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生計農林係\006_全国家計構造調査\過去データ（2019年調査以前）\2019全国家計構造調査\◆結果公表\報告書　R3年○月\報告書原稿\"/>
    </mc:Choice>
  </mc:AlternateContent>
  <xr:revisionPtr revIDLastSave="0" documentId="13_ncr:1_{53364A1D-5DB5-4E9A-ABB8-3AEEE5E4192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収支・総世帯 " sheetId="2" r:id="rId1"/>
    <sheet name="収支・二人以上の世帯" sheetId="3" r:id="rId2"/>
    <sheet name="資産・総世帯" sheetId="5" r:id="rId3"/>
    <sheet name="資産・二人以上の世帯" sheetId="6" r:id="rId4"/>
  </sheets>
  <definedNames>
    <definedName name="_xlnm.Print_Area" localSheetId="2">資産・総世帯!$A$1:$N$51</definedName>
    <definedName name="_xlnm.Print_Area" localSheetId="3">資産・二人以上の世帯!$A$1:$N$51</definedName>
    <definedName name="_xlnm.Print_Area" localSheetId="0">'収支・総世帯 '!$A$1:$P$52</definedName>
    <definedName name="_xlnm.Print_Area" localSheetId="1">収支・二人以上の世帯!$A$1:$P$52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N50" i="6"/>
  <c r="L50" i="6"/>
  <c r="J50" i="6"/>
  <c r="H50" i="6"/>
  <c r="F50" i="6"/>
  <c r="D50" i="6"/>
  <c r="N49" i="6"/>
  <c r="L49" i="6"/>
  <c r="J49" i="6"/>
  <c r="H49" i="6"/>
  <c r="F49" i="6"/>
  <c r="D49" i="6"/>
  <c r="N48" i="6"/>
  <c r="L48" i="6"/>
  <c r="J48" i="6"/>
  <c r="H48" i="6"/>
  <c r="F48" i="6"/>
  <c r="D48" i="6"/>
  <c r="N47" i="6"/>
  <c r="L47" i="6"/>
  <c r="J47" i="6"/>
  <c r="H47" i="6"/>
  <c r="F47" i="6"/>
  <c r="D47" i="6"/>
  <c r="N46" i="6"/>
  <c r="L46" i="6"/>
  <c r="J46" i="6"/>
  <c r="H46" i="6"/>
  <c r="F46" i="6"/>
  <c r="D46" i="6"/>
  <c r="N45" i="6"/>
  <c r="L45" i="6"/>
  <c r="J45" i="6"/>
  <c r="H45" i="6"/>
  <c r="F45" i="6"/>
  <c r="D45" i="6"/>
  <c r="N44" i="6"/>
  <c r="L44" i="6"/>
  <c r="J44" i="6"/>
  <c r="H44" i="6"/>
  <c r="F44" i="6"/>
  <c r="D44" i="6"/>
  <c r="N43" i="6"/>
  <c r="L43" i="6"/>
  <c r="J43" i="6"/>
  <c r="H43" i="6"/>
  <c r="F43" i="6"/>
  <c r="D43" i="6"/>
  <c r="N42" i="6"/>
  <c r="L42" i="6"/>
  <c r="J42" i="6"/>
  <c r="H42" i="6"/>
  <c r="F42" i="6"/>
  <c r="D42" i="6"/>
  <c r="N41" i="6"/>
  <c r="L41" i="6"/>
  <c r="J41" i="6"/>
  <c r="H41" i="6"/>
  <c r="F41" i="6"/>
  <c r="D41" i="6"/>
  <c r="N40" i="6"/>
  <c r="L40" i="6"/>
  <c r="J40" i="6"/>
  <c r="H40" i="6"/>
  <c r="F40" i="6"/>
  <c r="D40" i="6"/>
  <c r="N39" i="6"/>
  <c r="L39" i="6"/>
  <c r="J39" i="6"/>
  <c r="H39" i="6"/>
  <c r="F39" i="6"/>
  <c r="D39" i="6"/>
  <c r="N38" i="6"/>
  <c r="L38" i="6"/>
  <c r="J38" i="6"/>
  <c r="H38" i="6"/>
  <c r="F38" i="6"/>
  <c r="D38" i="6"/>
  <c r="N37" i="6"/>
  <c r="L37" i="6"/>
  <c r="J37" i="6"/>
  <c r="H37" i="6"/>
  <c r="F37" i="6"/>
  <c r="D37" i="6"/>
  <c r="N36" i="6"/>
  <c r="L36" i="6"/>
  <c r="J36" i="6"/>
  <c r="H36" i="6"/>
  <c r="F36" i="6"/>
  <c r="D36" i="6"/>
  <c r="N35" i="6"/>
  <c r="L35" i="6"/>
  <c r="J35" i="6"/>
  <c r="H35" i="6"/>
  <c r="F35" i="6"/>
  <c r="D35" i="6"/>
  <c r="N34" i="6"/>
  <c r="L34" i="6"/>
  <c r="J34" i="6"/>
  <c r="H34" i="6"/>
  <c r="F34" i="6"/>
  <c r="D34" i="6"/>
  <c r="N33" i="6"/>
  <c r="L33" i="6"/>
  <c r="J33" i="6"/>
  <c r="H33" i="6"/>
  <c r="F33" i="6"/>
  <c r="D33" i="6"/>
  <c r="N32" i="6"/>
  <c r="L32" i="6"/>
  <c r="J32" i="6"/>
  <c r="H32" i="6"/>
  <c r="F32" i="6"/>
  <c r="D32" i="6"/>
  <c r="N31" i="6"/>
  <c r="L31" i="6"/>
  <c r="J31" i="6"/>
  <c r="H31" i="6"/>
  <c r="F31" i="6"/>
  <c r="D31" i="6"/>
  <c r="N30" i="6"/>
  <c r="L30" i="6"/>
  <c r="J30" i="6"/>
  <c r="H30" i="6"/>
  <c r="F30" i="6"/>
  <c r="D30" i="6"/>
  <c r="N29" i="6"/>
  <c r="L29" i="6"/>
  <c r="J29" i="6"/>
  <c r="H29" i="6"/>
  <c r="F29" i="6"/>
  <c r="D29" i="6"/>
  <c r="N28" i="6"/>
  <c r="L28" i="6"/>
  <c r="J28" i="6"/>
  <c r="H28" i="6"/>
  <c r="F28" i="6"/>
  <c r="D28" i="6"/>
  <c r="N27" i="6"/>
  <c r="L27" i="6"/>
  <c r="J27" i="6"/>
  <c r="H27" i="6"/>
  <c r="F27" i="6"/>
  <c r="D27" i="6"/>
  <c r="N26" i="6"/>
  <c r="L26" i="6"/>
  <c r="J26" i="6"/>
  <c r="H26" i="6"/>
  <c r="F26" i="6"/>
  <c r="D26" i="6"/>
  <c r="N25" i="6"/>
  <c r="L25" i="6"/>
  <c r="J25" i="6"/>
  <c r="H25" i="6"/>
  <c r="F25" i="6"/>
  <c r="D25" i="6"/>
  <c r="N24" i="6"/>
  <c r="L24" i="6"/>
  <c r="J24" i="6"/>
  <c r="H24" i="6"/>
  <c r="F24" i="6"/>
  <c r="D24" i="6"/>
  <c r="N23" i="6"/>
  <c r="L23" i="6"/>
  <c r="J23" i="6"/>
  <c r="H23" i="6"/>
  <c r="F23" i="6"/>
  <c r="D23" i="6"/>
  <c r="N22" i="6"/>
  <c r="L22" i="6"/>
  <c r="J22" i="6"/>
  <c r="H22" i="6"/>
  <c r="F22" i="6"/>
  <c r="D22" i="6"/>
  <c r="N21" i="6"/>
  <c r="L21" i="6"/>
  <c r="J21" i="6"/>
  <c r="H21" i="6"/>
  <c r="F21" i="6"/>
  <c r="D21" i="6"/>
  <c r="N20" i="6"/>
  <c r="L20" i="6"/>
  <c r="J20" i="6"/>
  <c r="H20" i="6"/>
  <c r="F20" i="6"/>
  <c r="D20" i="6"/>
  <c r="N19" i="6"/>
  <c r="L19" i="6"/>
  <c r="J19" i="6"/>
  <c r="H19" i="6"/>
  <c r="F19" i="6"/>
  <c r="D19" i="6"/>
  <c r="N18" i="6"/>
  <c r="L18" i="6"/>
  <c r="J18" i="6"/>
  <c r="H18" i="6"/>
  <c r="F18" i="6"/>
  <c r="D18" i="6"/>
  <c r="N17" i="6"/>
  <c r="L17" i="6"/>
  <c r="J17" i="6"/>
  <c r="H17" i="6"/>
  <c r="F17" i="6"/>
  <c r="D17" i="6"/>
  <c r="N16" i="6"/>
  <c r="L16" i="6"/>
  <c r="J16" i="6"/>
  <c r="H16" i="6"/>
  <c r="F16" i="6"/>
  <c r="D16" i="6"/>
  <c r="N15" i="6"/>
  <c r="L15" i="6"/>
  <c r="J15" i="6"/>
  <c r="H15" i="6"/>
  <c r="F15" i="6"/>
  <c r="D15" i="6"/>
  <c r="N14" i="6"/>
  <c r="L14" i="6"/>
  <c r="J14" i="6"/>
  <c r="H14" i="6"/>
  <c r="F14" i="6"/>
  <c r="D14" i="6"/>
  <c r="N13" i="6"/>
  <c r="L13" i="6"/>
  <c r="J13" i="6"/>
  <c r="H13" i="6"/>
  <c r="F13" i="6"/>
  <c r="D13" i="6"/>
  <c r="N12" i="6"/>
  <c r="L12" i="6"/>
  <c r="J12" i="6"/>
  <c r="H12" i="6"/>
  <c r="F12" i="6"/>
  <c r="D12" i="6"/>
  <c r="N11" i="6"/>
  <c r="L11" i="6"/>
  <c r="J11" i="6"/>
  <c r="H11" i="6"/>
  <c r="F11" i="6"/>
  <c r="D11" i="6"/>
  <c r="N10" i="6"/>
  <c r="L10" i="6"/>
  <c r="J10" i="6"/>
  <c r="H10" i="6"/>
  <c r="F10" i="6"/>
  <c r="D10" i="6"/>
  <c r="N9" i="6"/>
  <c r="L9" i="6"/>
  <c r="J9" i="6"/>
  <c r="H9" i="6"/>
  <c r="F9" i="6"/>
  <c r="D9" i="6"/>
  <c r="N8" i="6"/>
  <c r="L8" i="6"/>
  <c r="J8" i="6"/>
  <c r="H8" i="6"/>
  <c r="F8" i="6"/>
  <c r="D8" i="6"/>
  <c r="N7" i="6"/>
  <c r="L7" i="6"/>
  <c r="J7" i="6"/>
  <c r="H7" i="6"/>
  <c r="F7" i="6"/>
  <c r="D7" i="6"/>
  <c r="N6" i="6"/>
  <c r="L6" i="6"/>
  <c r="J6" i="6"/>
  <c r="H6" i="6"/>
  <c r="F6" i="6"/>
  <c r="D6" i="6"/>
  <c r="N5" i="6"/>
  <c r="L5" i="6"/>
  <c r="J5" i="6"/>
  <c r="H5" i="6"/>
  <c r="F5" i="6"/>
  <c r="D5" i="6"/>
  <c r="N4" i="6"/>
  <c r="L4" i="6"/>
  <c r="J4" i="6"/>
  <c r="H4" i="6"/>
  <c r="F4" i="6"/>
  <c r="D4" i="6"/>
  <c r="N50" i="5"/>
  <c r="L50" i="5"/>
  <c r="J50" i="5"/>
  <c r="H50" i="5"/>
  <c r="F50" i="5"/>
  <c r="D50" i="5"/>
  <c r="N49" i="5"/>
  <c r="L49" i="5"/>
  <c r="J49" i="5"/>
  <c r="H49" i="5"/>
  <c r="F49" i="5"/>
  <c r="D49" i="5"/>
  <c r="N48" i="5"/>
  <c r="L48" i="5"/>
  <c r="J48" i="5"/>
  <c r="H48" i="5"/>
  <c r="F48" i="5"/>
  <c r="D48" i="5"/>
  <c r="N47" i="5"/>
  <c r="L47" i="5"/>
  <c r="J47" i="5"/>
  <c r="H47" i="5"/>
  <c r="F47" i="5"/>
  <c r="D47" i="5"/>
  <c r="N46" i="5"/>
  <c r="L46" i="5"/>
  <c r="J46" i="5"/>
  <c r="H46" i="5"/>
  <c r="F46" i="5"/>
  <c r="D46" i="5"/>
  <c r="N45" i="5"/>
  <c r="L45" i="5"/>
  <c r="J45" i="5"/>
  <c r="H45" i="5"/>
  <c r="F45" i="5"/>
  <c r="D45" i="5"/>
  <c r="N44" i="5"/>
  <c r="L44" i="5"/>
  <c r="J44" i="5"/>
  <c r="H44" i="5"/>
  <c r="F44" i="5"/>
  <c r="D44" i="5"/>
  <c r="N43" i="5"/>
  <c r="L43" i="5"/>
  <c r="J43" i="5"/>
  <c r="H43" i="5"/>
  <c r="F43" i="5"/>
  <c r="D43" i="5"/>
  <c r="N42" i="5"/>
  <c r="L42" i="5"/>
  <c r="J42" i="5"/>
  <c r="H42" i="5"/>
  <c r="F42" i="5"/>
  <c r="D42" i="5"/>
  <c r="N41" i="5"/>
  <c r="L41" i="5"/>
  <c r="J41" i="5"/>
  <c r="H41" i="5"/>
  <c r="F41" i="5"/>
  <c r="D41" i="5"/>
  <c r="N40" i="5"/>
  <c r="L40" i="5"/>
  <c r="J40" i="5"/>
  <c r="H40" i="5"/>
  <c r="F40" i="5"/>
  <c r="D40" i="5"/>
  <c r="N39" i="5"/>
  <c r="L39" i="5"/>
  <c r="J39" i="5"/>
  <c r="H39" i="5"/>
  <c r="F39" i="5"/>
  <c r="D39" i="5"/>
  <c r="N38" i="5"/>
  <c r="L38" i="5"/>
  <c r="J38" i="5"/>
  <c r="H38" i="5"/>
  <c r="F38" i="5"/>
  <c r="D38" i="5"/>
  <c r="N37" i="5"/>
  <c r="L37" i="5"/>
  <c r="J37" i="5"/>
  <c r="H37" i="5"/>
  <c r="F37" i="5"/>
  <c r="D37" i="5"/>
  <c r="N36" i="5"/>
  <c r="L36" i="5"/>
  <c r="J36" i="5"/>
  <c r="H36" i="5"/>
  <c r="F36" i="5"/>
  <c r="D36" i="5"/>
  <c r="N35" i="5"/>
  <c r="L35" i="5"/>
  <c r="J35" i="5"/>
  <c r="H35" i="5"/>
  <c r="F35" i="5"/>
  <c r="D35" i="5"/>
  <c r="N34" i="5"/>
  <c r="L34" i="5"/>
  <c r="J34" i="5"/>
  <c r="H34" i="5"/>
  <c r="F34" i="5"/>
  <c r="D34" i="5"/>
  <c r="N33" i="5"/>
  <c r="L33" i="5"/>
  <c r="J33" i="5"/>
  <c r="H33" i="5"/>
  <c r="F33" i="5"/>
  <c r="D33" i="5"/>
  <c r="N32" i="5"/>
  <c r="L32" i="5"/>
  <c r="J32" i="5"/>
  <c r="H32" i="5"/>
  <c r="F32" i="5"/>
  <c r="D32" i="5"/>
  <c r="N31" i="5"/>
  <c r="L31" i="5"/>
  <c r="J31" i="5"/>
  <c r="H31" i="5"/>
  <c r="F31" i="5"/>
  <c r="D31" i="5"/>
  <c r="N30" i="5"/>
  <c r="L30" i="5"/>
  <c r="J30" i="5"/>
  <c r="H30" i="5"/>
  <c r="F30" i="5"/>
  <c r="D30" i="5"/>
  <c r="N29" i="5"/>
  <c r="L29" i="5"/>
  <c r="J29" i="5"/>
  <c r="H29" i="5"/>
  <c r="F29" i="5"/>
  <c r="D29" i="5"/>
  <c r="N28" i="5"/>
  <c r="L28" i="5"/>
  <c r="J28" i="5"/>
  <c r="H28" i="5"/>
  <c r="F28" i="5"/>
  <c r="D28" i="5"/>
  <c r="N27" i="5"/>
  <c r="L27" i="5"/>
  <c r="J27" i="5"/>
  <c r="H27" i="5"/>
  <c r="F27" i="5"/>
  <c r="D27" i="5"/>
  <c r="N26" i="5"/>
  <c r="L26" i="5"/>
  <c r="J26" i="5"/>
  <c r="H26" i="5"/>
  <c r="F26" i="5"/>
  <c r="D26" i="5"/>
  <c r="N25" i="5"/>
  <c r="L25" i="5"/>
  <c r="J25" i="5"/>
  <c r="H25" i="5"/>
  <c r="F25" i="5"/>
  <c r="D25" i="5"/>
  <c r="N24" i="5"/>
  <c r="L24" i="5"/>
  <c r="J24" i="5"/>
  <c r="H24" i="5"/>
  <c r="F24" i="5"/>
  <c r="D24" i="5"/>
  <c r="N23" i="5"/>
  <c r="L23" i="5"/>
  <c r="J23" i="5"/>
  <c r="H23" i="5"/>
  <c r="F23" i="5"/>
  <c r="D23" i="5"/>
  <c r="N22" i="5"/>
  <c r="L22" i="5"/>
  <c r="J22" i="5"/>
  <c r="H22" i="5"/>
  <c r="F22" i="5"/>
  <c r="D22" i="5"/>
  <c r="N21" i="5"/>
  <c r="L21" i="5"/>
  <c r="J21" i="5"/>
  <c r="H21" i="5"/>
  <c r="F21" i="5"/>
  <c r="D21" i="5"/>
  <c r="N20" i="5"/>
  <c r="L20" i="5"/>
  <c r="J20" i="5"/>
  <c r="H20" i="5"/>
  <c r="F20" i="5"/>
  <c r="D20" i="5"/>
  <c r="N19" i="5"/>
  <c r="L19" i="5"/>
  <c r="J19" i="5"/>
  <c r="H19" i="5"/>
  <c r="F19" i="5"/>
  <c r="D19" i="5"/>
  <c r="N18" i="5"/>
  <c r="L18" i="5"/>
  <c r="J18" i="5"/>
  <c r="H18" i="5"/>
  <c r="F18" i="5"/>
  <c r="D18" i="5"/>
  <c r="N17" i="5"/>
  <c r="L17" i="5"/>
  <c r="J17" i="5"/>
  <c r="H17" i="5"/>
  <c r="F17" i="5"/>
  <c r="D17" i="5"/>
  <c r="N16" i="5"/>
  <c r="L16" i="5"/>
  <c r="J16" i="5"/>
  <c r="H16" i="5"/>
  <c r="F16" i="5"/>
  <c r="D16" i="5"/>
  <c r="N15" i="5"/>
  <c r="L15" i="5"/>
  <c r="J15" i="5"/>
  <c r="H15" i="5"/>
  <c r="F15" i="5"/>
  <c r="D15" i="5"/>
  <c r="N14" i="5"/>
  <c r="L14" i="5"/>
  <c r="J14" i="5"/>
  <c r="H14" i="5"/>
  <c r="F14" i="5"/>
  <c r="D14" i="5"/>
  <c r="N13" i="5"/>
  <c r="L13" i="5"/>
  <c r="J13" i="5"/>
  <c r="H13" i="5"/>
  <c r="F13" i="5"/>
  <c r="D13" i="5"/>
  <c r="N12" i="5"/>
  <c r="L12" i="5"/>
  <c r="J12" i="5"/>
  <c r="H12" i="5"/>
  <c r="F12" i="5"/>
  <c r="D12" i="5"/>
  <c r="N11" i="5"/>
  <c r="L11" i="5"/>
  <c r="J11" i="5"/>
  <c r="H11" i="5"/>
  <c r="F11" i="5"/>
  <c r="D11" i="5"/>
  <c r="N10" i="5"/>
  <c r="L10" i="5"/>
  <c r="J10" i="5"/>
  <c r="H10" i="5"/>
  <c r="F10" i="5"/>
  <c r="D10" i="5"/>
  <c r="N9" i="5"/>
  <c r="L9" i="5"/>
  <c r="J9" i="5"/>
  <c r="H9" i="5"/>
  <c r="F9" i="5"/>
  <c r="D9" i="5"/>
  <c r="N8" i="5"/>
  <c r="L8" i="5"/>
  <c r="J8" i="5"/>
  <c r="H8" i="5"/>
  <c r="F8" i="5"/>
  <c r="D8" i="5"/>
  <c r="N7" i="5"/>
  <c r="L7" i="5"/>
  <c r="J7" i="5"/>
  <c r="H7" i="5"/>
  <c r="F7" i="5"/>
  <c r="D7" i="5"/>
  <c r="N6" i="5"/>
  <c r="L6" i="5"/>
  <c r="J6" i="5"/>
  <c r="H6" i="5"/>
  <c r="F6" i="5"/>
  <c r="D6" i="5"/>
  <c r="N5" i="5"/>
  <c r="L5" i="5"/>
  <c r="J5" i="5"/>
  <c r="H5" i="5"/>
  <c r="F5" i="5"/>
  <c r="D5" i="5"/>
  <c r="N4" i="5"/>
  <c r="L4" i="5"/>
  <c r="J4" i="5"/>
  <c r="H4" i="5"/>
  <c r="F4" i="5"/>
  <c r="D4" i="5"/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P29" i="2" s="1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P37" i="2" s="1"/>
  <c r="O49" i="2"/>
  <c r="O50" i="2"/>
  <c r="O51" i="2"/>
  <c r="P43" i="2" l="1"/>
  <c r="P35" i="2"/>
  <c r="P19" i="2"/>
  <c r="P11" i="2"/>
  <c r="P17" i="2"/>
  <c r="P23" i="2"/>
  <c r="P27" i="2"/>
  <c r="P51" i="2"/>
  <c r="P9" i="2"/>
  <c r="P21" i="2"/>
  <c r="P31" i="2"/>
  <c r="P15" i="2"/>
  <c r="P49" i="2"/>
  <c r="P41" i="2"/>
  <c r="P33" i="2"/>
  <c r="P25" i="2"/>
  <c r="P45" i="2"/>
  <c r="P13" i="2"/>
  <c r="P47" i="2"/>
  <c r="P39" i="2"/>
  <c r="P8" i="2"/>
  <c r="P6" i="2"/>
  <c r="P50" i="2"/>
  <c r="P48" i="2"/>
  <c r="P46" i="2"/>
  <c r="P44" i="2"/>
  <c r="P42" i="2"/>
  <c r="P40" i="2"/>
  <c r="P38" i="2"/>
  <c r="P36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7" i="2"/>
  <c r="P5" i="2"/>
  <c r="D5" i="3"/>
  <c r="O52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P51" i="3" l="1"/>
  <c r="P50" i="3"/>
  <c r="P48" i="3"/>
  <c r="P46" i="3"/>
  <c r="P44" i="3"/>
  <c r="P42" i="3"/>
  <c r="P40" i="3"/>
  <c r="P38" i="3"/>
  <c r="P36" i="3"/>
  <c r="P34" i="3"/>
  <c r="P32" i="3"/>
  <c r="P30" i="3"/>
  <c r="P28" i="3"/>
  <c r="P26" i="3"/>
  <c r="P24" i="3"/>
  <c r="P22" i="3"/>
  <c r="P20" i="3"/>
  <c r="P18" i="3"/>
  <c r="P16" i="3"/>
  <c r="P14" i="3"/>
  <c r="P12" i="3"/>
  <c r="P10" i="3"/>
  <c r="P8" i="3"/>
  <c r="P6" i="3"/>
  <c r="P49" i="3"/>
  <c r="P47" i="3"/>
  <c r="P45" i="3"/>
  <c r="P43" i="3"/>
  <c r="P41" i="3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H5" i="3" l="1"/>
  <c r="J5" i="3"/>
  <c r="L5" i="3"/>
  <c r="N5" i="3"/>
  <c r="N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L51" i="2"/>
  <c r="J51" i="2"/>
  <c r="H51" i="2"/>
  <c r="F51" i="2"/>
  <c r="D51" i="2"/>
  <c r="L50" i="2"/>
  <c r="J50" i="2"/>
  <c r="H50" i="2"/>
  <c r="F50" i="2"/>
  <c r="D50" i="2"/>
  <c r="L49" i="2"/>
  <c r="J49" i="2"/>
  <c r="H49" i="2"/>
  <c r="F49" i="2"/>
  <c r="D49" i="2"/>
  <c r="L48" i="2"/>
  <c r="J48" i="2"/>
  <c r="H48" i="2"/>
  <c r="F48" i="2"/>
  <c r="D48" i="2"/>
  <c r="L47" i="2"/>
  <c r="J47" i="2"/>
  <c r="H47" i="2"/>
  <c r="F47" i="2"/>
  <c r="D47" i="2"/>
  <c r="L46" i="2"/>
  <c r="J46" i="2"/>
  <c r="H46" i="2"/>
  <c r="F46" i="2"/>
  <c r="D46" i="2"/>
  <c r="L45" i="2"/>
  <c r="J45" i="2"/>
  <c r="H45" i="2"/>
  <c r="F45" i="2"/>
  <c r="D45" i="2"/>
  <c r="L44" i="2"/>
  <c r="J44" i="2"/>
  <c r="H44" i="2"/>
  <c r="F44" i="2"/>
  <c r="D44" i="2"/>
  <c r="L43" i="2"/>
  <c r="J43" i="2"/>
  <c r="H43" i="2"/>
  <c r="F43" i="2"/>
  <c r="D43" i="2"/>
  <c r="L42" i="2"/>
  <c r="J42" i="2"/>
  <c r="H42" i="2"/>
  <c r="F42" i="2"/>
  <c r="D42" i="2"/>
  <c r="L41" i="2"/>
  <c r="J41" i="2"/>
  <c r="H41" i="2"/>
  <c r="F41" i="2"/>
  <c r="D41" i="2"/>
  <c r="L40" i="2"/>
  <c r="J40" i="2"/>
  <c r="H40" i="2"/>
  <c r="F40" i="2"/>
  <c r="D40" i="2"/>
  <c r="L39" i="2"/>
  <c r="J39" i="2"/>
  <c r="H39" i="2"/>
  <c r="F39" i="2"/>
  <c r="D39" i="2"/>
  <c r="L38" i="2"/>
  <c r="J38" i="2"/>
  <c r="H38" i="2"/>
  <c r="F38" i="2"/>
  <c r="D38" i="2"/>
  <c r="L37" i="2"/>
  <c r="J37" i="2"/>
  <c r="H37" i="2"/>
  <c r="F37" i="2"/>
  <c r="D37" i="2"/>
  <c r="L36" i="2"/>
  <c r="J36" i="2"/>
  <c r="H36" i="2"/>
  <c r="F36" i="2"/>
  <c r="D36" i="2"/>
  <c r="L35" i="2"/>
  <c r="J35" i="2"/>
  <c r="H35" i="2"/>
  <c r="F35" i="2"/>
  <c r="D35" i="2"/>
  <c r="L34" i="2"/>
  <c r="J34" i="2"/>
  <c r="H34" i="2"/>
  <c r="F34" i="2"/>
  <c r="D34" i="2"/>
  <c r="L33" i="2"/>
  <c r="J33" i="2"/>
  <c r="H33" i="2"/>
  <c r="F33" i="2"/>
  <c r="D33" i="2"/>
  <c r="L32" i="2"/>
  <c r="J32" i="2"/>
  <c r="H32" i="2"/>
  <c r="F32" i="2"/>
  <c r="D32" i="2"/>
  <c r="L31" i="2"/>
  <c r="J31" i="2"/>
  <c r="H31" i="2"/>
  <c r="F31" i="2"/>
  <c r="D31" i="2"/>
  <c r="L30" i="2"/>
  <c r="J30" i="2"/>
  <c r="H30" i="2"/>
  <c r="F30" i="2"/>
  <c r="D30" i="2"/>
  <c r="L29" i="2"/>
  <c r="J29" i="2"/>
  <c r="H29" i="2"/>
  <c r="F29" i="2"/>
  <c r="D29" i="2"/>
  <c r="L28" i="2"/>
  <c r="J28" i="2"/>
  <c r="H28" i="2"/>
  <c r="F28" i="2"/>
  <c r="D28" i="2"/>
  <c r="L27" i="2"/>
  <c r="J27" i="2"/>
  <c r="H27" i="2"/>
  <c r="F27" i="2"/>
  <c r="D27" i="2"/>
  <c r="L26" i="2"/>
  <c r="J26" i="2"/>
  <c r="H26" i="2"/>
  <c r="F26" i="2"/>
  <c r="D26" i="2"/>
  <c r="L25" i="2"/>
  <c r="J25" i="2"/>
  <c r="H25" i="2"/>
  <c r="F25" i="2"/>
  <c r="D25" i="2"/>
  <c r="L24" i="2"/>
  <c r="J24" i="2"/>
  <c r="H24" i="2"/>
  <c r="F24" i="2"/>
  <c r="D24" i="2"/>
  <c r="L23" i="2"/>
  <c r="J23" i="2"/>
  <c r="H23" i="2"/>
  <c r="F23" i="2"/>
  <c r="D23" i="2"/>
  <c r="L22" i="2"/>
  <c r="J22" i="2"/>
  <c r="H22" i="2"/>
  <c r="F22" i="2"/>
  <c r="D22" i="2"/>
  <c r="L21" i="2"/>
  <c r="J21" i="2"/>
  <c r="H21" i="2"/>
  <c r="F21" i="2"/>
  <c r="D21" i="2"/>
  <c r="L20" i="2"/>
  <c r="J20" i="2"/>
  <c r="H20" i="2"/>
  <c r="F20" i="2"/>
  <c r="D20" i="2"/>
  <c r="L19" i="2"/>
  <c r="J19" i="2"/>
  <c r="H19" i="2"/>
  <c r="F19" i="2"/>
  <c r="D19" i="2"/>
  <c r="L18" i="2"/>
  <c r="J18" i="2"/>
  <c r="H18" i="2"/>
  <c r="F18" i="2"/>
  <c r="D18" i="2"/>
  <c r="L17" i="2"/>
  <c r="J17" i="2"/>
  <c r="H17" i="2"/>
  <c r="F17" i="2"/>
  <c r="D17" i="2"/>
  <c r="L16" i="2"/>
  <c r="J16" i="2"/>
  <c r="H16" i="2"/>
  <c r="F16" i="2"/>
  <c r="D16" i="2"/>
  <c r="L15" i="2"/>
  <c r="J15" i="2"/>
  <c r="H15" i="2"/>
  <c r="F15" i="2"/>
  <c r="D15" i="2"/>
  <c r="L14" i="2"/>
  <c r="J14" i="2"/>
  <c r="H14" i="2"/>
  <c r="F14" i="2"/>
  <c r="D14" i="2"/>
  <c r="L13" i="2"/>
  <c r="J13" i="2"/>
  <c r="H13" i="2"/>
  <c r="F13" i="2"/>
  <c r="D13" i="2"/>
  <c r="L12" i="2"/>
  <c r="J12" i="2"/>
  <c r="H12" i="2"/>
  <c r="F12" i="2"/>
  <c r="D12" i="2"/>
  <c r="L11" i="2"/>
  <c r="J11" i="2"/>
  <c r="H11" i="2"/>
  <c r="F11" i="2"/>
  <c r="D11" i="2"/>
  <c r="L10" i="2"/>
  <c r="J10" i="2"/>
  <c r="H10" i="2"/>
  <c r="F10" i="2"/>
  <c r="D10" i="2"/>
  <c r="L9" i="2"/>
  <c r="J9" i="2"/>
  <c r="H9" i="2"/>
  <c r="F9" i="2"/>
  <c r="D9" i="2"/>
  <c r="L8" i="2"/>
  <c r="J8" i="2"/>
  <c r="H8" i="2"/>
  <c r="F8" i="2"/>
  <c r="D8" i="2"/>
  <c r="L7" i="2"/>
  <c r="J7" i="2"/>
  <c r="H7" i="2"/>
  <c r="F7" i="2"/>
  <c r="D7" i="2"/>
  <c r="L6" i="2"/>
  <c r="J6" i="2"/>
  <c r="H6" i="2"/>
  <c r="F6" i="2"/>
  <c r="D6" i="2"/>
  <c r="L5" i="2"/>
  <c r="J5" i="2"/>
  <c r="H5" i="2"/>
  <c r="F5" i="2"/>
  <c r="F5" i="3" l="1"/>
  <c r="D6" i="3" l="1"/>
  <c r="F6" i="3"/>
  <c r="H6" i="3"/>
  <c r="J6" i="3"/>
  <c r="L6" i="3"/>
  <c r="D7" i="3"/>
  <c r="F7" i="3"/>
  <c r="H7" i="3"/>
  <c r="J7" i="3"/>
  <c r="L7" i="3"/>
  <c r="D8" i="3"/>
  <c r="F8" i="3"/>
  <c r="H8" i="3"/>
  <c r="J8" i="3"/>
  <c r="L8" i="3"/>
  <c r="D9" i="3"/>
  <c r="F9" i="3"/>
  <c r="H9" i="3"/>
  <c r="J9" i="3"/>
  <c r="L9" i="3"/>
  <c r="D10" i="3"/>
  <c r="F10" i="3"/>
  <c r="H10" i="3"/>
  <c r="J10" i="3"/>
  <c r="L10" i="3"/>
  <c r="D11" i="3"/>
  <c r="F11" i="3"/>
  <c r="H11" i="3"/>
  <c r="J11" i="3"/>
  <c r="L11" i="3"/>
  <c r="D12" i="3"/>
  <c r="F12" i="3"/>
  <c r="H12" i="3"/>
  <c r="J12" i="3"/>
  <c r="L12" i="3"/>
  <c r="D13" i="3"/>
  <c r="F13" i="3"/>
  <c r="H13" i="3"/>
  <c r="J13" i="3"/>
  <c r="L13" i="3"/>
  <c r="D14" i="3"/>
  <c r="F14" i="3"/>
  <c r="H14" i="3"/>
  <c r="J14" i="3"/>
  <c r="L14" i="3"/>
  <c r="D15" i="3"/>
  <c r="F15" i="3"/>
  <c r="H15" i="3"/>
  <c r="J15" i="3"/>
  <c r="L15" i="3"/>
  <c r="D16" i="3"/>
  <c r="F16" i="3"/>
  <c r="H16" i="3"/>
  <c r="J16" i="3"/>
  <c r="L16" i="3"/>
  <c r="D17" i="3"/>
  <c r="F17" i="3"/>
  <c r="H17" i="3"/>
  <c r="J17" i="3"/>
  <c r="L17" i="3"/>
  <c r="D18" i="3"/>
  <c r="F18" i="3"/>
  <c r="H18" i="3"/>
  <c r="J18" i="3"/>
  <c r="L18" i="3"/>
  <c r="D19" i="3"/>
  <c r="F19" i="3"/>
  <c r="H19" i="3"/>
  <c r="J19" i="3"/>
  <c r="L19" i="3"/>
  <c r="D20" i="3"/>
  <c r="F20" i="3"/>
  <c r="H20" i="3"/>
  <c r="J20" i="3"/>
  <c r="L20" i="3"/>
  <c r="D21" i="3"/>
  <c r="F21" i="3"/>
  <c r="H21" i="3"/>
  <c r="J21" i="3"/>
  <c r="L21" i="3"/>
  <c r="D22" i="3"/>
  <c r="F22" i="3"/>
  <c r="H22" i="3"/>
  <c r="J22" i="3"/>
  <c r="L22" i="3"/>
  <c r="D23" i="3"/>
  <c r="F23" i="3"/>
  <c r="H23" i="3"/>
  <c r="J23" i="3"/>
  <c r="L23" i="3"/>
  <c r="D24" i="3"/>
  <c r="F24" i="3"/>
  <c r="H24" i="3"/>
  <c r="J24" i="3"/>
  <c r="L24" i="3"/>
  <c r="D25" i="3"/>
  <c r="F25" i="3"/>
  <c r="H25" i="3"/>
  <c r="J25" i="3"/>
  <c r="L25" i="3"/>
  <c r="D26" i="3"/>
  <c r="F26" i="3"/>
  <c r="H26" i="3"/>
  <c r="J26" i="3"/>
  <c r="L26" i="3"/>
  <c r="D27" i="3"/>
  <c r="F27" i="3"/>
  <c r="H27" i="3"/>
  <c r="J27" i="3"/>
  <c r="L27" i="3"/>
  <c r="D28" i="3"/>
  <c r="F28" i="3"/>
  <c r="H28" i="3"/>
  <c r="J28" i="3"/>
  <c r="L28" i="3"/>
  <c r="D29" i="3"/>
  <c r="F29" i="3"/>
  <c r="H29" i="3"/>
  <c r="J29" i="3"/>
  <c r="L29" i="3"/>
  <c r="D30" i="3"/>
  <c r="F30" i="3"/>
  <c r="H30" i="3"/>
  <c r="J30" i="3"/>
  <c r="L30" i="3"/>
  <c r="D31" i="3"/>
  <c r="F31" i="3"/>
  <c r="H31" i="3"/>
  <c r="J31" i="3"/>
  <c r="L31" i="3"/>
  <c r="D32" i="3"/>
  <c r="F32" i="3"/>
  <c r="H32" i="3"/>
  <c r="J32" i="3"/>
  <c r="L32" i="3"/>
  <c r="D33" i="3"/>
  <c r="F33" i="3"/>
  <c r="H33" i="3"/>
  <c r="J33" i="3"/>
  <c r="L33" i="3"/>
  <c r="D34" i="3"/>
  <c r="F34" i="3"/>
  <c r="H34" i="3"/>
  <c r="J34" i="3"/>
  <c r="L34" i="3"/>
  <c r="D35" i="3"/>
  <c r="F35" i="3"/>
  <c r="H35" i="3"/>
  <c r="J35" i="3"/>
  <c r="L35" i="3"/>
  <c r="D36" i="3"/>
  <c r="F36" i="3"/>
  <c r="H36" i="3"/>
  <c r="J36" i="3"/>
  <c r="L36" i="3"/>
  <c r="D37" i="3"/>
  <c r="F37" i="3"/>
  <c r="H37" i="3"/>
  <c r="J37" i="3"/>
  <c r="L37" i="3"/>
  <c r="D38" i="3"/>
  <c r="F38" i="3"/>
  <c r="H38" i="3"/>
  <c r="J38" i="3"/>
  <c r="L38" i="3"/>
  <c r="D39" i="3"/>
  <c r="F39" i="3"/>
  <c r="H39" i="3"/>
  <c r="J39" i="3"/>
  <c r="L39" i="3"/>
  <c r="D40" i="3"/>
  <c r="F40" i="3"/>
  <c r="H40" i="3"/>
  <c r="J40" i="3"/>
  <c r="L40" i="3"/>
  <c r="D41" i="3"/>
  <c r="F41" i="3"/>
  <c r="H41" i="3"/>
  <c r="J41" i="3"/>
  <c r="L41" i="3"/>
  <c r="D42" i="3"/>
  <c r="F42" i="3"/>
  <c r="H42" i="3"/>
  <c r="J42" i="3"/>
  <c r="L42" i="3"/>
  <c r="D43" i="3"/>
  <c r="F43" i="3"/>
  <c r="H43" i="3"/>
  <c r="J43" i="3"/>
  <c r="L43" i="3"/>
  <c r="D44" i="3"/>
  <c r="F44" i="3"/>
  <c r="H44" i="3"/>
  <c r="J44" i="3"/>
  <c r="L44" i="3"/>
  <c r="D45" i="3"/>
  <c r="F45" i="3"/>
  <c r="H45" i="3"/>
  <c r="J45" i="3"/>
  <c r="L45" i="3"/>
  <c r="D46" i="3"/>
  <c r="F46" i="3"/>
  <c r="H46" i="3"/>
  <c r="J46" i="3"/>
  <c r="L46" i="3"/>
  <c r="D47" i="3"/>
  <c r="F47" i="3"/>
  <c r="H47" i="3"/>
  <c r="J47" i="3"/>
  <c r="L47" i="3"/>
  <c r="D48" i="3"/>
  <c r="F48" i="3"/>
  <c r="H48" i="3"/>
  <c r="J48" i="3"/>
  <c r="L48" i="3"/>
  <c r="D49" i="3"/>
  <c r="F49" i="3"/>
  <c r="H49" i="3"/>
  <c r="J49" i="3"/>
  <c r="L49" i="3"/>
  <c r="D50" i="3"/>
  <c r="F50" i="3"/>
  <c r="H50" i="3"/>
  <c r="J50" i="3"/>
  <c r="L50" i="3"/>
  <c r="D51" i="3"/>
  <c r="F51" i="3"/>
  <c r="H51" i="3"/>
  <c r="J51" i="3"/>
  <c r="L51" i="3"/>
</calcChain>
</file>

<file path=xl/sharedStrings.xml><?xml version="1.0" encoding="utf-8"?>
<sst xmlns="http://schemas.openxmlformats.org/spreadsheetml/2006/main" count="262" uniqueCount="73">
  <si>
    <t>順位</t>
  </si>
  <si>
    <t>全国平均</t>
  </si>
  <si>
    <t>総　世　帯</t>
    <rPh sb="0" eb="1">
      <t>ソウ</t>
    </rPh>
    <phoneticPr fontId="3"/>
  </si>
  <si>
    <t>消費支出
(円)</t>
    <rPh sb="6" eb="7">
      <t>エン</t>
    </rPh>
    <phoneticPr fontId="3"/>
  </si>
  <si>
    <t>実収入
(円)</t>
    <rPh sb="5" eb="6">
      <t>エン</t>
    </rPh>
    <phoneticPr fontId="3"/>
  </si>
  <si>
    <t>可処分所得
（円)</t>
    <rPh sb="7" eb="8">
      <t>エン</t>
    </rPh>
    <phoneticPr fontId="3"/>
  </si>
  <si>
    <t>消費支出
（円)</t>
    <rPh sb="6" eb="7">
      <t>エン</t>
    </rPh>
    <phoneticPr fontId="3"/>
  </si>
  <si>
    <t>黒字
（円)</t>
    <rPh sb="4" eb="5">
      <t>エン</t>
    </rPh>
    <phoneticPr fontId="3"/>
  </si>
  <si>
    <t>う　　ち　　勤　　労　　者　　世　　帯</t>
    <phoneticPr fontId="3"/>
  </si>
  <si>
    <t>二人以上の世帯</t>
    <rPh sb="0" eb="2">
      <t>フタリ</t>
    </rPh>
    <rPh sb="2" eb="4">
      <t>イジョウ</t>
    </rPh>
    <rPh sb="5" eb="6">
      <t>セ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</si>
  <si>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</si>
  <si>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</si>
  <si>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</si>
  <si>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</si>
  <si>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</si>
  <si>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</si>
  <si>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</si>
  <si>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</si>
  <si>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</si>
  <si>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</si>
  <si>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</si>
  <si>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</si>
  <si>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</si>
  <si>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</si>
  <si>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</si>
  <si>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</si>
  <si>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</si>
  <si>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</si>
  <si>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</si>
  <si>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</si>
  <si>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</si>
  <si>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</si>
  <si>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</si>
  <si>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</si>
  <si>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</si>
  <si>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</si>
  <si>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</si>
  <si>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</si>
  <si>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</si>
  <si>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</si>
  <si>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</si>
  <si>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</si>
  <si>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</si>
  <si>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</si>
  <si>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</si>
  <si>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</si>
  <si>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</si>
  <si>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</si>
  <si>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</si>
  <si>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</si>
  <si>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</si>
  <si>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</si>
  <si>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</si>
  <si>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</si>
  <si>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</si>
  <si>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</si>
  <si>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</si>
  <si>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phoneticPr fontId="2"/>
  </si>
  <si>
    <t>（千円）</t>
    <rPh sb="1" eb="3">
      <t>センエン</t>
    </rPh>
    <phoneticPr fontId="14"/>
  </si>
  <si>
    <t>都道府県</t>
    <phoneticPr fontId="2"/>
  </si>
  <si>
    <t>所得
（年間収入）</t>
    <rPh sb="0" eb="2">
      <t>ショトク</t>
    </rPh>
    <rPh sb="4" eb="6">
      <t>ネンカン</t>
    </rPh>
    <rPh sb="6" eb="8">
      <t>シュウニュウ</t>
    </rPh>
    <phoneticPr fontId="3"/>
  </si>
  <si>
    <t>金融資産
残高
（貯蓄現在高）</t>
    <rPh sb="0" eb="2">
      <t>キンユウ</t>
    </rPh>
    <rPh sb="2" eb="4">
      <t>シサン</t>
    </rPh>
    <rPh sb="5" eb="7">
      <t>ザンダカ</t>
    </rPh>
    <phoneticPr fontId="3"/>
  </si>
  <si>
    <t>金融負債
残高</t>
    <rPh sb="0" eb="2">
      <t>キンユウ</t>
    </rPh>
    <rPh sb="2" eb="4">
      <t>フサイ</t>
    </rPh>
    <rPh sb="5" eb="7">
      <t>ザンダカ</t>
    </rPh>
    <phoneticPr fontId="3"/>
  </si>
  <si>
    <t>純金融資産
[貯蓄－負債]</t>
    <rPh sb="0" eb="1">
      <t>ジュン</t>
    </rPh>
    <rPh sb="1" eb="3">
      <t>キンユウ</t>
    </rPh>
    <rPh sb="3" eb="5">
      <t>シサン</t>
    </rPh>
    <rPh sb="7" eb="9">
      <t>チョチク</t>
    </rPh>
    <rPh sb="10" eb="12">
      <t>フサイ</t>
    </rPh>
    <phoneticPr fontId="3"/>
  </si>
  <si>
    <t>住宅・宅地
資産</t>
    <rPh sb="0" eb="2">
      <t>ジュウタク</t>
    </rPh>
    <rPh sb="3" eb="5">
      <t>タクチ</t>
    </rPh>
    <rPh sb="6" eb="8">
      <t>シサン</t>
    </rPh>
    <phoneticPr fontId="3"/>
  </si>
  <si>
    <r>
      <t xml:space="preserve">家計資産総額
(純資産総額)
</t>
    </r>
    <r>
      <rPr>
        <sz val="8"/>
        <rFont val="ＭＳ Ｐゴシック"/>
        <family val="3"/>
        <charset val="128"/>
      </rPr>
      <t>[純金融資産+
住宅・宅地資産]</t>
    </r>
    <rPh sb="0" eb="2">
      <t>カケイ</t>
    </rPh>
    <rPh sb="2" eb="4">
      <t>シサン</t>
    </rPh>
    <rPh sb="4" eb="6">
      <t>ソウガク</t>
    </rPh>
    <rPh sb="8" eb="11">
      <t>ジュンシサン</t>
    </rPh>
    <rPh sb="11" eb="13">
      <t>ソウガク</t>
    </rPh>
    <rPh sb="16" eb="21">
      <t>ジュンキンユウシサン</t>
    </rPh>
    <rPh sb="23" eb="25">
      <t>ジュウタク</t>
    </rPh>
    <rPh sb="26" eb="28">
      <t>タクチ</t>
    </rPh>
    <rPh sb="28" eb="30">
      <t>シサン</t>
    </rPh>
    <phoneticPr fontId="3"/>
  </si>
  <si>
    <t>エンゲル
係数
（％）</t>
    <phoneticPr fontId="3"/>
  </si>
  <si>
    <t>平均消費
性向
（％）</t>
    <phoneticPr fontId="3"/>
  </si>
  <si>
    <t>【都道府県別主要指標一覧】　（総世帯）</t>
    <rPh sb="1" eb="6">
      <t>トドウフケンベツ</t>
    </rPh>
    <rPh sb="6" eb="10">
      <t>シュヨウシヒョウ</t>
    </rPh>
    <rPh sb="10" eb="12">
      <t>イチラン</t>
    </rPh>
    <rPh sb="15" eb="18">
      <t>ソウセタイ</t>
    </rPh>
    <phoneticPr fontId="3"/>
  </si>
  <si>
    <t>１世帯当たり１か月の家計収支に関する結果（2019年）</t>
    <phoneticPr fontId="3"/>
  </si>
  <si>
    <t>【都道府県別主要指標一覧】　（二人以上の世帯）</t>
    <rPh sb="1" eb="6">
      <t>トドウフケンベツ</t>
    </rPh>
    <rPh sb="6" eb="10">
      <t>シュヨウシヒョウ</t>
    </rPh>
    <rPh sb="10" eb="12">
      <t>イチラン</t>
    </rPh>
    <rPh sb="15" eb="19">
      <t>フタリイジョウ</t>
    </rPh>
    <rPh sb="20" eb="22">
      <t>セタイ</t>
    </rPh>
    <phoneticPr fontId="3"/>
  </si>
  <si>
    <t>１世帯当たりの所得に関する結果及び家計資産・負債に関する結果（2019年）</t>
    <rPh sb="7" eb="9">
      <t>ショトク</t>
    </rPh>
    <rPh sb="10" eb="11">
      <t>カン</t>
    </rPh>
    <rPh sb="13" eb="15">
      <t>ケッカ</t>
    </rPh>
    <rPh sb="15" eb="16">
      <t>オヨ</t>
    </rPh>
    <rPh sb="17" eb="19">
      <t>カケイ</t>
    </rPh>
    <rPh sb="19" eb="21">
      <t>シサン</t>
    </rPh>
    <rPh sb="22" eb="24">
      <t>フサイ</t>
    </rPh>
    <rPh sb="25" eb="26">
      <t>カン</t>
    </rPh>
    <rPh sb="28" eb="30">
      <t>ケッカ</t>
    </rPh>
    <rPh sb="35" eb="36">
      <t>ネン</t>
    </rPh>
    <phoneticPr fontId="14"/>
  </si>
  <si>
    <t>【都道府県別主要指標一覧】　（二人以上の世帯）</t>
    <rPh sb="1" eb="6">
      <t>トドウフケンベツ</t>
    </rPh>
    <rPh sb="6" eb="10">
      <t>シュヨウシヒョウ</t>
    </rPh>
    <rPh sb="10" eb="12">
      <t>イチラン</t>
    </rPh>
    <rPh sb="15" eb="17">
      <t>フタリ</t>
    </rPh>
    <rPh sb="17" eb="19">
      <t>イジョウ</t>
    </rPh>
    <rPh sb="20" eb="22">
      <t>セタイ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</si>
</sst>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.0"/>
    <numFmt numFmtId="178" formatCode="#,##0.0;\-#,##0.0"/>
    <numFmt numFmtId="179" formatCode="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color theme="1"/>
      <name val="MS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0"/>
  </cellStyleXfs>
  <cellXfs count="141">
    <xf numFmtId="0" fontId="0" fillId="0" borderId="0" xfId="0"/>
    <xf numFmtId="0" fontId="1" fillId="2" borderId="0" xfId="2" applyFill="1" applyAlignment="1">
      <alignment horizontal="center"/>
    </xf>
    <xf numFmtId="0" fontId="1" fillId="2" borderId="0" xfId="2" applyFill="1"/>
    <xf numFmtId="0" fontId="9" fillId="2" borderId="0" xfId="2" applyFont="1" applyFill="1" applyBorder="1" applyAlignment="1">
      <alignment horizontal="right"/>
    </xf>
    <xf numFmtId="0" fontId="4" fillId="2" borderId="26" xfId="2" applyFont="1" applyFill="1" applyBorder="1" applyAlignment="1">
      <alignment horizontal="center" vertical="center" wrapText="1" shrinkToFit="1"/>
    </xf>
    <xf numFmtId="0" fontId="4" fillId="2" borderId="1" xfId="2" applyFont="1" applyFill="1" applyBorder="1" applyAlignment="1">
      <alignment horizontal="center" vertical="center" shrinkToFit="1"/>
    </xf>
    <xf numFmtId="0" fontId="9" fillId="2" borderId="27" xfId="2" applyFont="1" applyFill="1" applyBorder="1" applyAlignment="1">
      <alignment horizontal="center" vertical="center" wrapText="1" shrinkToFit="1"/>
    </xf>
    <xf numFmtId="0" fontId="4" fillId="2" borderId="3" xfId="2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26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8" fillId="2" borderId="0" xfId="2" applyNumberFormat="1" applyFont="1" applyFill="1" applyAlignment="1">
      <alignment vertical="center"/>
    </xf>
    <xf numFmtId="0" fontId="4" fillId="2" borderId="12" xfId="0" applyFont="1" applyFill="1" applyBorder="1" applyAlignment="1">
      <alignment vertical="center"/>
    </xf>
    <xf numFmtId="177" fontId="8" fillId="2" borderId="0" xfId="2" applyNumberFormat="1" applyFont="1" applyFill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3" fontId="8" fillId="2" borderId="30" xfId="2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7" fontId="8" fillId="2" borderId="19" xfId="2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3" fontId="8" fillId="2" borderId="19" xfId="2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3" fontId="8" fillId="2" borderId="28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177" fontId="8" fillId="2" borderId="23" xfId="2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3" fontId="8" fillId="2" borderId="23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8" fillId="2" borderId="29" xfId="2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7" fontId="8" fillId="2" borderId="25" xfId="2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3" fontId="8" fillId="2" borderId="25" xfId="2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7" fillId="2" borderId="0" xfId="2" applyFont="1" applyFill="1"/>
    <xf numFmtId="0" fontId="17" fillId="2" borderId="0" xfId="2" applyFont="1" applyFill="1" applyAlignment="1">
      <alignment horizontal="center"/>
    </xf>
    <xf numFmtId="0" fontId="17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11" xfId="2" applyFont="1" applyFill="1" applyBorder="1" applyAlignment="1">
      <alignment vertical="center"/>
    </xf>
    <xf numFmtId="0" fontId="4" fillId="2" borderId="11" xfId="2" applyFont="1" applyFill="1" applyBorder="1" applyAlignment="1">
      <alignment horizontal="center" vertical="center"/>
    </xf>
    <xf numFmtId="3" fontId="8" fillId="2" borderId="38" xfId="2" applyNumberFormat="1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3" fontId="8" fillId="2" borderId="0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vertical="center"/>
    </xf>
    <xf numFmtId="0" fontId="4" fillId="2" borderId="14" xfId="2" applyFont="1" applyFill="1" applyBorder="1" applyAlignment="1">
      <alignment vertical="center"/>
    </xf>
    <xf numFmtId="37" fontId="12" fillId="2" borderId="0" xfId="2" applyNumberFormat="1" applyFont="1" applyFill="1" applyAlignment="1">
      <alignment horizontal="right"/>
    </xf>
    <xf numFmtId="37" fontId="12" fillId="2" borderId="0" xfId="5" applyNumberFormat="1" applyFont="1" applyFill="1" applyAlignment="1">
      <alignment horizontal="right"/>
    </xf>
    <xf numFmtId="0" fontId="4" fillId="2" borderId="17" xfId="2" applyFont="1" applyFill="1" applyBorder="1" applyAlignment="1">
      <alignment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3" fontId="8" fillId="2" borderId="40" xfId="2" applyNumberFormat="1" applyFont="1" applyFill="1" applyBorder="1" applyAlignment="1">
      <alignment vertical="center"/>
    </xf>
    <xf numFmtId="0" fontId="4" fillId="2" borderId="15" xfId="2" applyFont="1" applyFill="1" applyBorder="1" applyAlignment="1">
      <alignment vertical="center"/>
    </xf>
    <xf numFmtId="38" fontId="4" fillId="2" borderId="0" xfId="3" applyFont="1" applyFill="1" applyAlignment="1">
      <alignment vertical="center"/>
    </xf>
    <xf numFmtId="38" fontId="16" fillId="2" borderId="0" xfId="3" applyFont="1" applyFill="1" applyAlignment="1">
      <alignment horizontal="right"/>
    </xf>
    <xf numFmtId="0" fontId="4" fillId="2" borderId="20" xfId="2" applyFont="1" applyFill="1" applyBorder="1" applyAlignment="1">
      <alignment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vertical="center"/>
    </xf>
    <xf numFmtId="3" fontId="8" fillId="2" borderId="41" xfId="2" applyNumberFormat="1" applyFont="1" applyFill="1" applyBorder="1" applyAlignment="1">
      <alignment vertical="center"/>
    </xf>
    <xf numFmtId="0" fontId="4" fillId="2" borderId="22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vertical="center"/>
    </xf>
    <xf numFmtId="3" fontId="8" fillId="2" borderId="43" xfId="2" applyNumberFormat="1" applyFont="1" applyFill="1" applyBorder="1" applyAlignment="1">
      <alignment vertical="center"/>
    </xf>
    <xf numFmtId="0" fontId="4" fillId="2" borderId="24" xfId="2" applyFont="1" applyFill="1" applyBorder="1" applyAlignment="1">
      <alignment vertical="center"/>
    </xf>
    <xf numFmtId="0" fontId="4" fillId="2" borderId="18" xfId="2" applyFont="1" applyFill="1" applyBorder="1" applyAlignment="1">
      <alignment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vertical="center"/>
    </xf>
    <xf numFmtId="0" fontId="4" fillId="2" borderId="16" xfId="2" applyFont="1" applyFill="1" applyBorder="1" applyAlignment="1">
      <alignment vertical="center"/>
    </xf>
    <xf numFmtId="177" fontId="7" fillId="2" borderId="0" xfId="2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8" fontId="0" fillId="2" borderId="0" xfId="1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177" fontId="8" fillId="2" borderId="0" xfId="2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7" fontId="12" fillId="2" borderId="0" xfId="0" applyNumberFormat="1" applyFont="1" applyFill="1" applyAlignment="1">
      <alignment horizontal="right"/>
    </xf>
    <xf numFmtId="38" fontId="8" fillId="2" borderId="19" xfId="1" applyFont="1" applyFill="1" applyBorder="1" applyAlignment="1">
      <alignment vertical="center"/>
    </xf>
    <xf numFmtId="38" fontId="8" fillId="2" borderId="23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178" fontId="12" fillId="2" borderId="0" xfId="0" applyNumberFormat="1" applyFont="1" applyFill="1" applyAlignment="1">
      <alignment horizontal="right"/>
    </xf>
    <xf numFmtId="179" fontId="4" fillId="2" borderId="0" xfId="0" applyNumberFormat="1" applyFont="1" applyFill="1" applyAlignment="1">
      <alignment vertical="center"/>
    </xf>
    <xf numFmtId="178" fontId="7" fillId="2" borderId="0" xfId="0" applyNumberFormat="1" applyFont="1" applyFill="1" applyBorder="1" applyAlignment="1">
      <alignment horizontal="right"/>
    </xf>
    <xf numFmtId="0" fontId="13" fillId="2" borderId="0" xfId="2" applyFont="1" applyFill="1" applyAlignment="1">
      <alignment vertical="center" shrinkToFit="1"/>
    </xf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3" fontId="11" fillId="3" borderId="26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77" fontId="11" fillId="3" borderId="27" xfId="2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3" fontId="11" fillId="3" borderId="27" xfId="2" applyNumberFormat="1" applyFont="1" applyFill="1" applyBorder="1" applyAlignment="1">
      <alignment vertical="center"/>
    </xf>
    <xf numFmtId="38" fontId="11" fillId="3" borderId="27" xfId="1" applyFont="1" applyFill="1" applyBorder="1" applyAlignment="1">
      <alignment vertical="center"/>
    </xf>
    <xf numFmtId="0" fontId="10" fillId="3" borderId="10" xfId="2" applyFont="1" applyFill="1" applyBorder="1" applyAlignment="1">
      <alignment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vertical="center"/>
    </xf>
    <xf numFmtId="3" fontId="11" fillId="3" borderId="42" xfId="2" applyNumberFormat="1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" fontId="8" fillId="2" borderId="5" xfId="2" applyNumberFormat="1" applyFont="1" applyFill="1" applyBorder="1" applyAlignment="1">
      <alignment horizontal="center" vertical="center"/>
    </xf>
    <xf numFmtId="3" fontId="8" fillId="2" borderId="7" xfId="2" applyNumberFormat="1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 shrinkToFit="1"/>
    </xf>
    <xf numFmtId="38" fontId="4" fillId="2" borderId="37" xfId="4" applyFont="1" applyFill="1" applyBorder="1" applyAlignment="1">
      <alignment horizontal="center" vertical="center"/>
    </xf>
    <xf numFmtId="38" fontId="4" fillId="2" borderId="7" xfId="4" applyFont="1" applyFill="1" applyBorder="1" applyAlignment="1">
      <alignment horizontal="center" vertical="center"/>
    </xf>
    <xf numFmtId="38" fontId="4" fillId="2" borderId="37" xfId="3" applyFont="1" applyFill="1" applyBorder="1" applyAlignment="1">
      <alignment horizontal="center" vertical="center"/>
    </xf>
    <xf numFmtId="38" fontId="4" fillId="2" borderId="6" xfId="3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38" fontId="4" fillId="2" borderId="35" xfId="4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BL52"/>
  <sheetViews>
    <sheetView tabSelected="1" zoomScaleNormal="100" workbookViewId="0">
      <pane xSplit="2" ySplit="4" topLeftCell="C5" activePane="bottomRight" state="frozen"/>
      <selection activeCell="E15" sqref="E15"/>
      <selection pane="topRight" activeCell="E15" sqref="E15"/>
      <selection pane="bottomLeft" activeCell="E15" sqref="E15"/>
      <selection pane="bottomRight"/>
    </sheetView>
  </sheetViews>
  <sheetFormatPr defaultRowHeight="13.2"/>
  <cols>
    <col min="1" max="1" width="3.109375" style="85" customWidth="1"/>
    <col min="2" max="2" width="9.6640625" style="84" bestFit="1" customWidth="1"/>
    <col min="3" max="3" width="10" style="85" customWidth="1"/>
    <col min="4" max="4" width="4.33203125" style="85" customWidth="1"/>
    <col min="5" max="5" width="10" style="85" customWidth="1"/>
    <col min="6" max="6" width="4.33203125" style="85" customWidth="1"/>
    <col min="7" max="7" width="10" style="85" customWidth="1"/>
    <col min="8" max="8" width="4.33203125" style="85" customWidth="1"/>
    <col min="9" max="9" width="10" style="85" customWidth="1"/>
    <col min="10" max="10" width="4.33203125" style="85" customWidth="1"/>
    <col min="11" max="11" width="10" style="85" customWidth="1"/>
    <col min="12" max="12" width="4.33203125" style="85" customWidth="1"/>
    <col min="13" max="13" width="10" style="85" customWidth="1"/>
    <col min="14" max="14" width="4.33203125" style="85" customWidth="1"/>
    <col min="15" max="15" width="10" style="85" customWidth="1"/>
    <col min="16" max="16" width="4.33203125" style="85" customWidth="1"/>
    <col min="17" max="17" width="1.88671875" style="85" customWidth="1"/>
    <col min="18" max="18" width="8.88671875" style="85"/>
    <col min="19" max="19" width="9.77734375" style="85" bestFit="1" customWidth="1"/>
    <col min="20" max="16384" width="8.88671875" style="85"/>
  </cols>
  <sheetData>
    <row r="1" spans="1:64" s="8" customFormat="1" ht="15" customHeight="1">
      <c r="A1" s="8" t="s">
        <v>68</v>
      </c>
      <c r="B1" s="9"/>
    </row>
    <row r="2" spans="1:64" s="8" customFormat="1" ht="15" customHeight="1" thickBot="1">
      <c r="A2" s="10" t="s">
        <v>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64" s="88" customFormat="1" ht="20.25" customHeight="1" thickBot="1">
      <c r="A3" s="112" t="s">
        <v>57</v>
      </c>
      <c r="B3" s="113"/>
      <c r="C3" s="123" t="s">
        <v>2</v>
      </c>
      <c r="D3" s="127"/>
      <c r="E3" s="127"/>
      <c r="F3" s="128"/>
      <c r="G3" s="129" t="s">
        <v>8</v>
      </c>
      <c r="H3" s="130"/>
      <c r="I3" s="130"/>
      <c r="J3" s="130"/>
      <c r="K3" s="130"/>
      <c r="L3" s="130"/>
      <c r="M3" s="130"/>
      <c r="N3" s="130"/>
      <c r="O3" s="130"/>
      <c r="P3" s="113"/>
    </row>
    <row r="4" spans="1:64" s="88" customFormat="1" ht="36" customHeight="1" thickBot="1">
      <c r="A4" s="114"/>
      <c r="B4" s="115"/>
      <c r="C4" s="12" t="s">
        <v>3</v>
      </c>
      <c r="D4" s="13" t="s">
        <v>0</v>
      </c>
      <c r="E4" s="14" t="s">
        <v>66</v>
      </c>
      <c r="F4" s="15" t="s">
        <v>0</v>
      </c>
      <c r="G4" s="12" t="s">
        <v>4</v>
      </c>
      <c r="H4" s="13" t="s">
        <v>0</v>
      </c>
      <c r="I4" s="14" t="s">
        <v>5</v>
      </c>
      <c r="J4" s="13" t="s">
        <v>0</v>
      </c>
      <c r="K4" s="16" t="s">
        <v>6</v>
      </c>
      <c r="L4" s="13" t="s">
        <v>0</v>
      </c>
      <c r="M4" s="14" t="s">
        <v>67</v>
      </c>
      <c r="N4" s="13" t="s">
        <v>0</v>
      </c>
      <c r="O4" s="16" t="s">
        <v>7</v>
      </c>
      <c r="P4" s="17" t="s">
        <v>0</v>
      </c>
    </row>
    <row r="5" spans="1:64" s="88" customFormat="1" ht="18.899999999999999" customHeight="1">
      <c r="A5" s="18">
        <v>1</v>
      </c>
      <c r="B5" s="19" t="s">
        <v>10</v>
      </c>
      <c r="C5" s="20">
        <v>218259</v>
      </c>
      <c r="D5" s="21">
        <f>RANK(C5,C5:C51)</f>
        <v>41</v>
      </c>
      <c r="E5" s="22">
        <v>25.7</v>
      </c>
      <c r="F5" s="23">
        <f t="shared" ref="F5:F51" si="0">RANK(E5,$E$5:$E$51)</f>
        <v>40</v>
      </c>
      <c r="G5" s="20">
        <v>387341</v>
      </c>
      <c r="H5" s="21">
        <f t="shared" ref="H5:H51" si="1">RANK(G5,$G$5:$G$51)</f>
        <v>46</v>
      </c>
      <c r="I5" s="20">
        <v>321287</v>
      </c>
      <c r="J5" s="21">
        <f t="shared" ref="J5:J51" si="2">RANK(I5,$I$5:$I$51)</f>
        <v>46</v>
      </c>
      <c r="K5" s="20">
        <v>230996</v>
      </c>
      <c r="L5" s="21">
        <f t="shared" ref="L5:L51" si="3">RANK(K5,$K$5:$K$51)</f>
        <v>43</v>
      </c>
      <c r="M5" s="22">
        <v>71.897088895598017</v>
      </c>
      <c r="N5" s="21">
        <f t="shared" ref="N5:N51" si="4">RANK(M5,$M$5:$M$51)</f>
        <v>4</v>
      </c>
      <c r="O5" s="20">
        <f>I5-K5</f>
        <v>90291</v>
      </c>
      <c r="P5" s="23">
        <f t="shared" ref="P5:P51" si="5">RANK(O5,$O$5:$O$51)</f>
        <v>45</v>
      </c>
      <c r="R5" s="95"/>
      <c r="S5" s="96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64" s="88" customFormat="1" ht="18.899999999999999" customHeight="1">
      <c r="A6" s="24">
        <v>2</v>
      </c>
      <c r="B6" s="25" t="s">
        <v>11</v>
      </c>
      <c r="C6" s="26">
        <v>226621</v>
      </c>
      <c r="D6" s="27">
        <f t="shared" ref="D6:D51" si="6">RANK(C6,$C$5:$C$51)</f>
        <v>35</v>
      </c>
      <c r="E6" s="28">
        <v>27.5</v>
      </c>
      <c r="F6" s="29">
        <f t="shared" si="0"/>
        <v>12</v>
      </c>
      <c r="G6" s="26">
        <v>414986</v>
      </c>
      <c r="H6" s="27">
        <f t="shared" si="1"/>
        <v>37</v>
      </c>
      <c r="I6" s="30">
        <v>348429</v>
      </c>
      <c r="J6" s="27">
        <f t="shared" si="2"/>
        <v>39</v>
      </c>
      <c r="K6" s="30">
        <v>237171</v>
      </c>
      <c r="L6" s="27">
        <f t="shared" si="3"/>
        <v>36</v>
      </c>
      <c r="M6" s="28">
        <v>68.068673962270651</v>
      </c>
      <c r="N6" s="27">
        <f t="shared" si="4"/>
        <v>22</v>
      </c>
      <c r="O6" s="30">
        <f t="shared" ref="O6:O51" si="7">I6-K6</f>
        <v>111258</v>
      </c>
      <c r="P6" s="29">
        <f t="shared" si="5"/>
        <v>34</v>
      </c>
      <c r="R6" s="95"/>
      <c r="S6" s="96"/>
    </row>
    <row r="7" spans="1:64" s="88" customFormat="1" ht="18.899999999999999" customHeight="1">
      <c r="A7" s="24">
        <v>3</v>
      </c>
      <c r="B7" s="25" t="s">
        <v>12</v>
      </c>
      <c r="C7" s="26">
        <v>238238</v>
      </c>
      <c r="D7" s="27">
        <f t="shared" si="6"/>
        <v>25</v>
      </c>
      <c r="E7" s="28">
        <v>26.6</v>
      </c>
      <c r="F7" s="29">
        <f t="shared" si="0"/>
        <v>27</v>
      </c>
      <c r="G7" s="26">
        <v>462934</v>
      </c>
      <c r="H7" s="27">
        <f t="shared" si="1"/>
        <v>13</v>
      </c>
      <c r="I7" s="30">
        <v>389320</v>
      </c>
      <c r="J7" s="27">
        <f t="shared" si="2"/>
        <v>10</v>
      </c>
      <c r="K7" s="30">
        <v>259455</v>
      </c>
      <c r="L7" s="27">
        <f t="shared" si="3"/>
        <v>7</v>
      </c>
      <c r="M7" s="28">
        <v>66.643121339771909</v>
      </c>
      <c r="N7" s="27">
        <f t="shared" si="4"/>
        <v>30</v>
      </c>
      <c r="O7" s="30">
        <f t="shared" si="7"/>
        <v>129865</v>
      </c>
      <c r="P7" s="29">
        <f t="shared" si="5"/>
        <v>16</v>
      </c>
      <c r="R7" s="95"/>
      <c r="S7" s="96"/>
    </row>
    <row r="8" spans="1:64" s="88" customFormat="1" ht="18.899999999999999" customHeight="1">
      <c r="A8" s="24">
        <v>4</v>
      </c>
      <c r="B8" s="25" t="s">
        <v>13</v>
      </c>
      <c r="C8" s="26">
        <v>243617</v>
      </c>
      <c r="D8" s="27">
        <f t="shared" si="6"/>
        <v>11</v>
      </c>
      <c r="E8" s="28">
        <v>27.4</v>
      </c>
      <c r="F8" s="29">
        <f t="shared" si="0"/>
        <v>14</v>
      </c>
      <c r="G8" s="26">
        <v>435875</v>
      </c>
      <c r="H8" s="27">
        <f t="shared" si="1"/>
        <v>31</v>
      </c>
      <c r="I8" s="30">
        <v>364428</v>
      </c>
      <c r="J8" s="27">
        <f t="shared" si="2"/>
        <v>29</v>
      </c>
      <c r="K8" s="30">
        <v>250386</v>
      </c>
      <c r="L8" s="27">
        <f t="shared" si="3"/>
        <v>18</v>
      </c>
      <c r="M8" s="28">
        <v>68.706575784517113</v>
      </c>
      <c r="N8" s="27">
        <f t="shared" si="4"/>
        <v>17</v>
      </c>
      <c r="O8" s="30">
        <f t="shared" si="7"/>
        <v>114042</v>
      </c>
      <c r="P8" s="29">
        <f t="shared" si="5"/>
        <v>32</v>
      </c>
      <c r="R8" s="97"/>
      <c r="S8" s="96"/>
    </row>
    <row r="9" spans="1:64" s="88" customFormat="1" ht="18.899999999999999" customHeight="1">
      <c r="A9" s="24">
        <v>5</v>
      </c>
      <c r="B9" s="25" t="s">
        <v>14</v>
      </c>
      <c r="C9" s="26">
        <v>233759</v>
      </c>
      <c r="D9" s="27">
        <f t="shared" si="6"/>
        <v>30</v>
      </c>
      <c r="E9" s="28">
        <v>27.7</v>
      </c>
      <c r="F9" s="29">
        <f t="shared" si="0"/>
        <v>9</v>
      </c>
      <c r="G9" s="26">
        <v>469566</v>
      </c>
      <c r="H9" s="27">
        <f t="shared" si="1"/>
        <v>10</v>
      </c>
      <c r="I9" s="30">
        <v>390656</v>
      </c>
      <c r="J9" s="27">
        <f t="shared" si="2"/>
        <v>8</v>
      </c>
      <c r="K9" s="30">
        <v>250228</v>
      </c>
      <c r="L9" s="27">
        <f t="shared" si="3"/>
        <v>19</v>
      </c>
      <c r="M9" s="28">
        <v>64.053284731323728</v>
      </c>
      <c r="N9" s="27">
        <f t="shared" si="4"/>
        <v>38</v>
      </c>
      <c r="O9" s="30">
        <f t="shared" si="7"/>
        <v>140428</v>
      </c>
      <c r="P9" s="29">
        <f t="shared" si="5"/>
        <v>8</v>
      </c>
      <c r="R9" s="97"/>
      <c r="S9" s="96"/>
    </row>
    <row r="10" spans="1:64" s="88" customFormat="1" ht="18.899999999999999" customHeight="1">
      <c r="A10" s="24">
        <v>6</v>
      </c>
      <c r="B10" s="25" t="s">
        <v>15</v>
      </c>
      <c r="C10" s="26">
        <v>274023</v>
      </c>
      <c r="D10" s="27">
        <f t="shared" si="6"/>
        <v>1</v>
      </c>
      <c r="E10" s="28">
        <v>26.3</v>
      </c>
      <c r="F10" s="29">
        <f t="shared" si="0"/>
        <v>30</v>
      </c>
      <c r="G10" s="26">
        <v>474663</v>
      </c>
      <c r="H10" s="27">
        <f t="shared" si="1"/>
        <v>6</v>
      </c>
      <c r="I10" s="30">
        <v>387565</v>
      </c>
      <c r="J10" s="27">
        <f t="shared" si="2"/>
        <v>11</v>
      </c>
      <c r="K10" s="30">
        <v>282620</v>
      </c>
      <c r="L10" s="27">
        <f t="shared" si="3"/>
        <v>1</v>
      </c>
      <c r="M10" s="28">
        <v>72.921961477429591</v>
      </c>
      <c r="N10" s="27">
        <f t="shared" si="4"/>
        <v>2</v>
      </c>
      <c r="O10" s="30">
        <f t="shared" si="7"/>
        <v>104945</v>
      </c>
      <c r="P10" s="29">
        <f t="shared" si="5"/>
        <v>38</v>
      </c>
      <c r="R10" s="97"/>
      <c r="S10" s="96"/>
    </row>
    <row r="11" spans="1:64" s="88" customFormat="1" ht="18.899999999999999" customHeight="1">
      <c r="A11" s="24">
        <v>7</v>
      </c>
      <c r="B11" s="25" t="s">
        <v>16</v>
      </c>
      <c r="C11" s="26">
        <v>242546</v>
      </c>
      <c r="D11" s="27">
        <f t="shared" si="6"/>
        <v>14</v>
      </c>
      <c r="E11" s="28">
        <v>26.8</v>
      </c>
      <c r="F11" s="29">
        <f t="shared" si="0"/>
        <v>24</v>
      </c>
      <c r="G11" s="26">
        <v>447902</v>
      </c>
      <c r="H11" s="27">
        <f t="shared" si="1"/>
        <v>24</v>
      </c>
      <c r="I11" s="30">
        <v>369305</v>
      </c>
      <c r="J11" s="27">
        <f t="shared" si="2"/>
        <v>24</v>
      </c>
      <c r="K11" s="30">
        <v>252853</v>
      </c>
      <c r="L11" s="27">
        <f t="shared" si="3"/>
        <v>13</v>
      </c>
      <c r="M11" s="28">
        <v>68.467256062062518</v>
      </c>
      <c r="N11" s="27">
        <f t="shared" si="4"/>
        <v>18</v>
      </c>
      <c r="O11" s="30">
        <f t="shared" si="7"/>
        <v>116452</v>
      </c>
      <c r="P11" s="29">
        <f t="shared" si="5"/>
        <v>29</v>
      </c>
      <c r="R11" s="97"/>
      <c r="S11" s="96"/>
    </row>
    <row r="12" spans="1:64" s="88" customFormat="1" ht="18.899999999999999" customHeight="1">
      <c r="A12" s="24">
        <v>8</v>
      </c>
      <c r="B12" s="25" t="s">
        <v>17</v>
      </c>
      <c r="C12" s="26">
        <v>255984</v>
      </c>
      <c r="D12" s="27">
        <f t="shared" si="6"/>
        <v>3</v>
      </c>
      <c r="E12" s="28">
        <v>25.9</v>
      </c>
      <c r="F12" s="29">
        <f t="shared" si="0"/>
        <v>36</v>
      </c>
      <c r="G12" s="26">
        <v>496173</v>
      </c>
      <c r="H12" s="27">
        <f t="shared" si="1"/>
        <v>1</v>
      </c>
      <c r="I12" s="30">
        <v>404355</v>
      </c>
      <c r="J12" s="27">
        <f t="shared" si="2"/>
        <v>1</v>
      </c>
      <c r="K12" s="30">
        <v>274361</v>
      </c>
      <c r="L12" s="27">
        <f t="shared" si="3"/>
        <v>2</v>
      </c>
      <c r="M12" s="28">
        <v>67.85151661287729</v>
      </c>
      <c r="N12" s="27">
        <f t="shared" si="4"/>
        <v>23</v>
      </c>
      <c r="O12" s="30">
        <f t="shared" si="7"/>
        <v>129994</v>
      </c>
      <c r="P12" s="29">
        <f t="shared" si="5"/>
        <v>15</v>
      </c>
      <c r="R12" s="97"/>
      <c r="S12" s="96"/>
    </row>
    <row r="13" spans="1:64" s="88" customFormat="1" ht="18.899999999999999" customHeight="1">
      <c r="A13" s="24">
        <v>9</v>
      </c>
      <c r="B13" s="25" t="s">
        <v>18</v>
      </c>
      <c r="C13" s="26">
        <v>244209</v>
      </c>
      <c r="D13" s="27">
        <f t="shared" si="6"/>
        <v>9</v>
      </c>
      <c r="E13" s="28">
        <v>26.3</v>
      </c>
      <c r="F13" s="29">
        <f t="shared" si="0"/>
        <v>30</v>
      </c>
      <c r="G13" s="26">
        <v>461999</v>
      </c>
      <c r="H13" s="27">
        <f t="shared" si="1"/>
        <v>16</v>
      </c>
      <c r="I13" s="30">
        <v>383239</v>
      </c>
      <c r="J13" s="27">
        <f t="shared" si="2"/>
        <v>13</v>
      </c>
      <c r="K13" s="30">
        <v>251817</v>
      </c>
      <c r="L13" s="27">
        <f t="shared" si="3"/>
        <v>15</v>
      </c>
      <c r="M13" s="28">
        <v>65.707561078073994</v>
      </c>
      <c r="N13" s="27">
        <f t="shared" si="4"/>
        <v>34</v>
      </c>
      <c r="O13" s="30">
        <f t="shared" si="7"/>
        <v>131422</v>
      </c>
      <c r="P13" s="29">
        <f t="shared" si="5"/>
        <v>14</v>
      </c>
      <c r="R13" s="97"/>
      <c r="S13" s="96"/>
    </row>
    <row r="14" spans="1:64" s="88" customFormat="1" ht="18.899999999999999" customHeight="1">
      <c r="A14" s="24">
        <v>10</v>
      </c>
      <c r="B14" s="25" t="s">
        <v>19</v>
      </c>
      <c r="C14" s="26">
        <v>236140</v>
      </c>
      <c r="D14" s="27">
        <f t="shared" si="6"/>
        <v>27</v>
      </c>
      <c r="E14" s="28">
        <v>25.4</v>
      </c>
      <c r="F14" s="29">
        <f t="shared" si="0"/>
        <v>42</v>
      </c>
      <c r="G14" s="26">
        <v>414668</v>
      </c>
      <c r="H14" s="27">
        <f t="shared" si="1"/>
        <v>38</v>
      </c>
      <c r="I14" s="30">
        <v>337318</v>
      </c>
      <c r="J14" s="27">
        <f t="shared" si="2"/>
        <v>43</v>
      </c>
      <c r="K14" s="30">
        <v>233726</v>
      </c>
      <c r="L14" s="27">
        <f t="shared" si="3"/>
        <v>40</v>
      </c>
      <c r="M14" s="28">
        <v>69.289513159689079</v>
      </c>
      <c r="N14" s="27">
        <f t="shared" si="4"/>
        <v>13</v>
      </c>
      <c r="O14" s="30">
        <f t="shared" si="7"/>
        <v>103592</v>
      </c>
      <c r="P14" s="29">
        <f t="shared" si="5"/>
        <v>40</v>
      </c>
      <c r="R14" s="97"/>
      <c r="S14" s="96"/>
    </row>
    <row r="15" spans="1:64" s="88" customFormat="1" ht="18.899999999999999" customHeight="1">
      <c r="A15" s="24">
        <v>11</v>
      </c>
      <c r="B15" s="25" t="s">
        <v>20</v>
      </c>
      <c r="C15" s="26">
        <v>238129</v>
      </c>
      <c r="D15" s="27">
        <f t="shared" si="6"/>
        <v>26</v>
      </c>
      <c r="E15" s="28">
        <v>27.6</v>
      </c>
      <c r="F15" s="29">
        <f t="shared" si="0"/>
        <v>11</v>
      </c>
      <c r="G15" s="26">
        <v>474096</v>
      </c>
      <c r="H15" s="27">
        <f t="shared" si="1"/>
        <v>7</v>
      </c>
      <c r="I15" s="30">
        <v>392428</v>
      </c>
      <c r="J15" s="27">
        <f t="shared" si="2"/>
        <v>6</v>
      </c>
      <c r="K15" s="30">
        <v>242751</v>
      </c>
      <c r="L15" s="27">
        <f t="shared" si="3"/>
        <v>29</v>
      </c>
      <c r="M15" s="28">
        <v>61.858735870019466</v>
      </c>
      <c r="N15" s="27">
        <f t="shared" si="4"/>
        <v>45</v>
      </c>
      <c r="O15" s="30">
        <f t="shared" si="7"/>
        <v>149677</v>
      </c>
      <c r="P15" s="29">
        <f t="shared" si="5"/>
        <v>3</v>
      </c>
      <c r="R15" s="97"/>
      <c r="S15" s="96"/>
    </row>
    <row r="16" spans="1:64" s="88" customFormat="1" ht="18.899999999999999" customHeight="1">
      <c r="A16" s="24">
        <v>12</v>
      </c>
      <c r="B16" s="25" t="s">
        <v>21</v>
      </c>
      <c r="C16" s="26">
        <v>243431</v>
      </c>
      <c r="D16" s="27">
        <f t="shared" si="6"/>
        <v>12</v>
      </c>
      <c r="E16" s="28">
        <v>27.4</v>
      </c>
      <c r="F16" s="29">
        <f t="shared" si="0"/>
        <v>14</v>
      </c>
      <c r="G16" s="26">
        <v>477679</v>
      </c>
      <c r="H16" s="27">
        <f t="shared" si="1"/>
        <v>5</v>
      </c>
      <c r="I16" s="30">
        <v>394981</v>
      </c>
      <c r="J16" s="27">
        <f t="shared" si="2"/>
        <v>4</v>
      </c>
      <c r="K16" s="30">
        <v>249708</v>
      </c>
      <c r="L16" s="27">
        <f t="shared" si="3"/>
        <v>21</v>
      </c>
      <c r="M16" s="28">
        <v>63.220256164220558</v>
      </c>
      <c r="N16" s="27">
        <f t="shared" si="4"/>
        <v>41</v>
      </c>
      <c r="O16" s="30">
        <f t="shared" si="7"/>
        <v>145273</v>
      </c>
      <c r="P16" s="29">
        <f t="shared" si="5"/>
        <v>4</v>
      </c>
      <c r="R16" s="97"/>
      <c r="S16" s="96"/>
    </row>
    <row r="17" spans="1:19" s="88" customFormat="1" ht="18.899999999999999" customHeight="1">
      <c r="A17" s="24">
        <v>13</v>
      </c>
      <c r="B17" s="25" t="s">
        <v>22</v>
      </c>
      <c r="C17" s="26">
        <v>241293</v>
      </c>
      <c r="D17" s="27">
        <f t="shared" si="6"/>
        <v>19</v>
      </c>
      <c r="E17" s="28">
        <v>27.1</v>
      </c>
      <c r="F17" s="29">
        <f t="shared" si="0"/>
        <v>20</v>
      </c>
      <c r="G17" s="26">
        <v>461584</v>
      </c>
      <c r="H17" s="27">
        <f t="shared" si="1"/>
        <v>17</v>
      </c>
      <c r="I17" s="30">
        <v>380230</v>
      </c>
      <c r="J17" s="27">
        <f t="shared" si="2"/>
        <v>17</v>
      </c>
      <c r="K17" s="30">
        <v>244541</v>
      </c>
      <c r="L17" s="27">
        <f t="shared" si="3"/>
        <v>25</v>
      </c>
      <c r="M17" s="28">
        <v>64.313967861557472</v>
      </c>
      <c r="N17" s="27">
        <f t="shared" si="4"/>
        <v>37</v>
      </c>
      <c r="O17" s="30">
        <f t="shared" si="7"/>
        <v>135689</v>
      </c>
      <c r="P17" s="29">
        <f t="shared" si="5"/>
        <v>11</v>
      </c>
      <c r="R17" s="97"/>
      <c r="S17" s="96"/>
    </row>
    <row r="18" spans="1:19" s="88" customFormat="1" ht="18.899999999999999" customHeight="1">
      <c r="A18" s="24">
        <v>14</v>
      </c>
      <c r="B18" s="25" t="s">
        <v>23</v>
      </c>
      <c r="C18" s="26">
        <v>249196</v>
      </c>
      <c r="D18" s="27">
        <f t="shared" si="6"/>
        <v>4</v>
      </c>
      <c r="E18" s="28">
        <v>28.1</v>
      </c>
      <c r="F18" s="29">
        <f t="shared" si="0"/>
        <v>5</v>
      </c>
      <c r="G18" s="26">
        <v>482122</v>
      </c>
      <c r="H18" s="27">
        <f t="shared" si="1"/>
        <v>2</v>
      </c>
      <c r="I18" s="30">
        <v>394329</v>
      </c>
      <c r="J18" s="27">
        <f t="shared" si="2"/>
        <v>5</v>
      </c>
      <c r="K18" s="30">
        <v>256762</v>
      </c>
      <c r="L18" s="27">
        <f t="shared" si="3"/>
        <v>8</v>
      </c>
      <c r="M18" s="28">
        <v>65.113648755227231</v>
      </c>
      <c r="N18" s="27">
        <f t="shared" si="4"/>
        <v>35</v>
      </c>
      <c r="O18" s="30">
        <f t="shared" si="7"/>
        <v>137567</v>
      </c>
      <c r="P18" s="29">
        <f t="shared" si="5"/>
        <v>9</v>
      </c>
      <c r="R18" s="97"/>
      <c r="S18" s="96"/>
    </row>
    <row r="19" spans="1:19" s="88" customFormat="1" ht="18.899999999999999" customHeight="1" thickBot="1">
      <c r="A19" s="31">
        <v>15</v>
      </c>
      <c r="B19" s="32" t="s">
        <v>24</v>
      </c>
      <c r="C19" s="33">
        <v>238490</v>
      </c>
      <c r="D19" s="34">
        <f t="shared" si="6"/>
        <v>24</v>
      </c>
      <c r="E19" s="35">
        <v>27.4</v>
      </c>
      <c r="F19" s="36">
        <f t="shared" si="0"/>
        <v>14</v>
      </c>
      <c r="G19" s="33">
        <v>452306</v>
      </c>
      <c r="H19" s="34">
        <f t="shared" si="1"/>
        <v>21</v>
      </c>
      <c r="I19" s="37">
        <v>376205</v>
      </c>
      <c r="J19" s="34">
        <f t="shared" si="2"/>
        <v>19</v>
      </c>
      <c r="K19" s="37">
        <v>234044</v>
      </c>
      <c r="L19" s="34">
        <f t="shared" si="3"/>
        <v>39</v>
      </c>
      <c r="M19" s="35">
        <v>62.211825999122816</v>
      </c>
      <c r="N19" s="34">
        <f t="shared" si="4"/>
        <v>43</v>
      </c>
      <c r="O19" s="37">
        <f t="shared" si="7"/>
        <v>142161</v>
      </c>
      <c r="P19" s="36">
        <f t="shared" si="5"/>
        <v>6</v>
      </c>
      <c r="R19" s="97"/>
      <c r="S19" s="96"/>
    </row>
    <row r="20" spans="1:19" s="88" customFormat="1" ht="18.899999999999999" customHeight="1" thickBot="1">
      <c r="A20" s="99">
        <v>16</v>
      </c>
      <c r="B20" s="100" t="s">
        <v>25</v>
      </c>
      <c r="C20" s="101">
        <v>262704</v>
      </c>
      <c r="D20" s="102">
        <f t="shared" si="6"/>
        <v>2</v>
      </c>
      <c r="E20" s="103">
        <v>26.5</v>
      </c>
      <c r="F20" s="104">
        <f t="shared" si="0"/>
        <v>28</v>
      </c>
      <c r="G20" s="101">
        <v>480000</v>
      </c>
      <c r="H20" s="102">
        <f t="shared" si="1"/>
        <v>4</v>
      </c>
      <c r="I20" s="105">
        <v>398169</v>
      </c>
      <c r="J20" s="102">
        <f t="shared" si="2"/>
        <v>3</v>
      </c>
      <c r="K20" s="105">
        <v>253513</v>
      </c>
      <c r="L20" s="102">
        <f t="shared" si="3"/>
        <v>11</v>
      </c>
      <c r="M20" s="103">
        <v>63.669698042790877</v>
      </c>
      <c r="N20" s="102">
        <f t="shared" si="4"/>
        <v>40</v>
      </c>
      <c r="O20" s="105">
        <f t="shared" si="7"/>
        <v>144656</v>
      </c>
      <c r="P20" s="104">
        <f t="shared" si="5"/>
        <v>5</v>
      </c>
      <c r="R20" s="97"/>
      <c r="S20" s="96"/>
    </row>
    <row r="21" spans="1:19" s="88" customFormat="1" ht="18.899999999999999" customHeight="1">
      <c r="A21" s="38">
        <v>17</v>
      </c>
      <c r="B21" s="39" t="s">
        <v>26</v>
      </c>
      <c r="C21" s="40">
        <v>240674</v>
      </c>
      <c r="D21" s="41">
        <f t="shared" si="6"/>
        <v>21</v>
      </c>
      <c r="E21" s="42">
        <v>27.7</v>
      </c>
      <c r="F21" s="43">
        <f t="shared" si="0"/>
        <v>9</v>
      </c>
      <c r="G21" s="40">
        <v>443374</v>
      </c>
      <c r="H21" s="41">
        <f t="shared" si="1"/>
        <v>27</v>
      </c>
      <c r="I21" s="44">
        <v>368363</v>
      </c>
      <c r="J21" s="41">
        <f t="shared" si="2"/>
        <v>25</v>
      </c>
      <c r="K21" s="44">
        <v>243282</v>
      </c>
      <c r="L21" s="41">
        <f t="shared" si="3"/>
        <v>26</v>
      </c>
      <c r="M21" s="42">
        <v>66.044092376270143</v>
      </c>
      <c r="N21" s="41">
        <f t="shared" si="4"/>
        <v>33</v>
      </c>
      <c r="O21" s="44">
        <f t="shared" si="7"/>
        <v>125081</v>
      </c>
      <c r="P21" s="43">
        <f t="shared" si="5"/>
        <v>19</v>
      </c>
      <c r="R21" s="97"/>
      <c r="S21" s="96"/>
    </row>
    <row r="22" spans="1:19" s="88" customFormat="1" ht="18.899999999999999" customHeight="1">
      <c r="A22" s="24">
        <v>18</v>
      </c>
      <c r="B22" s="25" t="s">
        <v>27</v>
      </c>
      <c r="C22" s="26">
        <v>224531</v>
      </c>
      <c r="D22" s="27">
        <f t="shared" si="6"/>
        <v>37</v>
      </c>
      <c r="E22" s="28">
        <v>28.5</v>
      </c>
      <c r="F22" s="29">
        <f t="shared" si="0"/>
        <v>2</v>
      </c>
      <c r="G22" s="26">
        <v>481783</v>
      </c>
      <c r="H22" s="27">
        <f t="shared" si="1"/>
        <v>3</v>
      </c>
      <c r="I22" s="30">
        <v>398413</v>
      </c>
      <c r="J22" s="27">
        <f t="shared" si="2"/>
        <v>2</v>
      </c>
      <c r="K22" s="30">
        <v>229609</v>
      </c>
      <c r="L22" s="27">
        <f t="shared" si="3"/>
        <v>45</v>
      </c>
      <c r="M22" s="28">
        <v>57.630900598123056</v>
      </c>
      <c r="N22" s="27">
        <f t="shared" si="4"/>
        <v>47</v>
      </c>
      <c r="O22" s="30">
        <f t="shared" si="7"/>
        <v>168804</v>
      </c>
      <c r="P22" s="29">
        <f t="shared" si="5"/>
        <v>1</v>
      </c>
      <c r="R22" s="97"/>
      <c r="S22" s="96"/>
    </row>
    <row r="23" spans="1:19" s="88" customFormat="1" ht="18.899999999999999" customHeight="1">
      <c r="A23" s="24">
        <v>19</v>
      </c>
      <c r="B23" s="25" t="s">
        <v>28</v>
      </c>
      <c r="C23" s="26">
        <v>244262</v>
      </c>
      <c r="D23" s="27">
        <f t="shared" si="6"/>
        <v>8</v>
      </c>
      <c r="E23" s="28">
        <v>25.4</v>
      </c>
      <c r="F23" s="29">
        <f t="shared" si="0"/>
        <v>42</v>
      </c>
      <c r="G23" s="26">
        <v>449127</v>
      </c>
      <c r="H23" s="27">
        <f t="shared" si="1"/>
        <v>23</v>
      </c>
      <c r="I23" s="30">
        <v>372504</v>
      </c>
      <c r="J23" s="27">
        <f t="shared" si="2"/>
        <v>23</v>
      </c>
      <c r="K23" s="30">
        <v>254752</v>
      </c>
      <c r="L23" s="27">
        <f t="shared" si="3"/>
        <v>9</v>
      </c>
      <c r="M23" s="28">
        <v>68.389064278504392</v>
      </c>
      <c r="N23" s="27">
        <f t="shared" si="4"/>
        <v>19</v>
      </c>
      <c r="O23" s="30">
        <f t="shared" si="7"/>
        <v>117752</v>
      </c>
      <c r="P23" s="29">
        <f t="shared" si="5"/>
        <v>25</v>
      </c>
      <c r="R23" s="97"/>
      <c r="S23" s="96"/>
    </row>
    <row r="24" spans="1:19" s="88" customFormat="1" ht="18.899999999999999" customHeight="1">
      <c r="A24" s="24">
        <v>20</v>
      </c>
      <c r="B24" s="25" t="s">
        <v>29</v>
      </c>
      <c r="C24" s="26">
        <v>245399</v>
      </c>
      <c r="D24" s="27">
        <f t="shared" si="6"/>
        <v>6</v>
      </c>
      <c r="E24" s="28">
        <v>27.2</v>
      </c>
      <c r="F24" s="29">
        <f t="shared" si="0"/>
        <v>18</v>
      </c>
      <c r="G24" s="26">
        <v>464950</v>
      </c>
      <c r="H24" s="27">
        <f t="shared" si="1"/>
        <v>12</v>
      </c>
      <c r="I24" s="30">
        <v>382448</v>
      </c>
      <c r="J24" s="27">
        <f t="shared" si="2"/>
        <v>14</v>
      </c>
      <c r="K24" s="30">
        <v>265353</v>
      </c>
      <c r="L24" s="27">
        <f t="shared" si="3"/>
        <v>4</v>
      </c>
      <c r="M24" s="28">
        <v>69.382765761619879</v>
      </c>
      <c r="N24" s="27">
        <f t="shared" si="4"/>
        <v>12</v>
      </c>
      <c r="O24" s="30">
        <f t="shared" si="7"/>
        <v>117095</v>
      </c>
      <c r="P24" s="29">
        <f t="shared" si="5"/>
        <v>26</v>
      </c>
      <c r="R24" s="97"/>
      <c r="S24" s="96"/>
    </row>
    <row r="25" spans="1:19" s="88" customFormat="1" ht="18.899999999999999" customHeight="1">
      <c r="A25" s="24">
        <v>21</v>
      </c>
      <c r="B25" s="25" t="s">
        <v>30</v>
      </c>
      <c r="C25" s="26">
        <v>238734</v>
      </c>
      <c r="D25" s="27">
        <f t="shared" si="6"/>
        <v>22</v>
      </c>
      <c r="E25" s="28">
        <v>26.8</v>
      </c>
      <c r="F25" s="29">
        <f t="shared" si="0"/>
        <v>24</v>
      </c>
      <c r="G25" s="26">
        <v>473788</v>
      </c>
      <c r="H25" s="27">
        <f t="shared" si="1"/>
        <v>8</v>
      </c>
      <c r="I25" s="30">
        <v>390835</v>
      </c>
      <c r="J25" s="27">
        <f t="shared" si="2"/>
        <v>7</v>
      </c>
      <c r="K25" s="30">
        <v>240755</v>
      </c>
      <c r="L25" s="27">
        <f t="shared" si="3"/>
        <v>31</v>
      </c>
      <c r="M25" s="28">
        <v>61.600163751966939</v>
      </c>
      <c r="N25" s="27">
        <f t="shared" si="4"/>
        <v>46</v>
      </c>
      <c r="O25" s="30">
        <f t="shared" si="7"/>
        <v>150080</v>
      </c>
      <c r="P25" s="29">
        <f t="shared" si="5"/>
        <v>2</v>
      </c>
      <c r="R25" s="97"/>
      <c r="S25" s="96"/>
    </row>
    <row r="26" spans="1:19" s="88" customFormat="1" ht="18.899999999999999" customHeight="1">
      <c r="A26" s="24">
        <v>22</v>
      </c>
      <c r="B26" s="25" t="s">
        <v>31</v>
      </c>
      <c r="C26" s="26">
        <v>235787</v>
      </c>
      <c r="D26" s="27">
        <f t="shared" si="6"/>
        <v>28</v>
      </c>
      <c r="E26" s="28">
        <v>28</v>
      </c>
      <c r="F26" s="29">
        <f t="shared" si="0"/>
        <v>7</v>
      </c>
      <c r="G26" s="26">
        <v>462559</v>
      </c>
      <c r="H26" s="27">
        <f t="shared" si="1"/>
        <v>14</v>
      </c>
      <c r="I26" s="30">
        <v>380916</v>
      </c>
      <c r="J26" s="27">
        <f t="shared" si="2"/>
        <v>16</v>
      </c>
      <c r="K26" s="30">
        <v>245819</v>
      </c>
      <c r="L26" s="27">
        <f t="shared" si="3"/>
        <v>23</v>
      </c>
      <c r="M26" s="28">
        <v>64.533650463619267</v>
      </c>
      <c r="N26" s="27">
        <f t="shared" si="4"/>
        <v>36</v>
      </c>
      <c r="O26" s="30">
        <f t="shared" si="7"/>
        <v>135097</v>
      </c>
      <c r="P26" s="29">
        <f t="shared" si="5"/>
        <v>12</v>
      </c>
      <c r="R26" s="97"/>
      <c r="S26" s="96"/>
    </row>
    <row r="27" spans="1:19" s="88" customFormat="1" ht="18.899999999999999" customHeight="1">
      <c r="A27" s="24">
        <v>23</v>
      </c>
      <c r="B27" s="25" t="s">
        <v>32</v>
      </c>
      <c r="C27" s="26">
        <v>244450</v>
      </c>
      <c r="D27" s="27">
        <f t="shared" si="6"/>
        <v>7</v>
      </c>
      <c r="E27" s="28">
        <v>26.1</v>
      </c>
      <c r="F27" s="29">
        <f t="shared" si="0"/>
        <v>34</v>
      </c>
      <c r="G27" s="26">
        <v>455993</v>
      </c>
      <c r="H27" s="27">
        <f t="shared" si="1"/>
        <v>20</v>
      </c>
      <c r="I27" s="30">
        <v>374986</v>
      </c>
      <c r="J27" s="27">
        <f t="shared" si="2"/>
        <v>20</v>
      </c>
      <c r="K27" s="30">
        <v>254427</v>
      </c>
      <c r="L27" s="27">
        <f t="shared" si="3"/>
        <v>10</v>
      </c>
      <c r="M27" s="28">
        <v>67.849733056700785</v>
      </c>
      <c r="N27" s="27">
        <f t="shared" si="4"/>
        <v>24</v>
      </c>
      <c r="O27" s="30">
        <f t="shared" si="7"/>
        <v>120559</v>
      </c>
      <c r="P27" s="29">
        <f t="shared" si="5"/>
        <v>21</v>
      </c>
      <c r="R27" s="97"/>
      <c r="S27" s="96"/>
    </row>
    <row r="28" spans="1:19" s="88" customFormat="1" ht="18.899999999999999" customHeight="1">
      <c r="A28" s="24">
        <v>24</v>
      </c>
      <c r="B28" s="25" t="s">
        <v>33</v>
      </c>
      <c r="C28" s="26">
        <v>228907</v>
      </c>
      <c r="D28" s="27">
        <f t="shared" si="6"/>
        <v>31</v>
      </c>
      <c r="E28" s="28">
        <v>27</v>
      </c>
      <c r="F28" s="29">
        <f t="shared" si="0"/>
        <v>22</v>
      </c>
      <c r="G28" s="26">
        <v>460324</v>
      </c>
      <c r="H28" s="27">
        <f t="shared" si="1"/>
        <v>18</v>
      </c>
      <c r="I28" s="30">
        <v>374661</v>
      </c>
      <c r="J28" s="27">
        <f t="shared" si="2"/>
        <v>21</v>
      </c>
      <c r="K28" s="30">
        <v>238547</v>
      </c>
      <c r="L28" s="27">
        <f t="shared" si="3"/>
        <v>35</v>
      </c>
      <c r="M28" s="28">
        <v>63.670091095683837</v>
      </c>
      <c r="N28" s="27">
        <f t="shared" si="4"/>
        <v>39</v>
      </c>
      <c r="O28" s="30">
        <f t="shared" si="7"/>
        <v>136114</v>
      </c>
      <c r="P28" s="29">
        <f t="shared" si="5"/>
        <v>10</v>
      </c>
      <c r="R28" s="97"/>
      <c r="S28" s="96"/>
    </row>
    <row r="29" spans="1:19" s="88" customFormat="1" ht="18.899999999999999" customHeight="1">
      <c r="A29" s="24">
        <v>25</v>
      </c>
      <c r="B29" s="25" t="s">
        <v>34</v>
      </c>
      <c r="C29" s="26">
        <v>240856</v>
      </c>
      <c r="D29" s="27">
        <f t="shared" si="6"/>
        <v>20</v>
      </c>
      <c r="E29" s="28">
        <v>27.1</v>
      </c>
      <c r="F29" s="29">
        <f t="shared" si="0"/>
        <v>20</v>
      </c>
      <c r="G29" s="26">
        <v>462211</v>
      </c>
      <c r="H29" s="27">
        <f t="shared" si="1"/>
        <v>15</v>
      </c>
      <c r="I29" s="30">
        <v>381107</v>
      </c>
      <c r="J29" s="27">
        <f t="shared" si="2"/>
        <v>15</v>
      </c>
      <c r="K29" s="30">
        <v>239823</v>
      </c>
      <c r="L29" s="27">
        <f t="shared" si="3"/>
        <v>32</v>
      </c>
      <c r="M29" s="28">
        <v>62.927996599380229</v>
      </c>
      <c r="N29" s="27">
        <f t="shared" si="4"/>
        <v>42</v>
      </c>
      <c r="O29" s="30">
        <f t="shared" si="7"/>
        <v>141284</v>
      </c>
      <c r="P29" s="29">
        <f t="shared" si="5"/>
        <v>7</v>
      </c>
      <c r="R29" s="97"/>
      <c r="S29" s="96"/>
    </row>
    <row r="30" spans="1:19" s="88" customFormat="1" ht="18.899999999999999" customHeight="1">
      <c r="A30" s="24">
        <v>26</v>
      </c>
      <c r="B30" s="25" t="s">
        <v>35</v>
      </c>
      <c r="C30" s="26">
        <v>238634</v>
      </c>
      <c r="D30" s="27">
        <f t="shared" si="6"/>
        <v>23</v>
      </c>
      <c r="E30" s="28">
        <v>28.2</v>
      </c>
      <c r="F30" s="29">
        <f t="shared" si="0"/>
        <v>4</v>
      </c>
      <c r="G30" s="26">
        <v>445616</v>
      </c>
      <c r="H30" s="27">
        <f t="shared" si="1"/>
        <v>25</v>
      </c>
      <c r="I30" s="30">
        <v>367915</v>
      </c>
      <c r="J30" s="27">
        <f t="shared" si="2"/>
        <v>26</v>
      </c>
      <c r="K30" s="30">
        <v>251369</v>
      </c>
      <c r="L30" s="27">
        <f t="shared" si="3"/>
        <v>16</v>
      </c>
      <c r="M30" s="28">
        <v>68.322574507698789</v>
      </c>
      <c r="N30" s="27">
        <f t="shared" si="4"/>
        <v>20</v>
      </c>
      <c r="O30" s="30">
        <f t="shared" si="7"/>
        <v>116546</v>
      </c>
      <c r="P30" s="29">
        <f t="shared" si="5"/>
        <v>27</v>
      </c>
      <c r="R30" s="97"/>
      <c r="S30" s="96"/>
    </row>
    <row r="31" spans="1:19" s="88" customFormat="1" ht="18.899999999999999" customHeight="1">
      <c r="A31" s="24">
        <v>27</v>
      </c>
      <c r="B31" s="25" t="s">
        <v>36</v>
      </c>
      <c r="C31" s="26">
        <v>228524</v>
      </c>
      <c r="D31" s="27">
        <f t="shared" si="6"/>
        <v>33</v>
      </c>
      <c r="E31" s="28">
        <v>27.5</v>
      </c>
      <c r="F31" s="29">
        <f t="shared" si="0"/>
        <v>12</v>
      </c>
      <c r="G31" s="26">
        <v>430774</v>
      </c>
      <c r="H31" s="27">
        <f t="shared" si="1"/>
        <v>32</v>
      </c>
      <c r="I31" s="30">
        <v>358232</v>
      </c>
      <c r="J31" s="27">
        <f t="shared" si="2"/>
        <v>32</v>
      </c>
      <c r="K31" s="30">
        <v>238955</v>
      </c>
      <c r="L31" s="27">
        <f t="shared" si="3"/>
        <v>34</v>
      </c>
      <c r="M31" s="28">
        <v>66.703979543982669</v>
      </c>
      <c r="N31" s="27">
        <f t="shared" si="4"/>
        <v>29</v>
      </c>
      <c r="O31" s="30">
        <f t="shared" si="7"/>
        <v>119277</v>
      </c>
      <c r="P31" s="29">
        <f t="shared" si="5"/>
        <v>23</v>
      </c>
      <c r="R31" s="97"/>
      <c r="S31" s="96"/>
    </row>
    <row r="32" spans="1:19" s="88" customFormat="1" ht="18.899999999999999" customHeight="1">
      <c r="A32" s="24">
        <v>28</v>
      </c>
      <c r="B32" s="25" t="s">
        <v>37</v>
      </c>
      <c r="C32" s="26">
        <v>248225</v>
      </c>
      <c r="D32" s="27">
        <f t="shared" si="6"/>
        <v>5</v>
      </c>
      <c r="E32" s="28">
        <v>25.9</v>
      </c>
      <c r="F32" s="29">
        <f t="shared" si="0"/>
        <v>36</v>
      </c>
      <c r="G32" s="26">
        <v>449472</v>
      </c>
      <c r="H32" s="27">
        <f t="shared" si="1"/>
        <v>22</v>
      </c>
      <c r="I32" s="30">
        <v>365793</v>
      </c>
      <c r="J32" s="27">
        <f t="shared" si="2"/>
        <v>28</v>
      </c>
      <c r="K32" s="30">
        <v>249289</v>
      </c>
      <c r="L32" s="27">
        <f t="shared" si="3"/>
        <v>22</v>
      </c>
      <c r="M32" s="28">
        <v>68.150292651855011</v>
      </c>
      <c r="N32" s="27">
        <f t="shared" si="4"/>
        <v>21</v>
      </c>
      <c r="O32" s="30">
        <f t="shared" si="7"/>
        <v>116504</v>
      </c>
      <c r="P32" s="29">
        <f t="shared" si="5"/>
        <v>28</v>
      </c>
      <c r="R32" s="97"/>
      <c r="S32" s="96"/>
    </row>
    <row r="33" spans="1:19" s="88" customFormat="1" ht="18.899999999999999" customHeight="1">
      <c r="A33" s="24">
        <v>29</v>
      </c>
      <c r="B33" s="25" t="s">
        <v>38</v>
      </c>
      <c r="C33" s="26">
        <v>243986</v>
      </c>
      <c r="D33" s="27">
        <f t="shared" si="6"/>
        <v>10</v>
      </c>
      <c r="E33" s="28">
        <v>27.4</v>
      </c>
      <c r="F33" s="29">
        <f t="shared" si="0"/>
        <v>14</v>
      </c>
      <c r="G33" s="26">
        <v>468276</v>
      </c>
      <c r="H33" s="27">
        <f t="shared" si="1"/>
        <v>11</v>
      </c>
      <c r="I33" s="30">
        <v>385748</v>
      </c>
      <c r="J33" s="27">
        <f t="shared" si="2"/>
        <v>12</v>
      </c>
      <c r="K33" s="30">
        <v>269795</v>
      </c>
      <c r="L33" s="27">
        <f t="shared" si="3"/>
        <v>3</v>
      </c>
      <c r="M33" s="28">
        <v>69.94073851322625</v>
      </c>
      <c r="N33" s="27">
        <f t="shared" si="4"/>
        <v>9</v>
      </c>
      <c r="O33" s="30">
        <f t="shared" si="7"/>
        <v>115953</v>
      </c>
      <c r="P33" s="29">
        <f t="shared" si="5"/>
        <v>31</v>
      </c>
      <c r="R33" s="97"/>
      <c r="S33" s="96"/>
    </row>
    <row r="34" spans="1:19" s="88" customFormat="1" ht="18.899999999999999" customHeight="1">
      <c r="A34" s="24">
        <v>30</v>
      </c>
      <c r="B34" s="25" t="s">
        <v>39</v>
      </c>
      <c r="C34" s="26">
        <v>208652</v>
      </c>
      <c r="D34" s="27">
        <f t="shared" si="6"/>
        <v>46</v>
      </c>
      <c r="E34" s="28">
        <v>28.5</v>
      </c>
      <c r="F34" s="29">
        <f t="shared" si="0"/>
        <v>2</v>
      </c>
      <c r="G34" s="26">
        <v>413668</v>
      </c>
      <c r="H34" s="27">
        <f t="shared" si="1"/>
        <v>40</v>
      </c>
      <c r="I34" s="30">
        <v>350489</v>
      </c>
      <c r="J34" s="27">
        <f t="shared" si="2"/>
        <v>36</v>
      </c>
      <c r="K34" s="30">
        <v>217433</v>
      </c>
      <c r="L34" s="27">
        <f t="shared" si="3"/>
        <v>47</v>
      </c>
      <c r="M34" s="28">
        <v>62.037039678848693</v>
      </c>
      <c r="N34" s="27">
        <f t="shared" si="4"/>
        <v>44</v>
      </c>
      <c r="O34" s="30">
        <f t="shared" si="7"/>
        <v>133056</v>
      </c>
      <c r="P34" s="29">
        <f t="shared" si="5"/>
        <v>13</v>
      </c>
      <c r="R34" s="97"/>
      <c r="S34" s="96"/>
    </row>
    <row r="35" spans="1:19" s="88" customFormat="1" ht="18.899999999999999" customHeight="1">
      <c r="A35" s="24">
        <v>31</v>
      </c>
      <c r="B35" s="25" t="s">
        <v>40</v>
      </c>
      <c r="C35" s="26">
        <v>234828</v>
      </c>
      <c r="D35" s="27">
        <f t="shared" si="6"/>
        <v>29</v>
      </c>
      <c r="E35" s="28">
        <v>26</v>
      </c>
      <c r="F35" s="29">
        <f t="shared" si="0"/>
        <v>35</v>
      </c>
      <c r="G35" s="26">
        <v>437376</v>
      </c>
      <c r="H35" s="27">
        <f t="shared" si="1"/>
        <v>30</v>
      </c>
      <c r="I35" s="30">
        <v>364142</v>
      </c>
      <c r="J35" s="27">
        <f t="shared" si="2"/>
        <v>30</v>
      </c>
      <c r="K35" s="30">
        <v>251146</v>
      </c>
      <c r="L35" s="27">
        <f t="shared" si="3"/>
        <v>17</v>
      </c>
      <c r="M35" s="28">
        <v>68.969248260294052</v>
      </c>
      <c r="N35" s="27">
        <f t="shared" si="4"/>
        <v>16</v>
      </c>
      <c r="O35" s="30">
        <f t="shared" si="7"/>
        <v>112996</v>
      </c>
      <c r="P35" s="29">
        <f t="shared" si="5"/>
        <v>33</v>
      </c>
      <c r="R35" s="97"/>
      <c r="S35" s="96"/>
    </row>
    <row r="36" spans="1:19" s="88" customFormat="1" ht="18.899999999999999" customHeight="1">
      <c r="A36" s="24">
        <v>32</v>
      </c>
      <c r="B36" s="25" t="s">
        <v>41</v>
      </c>
      <c r="C36" s="26">
        <v>243003</v>
      </c>
      <c r="D36" s="27">
        <f t="shared" si="6"/>
        <v>13</v>
      </c>
      <c r="E36" s="28">
        <v>25.8</v>
      </c>
      <c r="F36" s="29">
        <f t="shared" si="0"/>
        <v>38</v>
      </c>
      <c r="G36" s="26">
        <v>458152</v>
      </c>
      <c r="H36" s="27">
        <f t="shared" si="1"/>
        <v>19</v>
      </c>
      <c r="I36" s="30">
        <v>378335</v>
      </c>
      <c r="J36" s="27">
        <f t="shared" si="2"/>
        <v>18</v>
      </c>
      <c r="K36" s="30">
        <v>249967</v>
      </c>
      <c r="L36" s="27">
        <f t="shared" si="3"/>
        <v>20</v>
      </c>
      <c r="M36" s="28">
        <v>66.070281628715293</v>
      </c>
      <c r="N36" s="27">
        <f t="shared" si="4"/>
        <v>31</v>
      </c>
      <c r="O36" s="30">
        <f t="shared" si="7"/>
        <v>128368</v>
      </c>
      <c r="P36" s="29">
        <f t="shared" si="5"/>
        <v>17</v>
      </c>
      <c r="R36" s="97"/>
      <c r="S36" s="96"/>
    </row>
    <row r="37" spans="1:19" s="88" customFormat="1" ht="18.899999999999999" customHeight="1">
      <c r="A37" s="24">
        <v>33</v>
      </c>
      <c r="B37" s="25" t="s">
        <v>42</v>
      </c>
      <c r="C37" s="26">
        <v>241410</v>
      </c>
      <c r="D37" s="27">
        <f t="shared" si="6"/>
        <v>18</v>
      </c>
      <c r="E37" s="28">
        <v>25.3</v>
      </c>
      <c r="F37" s="29">
        <f t="shared" si="0"/>
        <v>45</v>
      </c>
      <c r="G37" s="26">
        <v>427333</v>
      </c>
      <c r="H37" s="27">
        <f t="shared" si="1"/>
        <v>33</v>
      </c>
      <c r="I37" s="30">
        <v>355913</v>
      </c>
      <c r="J37" s="27">
        <f t="shared" si="2"/>
        <v>34</v>
      </c>
      <c r="K37" s="30">
        <v>239478</v>
      </c>
      <c r="L37" s="27">
        <f t="shared" si="3"/>
        <v>33</v>
      </c>
      <c r="M37" s="28">
        <v>67.285544501043788</v>
      </c>
      <c r="N37" s="27">
        <f t="shared" si="4"/>
        <v>27</v>
      </c>
      <c r="O37" s="30">
        <f t="shared" si="7"/>
        <v>116435</v>
      </c>
      <c r="P37" s="29">
        <f t="shared" si="5"/>
        <v>30</v>
      </c>
      <c r="R37" s="97"/>
      <c r="S37" s="96"/>
    </row>
    <row r="38" spans="1:19" s="88" customFormat="1" ht="18.899999999999999" customHeight="1">
      <c r="A38" s="24">
        <v>34</v>
      </c>
      <c r="B38" s="25" t="s">
        <v>43</v>
      </c>
      <c r="C38" s="26">
        <v>241577</v>
      </c>
      <c r="D38" s="27">
        <f t="shared" si="6"/>
        <v>17</v>
      </c>
      <c r="E38" s="28">
        <v>25.4</v>
      </c>
      <c r="F38" s="29">
        <f t="shared" si="0"/>
        <v>42</v>
      </c>
      <c r="G38" s="26">
        <v>424759</v>
      </c>
      <c r="H38" s="27">
        <f t="shared" si="1"/>
        <v>35</v>
      </c>
      <c r="I38" s="30">
        <v>351762</v>
      </c>
      <c r="J38" s="27">
        <f t="shared" si="2"/>
        <v>35</v>
      </c>
      <c r="K38" s="30">
        <v>245765</v>
      </c>
      <c r="L38" s="27">
        <f t="shared" si="3"/>
        <v>24</v>
      </c>
      <c r="M38" s="28">
        <v>69.866841785070591</v>
      </c>
      <c r="N38" s="27">
        <f t="shared" si="4"/>
        <v>10</v>
      </c>
      <c r="O38" s="30">
        <f t="shared" si="7"/>
        <v>105997</v>
      </c>
      <c r="P38" s="29">
        <f t="shared" si="5"/>
        <v>37</v>
      </c>
      <c r="R38" s="97"/>
      <c r="S38" s="96"/>
    </row>
    <row r="39" spans="1:19" s="88" customFormat="1" ht="18.899999999999999" customHeight="1">
      <c r="A39" s="24">
        <v>35</v>
      </c>
      <c r="B39" s="25" t="s">
        <v>44</v>
      </c>
      <c r="C39" s="26">
        <v>223142</v>
      </c>
      <c r="D39" s="27">
        <f t="shared" si="6"/>
        <v>39</v>
      </c>
      <c r="E39" s="28">
        <v>27.2</v>
      </c>
      <c r="F39" s="29">
        <f t="shared" si="0"/>
        <v>18</v>
      </c>
      <c r="G39" s="26">
        <v>437946</v>
      </c>
      <c r="H39" s="27">
        <f t="shared" si="1"/>
        <v>29</v>
      </c>
      <c r="I39" s="30">
        <v>363174</v>
      </c>
      <c r="J39" s="27">
        <f t="shared" si="2"/>
        <v>31</v>
      </c>
      <c r="K39" s="30">
        <v>242792</v>
      </c>
      <c r="L39" s="27">
        <f t="shared" si="3"/>
        <v>28</v>
      </c>
      <c r="M39" s="28">
        <v>66.852803339446112</v>
      </c>
      <c r="N39" s="27">
        <f t="shared" si="4"/>
        <v>28</v>
      </c>
      <c r="O39" s="30">
        <f t="shared" si="7"/>
        <v>120382</v>
      </c>
      <c r="P39" s="29">
        <f t="shared" si="5"/>
        <v>22</v>
      </c>
      <c r="R39" s="97"/>
      <c r="S39" s="96"/>
    </row>
    <row r="40" spans="1:19" s="88" customFormat="1" ht="18.899999999999999" customHeight="1">
      <c r="A40" s="24">
        <v>36</v>
      </c>
      <c r="B40" s="25" t="s">
        <v>45</v>
      </c>
      <c r="C40" s="26">
        <v>227609</v>
      </c>
      <c r="D40" s="27">
        <f t="shared" si="6"/>
        <v>34</v>
      </c>
      <c r="E40" s="28">
        <v>25.6</v>
      </c>
      <c r="F40" s="29">
        <f t="shared" si="0"/>
        <v>41</v>
      </c>
      <c r="G40" s="26">
        <v>441255</v>
      </c>
      <c r="H40" s="27">
        <f t="shared" si="1"/>
        <v>28</v>
      </c>
      <c r="I40" s="30">
        <v>365985</v>
      </c>
      <c r="J40" s="27">
        <f t="shared" si="2"/>
        <v>27</v>
      </c>
      <c r="K40" s="30">
        <v>259936</v>
      </c>
      <c r="L40" s="27">
        <f t="shared" si="3"/>
        <v>6</v>
      </c>
      <c r="M40" s="28">
        <v>71.023675833709035</v>
      </c>
      <c r="N40" s="27">
        <f t="shared" si="4"/>
        <v>6</v>
      </c>
      <c r="O40" s="30">
        <f t="shared" si="7"/>
        <v>106049</v>
      </c>
      <c r="P40" s="29">
        <f t="shared" si="5"/>
        <v>36</v>
      </c>
      <c r="R40" s="97"/>
      <c r="S40" s="96"/>
    </row>
    <row r="41" spans="1:19" s="88" customFormat="1" ht="18.899999999999999" customHeight="1">
      <c r="A41" s="24">
        <v>37</v>
      </c>
      <c r="B41" s="25" t="s">
        <v>46</v>
      </c>
      <c r="C41" s="26">
        <v>242388</v>
      </c>
      <c r="D41" s="27">
        <f t="shared" si="6"/>
        <v>15</v>
      </c>
      <c r="E41" s="28">
        <v>26.2</v>
      </c>
      <c r="F41" s="29">
        <f t="shared" si="0"/>
        <v>32</v>
      </c>
      <c r="G41" s="26">
        <v>472512</v>
      </c>
      <c r="H41" s="27">
        <f t="shared" si="1"/>
        <v>9</v>
      </c>
      <c r="I41" s="30">
        <v>390032</v>
      </c>
      <c r="J41" s="27">
        <f t="shared" si="2"/>
        <v>9</v>
      </c>
      <c r="K41" s="30">
        <v>263754</v>
      </c>
      <c r="L41" s="27">
        <f t="shared" si="3"/>
        <v>5</v>
      </c>
      <c r="M41" s="28">
        <v>67.623682159412553</v>
      </c>
      <c r="N41" s="27">
        <f t="shared" si="4"/>
        <v>25</v>
      </c>
      <c r="O41" s="30">
        <f t="shared" si="7"/>
        <v>126278</v>
      </c>
      <c r="P41" s="29">
        <f t="shared" si="5"/>
        <v>18</v>
      </c>
      <c r="R41" s="97"/>
      <c r="S41" s="96"/>
    </row>
    <row r="42" spans="1:19" s="88" customFormat="1" ht="18.899999999999999" customHeight="1">
      <c r="A42" s="24">
        <v>38</v>
      </c>
      <c r="B42" s="25" t="s">
        <v>47</v>
      </c>
      <c r="C42" s="26">
        <v>211337</v>
      </c>
      <c r="D42" s="27">
        <f t="shared" si="6"/>
        <v>44</v>
      </c>
      <c r="E42" s="28">
        <v>26.8</v>
      </c>
      <c r="F42" s="29">
        <f t="shared" si="0"/>
        <v>24</v>
      </c>
      <c r="G42" s="26">
        <v>413947</v>
      </c>
      <c r="H42" s="27">
        <f t="shared" si="1"/>
        <v>39</v>
      </c>
      <c r="I42" s="30">
        <v>348768</v>
      </c>
      <c r="J42" s="27">
        <f t="shared" si="2"/>
        <v>38</v>
      </c>
      <c r="K42" s="30">
        <v>230356</v>
      </c>
      <c r="L42" s="27">
        <f t="shared" si="3"/>
        <v>44</v>
      </c>
      <c r="M42" s="28">
        <v>66.048490687219015</v>
      </c>
      <c r="N42" s="27">
        <f t="shared" si="4"/>
        <v>32</v>
      </c>
      <c r="O42" s="30">
        <f t="shared" si="7"/>
        <v>118412</v>
      </c>
      <c r="P42" s="29">
        <f t="shared" si="5"/>
        <v>24</v>
      </c>
      <c r="R42" s="97"/>
      <c r="S42" s="96"/>
    </row>
    <row r="43" spans="1:19" s="88" customFormat="1" ht="18.899999999999999" customHeight="1">
      <c r="A43" s="24">
        <v>39</v>
      </c>
      <c r="B43" s="25" t="s">
        <v>48</v>
      </c>
      <c r="C43" s="26">
        <v>216111</v>
      </c>
      <c r="D43" s="27">
        <f t="shared" si="6"/>
        <v>42</v>
      </c>
      <c r="E43" s="28">
        <v>27.9</v>
      </c>
      <c r="F43" s="29">
        <f t="shared" si="0"/>
        <v>8</v>
      </c>
      <c r="G43" s="26">
        <v>408495</v>
      </c>
      <c r="H43" s="27">
        <f t="shared" si="1"/>
        <v>42</v>
      </c>
      <c r="I43" s="30">
        <v>337464</v>
      </c>
      <c r="J43" s="27">
        <f t="shared" si="2"/>
        <v>42</v>
      </c>
      <c r="K43" s="30">
        <v>236168</v>
      </c>
      <c r="L43" s="27">
        <f t="shared" si="3"/>
        <v>38</v>
      </c>
      <c r="M43" s="28">
        <v>69.983168575018368</v>
      </c>
      <c r="N43" s="27">
        <f t="shared" si="4"/>
        <v>8</v>
      </c>
      <c r="O43" s="30">
        <f t="shared" si="7"/>
        <v>101296</v>
      </c>
      <c r="P43" s="29">
        <f t="shared" si="5"/>
        <v>42</v>
      </c>
      <c r="R43" s="97"/>
      <c r="S43" s="96"/>
    </row>
    <row r="44" spans="1:19" s="88" customFormat="1" ht="18.899999999999999" customHeight="1">
      <c r="A44" s="24">
        <v>40</v>
      </c>
      <c r="B44" s="25" t="s">
        <v>49</v>
      </c>
      <c r="C44" s="26">
        <v>225960</v>
      </c>
      <c r="D44" s="27">
        <f t="shared" si="6"/>
        <v>36</v>
      </c>
      <c r="E44" s="28">
        <v>25.8</v>
      </c>
      <c r="F44" s="29">
        <f t="shared" si="0"/>
        <v>38</v>
      </c>
      <c r="G44" s="26">
        <v>405243</v>
      </c>
      <c r="H44" s="27">
        <f t="shared" si="1"/>
        <v>43</v>
      </c>
      <c r="I44" s="30">
        <v>339260</v>
      </c>
      <c r="J44" s="27">
        <f t="shared" si="2"/>
        <v>40</v>
      </c>
      <c r="K44" s="30">
        <v>242998</v>
      </c>
      <c r="L44" s="27">
        <f t="shared" si="3"/>
        <v>27</v>
      </c>
      <c r="M44" s="28">
        <v>71.625891646524792</v>
      </c>
      <c r="N44" s="27">
        <f t="shared" si="4"/>
        <v>5</v>
      </c>
      <c r="O44" s="30">
        <f t="shared" si="7"/>
        <v>96262</v>
      </c>
      <c r="P44" s="29">
        <f t="shared" si="5"/>
        <v>44</v>
      </c>
      <c r="R44" s="97"/>
      <c r="S44" s="96"/>
    </row>
    <row r="45" spans="1:19" s="88" customFormat="1" ht="18.899999999999999" customHeight="1">
      <c r="A45" s="24">
        <v>41</v>
      </c>
      <c r="B45" s="25" t="s">
        <v>50</v>
      </c>
      <c r="C45" s="26">
        <v>242109</v>
      </c>
      <c r="D45" s="27">
        <f t="shared" si="6"/>
        <v>16</v>
      </c>
      <c r="E45" s="28">
        <v>25.1</v>
      </c>
      <c r="F45" s="29">
        <f t="shared" si="0"/>
        <v>46</v>
      </c>
      <c r="G45" s="26">
        <v>427251</v>
      </c>
      <c r="H45" s="27">
        <f t="shared" si="1"/>
        <v>34</v>
      </c>
      <c r="I45" s="30">
        <v>356669</v>
      </c>
      <c r="J45" s="27">
        <f t="shared" si="2"/>
        <v>33</v>
      </c>
      <c r="K45" s="30">
        <v>253317</v>
      </c>
      <c r="L45" s="27">
        <f t="shared" si="3"/>
        <v>12</v>
      </c>
      <c r="M45" s="28">
        <v>71.022993307520423</v>
      </c>
      <c r="N45" s="27">
        <f t="shared" si="4"/>
        <v>7</v>
      </c>
      <c r="O45" s="30">
        <f t="shared" si="7"/>
        <v>103352</v>
      </c>
      <c r="P45" s="29">
        <f t="shared" si="5"/>
        <v>41</v>
      </c>
      <c r="R45" s="97"/>
      <c r="S45" s="96"/>
    </row>
    <row r="46" spans="1:19" s="88" customFormat="1" ht="18.899999999999999" customHeight="1">
      <c r="A46" s="24">
        <v>42</v>
      </c>
      <c r="B46" s="25" t="s">
        <v>51</v>
      </c>
      <c r="C46" s="26">
        <v>221411</v>
      </c>
      <c r="D46" s="27">
        <f t="shared" si="6"/>
        <v>40</v>
      </c>
      <c r="E46" s="28">
        <v>26.9</v>
      </c>
      <c r="F46" s="29">
        <f t="shared" si="0"/>
        <v>23</v>
      </c>
      <c r="G46" s="26">
        <v>445364</v>
      </c>
      <c r="H46" s="27">
        <f t="shared" si="1"/>
        <v>26</v>
      </c>
      <c r="I46" s="30">
        <v>373301</v>
      </c>
      <c r="J46" s="27">
        <f t="shared" si="2"/>
        <v>22</v>
      </c>
      <c r="K46" s="30">
        <v>251850</v>
      </c>
      <c r="L46" s="27">
        <f t="shared" si="3"/>
        <v>14</v>
      </c>
      <c r="M46" s="28">
        <v>67.465664437009281</v>
      </c>
      <c r="N46" s="27">
        <f t="shared" si="4"/>
        <v>26</v>
      </c>
      <c r="O46" s="30">
        <f t="shared" si="7"/>
        <v>121451</v>
      </c>
      <c r="P46" s="29">
        <f t="shared" si="5"/>
        <v>20</v>
      </c>
      <c r="R46" s="97"/>
      <c r="S46" s="96"/>
    </row>
    <row r="47" spans="1:19" s="88" customFormat="1" ht="18.899999999999999" customHeight="1">
      <c r="A47" s="24">
        <v>43</v>
      </c>
      <c r="B47" s="25" t="s">
        <v>52</v>
      </c>
      <c r="C47" s="26">
        <v>228552</v>
      </c>
      <c r="D47" s="27">
        <f t="shared" si="6"/>
        <v>32</v>
      </c>
      <c r="E47" s="28">
        <v>25.1</v>
      </c>
      <c r="F47" s="29">
        <f t="shared" si="0"/>
        <v>46</v>
      </c>
      <c r="G47" s="26">
        <v>423566</v>
      </c>
      <c r="H47" s="27">
        <f t="shared" si="1"/>
        <v>36</v>
      </c>
      <c r="I47" s="30">
        <v>350194</v>
      </c>
      <c r="J47" s="27">
        <f t="shared" si="2"/>
        <v>37</v>
      </c>
      <c r="K47" s="30">
        <v>242120</v>
      </c>
      <c r="L47" s="27">
        <f t="shared" si="3"/>
        <v>30</v>
      </c>
      <c r="M47" s="28">
        <v>69.138820196805199</v>
      </c>
      <c r="N47" s="27">
        <f t="shared" si="4"/>
        <v>14</v>
      </c>
      <c r="O47" s="30">
        <f t="shared" si="7"/>
        <v>108074</v>
      </c>
      <c r="P47" s="29">
        <f t="shared" si="5"/>
        <v>35</v>
      </c>
      <c r="R47" s="97"/>
      <c r="S47" s="96"/>
    </row>
    <row r="48" spans="1:19" s="88" customFormat="1" ht="18.899999999999999" customHeight="1">
      <c r="A48" s="24">
        <v>44</v>
      </c>
      <c r="B48" s="25" t="s">
        <v>53</v>
      </c>
      <c r="C48" s="26">
        <v>223914</v>
      </c>
      <c r="D48" s="27">
        <f t="shared" si="6"/>
        <v>38</v>
      </c>
      <c r="E48" s="28">
        <v>26.5</v>
      </c>
      <c r="F48" s="29">
        <f t="shared" si="0"/>
        <v>28</v>
      </c>
      <c r="G48" s="26">
        <v>410017</v>
      </c>
      <c r="H48" s="27">
        <f t="shared" si="1"/>
        <v>41</v>
      </c>
      <c r="I48" s="30">
        <v>338313</v>
      </c>
      <c r="J48" s="27">
        <f t="shared" si="2"/>
        <v>41</v>
      </c>
      <c r="K48" s="30">
        <v>233656</v>
      </c>
      <c r="L48" s="27">
        <f t="shared" si="3"/>
        <v>41</v>
      </c>
      <c r="M48" s="28">
        <v>69.065037406188949</v>
      </c>
      <c r="N48" s="27">
        <f t="shared" si="4"/>
        <v>15</v>
      </c>
      <c r="O48" s="30">
        <f t="shared" si="7"/>
        <v>104657</v>
      </c>
      <c r="P48" s="29">
        <f t="shared" si="5"/>
        <v>39</v>
      </c>
      <c r="R48" s="97"/>
      <c r="S48" s="96"/>
    </row>
    <row r="49" spans="1:19" s="88" customFormat="1" ht="18.899999999999999" customHeight="1">
      <c r="A49" s="24">
        <v>45</v>
      </c>
      <c r="B49" s="25" t="s">
        <v>54</v>
      </c>
      <c r="C49" s="26">
        <v>214814</v>
      </c>
      <c r="D49" s="27">
        <f t="shared" si="6"/>
        <v>43</v>
      </c>
      <c r="E49" s="28">
        <v>28.1</v>
      </c>
      <c r="F49" s="29">
        <f t="shared" si="0"/>
        <v>5</v>
      </c>
      <c r="G49" s="26">
        <v>399101</v>
      </c>
      <c r="H49" s="27">
        <f t="shared" si="1"/>
        <v>44</v>
      </c>
      <c r="I49" s="30">
        <v>331765</v>
      </c>
      <c r="J49" s="27">
        <f t="shared" si="2"/>
        <v>44</v>
      </c>
      <c r="K49" s="30">
        <v>231381</v>
      </c>
      <c r="L49" s="27">
        <f t="shared" si="3"/>
        <v>42</v>
      </c>
      <c r="M49" s="28">
        <v>69.742438171597371</v>
      </c>
      <c r="N49" s="27">
        <f t="shared" si="4"/>
        <v>11</v>
      </c>
      <c r="O49" s="30">
        <f t="shared" si="7"/>
        <v>100384</v>
      </c>
      <c r="P49" s="29">
        <f t="shared" si="5"/>
        <v>43</v>
      </c>
      <c r="R49" s="97"/>
      <c r="S49" s="96"/>
    </row>
    <row r="50" spans="1:19" s="88" customFormat="1" ht="18.899999999999999" customHeight="1">
      <c r="A50" s="24">
        <v>46</v>
      </c>
      <c r="B50" s="25" t="s">
        <v>55</v>
      </c>
      <c r="C50" s="26">
        <v>210382</v>
      </c>
      <c r="D50" s="27">
        <f t="shared" si="6"/>
        <v>45</v>
      </c>
      <c r="E50" s="28">
        <v>26.2</v>
      </c>
      <c r="F50" s="29">
        <f t="shared" si="0"/>
        <v>32</v>
      </c>
      <c r="G50" s="26">
        <v>396604</v>
      </c>
      <c r="H50" s="27">
        <f t="shared" si="1"/>
        <v>45</v>
      </c>
      <c r="I50" s="30">
        <v>325516</v>
      </c>
      <c r="J50" s="27">
        <f t="shared" si="2"/>
        <v>45</v>
      </c>
      <c r="K50" s="30">
        <v>236814</v>
      </c>
      <c r="L50" s="27">
        <f t="shared" si="3"/>
        <v>37</v>
      </c>
      <c r="M50" s="28">
        <v>72.75034099706312</v>
      </c>
      <c r="N50" s="27">
        <f t="shared" si="4"/>
        <v>3</v>
      </c>
      <c r="O50" s="30">
        <f t="shared" si="7"/>
        <v>88702</v>
      </c>
      <c r="P50" s="29">
        <f t="shared" si="5"/>
        <v>46</v>
      </c>
      <c r="R50" s="97"/>
      <c r="S50" s="96"/>
    </row>
    <row r="51" spans="1:19" s="88" customFormat="1" ht="18.899999999999999" customHeight="1" thickBot="1">
      <c r="A51" s="45">
        <v>47</v>
      </c>
      <c r="B51" s="46" t="s">
        <v>56</v>
      </c>
      <c r="C51" s="20">
        <v>199122</v>
      </c>
      <c r="D51" s="47">
        <f t="shared" si="6"/>
        <v>47</v>
      </c>
      <c r="E51" s="22">
        <v>28.7</v>
      </c>
      <c r="F51" s="48">
        <f t="shared" si="0"/>
        <v>1</v>
      </c>
      <c r="G51" s="20">
        <v>340735</v>
      </c>
      <c r="H51" s="47">
        <f t="shared" si="1"/>
        <v>47</v>
      </c>
      <c r="I51" s="20">
        <v>285644</v>
      </c>
      <c r="J51" s="47">
        <f t="shared" si="2"/>
        <v>47</v>
      </c>
      <c r="K51" s="20">
        <v>221049</v>
      </c>
      <c r="L51" s="47">
        <f t="shared" si="3"/>
        <v>46</v>
      </c>
      <c r="M51" s="22">
        <v>77.386187002002487</v>
      </c>
      <c r="N51" s="47">
        <f t="shared" si="4"/>
        <v>1</v>
      </c>
      <c r="O51" s="20">
        <f t="shared" si="7"/>
        <v>64595</v>
      </c>
      <c r="P51" s="48">
        <f t="shared" si="5"/>
        <v>47</v>
      </c>
      <c r="R51" s="97"/>
      <c r="S51" s="96"/>
    </row>
    <row r="52" spans="1:19" s="88" customFormat="1" ht="18.899999999999999" customHeight="1" thickBot="1">
      <c r="A52" s="123" t="s">
        <v>1</v>
      </c>
      <c r="B52" s="124"/>
      <c r="C52" s="116">
        <v>237091</v>
      </c>
      <c r="D52" s="117"/>
      <c r="E52" s="118">
        <v>26.9</v>
      </c>
      <c r="F52" s="119"/>
      <c r="G52" s="120">
        <v>448693</v>
      </c>
      <c r="H52" s="121"/>
      <c r="I52" s="122">
        <v>370548</v>
      </c>
      <c r="J52" s="117"/>
      <c r="K52" s="122">
        <v>246381</v>
      </c>
      <c r="L52" s="117"/>
      <c r="M52" s="118">
        <v>66.5</v>
      </c>
      <c r="N52" s="125"/>
      <c r="O52" s="122">
        <v>124167</v>
      </c>
      <c r="P52" s="126"/>
      <c r="R52" s="97"/>
    </row>
  </sheetData>
  <mergeCells count="11">
    <mergeCell ref="K52:L52"/>
    <mergeCell ref="M52:N52"/>
    <mergeCell ref="O52:P52"/>
    <mergeCell ref="C3:F3"/>
    <mergeCell ref="G3:P3"/>
    <mergeCell ref="A3:B4"/>
    <mergeCell ref="C52:D52"/>
    <mergeCell ref="E52:F52"/>
    <mergeCell ref="G52:H52"/>
    <mergeCell ref="I52:J52"/>
    <mergeCell ref="A52:B52"/>
  </mergeCells>
  <phoneticPr fontId="3"/>
  <printOptions horizontalCentered="1"/>
  <pageMargins left="0.59055118110236227" right="0.39370078740157483" top="0.59055118110236227" bottom="0.59055118110236227" header="0.23622047244094491" footer="0.19685039370078741"/>
  <pageSetup paperSize="9" scale="81" firstPageNumber="30" orientation="portrait" useFirstPageNumber="1" r:id="rId1"/>
  <headerFooter scaleWithDoc="0" alignWithMargins="0"/>
  <ignoredErrors>
    <ignoredError sqref="D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T57"/>
  <sheetViews>
    <sheetView zoomScaleNormal="100" zoomScaleSheetLayoutView="75" workbookViewId="0">
      <pane ySplit="4" topLeftCell="A5" activePane="bottomLeft" state="frozen"/>
      <selection activeCell="E15" sqref="E15"/>
      <selection pane="bottomLeft"/>
    </sheetView>
  </sheetViews>
  <sheetFormatPr defaultRowHeight="13.2"/>
  <cols>
    <col min="1" max="1" width="3.109375" style="85" customWidth="1"/>
    <col min="2" max="2" width="9.6640625" style="84" bestFit="1" customWidth="1"/>
    <col min="3" max="3" width="10" style="85" customWidth="1"/>
    <col min="4" max="4" width="4.33203125" style="85" customWidth="1"/>
    <col min="5" max="5" width="10" style="85" customWidth="1"/>
    <col min="6" max="6" width="4.33203125" style="85" customWidth="1"/>
    <col min="7" max="7" width="10" style="85" customWidth="1"/>
    <col min="8" max="8" width="4.33203125" style="85" customWidth="1"/>
    <col min="9" max="9" width="10" style="85" customWidth="1"/>
    <col min="10" max="10" width="4.33203125" style="85" customWidth="1"/>
    <col min="11" max="11" width="10" style="85" customWidth="1"/>
    <col min="12" max="12" width="4.33203125" style="85" customWidth="1"/>
    <col min="13" max="13" width="10" style="85" customWidth="1"/>
    <col min="14" max="14" width="4.33203125" style="85" customWidth="1"/>
    <col min="15" max="15" width="10" style="86" customWidth="1"/>
    <col min="16" max="16" width="4.33203125" style="85" customWidth="1"/>
    <col min="17" max="17" width="1.88671875" style="85" customWidth="1"/>
    <col min="18" max="16384" width="8.88671875" style="85"/>
  </cols>
  <sheetData>
    <row r="1" spans="1:20" ht="15" customHeight="1">
      <c r="A1" s="8" t="s">
        <v>70</v>
      </c>
    </row>
    <row r="2" spans="1:20" s="87" customFormat="1" ht="15" customHeight="1" thickBot="1">
      <c r="A2" s="10" t="s">
        <v>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0" s="88" customFormat="1" ht="20.25" customHeight="1" thickBot="1">
      <c r="A3" s="112" t="s">
        <v>57</v>
      </c>
      <c r="B3" s="113"/>
      <c r="C3" s="123" t="s">
        <v>9</v>
      </c>
      <c r="D3" s="127"/>
      <c r="E3" s="127"/>
      <c r="F3" s="128"/>
      <c r="G3" s="129" t="s">
        <v>8</v>
      </c>
      <c r="H3" s="130"/>
      <c r="I3" s="130"/>
      <c r="J3" s="130"/>
      <c r="K3" s="130"/>
      <c r="L3" s="130"/>
      <c r="M3" s="130"/>
      <c r="N3" s="130"/>
      <c r="O3" s="130"/>
      <c r="P3" s="113"/>
    </row>
    <row r="4" spans="1:20" s="88" customFormat="1" ht="36" customHeight="1" thickBot="1">
      <c r="A4" s="114"/>
      <c r="B4" s="115"/>
      <c r="C4" s="12" t="s">
        <v>3</v>
      </c>
      <c r="D4" s="13" t="s">
        <v>0</v>
      </c>
      <c r="E4" s="14" t="s">
        <v>66</v>
      </c>
      <c r="F4" s="15" t="s">
        <v>0</v>
      </c>
      <c r="G4" s="12" t="s">
        <v>4</v>
      </c>
      <c r="H4" s="13" t="s">
        <v>0</v>
      </c>
      <c r="I4" s="14" t="s">
        <v>5</v>
      </c>
      <c r="J4" s="13" t="s">
        <v>0</v>
      </c>
      <c r="K4" s="16" t="s">
        <v>6</v>
      </c>
      <c r="L4" s="13" t="s">
        <v>0</v>
      </c>
      <c r="M4" s="14" t="s">
        <v>67</v>
      </c>
      <c r="N4" s="13" t="s">
        <v>0</v>
      </c>
      <c r="O4" s="16" t="s">
        <v>7</v>
      </c>
      <c r="P4" s="17" t="s">
        <v>0</v>
      </c>
    </row>
    <row r="5" spans="1:20" s="88" customFormat="1" ht="18.899999999999999" customHeight="1">
      <c r="A5" s="18">
        <v>1</v>
      </c>
      <c r="B5" s="19" t="s">
        <v>10</v>
      </c>
      <c r="C5" s="57">
        <v>258639</v>
      </c>
      <c r="D5" s="27">
        <f t="shared" ref="D5:D51" si="0">RANK(C5,$C$5:$C$51)</f>
        <v>39</v>
      </c>
      <c r="E5" s="89">
        <v>26.316603451142324</v>
      </c>
      <c r="F5" s="23">
        <f t="shared" ref="F5:F51" si="1">RANK(E5,$E$5:$E$51)</f>
        <v>36</v>
      </c>
      <c r="G5" s="57">
        <v>468746</v>
      </c>
      <c r="H5" s="21">
        <f t="shared" ref="H5:H51" si="2">RANK(G5,$G$5:$G$51)</f>
        <v>41</v>
      </c>
      <c r="I5" s="57">
        <v>390618</v>
      </c>
      <c r="J5" s="21">
        <f t="shared" ref="J5:J51" si="3">RANK(I5,$I$5:$I$51)</f>
        <v>43</v>
      </c>
      <c r="K5" s="57">
        <v>278022</v>
      </c>
      <c r="L5" s="21">
        <f t="shared" ref="L5:L51" si="4">RANK(K5,$K$5:$K$51)</f>
        <v>31</v>
      </c>
      <c r="M5" s="89">
        <v>71.174907454341579</v>
      </c>
      <c r="N5" s="21">
        <f t="shared" ref="N5:N51" si="5">RANK(M5,$M$5:$M$51)</f>
        <v>5</v>
      </c>
      <c r="O5" s="90">
        <f t="shared" ref="O5:O52" si="6">I5-K5</f>
        <v>112596</v>
      </c>
      <c r="P5" s="23">
        <f t="shared" ref="P5:P51" si="7">RANK(O5,$O$5:$O$51)</f>
        <v>43</v>
      </c>
      <c r="R5" s="91"/>
      <c r="T5" s="91"/>
    </row>
    <row r="6" spans="1:20" s="88" customFormat="1" ht="18.899999999999999" customHeight="1">
      <c r="A6" s="24">
        <v>2</v>
      </c>
      <c r="B6" s="25" t="s">
        <v>11</v>
      </c>
      <c r="C6" s="26">
        <v>250262</v>
      </c>
      <c r="D6" s="27">
        <f t="shared" si="0"/>
        <v>43</v>
      </c>
      <c r="E6" s="28">
        <v>28.208437557439801</v>
      </c>
      <c r="F6" s="29">
        <f t="shared" si="1"/>
        <v>15</v>
      </c>
      <c r="G6" s="26">
        <v>463269</v>
      </c>
      <c r="H6" s="27">
        <f t="shared" si="2"/>
        <v>45</v>
      </c>
      <c r="I6" s="30">
        <v>390061</v>
      </c>
      <c r="J6" s="27">
        <f t="shared" si="3"/>
        <v>44</v>
      </c>
      <c r="K6" s="30">
        <v>264325</v>
      </c>
      <c r="L6" s="27">
        <f t="shared" si="4"/>
        <v>42</v>
      </c>
      <c r="M6" s="28">
        <v>67.765041878065219</v>
      </c>
      <c r="N6" s="27">
        <f t="shared" si="5"/>
        <v>16</v>
      </c>
      <c r="O6" s="92">
        <f t="shared" si="6"/>
        <v>125736</v>
      </c>
      <c r="P6" s="29">
        <f t="shared" si="7"/>
        <v>39</v>
      </c>
      <c r="R6" s="91"/>
      <c r="T6" s="91"/>
    </row>
    <row r="7" spans="1:20" s="88" customFormat="1" ht="18.899999999999999" customHeight="1">
      <c r="A7" s="24">
        <v>3</v>
      </c>
      <c r="B7" s="25" t="s">
        <v>12</v>
      </c>
      <c r="C7" s="26">
        <v>274625</v>
      </c>
      <c r="D7" s="27">
        <f t="shared" si="0"/>
        <v>21</v>
      </c>
      <c r="E7" s="28">
        <v>26.976058261265361</v>
      </c>
      <c r="F7" s="29">
        <f t="shared" si="1"/>
        <v>31</v>
      </c>
      <c r="G7" s="26">
        <v>550000</v>
      </c>
      <c r="H7" s="27">
        <f t="shared" si="2"/>
        <v>8</v>
      </c>
      <c r="I7" s="30">
        <v>462837</v>
      </c>
      <c r="J7" s="27">
        <f t="shared" si="3"/>
        <v>5</v>
      </c>
      <c r="K7" s="30">
        <v>301901</v>
      </c>
      <c r="L7" s="27">
        <f t="shared" si="4"/>
        <v>4</v>
      </c>
      <c r="M7" s="28">
        <v>65.228363333095672</v>
      </c>
      <c r="N7" s="27">
        <f t="shared" si="5"/>
        <v>28</v>
      </c>
      <c r="O7" s="92">
        <f t="shared" si="6"/>
        <v>160936</v>
      </c>
      <c r="P7" s="29">
        <f t="shared" si="7"/>
        <v>14</v>
      </c>
      <c r="R7" s="91"/>
      <c r="T7" s="91"/>
    </row>
    <row r="8" spans="1:20" s="88" customFormat="1" ht="18.899999999999999" customHeight="1">
      <c r="A8" s="24">
        <v>4</v>
      </c>
      <c r="B8" s="25" t="s">
        <v>13</v>
      </c>
      <c r="C8" s="26">
        <v>279345</v>
      </c>
      <c r="D8" s="27">
        <f t="shared" si="0"/>
        <v>16</v>
      </c>
      <c r="E8" s="28">
        <v>28.21170953480463</v>
      </c>
      <c r="F8" s="29">
        <f t="shared" si="1"/>
        <v>14</v>
      </c>
      <c r="G8" s="26">
        <v>493858</v>
      </c>
      <c r="H8" s="27">
        <f t="shared" si="2"/>
        <v>34</v>
      </c>
      <c r="I8" s="30">
        <v>412822</v>
      </c>
      <c r="J8" s="27">
        <f t="shared" si="3"/>
        <v>34</v>
      </c>
      <c r="K8" s="30">
        <v>284415</v>
      </c>
      <c r="L8" s="27">
        <f t="shared" si="4"/>
        <v>21</v>
      </c>
      <c r="M8" s="28">
        <v>68.895310811923778</v>
      </c>
      <c r="N8" s="27">
        <f t="shared" si="5"/>
        <v>11</v>
      </c>
      <c r="O8" s="92">
        <f t="shared" si="6"/>
        <v>128407</v>
      </c>
      <c r="P8" s="29">
        <f t="shared" si="7"/>
        <v>35</v>
      </c>
      <c r="R8" s="91"/>
      <c r="T8" s="91"/>
    </row>
    <row r="9" spans="1:20" s="88" customFormat="1" ht="18.899999999999999" customHeight="1">
      <c r="A9" s="24">
        <v>5</v>
      </c>
      <c r="B9" s="25" t="s">
        <v>14</v>
      </c>
      <c r="C9" s="26">
        <v>260274</v>
      </c>
      <c r="D9" s="27">
        <f t="shared" si="0"/>
        <v>37</v>
      </c>
      <c r="E9" s="28">
        <v>28.380091749464025</v>
      </c>
      <c r="F9" s="29">
        <f t="shared" si="1"/>
        <v>11</v>
      </c>
      <c r="G9" s="26">
        <v>509341</v>
      </c>
      <c r="H9" s="27">
        <f t="shared" si="2"/>
        <v>28</v>
      </c>
      <c r="I9" s="30">
        <v>428276</v>
      </c>
      <c r="J9" s="27">
        <f t="shared" si="3"/>
        <v>24</v>
      </c>
      <c r="K9" s="30">
        <v>271219</v>
      </c>
      <c r="L9" s="27">
        <f t="shared" si="4"/>
        <v>38</v>
      </c>
      <c r="M9" s="28">
        <v>63.328087494979869</v>
      </c>
      <c r="N9" s="27">
        <f t="shared" si="5"/>
        <v>39</v>
      </c>
      <c r="O9" s="92">
        <f t="shared" si="6"/>
        <v>157057</v>
      </c>
      <c r="P9" s="29">
        <f t="shared" si="7"/>
        <v>17</v>
      </c>
      <c r="R9" s="91"/>
      <c r="T9" s="91"/>
    </row>
    <row r="10" spans="1:20" s="88" customFormat="1" ht="18.899999999999999" customHeight="1">
      <c r="A10" s="24">
        <v>6</v>
      </c>
      <c r="B10" s="25" t="s">
        <v>15</v>
      </c>
      <c r="C10" s="26">
        <v>283242</v>
      </c>
      <c r="D10" s="27">
        <f t="shared" si="0"/>
        <v>13</v>
      </c>
      <c r="E10" s="28">
        <v>28.025857747085531</v>
      </c>
      <c r="F10" s="29">
        <f t="shared" si="1"/>
        <v>16</v>
      </c>
      <c r="G10" s="26">
        <v>529668</v>
      </c>
      <c r="H10" s="27">
        <f t="shared" si="2"/>
        <v>20</v>
      </c>
      <c r="I10" s="30">
        <v>434845</v>
      </c>
      <c r="J10" s="27">
        <f t="shared" si="3"/>
        <v>22</v>
      </c>
      <c r="K10" s="30">
        <v>281597</v>
      </c>
      <c r="L10" s="27">
        <f t="shared" si="4"/>
        <v>25</v>
      </c>
      <c r="M10" s="28">
        <v>64.758017224528274</v>
      </c>
      <c r="N10" s="27">
        <f t="shared" si="5"/>
        <v>31</v>
      </c>
      <c r="O10" s="92">
        <f t="shared" si="6"/>
        <v>153248</v>
      </c>
      <c r="P10" s="29">
        <f t="shared" si="7"/>
        <v>20</v>
      </c>
      <c r="R10" s="91"/>
      <c r="T10" s="91"/>
    </row>
    <row r="11" spans="1:20" s="88" customFormat="1" ht="18.899999999999999" customHeight="1">
      <c r="A11" s="24">
        <v>7</v>
      </c>
      <c r="B11" s="25" t="s">
        <v>16</v>
      </c>
      <c r="C11" s="26">
        <v>269136</v>
      </c>
      <c r="D11" s="27">
        <f t="shared" si="0"/>
        <v>28</v>
      </c>
      <c r="E11" s="28">
        <v>27.88627311099221</v>
      </c>
      <c r="F11" s="29">
        <f t="shared" si="1"/>
        <v>20</v>
      </c>
      <c r="G11" s="26">
        <v>500907</v>
      </c>
      <c r="H11" s="27">
        <f t="shared" si="2"/>
        <v>33</v>
      </c>
      <c r="I11" s="30">
        <v>413351</v>
      </c>
      <c r="J11" s="27">
        <f t="shared" si="3"/>
        <v>33</v>
      </c>
      <c r="K11" s="30">
        <v>274772</v>
      </c>
      <c r="L11" s="27">
        <f t="shared" si="4"/>
        <v>35</v>
      </c>
      <c r="M11" s="28">
        <v>66.474255535852095</v>
      </c>
      <c r="N11" s="27">
        <f t="shared" si="5"/>
        <v>24</v>
      </c>
      <c r="O11" s="92">
        <f t="shared" si="6"/>
        <v>138579</v>
      </c>
      <c r="P11" s="29">
        <f t="shared" si="7"/>
        <v>30</v>
      </c>
      <c r="R11" s="91"/>
      <c r="S11" s="91"/>
      <c r="T11" s="91"/>
    </row>
    <row r="12" spans="1:20" s="88" customFormat="1" ht="18.899999999999999" customHeight="1">
      <c r="A12" s="24">
        <v>8</v>
      </c>
      <c r="B12" s="25" t="s">
        <v>17</v>
      </c>
      <c r="C12" s="26">
        <v>292005</v>
      </c>
      <c r="D12" s="27">
        <f t="shared" si="0"/>
        <v>5</v>
      </c>
      <c r="E12" s="28">
        <v>26.28516634989127</v>
      </c>
      <c r="F12" s="29">
        <f t="shared" si="1"/>
        <v>37</v>
      </c>
      <c r="G12" s="26">
        <v>584923</v>
      </c>
      <c r="H12" s="27">
        <f t="shared" si="2"/>
        <v>2</v>
      </c>
      <c r="I12" s="30">
        <v>478213</v>
      </c>
      <c r="J12" s="27">
        <f t="shared" si="3"/>
        <v>2</v>
      </c>
      <c r="K12" s="30">
        <v>311829</v>
      </c>
      <c r="L12" s="27">
        <f t="shared" si="4"/>
        <v>2</v>
      </c>
      <c r="M12" s="28">
        <v>65.207135732403771</v>
      </c>
      <c r="N12" s="27">
        <f t="shared" si="5"/>
        <v>29</v>
      </c>
      <c r="O12" s="92">
        <f t="shared" si="6"/>
        <v>166384</v>
      </c>
      <c r="P12" s="29">
        <f t="shared" si="7"/>
        <v>9</v>
      </c>
      <c r="R12" s="91"/>
      <c r="S12" s="91"/>
      <c r="T12" s="91"/>
    </row>
    <row r="13" spans="1:20" s="88" customFormat="1" ht="18.899999999999999" customHeight="1">
      <c r="A13" s="24">
        <v>9</v>
      </c>
      <c r="B13" s="25" t="s">
        <v>18</v>
      </c>
      <c r="C13" s="26">
        <v>282756</v>
      </c>
      <c r="D13" s="27">
        <f t="shared" si="0"/>
        <v>14</v>
      </c>
      <c r="E13" s="28">
        <v>25.873898343448058</v>
      </c>
      <c r="F13" s="29">
        <f t="shared" si="1"/>
        <v>44</v>
      </c>
      <c r="G13" s="26">
        <v>542083</v>
      </c>
      <c r="H13" s="27">
        <f t="shared" si="2"/>
        <v>11</v>
      </c>
      <c r="I13" s="30">
        <v>449279</v>
      </c>
      <c r="J13" s="27">
        <f t="shared" si="3"/>
        <v>11</v>
      </c>
      <c r="K13" s="30">
        <v>295266</v>
      </c>
      <c r="L13" s="27">
        <f t="shared" si="4"/>
        <v>12</v>
      </c>
      <c r="M13" s="28">
        <v>65.719964654479739</v>
      </c>
      <c r="N13" s="27">
        <f t="shared" si="5"/>
        <v>25</v>
      </c>
      <c r="O13" s="92">
        <f t="shared" si="6"/>
        <v>154013</v>
      </c>
      <c r="P13" s="29">
        <f t="shared" si="7"/>
        <v>19</v>
      </c>
      <c r="R13" s="91"/>
      <c r="S13" s="91"/>
      <c r="T13" s="91"/>
    </row>
    <row r="14" spans="1:20" s="88" customFormat="1" ht="18.899999999999999" customHeight="1">
      <c r="A14" s="24">
        <v>10</v>
      </c>
      <c r="B14" s="25" t="s">
        <v>19</v>
      </c>
      <c r="C14" s="26">
        <v>275308</v>
      </c>
      <c r="D14" s="27">
        <f t="shared" si="0"/>
        <v>18</v>
      </c>
      <c r="E14" s="28">
        <v>25.738445668124427</v>
      </c>
      <c r="F14" s="29">
        <f t="shared" si="1"/>
        <v>45</v>
      </c>
      <c r="G14" s="26">
        <v>480696</v>
      </c>
      <c r="H14" s="27">
        <f t="shared" si="2"/>
        <v>40</v>
      </c>
      <c r="I14" s="30">
        <v>394166</v>
      </c>
      <c r="J14" s="27">
        <f t="shared" si="3"/>
        <v>41</v>
      </c>
      <c r="K14" s="30">
        <v>274456</v>
      </c>
      <c r="L14" s="27">
        <f t="shared" si="4"/>
        <v>36</v>
      </c>
      <c r="M14" s="28">
        <v>69.629546942151279</v>
      </c>
      <c r="N14" s="27">
        <f t="shared" si="5"/>
        <v>7</v>
      </c>
      <c r="O14" s="92">
        <f t="shared" si="6"/>
        <v>119710</v>
      </c>
      <c r="P14" s="29">
        <f t="shared" si="7"/>
        <v>42</v>
      </c>
      <c r="R14" s="91"/>
      <c r="S14" s="91"/>
      <c r="T14" s="91"/>
    </row>
    <row r="15" spans="1:20" s="88" customFormat="1" ht="18.899999999999999" customHeight="1">
      <c r="A15" s="24">
        <v>11</v>
      </c>
      <c r="B15" s="25" t="s">
        <v>20</v>
      </c>
      <c r="C15" s="26">
        <v>273936</v>
      </c>
      <c r="D15" s="27">
        <f t="shared" si="0"/>
        <v>23</v>
      </c>
      <c r="E15" s="28">
        <v>28.277772910460836</v>
      </c>
      <c r="F15" s="29">
        <f t="shared" si="1"/>
        <v>12</v>
      </c>
      <c r="G15" s="26">
        <v>561190</v>
      </c>
      <c r="H15" s="27">
        <f t="shared" si="2"/>
        <v>5</v>
      </c>
      <c r="I15" s="30">
        <v>463656</v>
      </c>
      <c r="J15" s="27">
        <f t="shared" si="3"/>
        <v>4</v>
      </c>
      <c r="K15" s="30">
        <v>284117</v>
      </c>
      <c r="L15" s="27">
        <f t="shared" si="4"/>
        <v>22</v>
      </c>
      <c r="M15" s="28">
        <v>61.277541970771431</v>
      </c>
      <c r="N15" s="27">
        <f t="shared" si="5"/>
        <v>43</v>
      </c>
      <c r="O15" s="92">
        <f t="shared" si="6"/>
        <v>179539</v>
      </c>
      <c r="P15" s="29">
        <f t="shared" si="7"/>
        <v>2</v>
      </c>
      <c r="R15" s="91"/>
      <c r="S15" s="91"/>
      <c r="T15" s="91"/>
    </row>
    <row r="16" spans="1:20" s="88" customFormat="1" ht="18.899999999999999" customHeight="1">
      <c r="A16" s="24">
        <v>12</v>
      </c>
      <c r="B16" s="25" t="s">
        <v>21</v>
      </c>
      <c r="C16" s="26">
        <v>288341</v>
      </c>
      <c r="D16" s="27">
        <f t="shared" si="0"/>
        <v>8</v>
      </c>
      <c r="E16" s="28">
        <v>27.656836870233509</v>
      </c>
      <c r="F16" s="29">
        <f t="shared" si="1"/>
        <v>21</v>
      </c>
      <c r="G16" s="26">
        <v>561094</v>
      </c>
      <c r="H16" s="27">
        <f t="shared" si="2"/>
        <v>6</v>
      </c>
      <c r="I16" s="30">
        <v>461161</v>
      </c>
      <c r="J16" s="27">
        <f t="shared" si="3"/>
        <v>7</v>
      </c>
      <c r="K16" s="30">
        <v>295605</v>
      </c>
      <c r="L16" s="27">
        <f t="shared" si="4"/>
        <v>10</v>
      </c>
      <c r="M16" s="28">
        <v>64.100173258363142</v>
      </c>
      <c r="N16" s="27">
        <f t="shared" si="5"/>
        <v>34</v>
      </c>
      <c r="O16" s="92">
        <f t="shared" si="6"/>
        <v>165556</v>
      </c>
      <c r="P16" s="29">
        <f t="shared" si="7"/>
        <v>10</v>
      </c>
      <c r="R16" s="91"/>
      <c r="S16" s="91"/>
      <c r="T16" s="91"/>
    </row>
    <row r="17" spans="1:20" s="88" customFormat="1" ht="18.899999999999999" customHeight="1">
      <c r="A17" s="24">
        <v>13</v>
      </c>
      <c r="B17" s="25" t="s">
        <v>22</v>
      </c>
      <c r="C17" s="26">
        <v>308714</v>
      </c>
      <c r="D17" s="27">
        <f t="shared" si="0"/>
        <v>1</v>
      </c>
      <c r="E17" s="28">
        <v>27.917101265248739</v>
      </c>
      <c r="F17" s="29">
        <f t="shared" si="1"/>
        <v>18</v>
      </c>
      <c r="G17" s="26">
        <v>599538</v>
      </c>
      <c r="H17" s="27">
        <f t="shared" si="2"/>
        <v>1</v>
      </c>
      <c r="I17" s="30">
        <v>490924</v>
      </c>
      <c r="J17" s="27">
        <f t="shared" si="3"/>
        <v>1</v>
      </c>
      <c r="K17" s="30">
        <v>316541</v>
      </c>
      <c r="L17" s="27">
        <f t="shared" si="4"/>
        <v>1</v>
      </c>
      <c r="M17" s="28">
        <v>64.478615834630205</v>
      </c>
      <c r="N17" s="27">
        <f t="shared" si="5"/>
        <v>32</v>
      </c>
      <c r="O17" s="92">
        <f t="shared" si="6"/>
        <v>174383</v>
      </c>
      <c r="P17" s="29">
        <f t="shared" si="7"/>
        <v>6</v>
      </c>
      <c r="R17" s="91"/>
      <c r="S17" s="91"/>
      <c r="T17" s="91"/>
    </row>
    <row r="18" spans="1:20" s="88" customFormat="1" ht="18.899999999999999" customHeight="1">
      <c r="A18" s="24">
        <v>14</v>
      </c>
      <c r="B18" s="25" t="s">
        <v>23</v>
      </c>
      <c r="C18" s="26">
        <v>293938</v>
      </c>
      <c r="D18" s="27">
        <f t="shared" si="0"/>
        <v>3</v>
      </c>
      <c r="E18" s="28">
        <v>28.837714075757471</v>
      </c>
      <c r="F18" s="29">
        <f t="shared" si="1"/>
        <v>5</v>
      </c>
      <c r="G18" s="26">
        <v>561562</v>
      </c>
      <c r="H18" s="27">
        <f t="shared" si="2"/>
        <v>4</v>
      </c>
      <c r="I18" s="30">
        <v>460382</v>
      </c>
      <c r="J18" s="27">
        <f t="shared" si="3"/>
        <v>8</v>
      </c>
      <c r="K18" s="30">
        <v>296847</v>
      </c>
      <c r="L18" s="27">
        <f t="shared" si="4"/>
        <v>8</v>
      </c>
      <c r="M18" s="28">
        <v>64.478411406180086</v>
      </c>
      <c r="N18" s="27">
        <f t="shared" si="5"/>
        <v>33</v>
      </c>
      <c r="O18" s="92">
        <f t="shared" si="6"/>
        <v>163535</v>
      </c>
      <c r="P18" s="29">
        <f t="shared" si="7"/>
        <v>12</v>
      </c>
      <c r="R18" s="91"/>
      <c r="S18" s="91"/>
      <c r="T18" s="91"/>
    </row>
    <row r="19" spans="1:20" s="88" customFormat="1" ht="18.899999999999999" customHeight="1" thickBot="1">
      <c r="A19" s="31">
        <v>15</v>
      </c>
      <c r="B19" s="32" t="s">
        <v>24</v>
      </c>
      <c r="C19" s="33">
        <v>267085</v>
      </c>
      <c r="D19" s="34">
        <f t="shared" si="0"/>
        <v>31</v>
      </c>
      <c r="E19" s="35">
        <v>28.678884999157571</v>
      </c>
      <c r="F19" s="36">
        <f t="shared" si="1"/>
        <v>6</v>
      </c>
      <c r="G19" s="33">
        <v>532598</v>
      </c>
      <c r="H19" s="34">
        <f t="shared" si="2"/>
        <v>16</v>
      </c>
      <c r="I19" s="37">
        <v>441425</v>
      </c>
      <c r="J19" s="34">
        <f t="shared" si="3"/>
        <v>16</v>
      </c>
      <c r="K19" s="37">
        <v>266857</v>
      </c>
      <c r="L19" s="34">
        <f t="shared" si="4"/>
        <v>39</v>
      </c>
      <c r="M19" s="35">
        <v>60.453531177436716</v>
      </c>
      <c r="N19" s="34">
        <f t="shared" si="5"/>
        <v>45</v>
      </c>
      <c r="O19" s="93">
        <f t="shared" si="6"/>
        <v>174568</v>
      </c>
      <c r="P19" s="48">
        <f t="shared" si="7"/>
        <v>5</v>
      </c>
      <c r="R19" s="91"/>
      <c r="S19" s="91"/>
      <c r="T19" s="91"/>
    </row>
    <row r="20" spans="1:20" s="88" customFormat="1" ht="18.899999999999999" customHeight="1" thickBot="1">
      <c r="A20" s="99">
        <v>16</v>
      </c>
      <c r="B20" s="100" t="s">
        <v>25</v>
      </c>
      <c r="C20" s="101">
        <v>298056</v>
      </c>
      <c r="D20" s="102">
        <f t="shared" si="0"/>
        <v>2</v>
      </c>
      <c r="E20" s="103">
        <v>27.476044770110313</v>
      </c>
      <c r="F20" s="104">
        <f t="shared" si="1"/>
        <v>23</v>
      </c>
      <c r="G20" s="101">
        <v>560554</v>
      </c>
      <c r="H20" s="102">
        <f t="shared" si="2"/>
        <v>7</v>
      </c>
      <c r="I20" s="105">
        <v>468332</v>
      </c>
      <c r="J20" s="102">
        <f t="shared" si="3"/>
        <v>3</v>
      </c>
      <c r="K20" s="105">
        <v>289241</v>
      </c>
      <c r="L20" s="102">
        <f t="shared" si="4"/>
        <v>19</v>
      </c>
      <c r="M20" s="103">
        <v>61.759819956782792</v>
      </c>
      <c r="N20" s="102">
        <f t="shared" si="5"/>
        <v>41</v>
      </c>
      <c r="O20" s="106">
        <f t="shared" si="6"/>
        <v>179091</v>
      </c>
      <c r="P20" s="104">
        <f t="shared" si="7"/>
        <v>3</v>
      </c>
      <c r="R20" s="91"/>
      <c r="S20" s="91"/>
      <c r="T20" s="91"/>
    </row>
    <row r="21" spans="1:20" s="88" customFormat="1" ht="18.899999999999999" customHeight="1">
      <c r="A21" s="38">
        <v>17</v>
      </c>
      <c r="B21" s="39" t="s">
        <v>26</v>
      </c>
      <c r="C21" s="40">
        <v>287410</v>
      </c>
      <c r="D21" s="41">
        <f t="shared" si="0"/>
        <v>10</v>
      </c>
      <c r="E21" s="42">
        <v>28.277373786576664</v>
      </c>
      <c r="F21" s="43">
        <f t="shared" si="1"/>
        <v>13</v>
      </c>
      <c r="G21" s="40">
        <v>529264</v>
      </c>
      <c r="H21" s="41">
        <f t="shared" si="2"/>
        <v>22</v>
      </c>
      <c r="I21" s="44">
        <v>438382</v>
      </c>
      <c r="J21" s="41">
        <f t="shared" si="3"/>
        <v>19</v>
      </c>
      <c r="K21" s="44">
        <v>278024</v>
      </c>
      <c r="L21" s="41">
        <f t="shared" si="4"/>
        <v>30</v>
      </c>
      <c r="M21" s="42">
        <v>63.420487155038295</v>
      </c>
      <c r="N21" s="41">
        <f t="shared" si="5"/>
        <v>36</v>
      </c>
      <c r="O21" s="94">
        <f t="shared" si="6"/>
        <v>160358</v>
      </c>
      <c r="P21" s="43">
        <f t="shared" si="7"/>
        <v>15</v>
      </c>
      <c r="R21" s="91"/>
      <c r="S21" s="91"/>
      <c r="T21" s="91"/>
    </row>
    <row r="22" spans="1:20" s="88" customFormat="1" ht="18.899999999999999" customHeight="1">
      <c r="A22" s="24">
        <v>18</v>
      </c>
      <c r="B22" s="25" t="s">
        <v>27</v>
      </c>
      <c r="C22" s="26">
        <v>257425</v>
      </c>
      <c r="D22" s="27">
        <f t="shared" si="0"/>
        <v>40</v>
      </c>
      <c r="E22" s="28">
        <v>28.91172186073614</v>
      </c>
      <c r="F22" s="29">
        <f t="shared" si="1"/>
        <v>3</v>
      </c>
      <c r="G22" s="26">
        <v>534840</v>
      </c>
      <c r="H22" s="27">
        <f t="shared" si="2"/>
        <v>14</v>
      </c>
      <c r="I22" s="30">
        <v>446156</v>
      </c>
      <c r="J22" s="27">
        <f t="shared" si="3"/>
        <v>13</v>
      </c>
      <c r="K22" s="30">
        <v>263528</v>
      </c>
      <c r="L22" s="27">
        <f t="shared" si="4"/>
        <v>43</v>
      </c>
      <c r="M22" s="28">
        <v>59.066335541828416</v>
      </c>
      <c r="N22" s="27">
        <f t="shared" si="5"/>
        <v>47</v>
      </c>
      <c r="O22" s="92">
        <f t="shared" si="6"/>
        <v>182628</v>
      </c>
      <c r="P22" s="29">
        <f t="shared" si="7"/>
        <v>1</v>
      </c>
      <c r="R22" s="91"/>
      <c r="S22" s="91"/>
      <c r="T22" s="91"/>
    </row>
    <row r="23" spans="1:20" s="88" customFormat="1" ht="18.899999999999999" customHeight="1">
      <c r="A23" s="24">
        <v>19</v>
      </c>
      <c r="B23" s="25" t="s">
        <v>28</v>
      </c>
      <c r="C23" s="26">
        <v>276101</v>
      </c>
      <c r="D23" s="27">
        <f t="shared" si="0"/>
        <v>17</v>
      </c>
      <c r="E23" s="28">
        <v>26.050974100057587</v>
      </c>
      <c r="F23" s="29">
        <f t="shared" si="1"/>
        <v>40</v>
      </c>
      <c r="G23" s="26">
        <v>511951</v>
      </c>
      <c r="H23" s="27">
        <f t="shared" si="2"/>
        <v>25</v>
      </c>
      <c r="I23" s="30">
        <v>425022</v>
      </c>
      <c r="J23" s="27">
        <f t="shared" si="3"/>
        <v>27</v>
      </c>
      <c r="K23" s="30">
        <v>278424</v>
      </c>
      <c r="L23" s="27">
        <f t="shared" si="4"/>
        <v>29</v>
      </c>
      <c r="M23" s="28">
        <v>65.508138402247411</v>
      </c>
      <c r="N23" s="27">
        <f t="shared" si="5"/>
        <v>26</v>
      </c>
      <c r="O23" s="92">
        <f t="shared" si="6"/>
        <v>146598</v>
      </c>
      <c r="P23" s="29">
        <f t="shared" si="7"/>
        <v>23</v>
      </c>
      <c r="R23" s="91"/>
      <c r="S23" s="91"/>
      <c r="T23" s="91"/>
    </row>
    <row r="24" spans="1:20" s="88" customFormat="1" ht="18.899999999999999" customHeight="1">
      <c r="A24" s="24">
        <v>20</v>
      </c>
      <c r="B24" s="25" t="s">
        <v>29</v>
      </c>
      <c r="C24" s="26">
        <v>280903</v>
      </c>
      <c r="D24" s="27">
        <f t="shared" si="0"/>
        <v>15</v>
      </c>
      <c r="E24" s="28">
        <v>27.286287437300423</v>
      </c>
      <c r="F24" s="29">
        <f t="shared" si="1"/>
        <v>24</v>
      </c>
      <c r="G24" s="26">
        <v>544851</v>
      </c>
      <c r="H24" s="27">
        <f t="shared" si="2"/>
        <v>10</v>
      </c>
      <c r="I24" s="30">
        <v>450173</v>
      </c>
      <c r="J24" s="27">
        <f t="shared" si="3"/>
        <v>9</v>
      </c>
      <c r="K24" s="30">
        <v>304063</v>
      </c>
      <c r="L24" s="27">
        <f t="shared" si="4"/>
        <v>3</v>
      </c>
      <c r="M24" s="28">
        <v>67.543588798084301</v>
      </c>
      <c r="N24" s="27">
        <f t="shared" si="5"/>
        <v>20</v>
      </c>
      <c r="O24" s="92">
        <f t="shared" si="6"/>
        <v>146110</v>
      </c>
      <c r="P24" s="29">
        <f t="shared" si="7"/>
        <v>24</v>
      </c>
      <c r="R24" s="91"/>
      <c r="S24" s="91"/>
      <c r="T24" s="91"/>
    </row>
    <row r="25" spans="1:20" s="88" customFormat="1" ht="18.899999999999999" customHeight="1">
      <c r="A25" s="24">
        <v>21</v>
      </c>
      <c r="B25" s="25" t="s">
        <v>30</v>
      </c>
      <c r="C25" s="26">
        <v>270462</v>
      </c>
      <c r="D25" s="27">
        <f t="shared" si="0"/>
        <v>26</v>
      </c>
      <c r="E25" s="28">
        <v>27.136159608373823</v>
      </c>
      <c r="F25" s="29">
        <f t="shared" si="1"/>
        <v>26</v>
      </c>
      <c r="G25" s="26">
        <v>529868</v>
      </c>
      <c r="H25" s="27">
        <f t="shared" si="2"/>
        <v>19</v>
      </c>
      <c r="I25" s="30">
        <v>440856</v>
      </c>
      <c r="J25" s="27">
        <f t="shared" si="3"/>
        <v>18</v>
      </c>
      <c r="K25" s="30">
        <v>266041</v>
      </c>
      <c r="L25" s="27">
        <f t="shared" si="4"/>
        <v>40</v>
      </c>
      <c r="M25" s="28">
        <v>60.346462336908203</v>
      </c>
      <c r="N25" s="27">
        <f t="shared" si="5"/>
        <v>46</v>
      </c>
      <c r="O25" s="92">
        <f t="shared" si="6"/>
        <v>174815</v>
      </c>
      <c r="P25" s="29">
        <f t="shared" si="7"/>
        <v>4</v>
      </c>
      <c r="R25" s="91"/>
      <c r="S25" s="91"/>
      <c r="T25" s="91"/>
    </row>
    <row r="26" spans="1:20" s="88" customFormat="1" ht="18.899999999999999" customHeight="1">
      <c r="A26" s="24">
        <v>22</v>
      </c>
      <c r="B26" s="25" t="s">
        <v>31</v>
      </c>
      <c r="C26" s="26">
        <v>269168</v>
      </c>
      <c r="D26" s="27">
        <f t="shared" si="0"/>
        <v>27</v>
      </c>
      <c r="E26" s="28">
        <v>28.495957914759558</v>
      </c>
      <c r="F26" s="29">
        <f t="shared" si="1"/>
        <v>7</v>
      </c>
      <c r="G26" s="26">
        <v>541650</v>
      </c>
      <c r="H26" s="27">
        <f t="shared" si="2"/>
        <v>12</v>
      </c>
      <c r="I26" s="30">
        <v>446702</v>
      </c>
      <c r="J26" s="27">
        <f t="shared" si="3"/>
        <v>12</v>
      </c>
      <c r="K26" s="30">
        <v>281420</v>
      </c>
      <c r="L26" s="27">
        <f t="shared" si="4"/>
        <v>26</v>
      </c>
      <c r="M26" s="28">
        <v>62.999494069872085</v>
      </c>
      <c r="N26" s="27">
        <f t="shared" si="5"/>
        <v>40</v>
      </c>
      <c r="O26" s="92">
        <f t="shared" si="6"/>
        <v>165282</v>
      </c>
      <c r="P26" s="29">
        <f t="shared" si="7"/>
        <v>11</v>
      </c>
      <c r="R26" s="91"/>
      <c r="S26" s="91"/>
      <c r="T26" s="91"/>
    </row>
    <row r="27" spans="1:20" s="88" customFormat="1" ht="18.899999999999999" customHeight="1">
      <c r="A27" s="24">
        <v>23</v>
      </c>
      <c r="B27" s="25" t="s">
        <v>32</v>
      </c>
      <c r="C27" s="26">
        <v>287520</v>
      </c>
      <c r="D27" s="27">
        <f t="shared" si="0"/>
        <v>9</v>
      </c>
      <c r="E27" s="28">
        <v>26.983861992209235</v>
      </c>
      <c r="F27" s="29">
        <f t="shared" si="1"/>
        <v>29</v>
      </c>
      <c r="G27" s="26">
        <v>537623</v>
      </c>
      <c r="H27" s="27">
        <f t="shared" si="2"/>
        <v>13</v>
      </c>
      <c r="I27" s="30">
        <v>441086</v>
      </c>
      <c r="J27" s="27">
        <f t="shared" si="3"/>
        <v>17</v>
      </c>
      <c r="K27" s="30">
        <v>300381</v>
      </c>
      <c r="L27" s="27">
        <f t="shared" si="4"/>
        <v>5</v>
      </c>
      <c r="M27" s="28">
        <v>68.100325106668535</v>
      </c>
      <c r="N27" s="27">
        <f t="shared" si="5"/>
        <v>14</v>
      </c>
      <c r="O27" s="92">
        <f t="shared" si="6"/>
        <v>140705</v>
      </c>
      <c r="P27" s="29">
        <f t="shared" si="7"/>
        <v>27</v>
      </c>
      <c r="R27" s="91"/>
      <c r="S27" s="91"/>
      <c r="T27" s="91"/>
    </row>
    <row r="28" spans="1:20" s="88" customFormat="1" ht="18.899999999999999" customHeight="1">
      <c r="A28" s="24">
        <v>24</v>
      </c>
      <c r="B28" s="25" t="s">
        <v>33</v>
      </c>
      <c r="C28" s="26">
        <v>263671</v>
      </c>
      <c r="D28" s="27">
        <f t="shared" si="0"/>
        <v>33</v>
      </c>
      <c r="E28" s="28">
        <v>27.059858687531051</v>
      </c>
      <c r="F28" s="29">
        <f t="shared" si="1"/>
        <v>28</v>
      </c>
      <c r="G28" s="26">
        <v>529423</v>
      </c>
      <c r="H28" s="27">
        <f t="shared" si="2"/>
        <v>21</v>
      </c>
      <c r="I28" s="30">
        <v>430195</v>
      </c>
      <c r="J28" s="27">
        <f t="shared" si="3"/>
        <v>23</v>
      </c>
      <c r="K28" s="30">
        <v>272574</v>
      </c>
      <c r="L28" s="27">
        <f t="shared" si="4"/>
        <v>37</v>
      </c>
      <c r="M28" s="28">
        <v>63.360569044270619</v>
      </c>
      <c r="N28" s="27">
        <f t="shared" si="5"/>
        <v>38</v>
      </c>
      <c r="O28" s="92">
        <f t="shared" si="6"/>
        <v>157621</v>
      </c>
      <c r="P28" s="29">
        <f t="shared" si="7"/>
        <v>16</v>
      </c>
      <c r="R28" s="91"/>
      <c r="S28" s="91"/>
      <c r="T28" s="91"/>
    </row>
    <row r="29" spans="1:20" s="88" customFormat="1" ht="18.899999999999999" customHeight="1">
      <c r="A29" s="24">
        <v>25</v>
      </c>
      <c r="B29" s="25" t="s">
        <v>34</v>
      </c>
      <c r="C29" s="26">
        <v>273380</v>
      </c>
      <c r="D29" s="27">
        <f t="shared" si="0"/>
        <v>24</v>
      </c>
      <c r="E29" s="28">
        <v>28.021069573487456</v>
      </c>
      <c r="F29" s="29">
        <f t="shared" si="1"/>
        <v>17</v>
      </c>
      <c r="G29" s="26">
        <v>527636</v>
      </c>
      <c r="H29" s="27">
        <f t="shared" si="2"/>
        <v>23</v>
      </c>
      <c r="I29" s="30">
        <v>438260</v>
      </c>
      <c r="J29" s="27">
        <f t="shared" si="3"/>
        <v>20</v>
      </c>
      <c r="K29" s="30">
        <v>265887</v>
      </c>
      <c r="L29" s="27">
        <f t="shared" si="4"/>
        <v>41</v>
      </c>
      <c r="M29" s="28">
        <v>60.668781088851361</v>
      </c>
      <c r="N29" s="27">
        <f t="shared" si="5"/>
        <v>44</v>
      </c>
      <c r="O29" s="92">
        <f t="shared" si="6"/>
        <v>172373</v>
      </c>
      <c r="P29" s="29">
        <f t="shared" si="7"/>
        <v>7</v>
      </c>
      <c r="R29" s="91"/>
      <c r="S29" s="91"/>
      <c r="T29" s="91"/>
    </row>
    <row r="30" spans="1:20" s="88" customFormat="1" ht="18.899999999999999" customHeight="1">
      <c r="A30" s="24">
        <v>26</v>
      </c>
      <c r="B30" s="25" t="s">
        <v>35</v>
      </c>
      <c r="C30" s="26">
        <v>285208</v>
      </c>
      <c r="D30" s="27">
        <f t="shared" si="0"/>
        <v>12</v>
      </c>
      <c r="E30" s="28">
        <v>28.85052312698101</v>
      </c>
      <c r="F30" s="29">
        <f t="shared" si="1"/>
        <v>4</v>
      </c>
      <c r="G30" s="26">
        <v>563110</v>
      </c>
      <c r="H30" s="27">
        <f t="shared" si="2"/>
        <v>3</v>
      </c>
      <c r="I30" s="30">
        <v>462678</v>
      </c>
      <c r="J30" s="27">
        <f t="shared" si="3"/>
        <v>6</v>
      </c>
      <c r="K30" s="30">
        <v>293284</v>
      </c>
      <c r="L30" s="27">
        <f t="shared" si="4"/>
        <v>15</v>
      </c>
      <c r="M30" s="28">
        <v>63.388360803841984</v>
      </c>
      <c r="N30" s="27">
        <f t="shared" si="5"/>
        <v>37</v>
      </c>
      <c r="O30" s="92">
        <f t="shared" si="6"/>
        <v>169394</v>
      </c>
      <c r="P30" s="29">
        <f t="shared" si="7"/>
        <v>8</v>
      </c>
      <c r="R30" s="91"/>
      <c r="S30" s="91"/>
      <c r="T30" s="91"/>
    </row>
    <row r="31" spans="1:20" s="88" customFormat="1" ht="18.899999999999999" customHeight="1">
      <c r="A31" s="24">
        <v>27</v>
      </c>
      <c r="B31" s="25" t="s">
        <v>36</v>
      </c>
      <c r="C31" s="26">
        <v>271373</v>
      </c>
      <c r="D31" s="27">
        <f t="shared" si="0"/>
        <v>25</v>
      </c>
      <c r="E31" s="28">
        <v>28.422503344105714</v>
      </c>
      <c r="F31" s="29">
        <f t="shared" si="1"/>
        <v>8</v>
      </c>
      <c r="G31" s="26">
        <v>506857</v>
      </c>
      <c r="H31" s="27">
        <f t="shared" si="2"/>
        <v>30</v>
      </c>
      <c r="I31" s="30">
        <v>422630</v>
      </c>
      <c r="J31" s="27">
        <f t="shared" si="3"/>
        <v>28</v>
      </c>
      <c r="K31" s="30">
        <v>282855</v>
      </c>
      <c r="L31" s="27">
        <f t="shared" si="4"/>
        <v>23</v>
      </c>
      <c r="M31" s="28">
        <v>66.927335967631265</v>
      </c>
      <c r="N31" s="27">
        <f t="shared" si="5"/>
        <v>22</v>
      </c>
      <c r="O31" s="92">
        <f t="shared" si="6"/>
        <v>139775</v>
      </c>
      <c r="P31" s="29">
        <f t="shared" si="7"/>
        <v>28</v>
      </c>
      <c r="R31" s="91"/>
      <c r="S31" s="91"/>
      <c r="T31" s="91"/>
    </row>
    <row r="32" spans="1:20" s="88" customFormat="1" ht="18.899999999999999" customHeight="1">
      <c r="A32" s="24">
        <v>28</v>
      </c>
      <c r="B32" s="25" t="s">
        <v>37</v>
      </c>
      <c r="C32" s="26">
        <v>292148</v>
      </c>
      <c r="D32" s="27">
        <f t="shared" si="0"/>
        <v>4</v>
      </c>
      <c r="E32" s="28">
        <v>26.170297246601038</v>
      </c>
      <c r="F32" s="29">
        <f t="shared" si="1"/>
        <v>38</v>
      </c>
      <c r="G32" s="26">
        <v>525872</v>
      </c>
      <c r="H32" s="27">
        <f t="shared" si="2"/>
        <v>24</v>
      </c>
      <c r="I32" s="30">
        <v>426149</v>
      </c>
      <c r="J32" s="27">
        <f t="shared" si="3"/>
        <v>25</v>
      </c>
      <c r="K32" s="30">
        <v>289646</v>
      </c>
      <c r="L32" s="27">
        <f t="shared" si="4"/>
        <v>18</v>
      </c>
      <c r="M32" s="28">
        <v>67.968245848283118</v>
      </c>
      <c r="N32" s="27">
        <f t="shared" si="5"/>
        <v>15</v>
      </c>
      <c r="O32" s="92">
        <f t="shared" si="6"/>
        <v>136503</v>
      </c>
      <c r="P32" s="29">
        <f t="shared" si="7"/>
        <v>31</v>
      </c>
      <c r="R32" s="91"/>
      <c r="S32" s="91"/>
      <c r="T32" s="91"/>
    </row>
    <row r="33" spans="1:20" s="88" customFormat="1" ht="18.899999999999999" customHeight="1">
      <c r="A33" s="24">
        <v>29</v>
      </c>
      <c r="B33" s="25" t="s">
        <v>38</v>
      </c>
      <c r="C33" s="26">
        <v>274626</v>
      </c>
      <c r="D33" s="27">
        <f t="shared" si="0"/>
        <v>20</v>
      </c>
      <c r="E33" s="28">
        <v>27.902674910605697</v>
      </c>
      <c r="F33" s="29">
        <f t="shared" si="1"/>
        <v>19</v>
      </c>
      <c r="G33" s="26">
        <v>532378</v>
      </c>
      <c r="H33" s="27">
        <f t="shared" si="2"/>
        <v>17</v>
      </c>
      <c r="I33" s="30">
        <v>438005</v>
      </c>
      <c r="J33" s="27">
        <f t="shared" si="3"/>
        <v>21</v>
      </c>
      <c r="K33" s="30">
        <v>296377</v>
      </c>
      <c r="L33" s="27">
        <f t="shared" si="4"/>
        <v>9</v>
      </c>
      <c r="M33" s="28">
        <v>67.665209301263687</v>
      </c>
      <c r="N33" s="27">
        <f t="shared" si="5"/>
        <v>18</v>
      </c>
      <c r="O33" s="92">
        <f t="shared" si="6"/>
        <v>141628</v>
      </c>
      <c r="P33" s="29">
        <f t="shared" si="7"/>
        <v>26</v>
      </c>
      <c r="R33" s="91"/>
      <c r="S33" s="91"/>
      <c r="T33" s="91"/>
    </row>
    <row r="34" spans="1:20" s="88" customFormat="1" ht="18.899999999999999" customHeight="1">
      <c r="A34" s="24">
        <v>30</v>
      </c>
      <c r="B34" s="25" t="s">
        <v>39</v>
      </c>
      <c r="C34" s="26">
        <v>243031</v>
      </c>
      <c r="D34" s="27">
        <f t="shared" si="0"/>
        <v>46</v>
      </c>
      <c r="E34" s="28">
        <v>28.935403302459356</v>
      </c>
      <c r="F34" s="29">
        <f t="shared" si="1"/>
        <v>2</v>
      </c>
      <c r="G34" s="26">
        <v>465135</v>
      </c>
      <c r="H34" s="27">
        <f t="shared" si="2"/>
        <v>44</v>
      </c>
      <c r="I34" s="30">
        <v>396469</v>
      </c>
      <c r="J34" s="27">
        <f t="shared" si="3"/>
        <v>40</v>
      </c>
      <c r="K34" s="30">
        <v>244721</v>
      </c>
      <c r="L34" s="27">
        <f t="shared" si="4"/>
        <v>47</v>
      </c>
      <c r="M34" s="28">
        <v>61.725128572473508</v>
      </c>
      <c r="N34" s="27">
        <f t="shared" si="5"/>
        <v>42</v>
      </c>
      <c r="O34" s="92">
        <f t="shared" si="6"/>
        <v>151748</v>
      </c>
      <c r="P34" s="29">
        <f t="shared" si="7"/>
        <v>21</v>
      </c>
      <c r="R34" s="91"/>
      <c r="S34" s="91"/>
      <c r="T34" s="91"/>
    </row>
    <row r="35" spans="1:20" s="88" customFormat="1" ht="18.899999999999999" customHeight="1">
      <c r="A35" s="24">
        <v>31</v>
      </c>
      <c r="B35" s="25" t="s">
        <v>40</v>
      </c>
      <c r="C35" s="26">
        <v>267242</v>
      </c>
      <c r="D35" s="27">
        <f t="shared" si="0"/>
        <v>30</v>
      </c>
      <c r="E35" s="28">
        <v>27.072840346951455</v>
      </c>
      <c r="F35" s="29">
        <f t="shared" si="1"/>
        <v>27</v>
      </c>
      <c r="G35" s="26">
        <v>505848</v>
      </c>
      <c r="H35" s="27">
        <f t="shared" si="2"/>
        <v>31</v>
      </c>
      <c r="I35" s="30">
        <v>422622</v>
      </c>
      <c r="J35" s="27">
        <f t="shared" si="3"/>
        <v>29</v>
      </c>
      <c r="K35" s="30">
        <v>275257</v>
      </c>
      <c r="L35" s="27">
        <f t="shared" si="4"/>
        <v>34</v>
      </c>
      <c r="M35" s="28">
        <v>65.130778804700185</v>
      </c>
      <c r="N35" s="27">
        <f t="shared" si="5"/>
        <v>30</v>
      </c>
      <c r="O35" s="92">
        <f t="shared" si="6"/>
        <v>147365</v>
      </c>
      <c r="P35" s="29">
        <f t="shared" si="7"/>
        <v>22</v>
      </c>
      <c r="R35" s="91"/>
      <c r="S35" s="91"/>
      <c r="T35" s="91"/>
    </row>
    <row r="36" spans="1:20" s="88" customFormat="1" ht="18.899999999999999" customHeight="1">
      <c r="A36" s="24">
        <v>32</v>
      </c>
      <c r="B36" s="25" t="s">
        <v>41</v>
      </c>
      <c r="C36" s="26">
        <v>286879</v>
      </c>
      <c r="D36" s="27">
        <f t="shared" si="0"/>
        <v>11</v>
      </c>
      <c r="E36" s="28">
        <v>25.884780691511054</v>
      </c>
      <c r="F36" s="29">
        <f t="shared" si="1"/>
        <v>43</v>
      </c>
      <c r="G36" s="26">
        <v>545036</v>
      </c>
      <c r="H36" s="27">
        <f t="shared" si="2"/>
        <v>9</v>
      </c>
      <c r="I36" s="30">
        <v>449513</v>
      </c>
      <c r="J36" s="27">
        <f t="shared" si="3"/>
        <v>10</v>
      </c>
      <c r="K36" s="30">
        <v>293868</v>
      </c>
      <c r="L36" s="27">
        <f t="shared" si="4"/>
        <v>13</v>
      </c>
      <c r="M36" s="28">
        <v>65.374750007230048</v>
      </c>
      <c r="N36" s="27">
        <f t="shared" si="5"/>
        <v>27</v>
      </c>
      <c r="O36" s="92">
        <f t="shared" si="6"/>
        <v>155645</v>
      </c>
      <c r="P36" s="29">
        <f t="shared" si="7"/>
        <v>18</v>
      </c>
      <c r="R36" s="91"/>
      <c r="S36" s="91"/>
      <c r="T36" s="91"/>
    </row>
    <row r="37" spans="1:20" s="88" customFormat="1" ht="18.899999999999999" customHeight="1">
      <c r="A37" s="24">
        <v>33</v>
      </c>
      <c r="B37" s="25" t="s">
        <v>42</v>
      </c>
      <c r="C37" s="26">
        <v>290569</v>
      </c>
      <c r="D37" s="27">
        <f t="shared" si="0"/>
        <v>6</v>
      </c>
      <c r="E37" s="28">
        <v>25.080789760779709</v>
      </c>
      <c r="F37" s="29">
        <f t="shared" si="1"/>
        <v>47</v>
      </c>
      <c r="G37" s="26">
        <v>511913</v>
      </c>
      <c r="H37" s="27">
        <f t="shared" si="2"/>
        <v>26</v>
      </c>
      <c r="I37" s="30">
        <v>425960</v>
      </c>
      <c r="J37" s="27">
        <f t="shared" si="3"/>
        <v>26</v>
      </c>
      <c r="K37" s="30">
        <v>293650</v>
      </c>
      <c r="L37" s="27">
        <f t="shared" si="4"/>
        <v>14</v>
      </c>
      <c r="M37" s="28">
        <v>68.938397971640526</v>
      </c>
      <c r="N37" s="27">
        <f t="shared" si="5"/>
        <v>10</v>
      </c>
      <c r="O37" s="92">
        <f t="shared" si="6"/>
        <v>132310</v>
      </c>
      <c r="P37" s="29">
        <f t="shared" si="7"/>
        <v>32</v>
      </c>
      <c r="R37" s="91"/>
      <c r="S37" s="91"/>
      <c r="T37" s="91"/>
    </row>
    <row r="38" spans="1:20" s="88" customFormat="1" ht="18.899999999999999" customHeight="1">
      <c r="A38" s="24">
        <v>34</v>
      </c>
      <c r="B38" s="25" t="s">
        <v>43</v>
      </c>
      <c r="C38" s="26">
        <v>290311</v>
      </c>
      <c r="D38" s="27">
        <f t="shared" si="0"/>
        <v>7</v>
      </c>
      <c r="E38" s="28">
        <v>25.573953449920943</v>
      </c>
      <c r="F38" s="29">
        <f t="shared" si="1"/>
        <v>46</v>
      </c>
      <c r="G38" s="26">
        <v>511117</v>
      </c>
      <c r="H38" s="27">
        <f t="shared" si="2"/>
        <v>27</v>
      </c>
      <c r="I38" s="30">
        <v>421165</v>
      </c>
      <c r="J38" s="27">
        <f t="shared" si="3"/>
        <v>31</v>
      </c>
      <c r="K38" s="30">
        <v>295298</v>
      </c>
      <c r="L38" s="27">
        <f t="shared" si="4"/>
        <v>11</v>
      </c>
      <c r="M38" s="28">
        <v>70.114563175952412</v>
      </c>
      <c r="N38" s="27">
        <f t="shared" si="5"/>
        <v>6</v>
      </c>
      <c r="O38" s="92">
        <f t="shared" si="6"/>
        <v>125867</v>
      </c>
      <c r="P38" s="29">
        <f t="shared" si="7"/>
        <v>37</v>
      </c>
      <c r="R38" s="91"/>
      <c r="S38" s="91"/>
      <c r="T38" s="91"/>
    </row>
    <row r="39" spans="1:20" s="88" customFormat="1" ht="18.899999999999999" customHeight="1">
      <c r="A39" s="24">
        <v>35</v>
      </c>
      <c r="B39" s="25" t="s">
        <v>44</v>
      </c>
      <c r="C39" s="26">
        <v>262786</v>
      </c>
      <c r="D39" s="27">
        <f t="shared" si="0"/>
        <v>34</v>
      </c>
      <c r="E39" s="28">
        <v>27.189804631905812</v>
      </c>
      <c r="F39" s="29">
        <f t="shared" si="1"/>
        <v>25</v>
      </c>
      <c r="G39" s="26">
        <v>504814</v>
      </c>
      <c r="H39" s="27">
        <f t="shared" si="2"/>
        <v>32</v>
      </c>
      <c r="I39" s="30">
        <v>418954</v>
      </c>
      <c r="J39" s="27">
        <f t="shared" si="3"/>
        <v>32</v>
      </c>
      <c r="K39" s="30">
        <v>279266</v>
      </c>
      <c r="L39" s="27">
        <f t="shared" si="4"/>
        <v>28</v>
      </c>
      <c r="M39" s="28">
        <v>66.657914711400295</v>
      </c>
      <c r="N39" s="27">
        <f t="shared" si="5"/>
        <v>23</v>
      </c>
      <c r="O39" s="92">
        <f t="shared" si="6"/>
        <v>139688</v>
      </c>
      <c r="P39" s="29">
        <f t="shared" si="7"/>
        <v>29</v>
      </c>
      <c r="R39" s="91"/>
      <c r="S39" s="91"/>
      <c r="T39" s="91"/>
    </row>
    <row r="40" spans="1:20" s="88" customFormat="1" ht="18.899999999999999" customHeight="1">
      <c r="A40" s="24">
        <v>36</v>
      </c>
      <c r="B40" s="25" t="s">
        <v>45</v>
      </c>
      <c r="C40" s="26">
        <v>259975</v>
      </c>
      <c r="D40" s="27">
        <f t="shared" si="0"/>
        <v>38</v>
      </c>
      <c r="E40" s="28">
        <v>26.554861044331187</v>
      </c>
      <c r="F40" s="29">
        <f t="shared" si="1"/>
        <v>34</v>
      </c>
      <c r="G40" s="26">
        <v>509051</v>
      </c>
      <c r="H40" s="27">
        <f t="shared" si="2"/>
        <v>29</v>
      </c>
      <c r="I40" s="30">
        <v>422126</v>
      </c>
      <c r="J40" s="27">
        <f t="shared" si="3"/>
        <v>30</v>
      </c>
      <c r="K40" s="30">
        <v>290060</v>
      </c>
      <c r="L40" s="27">
        <f t="shared" si="4"/>
        <v>17</v>
      </c>
      <c r="M40" s="28">
        <v>68.714080629954083</v>
      </c>
      <c r="N40" s="27">
        <f t="shared" si="5"/>
        <v>12</v>
      </c>
      <c r="O40" s="92">
        <f t="shared" si="6"/>
        <v>132066</v>
      </c>
      <c r="P40" s="29">
        <f t="shared" si="7"/>
        <v>33</v>
      </c>
      <c r="R40" s="91"/>
      <c r="S40" s="91"/>
      <c r="T40" s="91"/>
    </row>
    <row r="41" spans="1:20" s="88" customFormat="1" ht="18.899999999999999" customHeight="1">
      <c r="A41" s="24">
        <v>37</v>
      </c>
      <c r="B41" s="25" t="s">
        <v>46</v>
      </c>
      <c r="C41" s="26">
        <v>274595</v>
      </c>
      <c r="D41" s="27">
        <f t="shared" si="0"/>
        <v>22</v>
      </c>
      <c r="E41" s="28">
        <v>26.653070886214241</v>
      </c>
      <c r="F41" s="29">
        <f t="shared" si="1"/>
        <v>33</v>
      </c>
      <c r="G41" s="26">
        <v>534287</v>
      </c>
      <c r="H41" s="27">
        <f t="shared" si="2"/>
        <v>15</v>
      </c>
      <c r="I41" s="30">
        <v>443083</v>
      </c>
      <c r="J41" s="27">
        <f t="shared" si="3"/>
        <v>15</v>
      </c>
      <c r="K41" s="30">
        <v>299351</v>
      </c>
      <c r="L41" s="27">
        <f t="shared" si="4"/>
        <v>6</v>
      </c>
      <c r="M41" s="28">
        <v>67.560931021952996</v>
      </c>
      <c r="N41" s="27">
        <f t="shared" si="5"/>
        <v>19</v>
      </c>
      <c r="O41" s="92">
        <f t="shared" si="6"/>
        <v>143732</v>
      </c>
      <c r="P41" s="29">
        <f t="shared" si="7"/>
        <v>25</v>
      </c>
      <c r="R41" s="91"/>
      <c r="S41" s="91"/>
      <c r="T41" s="91"/>
    </row>
    <row r="42" spans="1:20" s="88" customFormat="1" ht="18.899999999999999" customHeight="1">
      <c r="A42" s="24">
        <v>38</v>
      </c>
      <c r="B42" s="25" t="s">
        <v>47</v>
      </c>
      <c r="C42" s="26">
        <v>249820</v>
      </c>
      <c r="D42" s="27">
        <f t="shared" si="0"/>
        <v>45</v>
      </c>
      <c r="E42" s="28">
        <v>27.55904251060764</v>
      </c>
      <c r="F42" s="29">
        <f t="shared" si="1"/>
        <v>22</v>
      </c>
      <c r="G42" s="26">
        <v>467145</v>
      </c>
      <c r="H42" s="27">
        <f t="shared" si="2"/>
        <v>43</v>
      </c>
      <c r="I42" s="30">
        <v>391383</v>
      </c>
      <c r="J42" s="27">
        <f t="shared" si="3"/>
        <v>42</v>
      </c>
      <c r="K42" s="30">
        <v>263260</v>
      </c>
      <c r="L42" s="27">
        <f t="shared" si="4"/>
        <v>44</v>
      </c>
      <c r="M42" s="28">
        <v>67.264035484423189</v>
      </c>
      <c r="N42" s="27">
        <f t="shared" si="5"/>
        <v>21</v>
      </c>
      <c r="O42" s="92">
        <f t="shared" si="6"/>
        <v>128123</v>
      </c>
      <c r="P42" s="29">
        <f t="shared" si="7"/>
        <v>36</v>
      </c>
      <c r="R42" s="91"/>
      <c r="S42" s="91"/>
      <c r="T42" s="91"/>
    </row>
    <row r="43" spans="1:20" s="88" customFormat="1" ht="18.899999999999999" customHeight="1">
      <c r="A43" s="24">
        <v>39</v>
      </c>
      <c r="B43" s="25" t="s">
        <v>48</v>
      </c>
      <c r="C43" s="26">
        <v>261977</v>
      </c>
      <c r="D43" s="27">
        <f t="shared" si="0"/>
        <v>36</v>
      </c>
      <c r="E43" s="28">
        <v>28.408600755028111</v>
      </c>
      <c r="F43" s="29">
        <f t="shared" si="1"/>
        <v>10</v>
      </c>
      <c r="G43" s="26">
        <v>481248</v>
      </c>
      <c r="H43" s="27">
        <f t="shared" si="2"/>
        <v>39</v>
      </c>
      <c r="I43" s="30">
        <v>398870</v>
      </c>
      <c r="J43" s="27">
        <f t="shared" si="3"/>
        <v>39</v>
      </c>
      <c r="K43" s="30">
        <v>290570</v>
      </c>
      <c r="L43" s="27">
        <f t="shared" si="4"/>
        <v>16</v>
      </c>
      <c r="M43" s="28">
        <v>72.848296437435749</v>
      </c>
      <c r="N43" s="27">
        <f t="shared" si="5"/>
        <v>2</v>
      </c>
      <c r="O43" s="92">
        <f t="shared" si="6"/>
        <v>108300</v>
      </c>
      <c r="P43" s="29">
        <f t="shared" si="7"/>
        <v>46</v>
      </c>
      <c r="R43" s="91"/>
      <c r="S43" s="91"/>
      <c r="T43" s="91"/>
    </row>
    <row r="44" spans="1:20" s="88" customFormat="1" ht="18.899999999999999" customHeight="1">
      <c r="A44" s="24">
        <v>40</v>
      </c>
      <c r="B44" s="25" t="s">
        <v>49</v>
      </c>
      <c r="C44" s="26">
        <v>274830</v>
      </c>
      <c r="D44" s="27">
        <f t="shared" si="0"/>
        <v>19</v>
      </c>
      <c r="E44" s="28">
        <v>25.933486155077684</v>
      </c>
      <c r="F44" s="29">
        <f t="shared" si="1"/>
        <v>42</v>
      </c>
      <c r="G44" s="26">
        <v>491339</v>
      </c>
      <c r="H44" s="27">
        <f t="shared" si="2"/>
        <v>35</v>
      </c>
      <c r="I44" s="30">
        <v>410252</v>
      </c>
      <c r="J44" s="27">
        <f t="shared" si="3"/>
        <v>35</v>
      </c>
      <c r="K44" s="30">
        <v>297846</v>
      </c>
      <c r="L44" s="27">
        <f t="shared" si="4"/>
        <v>7</v>
      </c>
      <c r="M44" s="28">
        <v>72.600742957986796</v>
      </c>
      <c r="N44" s="27">
        <f t="shared" si="5"/>
        <v>3</v>
      </c>
      <c r="O44" s="92">
        <f t="shared" si="6"/>
        <v>112406</v>
      </c>
      <c r="P44" s="29">
        <f t="shared" si="7"/>
        <v>44</v>
      </c>
      <c r="R44" s="91"/>
      <c r="S44" s="91"/>
      <c r="T44" s="91"/>
    </row>
    <row r="45" spans="1:20" s="88" customFormat="1" ht="18.899999999999999" customHeight="1">
      <c r="A45" s="24">
        <v>41</v>
      </c>
      <c r="B45" s="25" t="s">
        <v>50</v>
      </c>
      <c r="C45" s="26">
        <v>268109</v>
      </c>
      <c r="D45" s="27">
        <f t="shared" si="0"/>
        <v>29</v>
      </c>
      <c r="E45" s="28">
        <v>26.120719558090176</v>
      </c>
      <c r="F45" s="29">
        <f t="shared" si="1"/>
        <v>39</v>
      </c>
      <c r="G45" s="26">
        <v>483040</v>
      </c>
      <c r="H45" s="27">
        <f t="shared" si="2"/>
        <v>38</v>
      </c>
      <c r="I45" s="30">
        <v>407090</v>
      </c>
      <c r="J45" s="27">
        <f t="shared" si="3"/>
        <v>37</v>
      </c>
      <c r="K45" s="30">
        <v>281253</v>
      </c>
      <c r="L45" s="27">
        <f t="shared" si="4"/>
        <v>27</v>
      </c>
      <c r="M45" s="28">
        <v>69.088653614679799</v>
      </c>
      <c r="N45" s="27">
        <f t="shared" si="5"/>
        <v>9</v>
      </c>
      <c r="O45" s="92">
        <f t="shared" si="6"/>
        <v>125837</v>
      </c>
      <c r="P45" s="29">
        <f t="shared" si="7"/>
        <v>38</v>
      </c>
      <c r="R45" s="91"/>
      <c r="S45" s="91"/>
      <c r="T45" s="91"/>
    </row>
    <row r="46" spans="1:20" s="88" customFormat="1" ht="18.899999999999999" customHeight="1">
      <c r="A46" s="24">
        <v>42</v>
      </c>
      <c r="B46" s="25" t="s">
        <v>51</v>
      </c>
      <c r="C46" s="26">
        <v>254738</v>
      </c>
      <c r="D46" s="27">
        <f t="shared" si="0"/>
        <v>42</v>
      </c>
      <c r="E46" s="28">
        <v>26.98066248459201</v>
      </c>
      <c r="F46" s="29">
        <f t="shared" si="1"/>
        <v>30</v>
      </c>
      <c r="G46" s="26">
        <v>530018</v>
      </c>
      <c r="H46" s="27">
        <f t="shared" si="2"/>
        <v>18</v>
      </c>
      <c r="I46" s="30">
        <v>445732</v>
      </c>
      <c r="J46" s="27">
        <f t="shared" si="3"/>
        <v>14</v>
      </c>
      <c r="K46" s="30">
        <v>284657</v>
      </c>
      <c r="L46" s="27">
        <f t="shared" si="4"/>
        <v>20</v>
      </c>
      <c r="M46" s="28">
        <v>63.862814426606121</v>
      </c>
      <c r="N46" s="27">
        <f t="shared" si="5"/>
        <v>35</v>
      </c>
      <c r="O46" s="92">
        <f t="shared" si="6"/>
        <v>161075</v>
      </c>
      <c r="P46" s="29">
        <f t="shared" si="7"/>
        <v>13</v>
      </c>
      <c r="R46" s="91"/>
      <c r="S46" s="91"/>
      <c r="T46" s="91"/>
    </row>
    <row r="47" spans="1:20" s="88" customFormat="1" ht="18.899999999999999" customHeight="1">
      <c r="A47" s="24">
        <v>43</v>
      </c>
      <c r="B47" s="25" t="s">
        <v>52</v>
      </c>
      <c r="C47" s="26">
        <v>266151</v>
      </c>
      <c r="D47" s="27">
        <f t="shared" si="0"/>
        <v>32</v>
      </c>
      <c r="E47" s="28">
        <v>25.950682131571927</v>
      </c>
      <c r="F47" s="29">
        <f t="shared" si="1"/>
        <v>41</v>
      </c>
      <c r="G47" s="26">
        <v>488992</v>
      </c>
      <c r="H47" s="27">
        <f t="shared" si="2"/>
        <v>37</v>
      </c>
      <c r="I47" s="30">
        <v>407213</v>
      </c>
      <c r="J47" s="27">
        <f t="shared" si="3"/>
        <v>36</v>
      </c>
      <c r="K47" s="30">
        <v>282654</v>
      </c>
      <c r="L47" s="27">
        <f t="shared" si="4"/>
        <v>24</v>
      </c>
      <c r="M47" s="28">
        <v>69.411831154702824</v>
      </c>
      <c r="N47" s="27">
        <f t="shared" si="5"/>
        <v>8</v>
      </c>
      <c r="O47" s="92">
        <f t="shared" si="6"/>
        <v>124559</v>
      </c>
      <c r="P47" s="29">
        <f t="shared" si="7"/>
        <v>40</v>
      </c>
      <c r="R47" s="91"/>
      <c r="S47" s="91"/>
      <c r="T47" s="91"/>
    </row>
    <row r="48" spans="1:20" s="88" customFormat="1" ht="18.899999999999999" customHeight="1">
      <c r="A48" s="24">
        <v>44</v>
      </c>
      <c r="B48" s="25" t="s">
        <v>53</v>
      </c>
      <c r="C48" s="26">
        <v>262189</v>
      </c>
      <c r="D48" s="27">
        <f t="shared" si="0"/>
        <v>35</v>
      </c>
      <c r="E48" s="28">
        <v>26.5335311550065</v>
      </c>
      <c r="F48" s="29">
        <f t="shared" si="1"/>
        <v>35</v>
      </c>
      <c r="G48" s="26">
        <v>491212</v>
      </c>
      <c r="H48" s="27">
        <f t="shared" si="2"/>
        <v>36</v>
      </c>
      <c r="I48" s="30">
        <v>406850</v>
      </c>
      <c r="J48" s="27">
        <f t="shared" si="3"/>
        <v>38</v>
      </c>
      <c r="K48" s="30">
        <v>275695</v>
      </c>
      <c r="L48" s="27">
        <f t="shared" si="4"/>
        <v>33</v>
      </c>
      <c r="M48" s="28">
        <v>67.763303428782109</v>
      </c>
      <c r="N48" s="27">
        <f t="shared" si="5"/>
        <v>17</v>
      </c>
      <c r="O48" s="92">
        <f t="shared" si="6"/>
        <v>131155</v>
      </c>
      <c r="P48" s="29">
        <f t="shared" si="7"/>
        <v>34</v>
      </c>
      <c r="R48" s="91"/>
      <c r="S48" s="91"/>
      <c r="T48" s="91"/>
    </row>
    <row r="49" spans="1:20" s="88" customFormat="1" ht="18.899999999999999" customHeight="1">
      <c r="A49" s="24">
        <v>45</v>
      </c>
      <c r="B49" s="25" t="s">
        <v>54</v>
      </c>
      <c r="C49" s="26">
        <v>250225</v>
      </c>
      <c r="D49" s="27">
        <f t="shared" si="0"/>
        <v>44</v>
      </c>
      <c r="E49" s="28">
        <v>28.411629533419923</v>
      </c>
      <c r="F49" s="29">
        <f t="shared" si="1"/>
        <v>9</v>
      </c>
      <c r="G49" s="26">
        <v>458670</v>
      </c>
      <c r="H49" s="27">
        <f t="shared" si="2"/>
        <v>46</v>
      </c>
      <c r="I49" s="30">
        <v>379772</v>
      </c>
      <c r="J49" s="27">
        <f t="shared" si="3"/>
        <v>46</v>
      </c>
      <c r="K49" s="30">
        <v>259749</v>
      </c>
      <c r="L49" s="27">
        <f t="shared" si="4"/>
        <v>45</v>
      </c>
      <c r="M49" s="28">
        <v>68.396037622573544</v>
      </c>
      <c r="N49" s="27">
        <f t="shared" si="5"/>
        <v>13</v>
      </c>
      <c r="O49" s="92">
        <f t="shared" si="6"/>
        <v>120023</v>
      </c>
      <c r="P49" s="29">
        <f t="shared" si="7"/>
        <v>41</v>
      </c>
      <c r="R49" s="91"/>
      <c r="S49" s="91"/>
      <c r="T49" s="91"/>
    </row>
    <row r="50" spans="1:20" s="88" customFormat="1" ht="18.899999999999999" customHeight="1">
      <c r="A50" s="24">
        <v>46</v>
      </c>
      <c r="B50" s="25" t="s">
        <v>55</v>
      </c>
      <c r="C50" s="26">
        <v>254762</v>
      </c>
      <c r="D50" s="27">
        <f t="shared" si="0"/>
        <v>41</v>
      </c>
      <c r="E50" s="28">
        <v>26.805410540033442</v>
      </c>
      <c r="F50" s="29">
        <f t="shared" si="1"/>
        <v>32</v>
      </c>
      <c r="G50" s="26">
        <v>467561</v>
      </c>
      <c r="H50" s="27">
        <f t="shared" si="2"/>
        <v>42</v>
      </c>
      <c r="I50" s="30">
        <v>384842</v>
      </c>
      <c r="J50" s="27">
        <f t="shared" si="3"/>
        <v>45</v>
      </c>
      <c r="K50" s="30">
        <v>276239</v>
      </c>
      <c r="L50" s="27">
        <f t="shared" si="4"/>
        <v>32</v>
      </c>
      <c r="M50" s="28">
        <v>71.779847313962605</v>
      </c>
      <c r="N50" s="27">
        <f t="shared" si="5"/>
        <v>4</v>
      </c>
      <c r="O50" s="92">
        <f t="shared" si="6"/>
        <v>108603</v>
      </c>
      <c r="P50" s="29">
        <f t="shared" si="7"/>
        <v>45</v>
      </c>
      <c r="R50" s="91"/>
      <c r="S50" s="91"/>
      <c r="T50" s="91"/>
    </row>
    <row r="51" spans="1:20" s="88" customFormat="1" ht="18.899999999999999" customHeight="1" thickBot="1">
      <c r="A51" s="45">
        <v>47</v>
      </c>
      <c r="B51" s="46" t="s">
        <v>56</v>
      </c>
      <c r="C51" s="57">
        <v>225320</v>
      </c>
      <c r="D51" s="47">
        <f t="shared" si="0"/>
        <v>47</v>
      </c>
      <c r="E51" s="89">
        <v>29.237528847860823</v>
      </c>
      <c r="F51" s="48">
        <f t="shared" si="1"/>
        <v>1</v>
      </c>
      <c r="G51" s="57">
        <v>382310</v>
      </c>
      <c r="H51" s="47">
        <f t="shared" si="2"/>
        <v>47</v>
      </c>
      <c r="I51" s="57">
        <v>323207</v>
      </c>
      <c r="J51" s="47">
        <f t="shared" si="3"/>
        <v>47</v>
      </c>
      <c r="K51" s="57">
        <v>250163</v>
      </c>
      <c r="L51" s="47">
        <f t="shared" si="4"/>
        <v>46</v>
      </c>
      <c r="M51" s="89">
        <v>77.400241950205285</v>
      </c>
      <c r="N51" s="47">
        <f t="shared" si="5"/>
        <v>1</v>
      </c>
      <c r="O51" s="90">
        <f t="shared" si="6"/>
        <v>73044</v>
      </c>
      <c r="P51" s="48">
        <f t="shared" si="7"/>
        <v>47</v>
      </c>
      <c r="R51" s="91"/>
      <c r="S51" s="91"/>
      <c r="T51" s="91"/>
    </row>
    <row r="52" spans="1:20" s="88" customFormat="1" ht="18.899999999999999" customHeight="1" thickBot="1">
      <c r="A52" s="123" t="s">
        <v>1</v>
      </c>
      <c r="B52" s="128"/>
      <c r="C52" s="116">
        <v>279066</v>
      </c>
      <c r="D52" s="117"/>
      <c r="E52" s="118">
        <v>27.5</v>
      </c>
      <c r="F52" s="119"/>
      <c r="G52" s="120">
        <v>531382</v>
      </c>
      <c r="H52" s="121"/>
      <c r="I52" s="122">
        <v>438768</v>
      </c>
      <c r="J52" s="117"/>
      <c r="K52" s="122">
        <v>289503</v>
      </c>
      <c r="L52" s="117"/>
      <c r="M52" s="118">
        <v>66</v>
      </c>
      <c r="N52" s="125"/>
      <c r="O52" s="122">
        <f t="shared" si="6"/>
        <v>149265</v>
      </c>
      <c r="P52" s="126"/>
      <c r="S52" s="91"/>
    </row>
    <row r="53" spans="1:20">
      <c r="S53" s="91"/>
    </row>
    <row r="54" spans="1:20">
      <c r="S54" s="91"/>
    </row>
    <row r="55" spans="1:20">
      <c r="I55" s="83"/>
      <c r="S55" s="91"/>
    </row>
    <row r="56" spans="1:20">
      <c r="S56" s="91"/>
    </row>
    <row r="57" spans="1:20">
      <c r="S57" s="91"/>
    </row>
  </sheetData>
  <mergeCells count="11">
    <mergeCell ref="A3:B4"/>
    <mergeCell ref="C3:F3"/>
    <mergeCell ref="G3:P3"/>
    <mergeCell ref="G52:H52"/>
    <mergeCell ref="E52:F52"/>
    <mergeCell ref="C52:D52"/>
    <mergeCell ref="A52:B52"/>
    <mergeCell ref="O52:P52"/>
    <mergeCell ref="M52:N52"/>
    <mergeCell ref="K52:L52"/>
    <mergeCell ref="I52:J52"/>
  </mergeCells>
  <phoneticPr fontId="6"/>
  <printOptions horizontalCentered="1"/>
  <pageMargins left="0.59055118110236227" right="0.39370078740157483" top="0.59055118110236227" bottom="0.59055118110236227" header="0.23622047244094491" footer="0.19685039370078741"/>
  <pageSetup paperSize="9" scale="81" firstPageNumber="31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BK56"/>
  <sheetViews>
    <sheetView zoomScaleNormal="100" zoomScaleSheetLayoutView="75" workbookViewId="0">
      <pane ySplit="3" topLeftCell="A4" activePane="bottomLeft" state="frozen"/>
      <selection activeCell="A20" sqref="A20:P20"/>
      <selection pane="bottomLeft"/>
    </sheetView>
  </sheetViews>
  <sheetFormatPr defaultColWidth="9" defaultRowHeight="13.2"/>
  <cols>
    <col min="1" max="1" width="3.109375" style="2" customWidth="1"/>
    <col min="2" max="2" width="9.6640625" style="1" bestFit="1" customWidth="1"/>
    <col min="3" max="3" width="11.88671875" style="2" customWidth="1"/>
    <col min="4" max="4" width="4.33203125" style="2" customWidth="1"/>
    <col min="5" max="5" width="11.88671875" style="2" customWidth="1"/>
    <col min="6" max="6" width="4.33203125" style="2" customWidth="1"/>
    <col min="7" max="7" width="10.21875" style="2" customWidth="1"/>
    <col min="8" max="8" width="4.33203125" style="2" customWidth="1"/>
    <col min="9" max="9" width="10.21875" style="2" customWidth="1"/>
    <col min="10" max="10" width="4.33203125" style="2" customWidth="1"/>
    <col min="11" max="11" width="10.21875" style="2" customWidth="1"/>
    <col min="12" max="12" width="4.33203125" style="2" customWidth="1"/>
    <col min="13" max="13" width="10.88671875" style="2" customWidth="1"/>
    <col min="14" max="14" width="4.33203125" style="2" customWidth="1"/>
    <col min="15" max="15" width="1.88671875" style="2" customWidth="1"/>
    <col min="16" max="16384" width="9" style="2"/>
  </cols>
  <sheetData>
    <row r="1" spans="1:63" s="49" customFormat="1" ht="15" customHeight="1">
      <c r="A1" s="49" t="s">
        <v>68</v>
      </c>
      <c r="B1" s="50"/>
    </row>
    <row r="2" spans="1:63" s="51" customFormat="1" ht="15" customHeight="1" thickBot="1">
      <c r="A2" s="131" t="s">
        <v>71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98"/>
      <c r="N2" s="3" t="s">
        <v>58</v>
      </c>
    </row>
    <row r="3" spans="1:63" s="52" customFormat="1" ht="56.25" customHeight="1" thickBot="1">
      <c r="A3" s="136" t="s">
        <v>59</v>
      </c>
      <c r="B3" s="137"/>
      <c r="C3" s="4" t="s">
        <v>60</v>
      </c>
      <c r="D3" s="5" t="s">
        <v>0</v>
      </c>
      <c r="E3" s="6" t="s">
        <v>61</v>
      </c>
      <c r="F3" s="5" t="s">
        <v>0</v>
      </c>
      <c r="G3" s="6" t="s">
        <v>62</v>
      </c>
      <c r="H3" s="5" t="s">
        <v>0</v>
      </c>
      <c r="I3" s="6" t="s">
        <v>63</v>
      </c>
      <c r="J3" s="5" t="s">
        <v>0</v>
      </c>
      <c r="K3" s="6" t="s">
        <v>64</v>
      </c>
      <c r="L3" s="5" t="s">
        <v>0</v>
      </c>
      <c r="M3" s="6" t="s">
        <v>65</v>
      </c>
      <c r="N3" s="7" t="s">
        <v>0</v>
      </c>
    </row>
    <row r="4" spans="1:63" s="52" customFormat="1" ht="15" customHeight="1">
      <c r="A4" s="53">
        <v>1</v>
      </c>
      <c r="B4" s="54" t="s">
        <v>10</v>
      </c>
      <c r="C4" s="55">
        <v>4553</v>
      </c>
      <c r="D4" s="56">
        <f t="shared" ref="D4:D50" si="0">RANK(C4,$C$4:$C$50)</f>
        <v>44</v>
      </c>
      <c r="E4" s="57">
        <v>8677</v>
      </c>
      <c r="F4" s="56">
        <f t="shared" ref="F4:F50" si="1">RANK(E4,$E$4:$E$50)</f>
        <v>43</v>
      </c>
      <c r="G4" s="57">
        <v>3094</v>
      </c>
      <c r="H4" s="56">
        <f t="shared" ref="H4:H50" si="2">RANK(G4,$G$4:$G$50)</f>
        <v>38</v>
      </c>
      <c r="I4" s="57">
        <v>5582</v>
      </c>
      <c r="J4" s="58">
        <f>RANK(I4,I$4:I$50)</f>
        <v>42</v>
      </c>
      <c r="K4" s="57">
        <v>8734</v>
      </c>
      <c r="L4" s="58">
        <f>RANK(K4,K$4:K$50)</f>
        <v>46</v>
      </c>
      <c r="M4" s="57">
        <v>14316</v>
      </c>
      <c r="N4" s="59">
        <f t="shared" ref="N4:N50" si="3">RANK(M4,$M$4:$M$50)</f>
        <v>47</v>
      </c>
      <c r="P4" s="60"/>
      <c r="R4" s="60"/>
    </row>
    <row r="5" spans="1:63" s="52" customFormat="1" ht="15" customHeight="1">
      <c r="A5" s="62">
        <v>2</v>
      </c>
      <c r="B5" s="63" t="s">
        <v>11</v>
      </c>
      <c r="C5" s="26">
        <v>4931</v>
      </c>
      <c r="D5" s="64">
        <f t="shared" si="0"/>
        <v>37</v>
      </c>
      <c r="E5" s="65">
        <v>7845</v>
      </c>
      <c r="F5" s="64">
        <f t="shared" si="1"/>
        <v>45</v>
      </c>
      <c r="G5" s="65">
        <v>3488</v>
      </c>
      <c r="H5" s="64">
        <f>RANK(G5,$G$4:$G$50)</f>
        <v>30</v>
      </c>
      <c r="I5" s="65">
        <v>4357</v>
      </c>
      <c r="J5" s="64">
        <f>RANK(I5,I$4:I$50)</f>
        <v>46</v>
      </c>
      <c r="K5" s="65">
        <v>10183</v>
      </c>
      <c r="L5" s="64">
        <f>RANK(K5,K$4:K$50)</f>
        <v>42</v>
      </c>
      <c r="M5" s="30">
        <v>14541</v>
      </c>
      <c r="N5" s="66">
        <f t="shared" si="3"/>
        <v>46</v>
      </c>
      <c r="P5" s="67"/>
      <c r="R5" s="60"/>
    </row>
    <row r="6" spans="1:63" s="52" customFormat="1" ht="15" customHeight="1">
      <c r="A6" s="62">
        <v>3</v>
      </c>
      <c r="B6" s="63" t="s">
        <v>12</v>
      </c>
      <c r="C6" s="26">
        <v>5298</v>
      </c>
      <c r="D6" s="64">
        <f t="shared" si="0"/>
        <v>30</v>
      </c>
      <c r="E6" s="65">
        <v>10504</v>
      </c>
      <c r="F6" s="64">
        <f t="shared" si="1"/>
        <v>35</v>
      </c>
      <c r="G6" s="65">
        <v>3303</v>
      </c>
      <c r="H6" s="64">
        <f t="shared" si="2"/>
        <v>33</v>
      </c>
      <c r="I6" s="65">
        <v>7200</v>
      </c>
      <c r="J6" s="64">
        <f t="shared" ref="J6:L50" si="4">RANK(I6,I$4:I$50)</f>
        <v>35</v>
      </c>
      <c r="K6" s="65">
        <v>12553</v>
      </c>
      <c r="L6" s="64">
        <f t="shared" si="4"/>
        <v>32</v>
      </c>
      <c r="M6" s="30">
        <v>19754</v>
      </c>
      <c r="N6" s="66">
        <f t="shared" si="3"/>
        <v>34</v>
      </c>
      <c r="P6" s="68"/>
      <c r="R6" s="60"/>
    </row>
    <row r="7" spans="1:63" s="52" customFormat="1" ht="15" customHeight="1">
      <c r="A7" s="62">
        <v>4</v>
      </c>
      <c r="B7" s="63" t="s">
        <v>13</v>
      </c>
      <c r="C7" s="26">
        <v>5659</v>
      </c>
      <c r="D7" s="64">
        <f t="shared" si="0"/>
        <v>17</v>
      </c>
      <c r="E7" s="65">
        <v>11827</v>
      </c>
      <c r="F7" s="64">
        <f t="shared" si="1"/>
        <v>27</v>
      </c>
      <c r="G7" s="65">
        <v>4244</v>
      </c>
      <c r="H7" s="64">
        <f t="shared" si="2"/>
        <v>12</v>
      </c>
      <c r="I7" s="65">
        <v>7583</v>
      </c>
      <c r="J7" s="64">
        <f t="shared" si="4"/>
        <v>31</v>
      </c>
      <c r="K7" s="65">
        <v>15525</v>
      </c>
      <c r="L7" s="64">
        <f t="shared" si="4"/>
        <v>17</v>
      </c>
      <c r="M7" s="30">
        <v>23108</v>
      </c>
      <c r="N7" s="66">
        <f t="shared" si="3"/>
        <v>20</v>
      </c>
      <c r="P7" s="67"/>
      <c r="R7" s="60"/>
    </row>
    <row r="8" spans="1:63" s="52" customFormat="1" ht="15" customHeight="1">
      <c r="A8" s="62">
        <v>5</v>
      </c>
      <c r="B8" s="63" t="s">
        <v>14</v>
      </c>
      <c r="C8" s="26">
        <v>5270</v>
      </c>
      <c r="D8" s="64">
        <f t="shared" si="0"/>
        <v>32</v>
      </c>
      <c r="E8" s="65">
        <v>9567</v>
      </c>
      <c r="F8" s="64">
        <f t="shared" si="1"/>
        <v>40</v>
      </c>
      <c r="G8" s="65">
        <v>2893</v>
      </c>
      <c r="H8" s="64">
        <f t="shared" si="2"/>
        <v>43</v>
      </c>
      <c r="I8" s="65">
        <v>6674</v>
      </c>
      <c r="J8" s="64">
        <f t="shared" si="4"/>
        <v>37</v>
      </c>
      <c r="K8" s="65">
        <v>8356</v>
      </c>
      <c r="L8" s="64">
        <f t="shared" si="4"/>
        <v>47</v>
      </c>
      <c r="M8" s="30">
        <v>15030</v>
      </c>
      <c r="N8" s="66">
        <f t="shared" si="3"/>
        <v>44</v>
      </c>
      <c r="P8" s="67"/>
      <c r="Q8" s="67"/>
      <c r="R8" s="68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</row>
    <row r="9" spans="1:63" s="52" customFormat="1" ht="15" customHeight="1">
      <c r="A9" s="62">
        <v>6</v>
      </c>
      <c r="B9" s="63" t="s">
        <v>15</v>
      </c>
      <c r="C9" s="26">
        <v>5821</v>
      </c>
      <c r="D9" s="64">
        <f t="shared" si="0"/>
        <v>13</v>
      </c>
      <c r="E9" s="65">
        <v>10702</v>
      </c>
      <c r="F9" s="64">
        <f t="shared" si="1"/>
        <v>34</v>
      </c>
      <c r="G9" s="65">
        <v>3596</v>
      </c>
      <c r="H9" s="64">
        <f t="shared" si="2"/>
        <v>28</v>
      </c>
      <c r="I9" s="65">
        <v>7106</v>
      </c>
      <c r="J9" s="64">
        <f t="shared" si="4"/>
        <v>36</v>
      </c>
      <c r="K9" s="65">
        <v>11580</v>
      </c>
      <c r="L9" s="64">
        <f t="shared" si="4"/>
        <v>36</v>
      </c>
      <c r="M9" s="30">
        <v>18686</v>
      </c>
      <c r="N9" s="66">
        <f t="shared" si="3"/>
        <v>38</v>
      </c>
      <c r="P9" s="67"/>
      <c r="R9" s="60"/>
    </row>
    <row r="10" spans="1:63" s="52" customFormat="1" ht="15" customHeight="1">
      <c r="A10" s="62">
        <v>7</v>
      </c>
      <c r="B10" s="63" t="s">
        <v>16</v>
      </c>
      <c r="C10" s="26">
        <v>5382</v>
      </c>
      <c r="D10" s="64">
        <f t="shared" si="0"/>
        <v>28</v>
      </c>
      <c r="E10" s="65">
        <v>11249</v>
      </c>
      <c r="F10" s="64">
        <f t="shared" si="1"/>
        <v>31</v>
      </c>
      <c r="G10" s="65">
        <v>3885</v>
      </c>
      <c r="H10" s="64">
        <f t="shared" si="2"/>
        <v>21</v>
      </c>
      <c r="I10" s="65">
        <v>7364</v>
      </c>
      <c r="J10" s="64">
        <f t="shared" si="4"/>
        <v>34</v>
      </c>
      <c r="K10" s="65">
        <v>13998</v>
      </c>
      <c r="L10" s="64">
        <f t="shared" si="4"/>
        <v>24</v>
      </c>
      <c r="M10" s="30">
        <v>21363</v>
      </c>
      <c r="N10" s="66">
        <f t="shared" si="3"/>
        <v>29</v>
      </c>
      <c r="P10" s="67"/>
      <c r="Q10" s="60"/>
      <c r="R10" s="60"/>
    </row>
    <row r="11" spans="1:63" s="52" customFormat="1" ht="15" customHeight="1">
      <c r="A11" s="62">
        <v>8</v>
      </c>
      <c r="B11" s="63" t="s">
        <v>17</v>
      </c>
      <c r="C11" s="26">
        <v>5953</v>
      </c>
      <c r="D11" s="64">
        <f t="shared" si="0"/>
        <v>8</v>
      </c>
      <c r="E11" s="65">
        <v>13181</v>
      </c>
      <c r="F11" s="64">
        <f t="shared" si="1"/>
        <v>15</v>
      </c>
      <c r="G11" s="65">
        <v>4611</v>
      </c>
      <c r="H11" s="64">
        <f t="shared" si="2"/>
        <v>9</v>
      </c>
      <c r="I11" s="65">
        <v>8570</v>
      </c>
      <c r="J11" s="64">
        <f t="shared" si="4"/>
        <v>19</v>
      </c>
      <c r="K11" s="65">
        <v>14366</v>
      </c>
      <c r="L11" s="64">
        <f t="shared" si="4"/>
        <v>22</v>
      </c>
      <c r="M11" s="30">
        <v>22936</v>
      </c>
      <c r="N11" s="66">
        <f t="shared" si="3"/>
        <v>21</v>
      </c>
      <c r="P11" s="67"/>
      <c r="Q11" s="60"/>
      <c r="R11" s="60"/>
    </row>
    <row r="12" spans="1:63" s="52" customFormat="1" ht="15" customHeight="1">
      <c r="A12" s="62">
        <v>9</v>
      </c>
      <c r="B12" s="63" t="s">
        <v>18</v>
      </c>
      <c r="C12" s="26">
        <v>5801</v>
      </c>
      <c r="D12" s="64">
        <f t="shared" si="0"/>
        <v>14</v>
      </c>
      <c r="E12" s="65">
        <v>11806</v>
      </c>
      <c r="F12" s="64">
        <f t="shared" si="1"/>
        <v>28</v>
      </c>
      <c r="G12" s="65">
        <v>3930</v>
      </c>
      <c r="H12" s="64">
        <f t="shared" si="2"/>
        <v>19</v>
      </c>
      <c r="I12" s="65">
        <v>7875</v>
      </c>
      <c r="J12" s="64">
        <f t="shared" si="4"/>
        <v>29</v>
      </c>
      <c r="K12" s="65">
        <v>14027</v>
      </c>
      <c r="L12" s="64">
        <f t="shared" si="4"/>
        <v>23</v>
      </c>
      <c r="M12" s="30">
        <v>21902</v>
      </c>
      <c r="N12" s="66">
        <f t="shared" si="3"/>
        <v>25</v>
      </c>
      <c r="P12" s="67"/>
      <c r="Q12" s="60"/>
      <c r="R12" s="60"/>
    </row>
    <row r="13" spans="1:63" s="52" customFormat="1" ht="15" customHeight="1">
      <c r="A13" s="62">
        <v>10</v>
      </c>
      <c r="B13" s="63" t="s">
        <v>19</v>
      </c>
      <c r="C13" s="26">
        <v>5575</v>
      </c>
      <c r="D13" s="64">
        <f t="shared" si="0"/>
        <v>21</v>
      </c>
      <c r="E13" s="65">
        <v>12200</v>
      </c>
      <c r="F13" s="64">
        <f t="shared" si="1"/>
        <v>22</v>
      </c>
      <c r="G13" s="65">
        <v>4822</v>
      </c>
      <c r="H13" s="64">
        <f t="shared" si="2"/>
        <v>7</v>
      </c>
      <c r="I13" s="65">
        <v>7379</v>
      </c>
      <c r="J13" s="64">
        <f t="shared" si="4"/>
        <v>33</v>
      </c>
      <c r="K13" s="65">
        <v>15909</v>
      </c>
      <c r="L13" s="64">
        <f t="shared" si="4"/>
        <v>15</v>
      </c>
      <c r="M13" s="30">
        <v>23288</v>
      </c>
      <c r="N13" s="66">
        <f t="shared" si="3"/>
        <v>18</v>
      </c>
      <c r="P13" s="67"/>
      <c r="Q13" s="60"/>
      <c r="R13" s="60"/>
    </row>
    <row r="14" spans="1:63" s="52" customFormat="1" ht="15" customHeight="1">
      <c r="A14" s="62">
        <v>11</v>
      </c>
      <c r="B14" s="63" t="s">
        <v>20</v>
      </c>
      <c r="C14" s="26">
        <v>5871</v>
      </c>
      <c r="D14" s="64">
        <f t="shared" si="0"/>
        <v>12</v>
      </c>
      <c r="E14" s="65">
        <v>13709</v>
      </c>
      <c r="F14" s="64">
        <f t="shared" si="1"/>
        <v>11</v>
      </c>
      <c r="G14" s="65">
        <v>5604</v>
      </c>
      <c r="H14" s="64">
        <f t="shared" si="2"/>
        <v>3</v>
      </c>
      <c r="I14" s="65">
        <v>8105</v>
      </c>
      <c r="J14" s="64">
        <f t="shared" si="4"/>
        <v>25</v>
      </c>
      <c r="K14" s="65">
        <v>24097</v>
      </c>
      <c r="L14" s="64">
        <f t="shared" si="4"/>
        <v>4</v>
      </c>
      <c r="M14" s="30">
        <v>32202</v>
      </c>
      <c r="N14" s="66">
        <f t="shared" si="3"/>
        <v>4</v>
      </c>
      <c r="P14" s="67"/>
      <c r="Q14" s="60"/>
      <c r="R14" s="60"/>
    </row>
    <row r="15" spans="1:63" s="52" customFormat="1" ht="15" customHeight="1">
      <c r="A15" s="62">
        <v>12</v>
      </c>
      <c r="B15" s="63" t="s">
        <v>21</v>
      </c>
      <c r="C15" s="26">
        <v>5951</v>
      </c>
      <c r="D15" s="64">
        <f t="shared" si="0"/>
        <v>9</v>
      </c>
      <c r="E15" s="65">
        <v>14336</v>
      </c>
      <c r="F15" s="64">
        <f t="shared" si="1"/>
        <v>8</v>
      </c>
      <c r="G15" s="65">
        <v>5277</v>
      </c>
      <c r="H15" s="64">
        <f t="shared" si="2"/>
        <v>5</v>
      </c>
      <c r="I15" s="65">
        <v>9058</v>
      </c>
      <c r="J15" s="64">
        <f t="shared" si="4"/>
        <v>14</v>
      </c>
      <c r="K15" s="65">
        <v>20837</v>
      </c>
      <c r="L15" s="64">
        <f t="shared" si="4"/>
        <v>5</v>
      </c>
      <c r="M15" s="30">
        <v>29896</v>
      </c>
      <c r="N15" s="66">
        <f t="shared" si="3"/>
        <v>7</v>
      </c>
      <c r="P15" s="67"/>
      <c r="Q15" s="60"/>
      <c r="R15" s="60"/>
    </row>
    <row r="16" spans="1:63" s="52" customFormat="1" ht="15" customHeight="1">
      <c r="A16" s="62">
        <v>13</v>
      </c>
      <c r="B16" s="63" t="s">
        <v>22</v>
      </c>
      <c r="C16" s="26">
        <v>6297</v>
      </c>
      <c r="D16" s="64">
        <f t="shared" si="0"/>
        <v>1</v>
      </c>
      <c r="E16" s="65">
        <v>14207</v>
      </c>
      <c r="F16" s="64">
        <f t="shared" si="1"/>
        <v>9</v>
      </c>
      <c r="G16" s="65">
        <v>6013</v>
      </c>
      <c r="H16" s="64">
        <f t="shared" si="2"/>
        <v>2</v>
      </c>
      <c r="I16" s="65">
        <v>8194</v>
      </c>
      <c r="J16" s="64">
        <f t="shared" si="4"/>
        <v>23</v>
      </c>
      <c r="K16" s="65">
        <v>38816</v>
      </c>
      <c r="L16" s="64">
        <f t="shared" si="4"/>
        <v>1</v>
      </c>
      <c r="M16" s="30">
        <v>47010</v>
      </c>
      <c r="N16" s="66">
        <f t="shared" si="3"/>
        <v>1</v>
      </c>
      <c r="P16" s="67"/>
      <c r="Q16" s="60"/>
      <c r="R16" s="60"/>
    </row>
    <row r="17" spans="1:18" s="52" customFormat="1" ht="15" customHeight="1">
      <c r="A17" s="62">
        <v>14</v>
      </c>
      <c r="B17" s="63" t="s">
        <v>23</v>
      </c>
      <c r="C17" s="26">
        <v>6154</v>
      </c>
      <c r="D17" s="64">
        <f t="shared" si="0"/>
        <v>2</v>
      </c>
      <c r="E17" s="65">
        <v>16077</v>
      </c>
      <c r="F17" s="64">
        <f t="shared" si="1"/>
        <v>1</v>
      </c>
      <c r="G17" s="65">
        <v>6768</v>
      </c>
      <c r="H17" s="64">
        <f t="shared" si="2"/>
        <v>1</v>
      </c>
      <c r="I17" s="65">
        <v>9309</v>
      </c>
      <c r="J17" s="64">
        <f t="shared" si="4"/>
        <v>11</v>
      </c>
      <c r="K17" s="65">
        <v>28569</v>
      </c>
      <c r="L17" s="64">
        <f t="shared" si="4"/>
        <v>2</v>
      </c>
      <c r="M17" s="30">
        <v>37877</v>
      </c>
      <c r="N17" s="66">
        <f t="shared" si="3"/>
        <v>2</v>
      </c>
      <c r="P17" s="67"/>
      <c r="Q17" s="60"/>
      <c r="R17" s="60"/>
    </row>
    <row r="18" spans="1:18" s="52" customFormat="1" ht="15" customHeight="1" thickBot="1">
      <c r="A18" s="69">
        <v>15</v>
      </c>
      <c r="B18" s="70" t="s">
        <v>24</v>
      </c>
      <c r="C18" s="33">
        <v>5517</v>
      </c>
      <c r="D18" s="71">
        <f t="shared" si="0"/>
        <v>22</v>
      </c>
      <c r="E18" s="72">
        <v>11626</v>
      </c>
      <c r="F18" s="71">
        <f t="shared" si="1"/>
        <v>29</v>
      </c>
      <c r="G18" s="72">
        <v>3598</v>
      </c>
      <c r="H18" s="71">
        <f t="shared" si="2"/>
        <v>27</v>
      </c>
      <c r="I18" s="72">
        <v>8028</v>
      </c>
      <c r="J18" s="71">
        <f>RANK(I18,I$4:I$50)</f>
        <v>26</v>
      </c>
      <c r="K18" s="72">
        <v>11968</v>
      </c>
      <c r="L18" s="71">
        <f>RANK(K18,K$4:K$50)</f>
        <v>34</v>
      </c>
      <c r="M18" s="37">
        <v>19996</v>
      </c>
      <c r="N18" s="73">
        <f t="shared" si="3"/>
        <v>33</v>
      </c>
      <c r="P18" s="67"/>
      <c r="Q18" s="60"/>
      <c r="R18" s="60"/>
    </row>
    <row r="19" spans="1:18" s="52" customFormat="1" ht="15" customHeight="1" thickBot="1">
      <c r="A19" s="107">
        <v>16</v>
      </c>
      <c r="B19" s="108" t="s">
        <v>25</v>
      </c>
      <c r="C19" s="101">
        <v>6124</v>
      </c>
      <c r="D19" s="109">
        <f t="shared" si="0"/>
        <v>4</v>
      </c>
      <c r="E19" s="110">
        <v>15465</v>
      </c>
      <c r="F19" s="109">
        <f t="shared" si="1"/>
        <v>4</v>
      </c>
      <c r="G19" s="110">
        <v>3749</v>
      </c>
      <c r="H19" s="109">
        <f t="shared" si="2"/>
        <v>23</v>
      </c>
      <c r="I19" s="110">
        <v>11717</v>
      </c>
      <c r="J19" s="109">
        <f t="shared" si="4"/>
        <v>1</v>
      </c>
      <c r="K19" s="110">
        <v>14665</v>
      </c>
      <c r="L19" s="109">
        <f t="shared" si="4"/>
        <v>19</v>
      </c>
      <c r="M19" s="105">
        <v>26381</v>
      </c>
      <c r="N19" s="111">
        <f t="shared" si="3"/>
        <v>13</v>
      </c>
      <c r="P19" s="67"/>
      <c r="Q19" s="60"/>
      <c r="R19" s="60"/>
    </row>
    <row r="20" spans="1:18" s="52" customFormat="1" ht="15" customHeight="1">
      <c r="A20" s="74">
        <v>17</v>
      </c>
      <c r="B20" s="75" t="s">
        <v>26</v>
      </c>
      <c r="C20" s="40">
        <v>5666</v>
      </c>
      <c r="D20" s="76">
        <f t="shared" si="0"/>
        <v>16</v>
      </c>
      <c r="E20" s="77">
        <v>12724</v>
      </c>
      <c r="F20" s="76">
        <f t="shared" si="1"/>
        <v>18</v>
      </c>
      <c r="G20" s="77">
        <v>3433</v>
      </c>
      <c r="H20" s="76">
        <f t="shared" si="2"/>
        <v>32</v>
      </c>
      <c r="I20" s="77">
        <v>9291</v>
      </c>
      <c r="J20" s="76">
        <f t="shared" si="4"/>
        <v>12</v>
      </c>
      <c r="K20" s="77">
        <v>12569</v>
      </c>
      <c r="L20" s="76">
        <f t="shared" si="4"/>
        <v>31</v>
      </c>
      <c r="M20" s="44">
        <v>21860</v>
      </c>
      <c r="N20" s="78">
        <f t="shared" si="3"/>
        <v>27</v>
      </c>
      <c r="P20" s="67"/>
      <c r="Q20" s="60"/>
      <c r="R20" s="60"/>
    </row>
    <row r="21" spans="1:18" s="52" customFormat="1" ht="15" customHeight="1">
      <c r="A21" s="62">
        <v>18</v>
      </c>
      <c r="B21" s="63" t="s">
        <v>27</v>
      </c>
      <c r="C21" s="26">
        <v>6088</v>
      </c>
      <c r="D21" s="64">
        <f t="shared" si="0"/>
        <v>5</v>
      </c>
      <c r="E21" s="65">
        <v>13621</v>
      </c>
      <c r="F21" s="64">
        <f t="shared" si="1"/>
        <v>12</v>
      </c>
      <c r="G21" s="65">
        <v>3530</v>
      </c>
      <c r="H21" s="64">
        <f t="shared" si="2"/>
        <v>29</v>
      </c>
      <c r="I21" s="65">
        <v>10092</v>
      </c>
      <c r="J21" s="64">
        <f t="shared" si="4"/>
        <v>7</v>
      </c>
      <c r="K21" s="65">
        <v>16348</v>
      </c>
      <c r="L21" s="64">
        <f t="shared" si="4"/>
        <v>14</v>
      </c>
      <c r="M21" s="30">
        <v>26440</v>
      </c>
      <c r="N21" s="66">
        <f t="shared" si="3"/>
        <v>12</v>
      </c>
      <c r="P21" s="67"/>
      <c r="Q21" s="60"/>
      <c r="R21" s="60"/>
    </row>
    <row r="22" spans="1:18" s="52" customFormat="1" ht="15" customHeight="1">
      <c r="A22" s="62">
        <v>19</v>
      </c>
      <c r="B22" s="63" t="s">
        <v>28</v>
      </c>
      <c r="C22" s="26">
        <v>5387</v>
      </c>
      <c r="D22" s="64">
        <f t="shared" si="0"/>
        <v>26</v>
      </c>
      <c r="E22" s="65">
        <v>10942</v>
      </c>
      <c r="F22" s="64">
        <f t="shared" si="1"/>
        <v>33</v>
      </c>
      <c r="G22" s="65">
        <v>3052</v>
      </c>
      <c r="H22" s="64">
        <f t="shared" si="2"/>
        <v>39</v>
      </c>
      <c r="I22" s="65">
        <v>7891</v>
      </c>
      <c r="J22" s="64">
        <f t="shared" si="4"/>
        <v>28</v>
      </c>
      <c r="K22" s="65">
        <v>13809</v>
      </c>
      <c r="L22" s="64">
        <f t="shared" si="4"/>
        <v>26</v>
      </c>
      <c r="M22" s="30">
        <v>21700</v>
      </c>
      <c r="N22" s="66">
        <f t="shared" si="3"/>
        <v>28</v>
      </c>
      <c r="P22" s="67"/>
      <c r="Q22" s="60"/>
      <c r="R22" s="60"/>
    </row>
    <row r="23" spans="1:18" s="52" customFormat="1" ht="15" customHeight="1">
      <c r="A23" s="62">
        <v>20</v>
      </c>
      <c r="B23" s="63" t="s">
        <v>29</v>
      </c>
      <c r="C23" s="26">
        <v>5601</v>
      </c>
      <c r="D23" s="64">
        <f t="shared" si="0"/>
        <v>19</v>
      </c>
      <c r="E23" s="65">
        <v>12216</v>
      </c>
      <c r="F23" s="64">
        <f t="shared" si="1"/>
        <v>21</v>
      </c>
      <c r="G23" s="65">
        <v>4094</v>
      </c>
      <c r="H23" s="64">
        <f t="shared" si="2"/>
        <v>15</v>
      </c>
      <c r="I23" s="65">
        <v>8122</v>
      </c>
      <c r="J23" s="64">
        <f t="shared" si="4"/>
        <v>24</v>
      </c>
      <c r="K23" s="65">
        <v>14596</v>
      </c>
      <c r="L23" s="64">
        <f t="shared" si="4"/>
        <v>21</v>
      </c>
      <c r="M23" s="30">
        <v>22718</v>
      </c>
      <c r="N23" s="66">
        <f t="shared" si="3"/>
        <v>22</v>
      </c>
      <c r="P23" s="67"/>
      <c r="Q23" s="60"/>
      <c r="R23" s="60"/>
    </row>
    <row r="24" spans="1:18" s="52" customFormat="1" ht="15" customHeight="1">
      <c r="A24" s="62">
        <v>21</v>
      </c>
      <c r="B24" s="63" t="s">
        <v>30</v>
      </c>
      <c r="C24" s="26">
        <v>6027</v>
      </c>
      <c r="D24" s="64">
        <f t="shared" si="0"/>
        <v>7</v>
      </c>
      <c r="E24" s="65">
        <v>14805</v>
      </c>
      <c r="F24" s="64">
        <f t="shared" si="1"/>
        <v>5</v>
      </c>
      <c r="G24" s="65">
        <v>4333</v>
      </c>
      <c r="H24" s="64">
        <f t="shared" si="2"/>
        <v>10</v>
      </c>
      <c r="I24" s="65">
        <v>10471</v>
      </c>
      <c r="J24" s="64">
        <f t="shared" si="4"/>
        <v>5</v>
      </c>
      <c r="K24" s="65">
        <v>15598</v>
      </c>
      <c r="L24" s="64">
        <f t="shared" si="4"/>
        <v>16</v>
      </c>
      <c r="M24" s="30">
        <v>26069</v>
      </c>
      <c r="N24" s="66">
        <f t="shared" si="3"/>
        <v>14</v>
      </c>
      <c r="P24" s="67"/>
      <c r="Q24" s="60"/>
      <c r="R24" s="60"/>
    </row>
    <row r="25" spans="1:18" s="52" customFormat="1" ht="15" customHeight="1">
      <c r="A25" s="62">
        <v>22</v>
      </c>
      <c r="B25" s="63" t="s">
        <v>31</v>
      </c>
      <c r="C25" s="26">
        <v>5883</v>
      </c>
      <c r="D25" s="64">
        <f t="shared" si="0"/>
        <v>11</v>
      </c>
      <c r="E25" s="65">
        <v>14195</v>
      </c>
      <c r="F25" s="64">
        <f t="shared" si="1"/>
        <v>10</v>
      </c>
      <c r="G25" s="65">
        <v>5305</v>
      </c>
      <c r="H25" s="64">
        <f t="shared" si="2"/>
        <v>4</v>
      </c>
      <c r="I25" s="65">
        <v>8889</v>
      </c>
      <c r="J25" s="64">
        <f t="shared" si="4"/>
        <v>16</v>
      </c>
      <c r="K25" s="65">
        <v>20441</v>
      </c>
      <c r="L25" s="64">
        <f t="shared" si="4"/>
        <v>7</v>
      </c>
      <c r="M25" s="30">
        <v>29330</v>
      </c>
      <c r="N25" s="66">
        <f t="shared" si="3"/>
        <v>9</v>
      </c>
      <c r="P25" s="67"/>
      <c r="Q25" s="60"/>
      <c r="R25" s="60"/>
    </row>
    <row r="26" spans="1:18" s="52" customFormat="1" ht="15" customHeight="1">
      <c r="A26" s="62">
        <v>23</v>
      </c>
      <c r="B26" s="63" t="s">
        <v>32</v>
      </c>
      <c r="C26" s="26">
        <v>6134</v>
      </c>
      <c r="D26" s="64">
        <f t="shared" si="0"/>
        <v>3</v>
      </c>
      <c r="E26" s="65">
        <v>15573</v>
      </c>
      <c r="F26" s="64">
        <f t="shared" si="1"/>
        <v>3</v>
      </c>
      <c r="G26" s="65">
        <v>5134</v>
      </c>
      <c r="H26" s="64">
        <f t="shared" si="2"/>
        <v>6</v>
      </c>
      <c r="I26" s="65">
        <v>10439</v>
      </c>
      <c r="J26" s="64">
        <f t="shared" si="4"/>
        <v>6</v>
      </c>
      <c r="K26" s="65">
        <v>24459</v>
      </c>
      <c r="L26" s="64">
        <f t="shared" si="4"/>
        <v>3</v>
      </c>
      <c r="M26" s="30">
        <v>34898</v>
      </c>
      <c r="N26" s="66">
        <f t="shared" si="3"/>
        <v>3</v>
      </c>
      <c r="P26" s="67"/>
      <c r="Q26" s="60"/>
      <c r="R26" s="60"/>
    </row>
    <row r="27" spans="1:18" s="52" customFormat="1" ht="15" customHeight="1">
      <c r="A27" s="62">
        <v>24</v>
      </c>
      <c r="B27" s="63" t="s">
        <v>33</v>
      </c>
      <c r="C27" s="26">
        <v>5908</v>
      </c>
      <c r="D27" s="64">
        <f t="shared" si="0"/>
        <v>10</v>
      </c>
      <c r="E27" s="65">
        <v>12952</v>
      </c>
      <c r="F27" s="64">
        <f t="shared" si="1"/>
        <v>16</v>
      </c>
      <c r="G27" s="65">
        <v>4300</v>
      </c>
      <c r="H27" s="64">
        <f t="shared" si="2"/>
        <v>11</v>
      </c>
      <c r="I27" s="65">
        <v>8653</v>
      </c>
      <c r="J27" s="64">
        <f t="shared" si="4"/>
        <v>17</v>
      </c>
      <c r="K27" s="65">
        <v>14601</v>
      </c>
      <c r="L27" s="64">
        <f t="shared" si="4"/>
        <v>20</v>
      </c>
      <c r="M27" s="30">
        <v>23254</v>
      </c>
      <c r="N27" s="66">
        <f t="shared" si="3"/>
        <v>19</v>
      </c>
      <c r="P27" s="67"/>
      <c r="Q27" s="60"/>
      <c r="R27" s="60"/>
    </row>
    <row r="28" spans="1:18" s="52" customFormat="1" ht="15" customHeight="1">
      <c r="A28" s="62">
        <v>25</v>
      </c>
      <c r="B28" s="63" t="s">
        <v>34</v>
      </c>
      <c r="C28" s="26">
        <v>6043</v>
      </c>
      <c r="D28" s="64">
        <f t="shared" si="0"/>
        <v>6</v>
      </c>
      <c r="E28" s="65">
        <v>14458</v>
      </c>
      <c r="F28" s="64">
        <f t="shared" si="1"/>
        <v>7</v>
      </c>
      <c r="G28" s="65">
        <v>4738</v>
      </c>
      <c r="H28" s="64">
        <f t="shared" si="2"/>
        <v>8</v>
      </c>
      <c r="I28" s="65">
        <v>9720</v>
      </c>
      <c r="J28" s="64">
        <f t="shared" si="4"/>
        <v>9</v>
      </c>
      <c r="K28" s="65">
        <v>17044</v>
      </c>
      <c r="L28" s="64">
        <f t="shared" si="4"/>
        <v>13</v>
      </c>
      <c r="M28" s="30">
        <v>26764</v>
      </c>
      <c r="N28" s="66">
        <f t="shared" si="3"/>
        <v>11</v>
      </c>
      <c r="P28" s="67"/>
      <c r="Q28" s="60"/>
      <c r="R28" s="60"/>
    </row>
    <row r="29" spans="1:18" s="52" customFormat="1" ht="15" customHeight="1">
      <c r="A29" s="62">
        <v>26</v>
      </c>
      <c r="B29" s="63" t="s">
        <v>35</v>
      </c>
      <c r="C29" s="26">
        <v>5327</v>
      </c>
      <c r="D29" s="64">
        <f t="shared" si="0"/>
        <v>29</v>
      </c>
      <c r="E29" s="65">
        <v>13420</v>
      </c>
      <c r="F29" s="64">
        <f t="shared" si="1"/>
        <v>14</v>
      </c>
      <c r="G29" s="65">
        <v>4054</v>
      </c>
      <c r="H29" s="64">
        <f t="shared" si="2"/>
        <v>16</v>
      </c>
      <c r="I29" s="65">
        <v>9366</v>
      </c>
      <c r="J29" s="64">
        <f t="shared" si="4"/>
        <v>10</v>
      </c>
      <c r="K29" s="65">
        <v>20773</v>
      </c>
      <c r="L29" s="64">
        <f t="shared" si="4"/>
        <v>6</v>
      </c>
      <c r="M29" s="30">
        <v>30139</v>
      </c>
      <c r="N29" s="66">
        <f t="shared" si="3"/>
        <v>6</v>
      </c>
      <c r="P29" s="67"/>
      <c r="Q29" s="60"/>
      <c r="R29" s="60"/>
    </row>
    <row r="30" spans="1:18" s="52" customFormat="1" ht="15" customHeight="1">
      <c r="A30" s="62">
        <v>27</v>
      </c>
      <c r="B30" s="63" t="s">
        <v>36</v>
      </c>
      <c r="C30" s="26">
        <v>5031</v>
      </c>
      <c r="D30" s="64">
        <f t="shared" si="0"/>
        <v>34</v>
      </c>
      <c r="E30" s="65">
        <v>12458</v>
      </c>
      <c r="F30" s="64">
        <f t="shared" si="1"/>
        <v>19</v>
      </c>
      <c r="G30" s="65">
        <v>4240</v>
      </c>
      <c r="H30" s="64">
        <f t="shared" si="2"/>
        <v>13</v>
      </c>
      <c r="I30" s="65">
        <v>8219</v>
      </c>
      <c r="J30" s="64">
        <f>RANK(I30,I$4:I$50)</f>
        <v>22</v>
      </c>
      <c r="K30" s="65">
        <v>18665</v>
      </c>
      <c r="L30" s="64">
        <f>RANK(K30,K$4:K$50)</f>
        <v>11</v>
      </c>
      <c r="M30" s="30">
        <v>26884</v>
      </c>
      <c r="N30" s="66">
        <f t="shared" si="3"/>
        <v>10</v>
      </c>
      <c r="P30" s="67"/>
      <c r="Q30" s="60"/>
      <c r="R30" s="60"/>
    </row>
    <row r="31" spans="1:18" s="52" customFormat="1" ht="15" customHeight="1">
      <c r="A31" s="62">
        <v>28</v>
      </c>
      <c r="B31" s="63" t="s">
        <v>37</v>
      </c>
      <c r="C31" s="26">
        <v>5580</v>
      </c>
      <c r="D31" s="64">
        <f t="shared" si="0"/>
        <v>20</v>
      </c>
      <c r="E31" s="65">
        <v>14592</v>
      </c>
      <c r="F31" s="64">
        <f t="shared" si="1"/>
        <v>6</v>
      </c>
      <c r="G31" s="65">
        <v>4051</v>
      </c>
      <c r="H31" s="64">
        <f t="shared" si="2"/>
        <v>17</v>
      </c>
      <c r="I31" s="65">
        <v>10541</v>
      </c>
      <c r="J31" s="64">
        <f t="shared" si="4"/>
        <v>3</v>
      </c>
      <c r="K31" s="65">
        <v>19219</v>
      </c>
      <c r="L31" s="64">
        <f t="shared" si="4"/>
        <v>9</v>
      </c>
      <c r="M31" s="30">
        <v>29760</v>
      </c>
      <c r="N31" s="66">
        <f t="shared" si="3"/>
        <v>8</v>
      </c>
      <c r="P31" s="67"/>
      <c r="Q31" s="60"/>
      <c r="R31" s="60"/>
    </row>
    <row r="32" spans="1:18" s="52" customFormat="1" ht="15" customHeight="1">
      <c r="A32" s="62">
        <v>29</v>
      </c>
      <c r="B32" s="63" t="s">
        <v>38</v>
      </c>
      <c r="C32" s="26">
        <v>5396</v>
      </c>
      <c r="D32" s="64">
        <f t="shared" si="0"/>
        <v>25</v>
      </c>
      <c r="E32" s="65">
        <v>15645</v>
      </c>
      <c r="F32" s="64">
        <f t="shared" si="1"/>
        <v>2</v>
      </c>
      <c r="G32" s="65">
        <v>4036</v>
      </c>
      <c r="H32" s="64">
        <f t="shared" si="2"/>
        <v>18</v>
      </c>
      <c r="I32" s="65">
        <v>11609</v>
      </c>
      <c r="J32" s="64">
        <f t="shared" si="4"/>
        <v>2</v>
      </c>
      <c r="K32" s="65">
        <v>20433</v>
      </c>
      <c r="L32" s="64">
        <f t="shared" si="4"/>
        <v>8</v>
      </c>
      <c r="M32" s="30">
        <v>32042</v>
      </c>
      <c r="N32" s="66">
        <f t="shared" si="3"/>
        <v>5</v>
      </c>
      <c r="P32" s="67"/>
      <c r="Q32" s="60"/>
      <c r="R32" s="60"/>
    </row>
    <row r="33" spans="1:18" s="52" customFormat="1" ht="15" customHeight="1">
      <c r="A33" s="62">
        <v>30</v>
      </c>
      <c r="B33" s="63" t="s">
        <v>39</v>
      </c>
      <c r="C33" s="26">
        <v>4809</v>
      </c>
      <c r="D33" s="64">
        <f t="shared" si="0"/>
        <v>40</v>
      </c>
      <c r="E33" s="65">
        <v>12062</v>
      </c>
      <c r="F33" s="64">
        <f t="shared" si="1"/>
        <v>24</v>
      </c>
      <c r="G33" s="65">
        <v>2813</v>
      </c>
      <c r="H33" s="64">
        <f t="shared" si="2"/>
        <v>45</v>
      </c>
      <c r="I33" s="65">
        <v>9249</v>
      </c>
      <c r="J33" s="64">
        <f t="shared" si="4"/>
        <v>13</v>
      </c>
      <c r="K33" s="65">
        <v>12777</v>
      </c>
      <c r="L33" s="64">
        <f t="shared" si="4"/>
        <v>30</v>
      </c>
      <c r="M33" s="30">
        <v>22026</v>
      </c>
      <c r="N33" s="66">
        <f t="shared" si="3"/>
        <v>24</v>
      </c>
      <c r="P33" s="67"/>
      <c r="Q33" s="60"/>
      <c r="R33" s="60"/>
    </row>
    <row r="34" spans="1:18" s="52" customFormat="1" ht="15" customHeight="1">
      <c r="A34" s="62">
        <v>31</v>
      </c>
      <c r="B34" s="63" t="s">
        <v>40</v>
      </c>
      <c r="C34" s="26">
        <v>5423</v>
      </c>
      <c r="D34" s="64">
        <f t="shared" si="0"/>
        <v>24</v>
      </c>
      <c r="E34" s="65">
        <v>11922</v>
      </c>
      <c r="F34" s="64">
        <f t="shared" si="1"/>
        <v>26</v>
      </c>
      <c r="G34" s="65">
        <v>3443</v>
      </c>
      <c r="H34" s="64">
        <f t="shared" si="2"/>
        <v>31</v>
      </c>
      <c r="I34" s="65">
        <v>8479</v>
      </c>
      <c r="J34" s="64">
        <f t="shared" si="4"/>
        <v>21</v>
      </c>
      <c r="K34" s="65">
        <v>11173</v>
      </c>
      <c r="L34" s="64">
        <f t="shared" si="4"/>
        <v>37</v>
      </c>
      <c r="M34" s="30">
        <v>19652</v>
      </c>
      <c r="N34" s="66">
        <f t="shared" si="3"/>
        <v>35</v>
      </c>
      <c r="P34" s="67"/>
      <c r="Q34" s="60"/>
      <c r="R34" s="60"/>
    </row>
    <row r="35" spans="1:18" s="52" customFormat="1" ht="15" customHeight="1">
      <c r="A35" s="62">
        <v>32</v>
      </c>
      <c r="B35" s="63" t="s">
        <v>41</v>
      </c>
      <c r="C35" s="26">
        <v>5626</v>
      </c>
      <c r="D35" s="64">
        <f t="shared" si="0"/>
        <v>18</v>
      </c>
      <c r="E35" s="65">
        <v>12141</v>
      </c>
      <c r="F35" s="64">
        <f t="shared" si="1"/>
        <v>23</v>
      </c>
      <c r="G35" s="65">
        <v>3186</v>
      </c>
      <c r="H35" s="64">
        <f t="shared" si="2"/>
        <v>37</v>
      </c>
      <c r="I35" s="65">
        <v>8955</v>
      </c>
      <c r="J35" s="64">
        <f t="shared" si="4"/>
        <v>15</v>
      </c>
      <c r="K35" s="65">
        <v>11923</v>
      </c>
      <c r="L35" s="64">
        <f t="shared" si="4"/>
        <v>35</v>
      </c>
      <c r="M35" s="30">
        <v>20878</v>
      </c>
      <c r="N35" s="66">
        <f t="shared" si="3"/>
        <v>30</v>
      </c>
      <c r="P35" s="67"/>
      <c r="Q35" s="60"/>
      <c r="R35" s="60"/>
    </row>
    <row r="36" spans="1:18" s="52" customFormat="1" ht="15" customHeight="1">
      <c r="A36" s="62">
        <v>33</v>
      </c>
      <c r="B36" s="63" t="s">
        <v>42</v>
      </c>
      <c r="C36" s="26">
        <v>5704</v>
      </c>
      <c r="D36" s="64">
        <f t="shared" si="0"/>
        <v>15</v>
      </c>
      <c r="E36" s="65">
        <v>12019</v>
      </c>
      <c r="F36" s="64">
        <f t="shared" si="1"/>
        <v>25</v>
      </c>
      <c r="G36" s="65">
        <v>4119</v>
      </c>
      <c r="H36" s="64">
        <f t="shared" si="2"/>
        <v>14</v>
      </c>
      <c r="I36" s="65">
        <v>7900</v>
      </c>
      <c r="J36" s="64">
        <f t="shared" si="4"/>
        <v>27</v>
      </c>
      <c r="K36" s="65">
        <v>12313</v>
      </c>
      <c r="L36" s="64">
        <f t="shared" si="4"/>
        <v>33</v>
      </c>
      <c r="M36" s="30">
        <v>20213</v>
      </c>
      <c r="N36" s="66">
        <f t="shared" si="3"/>
        <v>32</v>
      </c>
      <c r="P36" s="67"/>
      <c r="Q36" s="60"/>
      <c r="R36" s="60"/>
    </row>
    <row r="37" spans="1:18" s="52" customFormat="1" ht="15" customHeight="1">
      <c r="A37" s="62">
        <v>34</v>
      </c>
      <c r="B37" s="63" t="s">
        <v>43</v>
      </c>
      <c r="C37" s="26">
        <v>5291</v>
      </c>
      <c r="D37" s="64">
        <f t="shared" si="0"/>
        <v>31</v>
      </c>
      <c r="E37" s="65">
        <v>12259</v>
      </c>
      <c r="F37" s="64">
        <f t="shared" si="1"/>
        <v>20</v>
      </c>
      <c r="G37" s="65">
        <v>3614</v>
      </c>
      <c r="H37" s="64">
        <f t="shared" si="2"/>
        <v>26</v>
      </c>
      <c r="I37" s="65">
        <v>8645</v>
      </c>
      <c r="J37" s="64">
        <f t="shared" si="4"/>
        <v>18</v>
      </c>
      <c r="K37" s="65">
        <v>17235</v>
      </c>
      <c r="L37" s="64">
        <f t="shared" si="4"/>
        <v>12</v>
      </c>
      <c r="M37" s="30">
        <v>25880</v>
      </c>
      <c r="N37" s="66">
        <f t="shared" si="3"/>
        <v>15</v>
      </c>
      <c r="P37" s="67"/>
      <c r="Q37" s="60"/>
      <c r="R37" s="60"/>
    </row>
    <row r="38" spans="1:18" s="52" customFormat="1" ht="15" customHeight="1">
      <c r="A38" s="62">
        <v>35</v>
      </c>
      <c r="B38" s="63" t="s">
        <v>44</v>
      </c>
      <c r="C38" s="26">
        <v>5014</v>
      </c>
      <c r="D38" s="64">
        <f t="shared" si="0"/>
        <v>36</v>
      </c>
      <c r="E38" s="65">
        <v>11365</v>
      </c>
      <c r="F38" s="64">
        <f t="shared" si="1"/>
        <v>30</v>
      </c>
      <c r="G38" s="65">
        <v>2814</v>
      </c>
      <c r="H38" s="64">
        <f t="shared" si="2"/>
        <v>44</v>
      </c>
      <c r="I38" s="65">
        <v>8552</v>
      </c>
      <c r="J38" s="64">
        <f t="shared" si="4"/>
        <v>20</v>
      </c>
      <c r="K38" s="65">
        <v>10181</v>
      </c>
      <c r="L38" s="64">
        <f t="shared" si="4"/>
        <v>43</v>
      </c>
      <c r="M38" s="30">
        <v>18733</v>
      </c>
      <c r="N38" s="66">
        <f t="shared" si="3"/>
        <v>37</v>
      </c>
      <c r="P38" s="67"/>
      <c r="Q38" s="60"/>
      <c r="R38" s="60"/>
    </row>
    <row r="39" spans="1:18" s="52" customFormat="1" ht="15" customHeight="1">
      <c r="A39" s="62">
        <v>36</v>
      </c>
      <c r="B39" s="63" t="s">
        <v>45</v>
      </c>
      <c r="C39" s="26">
        <v>5017</v>
      </c>
      <c r="D39" s="64">
        <f t="shared" si="0"/>
        <v>35</v>
      </c>
      <c r="E39" s="65">
        <v>12749</v>
      </c>
      <c r="F39" s="64">
        <f t="shared" si="1"/>
        <v>17</v>
      </c>
      <c r="G39" s="65">
        <v>2705</v>
      </c>
      <c r="H39" s="64">
        <f t="shared" si="2"/>
        <v>46</v>
      </c>
      <c r="I39" s="65">
        <v>10044</v>
      </c>
      <c r="J39" s="64">
        <f t="shared" si="4"/>
        <v>8</v>
      </c>
      <c r="K39" s="65">
        <v>13352</v>
      </c>
      <c r="L39" s="64">
        <f t="shared" si="4"/>
        <v>28</v>
      </c>
      <c r="M39" s="30">
        <v>23396</v>
      </c>
      <c r="N39" s="66">
        <f t="shared" si="3"/>
        <v>17</v>
      </c>
      <c r="P39" s="67"/>
      <c r="Q39" s="60"/>
      <c r="R39" s="60"/>
    </row>
    <row r="40" spans="1:18" s="52" customFormat="1" ht="15" customHeight="1">
      <c r="A40" s="62">
        <v>37</v>
      </c>
      <c r="B40" s="63" t="s">
        <v>46</v>
      </c>
      <c r="C40" s="26">
        <v>5385</v>
      </c>
      <c r="D40" s="64">
        <f t="shared" si="0"/>
        <v>27</v>
      </c>
      <c r="E40" s="65">
        <v>13498</v>
      </c>
      <c r="F40" s="64">
        <f t="shared" si="1"/>
        <v>13</v>
      </c>
      <c r="G40" s="65">
        <v>3015</v>
      </c>
      <c r="H40" s="64">
        <f t="shared" si="2"/>
        <v>40</v>
      </c>
      <c r="I40" s="65">
        <v>10483</v>
      </c>
      <c r="J40" s="64">
        <f t="shared" si="4"/>
        <v>4</v>
      </c>
      <c r="K40" s="65">
        <v>12966</v>
      </c>
      <c r="L40" s="64">
        <f t="shared" si="4"/>
        <v>29</v>
      </c>
      <c r="M40" s="30">
        <v>23449</v>
      </c>
      <c r="N40" s="66">
        <f t="shared" si="3"/>
        <v>16</v>
      </c>
      <c r="P40" s="67"/>
      <c r="Q40" s="60"/>
      <c r="R40" s="60"/>
    </row>
    <row r="41" spans="1:18" s="52" customFormat="1" ht="15" customHeight="1">
      <c r="A41" s="62">
        <v>38</v>
      </c>
      <c r="B41" s="63" t="s">
        <v>47</v>
      </c>
      <c r="C41" s="26">
        <v>4859</v>
      </c>
      <c r="D41" s="64">
        <f t="shared" si="0"/>
        <v>39</v>
      </c>
      <c r="E41" s="65">
        <v>11166</v>
      </c>
      <c r="F41" s="64">
        <f t="shared" si="1"/>
        <v>32</v>
      </c>
      <c r="G41" s="65">
        <v>3717</v>
      </c>
      <c r="H41" s="64">
        <f t="shared" si="2"/>
        <v>24</v>
      </c>
      <c r="I41" s="65">
        <v>7449</v>
      </c>
      <c r="J41" s="64">
        <f t="shared" si="4"/>
        <v>32</v>
      </c>
      <c r="K41" s="65">
        <v>15166</v>
      </c>
      <c r="L41" s="64">
        <f t="shared" si="4"/>
        <v>18</v>
      </c>
      <c r="M41" s="30">
        <v>22615</v>
      </c>
      <c r="N41" s="66">
        <f t="shared" si="3"/>
        <v>23</v>
      </c>
      <c r="P41" s="67"/>
      <c r="Q41" s="60"/>
      <c r="R41" s="60"/>
    </row>
    <row r="42" spans="1:18" s="52" customFormat="1" ht="15" customHeight="1">
      <c r="A42" s="62">
        <v>39</v>
      </c>
      <c r="B42" s="63" t="s">
        <v>48</v>
      </c>
      <c r="C42" s="26">
        <v>4486</v>
      </c>
      <c r="D42" s="64">
        <f t="shared" si="0"/>
        <v>45</v>
      </c>
      <c r="E42" s="65">
        <v>10253</v>
      </c>
      <c r="F42" s="64">
        <f t="shared" si="1"/>
        <v>36</v>
      </c>
      <c r="G42" s="65">
        <v>2598</v>
      </c>
      <c r="H42" s="64">
        <f t="shared" si="2"/>
        <v>47</v>
      </c>
      <c r="I42" s="65">
        <v>7655</v>
      </c>
      <c r="J42" s="64">
        <f t="shared" si="4"/>
        <v>30</v>
      </c>
      <c r="K42" s="65">
        <v>10750</v>
      </c>
      <c r="L42" s="64">
        <f t="shared" si="4"/>
        <v>39</v>
      </c>
      <c r="M42" s="30">
        <v>18405</v>
      </c>
      <c r="N42" s="66">
        <f t="shared" si="3"/>
        <v>39</v>
      </c>
      <c r="P42" s="67"/>
      <c r="Q42" s="60"/>
      <c r="R42" s="60"/>
    </row>
    <row r="43" spans="1:18" s="52" customFormat="1" ht="15" customHeight="1">
      <c r="A43" s="62">
        <v>40</v>
      </c>
      <c r="B43" s="63" t="s">
        <v>49</v>
      </c>
      <c r="C43" s="26">
        <v>4864</v>
      </c>
      <c r="D43" s="64">
        <f t="shared" si="0"/>
        <v>38</v>
      </c>
      <c r="E43" s="65">
        <v>10008</v>
      </c>
      <c r="F43" s="64">
        <f t="shared" si="1"/>
        <v>37</v>
      </c>
      <c r="G43" s="65">
        <v>3649</v>
      </c>
      <c r="H43" s="64">
        <f t="shared" si="2"/>
        <v>25</v>
      </c>
      <c r="I43" s="65">
        <v>6359</v>
      </c>
      <c r="J43" s="64">
        <f t="shared" si="4"/>
        <v>39</v>
      </c>
      <c r="K43" s="65">
        <v>13855</v>
      </c>
      <c r="L43" s="64">
        <f t="shared" si="4"/>
        <v>25</v>
      </c>
      <c r="M43" s="30">
        <v>20214</v>
      </c>
      <c r="N43" s="66">
        <f t="shared" si="3"/>
        <v>31</v>
      </c>
      <c r="P43" s="67"/>
      <c r="Q43" s="60"/>
      <c r="R43" s="60"/>
    </row>
    <row r="44" spans="1:18" s="52" customFormat="1" ht="15" customHeight="1">
      <c r="A44" s="62">
        <v>41</v>
      </c>
      <c r="B44" s="63" t="s">
        <v>50</v>
      </c>
      <c r="C44" s="26">
        <v>5493</v>
      </c>
      <c r="D44" s="64">
        <f t="shared" si="0"/>
        <v>23</v>
      </c>
      <c r="E44" s="65">
        <v>9568</v>
      </c>
      <c r="F44" s="64">
        <f t="shared" si="1"/>
        <v>39</v>
      </c>
      <c r="G44" s="65">
        <v>3889</v>
      </c>
      <c r="H44" s="64">
        <f t="shared" si="2"/>
        <v>20</v>
      </c>
      <c r="I44" s="65">
        <v>5679</v>
      </c>
      <c r="J44" s="64">
        <f t="shared" si="4"/>
        <v>41</v>
      </c>
      <c r="K44" s="65">
        <v>10736</v>
      </c>
      <c r="L44" s="64">
        <f t="shared" si="4"/>
        <v>40</v>
      </c>
      <c r="M44" s="30">
        <v>16415</v>
      </c>
      <c r="N44" s="66">
        <f t="shared" si="3"/>
        <v>41</v>
      </c>
      <c r="P44" s="67"/>
      <c r="Q44" s="60"/>
      <c r="R44" s="60"/>
    </row>
    <row r="45" spans="1:18" s="52" customFormat="1" ht="15" customHeight="1">
      <c r="A45" s="62">
        <v>42</v>
      </c>
      <c r="B45" s="63" t="s">
        <v>51</v>
      </c>
      <c r="C45" s="26">
        <v>4790</v>
      </c>
      <c r="D45" s="64">
        <f t="shared" si="0"/>
        <v>41</v>
      </c>
      <c r="E45" s="65">
        <v>9712</v>
      </c>
      <c r="F45" s="64">
        <f t="shared" si="1"/>
        <v>38</v>
      </c>
      <c r="G45" s="65">
        <v>3229</v>
      </c>
      <c r="H45" s="64">
        <f t="shared" si="2"/>
        <v>36</v>
      </c>
      <c r="I45" s="65">
        <v>6483</v>
      </c>
      <c r="J45" s="64">
        <f t="shared" si="4"/>
        <v>38</v>
      </c>
      <c r="K45" s="65">
        <v>9662</v>
      </c>
      <c r="L45" s="64">
        <f t="shared" si="4"/>
        <v>45</v>
      </c>
      <c r="M45" s="30">
        <v>16145</v>
      </c>
      <c r="N45" s="66">
        <f t="shared" si="3"/>
        <v>42</v>
      </c>
      <c r="P45" s="67"/>
      <c r="Q45" s="60"/>
      <c r="R45" s="60"/>
    </row>
    <row r="46" spans="1:18" s="52" customFormat="1" ht="15" customHeight="1">
      <c r="A46" s="62">
        <v>43</v>
      </c>
      <c r="B46" s="63" t="s">
        <v>52</v>
      </c>
      <c r="C46" s="26">
        <v>5041</v>
      </c>
      <c r="D46" s="64">
        <f t="shared" si="0"/>
        <v>33</v>
      </c>
      <c r="E46" s="65">
        <v>9259</v>
      </c>
      <c r="F46" s="64">
        <f t="shared" si="1"/>
        <v>41</v>
      </c>
      <c r="G46" s="65">
        <v>3824</v>
      </c>
      <c r="H46" s="64">
        <f t="shared" si="2"/>
        <v>22</v>
      </c>
      <c r="I46" s="65">
        <v>5435</v>
      </c>
      <c r="J46" s="64">
        <f t="shared" si="4"/>
        <v>43</v>
      </c>
      <c r="K46" s="65">
        <v>13459</v>
      </c>
      <c r="L46" s="64">
        <f t="shared" si="4"/>
        <v>27</v>
      </c>
      <c r="M46" s="30">
        <v>18894</v>
      </c>
      <c r="N46" s="66">
        <f t="shared" si="3"/>
        <v>36</v>
      </c>
      <c r="P46" s="67"/>
      <c r="Q46" s="60"/>
      <c r="R46" s="60"/>
    </row>
    <row r="47" spans="1:18" s="52" customFormat="1" ht="15" customHeight="1">
      <c r="A47" s="62">
        <v>44</v>
      </c>
      <c r="B47" s="63" t="s">
        <v>53</v>
      </c>
      <c r="C47" s="26">
        <v>4725</v>
      </c>
      <c r="D47" s="64">
        <f t="shared" si="0"/>
        <v>42</v>
      </c>
      <c r="E47" s="65">
        <v>9129</v>
      </c>
      <c r="F47" s="64">
        <f t="shared" si="1"/>
        <v>42</v>
      </c>
      <c r="G47" s="65">
        <v>3272</v>
      </c>
      <c r="H47" s="64">
        <f t="shared" si="2"/>
        <v>34</v>
      </c>
      <c r="I47" s="65">
        <v>5857</v>
      </c>
      <c r="J47" s="64">
        <f t="shared" si="4"/>
        <v>40</v>
      </c>
      <c r="K47" s="65">
        <v>11061</v>
      </c>
      <c r="L47" s="64">
        <f t="shared" si="4"/>
        <v>38</v>
      </c>
      <c r="M47" s="30">
        <v>16918</v>
      </c>
      <c r="N47" s="66">
        <f t="shared" si="3"/>
        <v>40</v>
      </c>
      <c r="P47" s="67"/>
      <c r="Q47" s="60"/>
      <c r="R47" s="60"/>
    </row>
    <row r="48" spans="1:18" s="52" customFormat="1" ht="15" customHeight="1">
      <c r="A48" s="62">
        <v>45</v>
      </c>
      <c r="B48" s="63" t="s">
        <v>54</v>
      </c>
      <c r="C48" s="26">
        <v>4631</v>
      </c>
      <c r="D48" s="64">
        <f t="shared" si="0"/>
        <v>43</v>
      </c>
      <c r="E48" s="65">
        <v>7929</v>
      </c>
      <c r="F48" s="64">
        <f t="shared" si="1"/>
        <v>44</v>
      </c>
      <c r="G48" s="65">
        <v>2948</v>
      </c>
      <c r="H48" s="64">
        <f t="shared" si="2"/>
        <v>42</v>
      </c>
      <c r="I48" s="65">
        <v>4981</v>
      </c>
      <c r="J48" s="64">
        <f t="shared" si="4"/>
        <v>44</v>
      </c>
      <c r="K48" s="65">
        <v>10065</v>
      </c>
      <c r="L48" s="64">
        <f t="shared" si="4"/>
        <v>44</v>
      </c>
      <c r="M48" s="30">
        <v>15046</v>
      </c>
      <c r="N48" s="66">
        <f t="shared" si="3"/>
        <v>43</v>
      </c>
      <c r="P48" s="67"/>
      <c r="Q48" s="60"/>
      <c r="R48" s="60"/>
    </row>
    <row r="49" spans="1:18" s="52" customFormat="1" ht="15" customHeight="1">
      <c r="A49" s="62">
        <v>46</v>
      </c>
      <c r="B49" s="63" t="s">
        <v>55</v>
      </c>
      <c r="C49" s="26">
        <v>4323</v>
      </c>
      <c r="D49" s="64">
        <f t="shared" si="0"/>
        <v>46</v>
      </c>
      <c r="E49" s="65">
        <v>7464</v>
      </c>
      <c r="F49" s="64">
        <f t="shared" si="1"/>
        <v>46</v>
      </c>
      <c r="G49" s="65">
        <v>2960</v>
      </c>
      <c r="H49" s="64">
        <f t="shared" si="2"/>
        <v>41</v>
      </c>
      <c r="I49" s="65">
        <v>4503</v>
      </c>
      <c r="J49" s="64">
        <f t="shared" si="4"/>
        <v>45</v>
      </c>
      <c r="K49" s="65">
        <v>10244</v>
      </c>
      <c r="L49" s="64">
        <f t="shared" si="4"/>
        <v>41</v>
      </c>
      <c r="M49" s="30">
        <v>14747</v>
      </c>
      <c r="N49" s="66">
        <f t="shared" si="3"/>
        <v>45</v>
      </c>
      <c r="P49" s="67"/>
      <c r="Q49" s="60"/>
      <c r="R49" s="60"/>
    </row>
    <row r="50" spans="1:18" s="52" customFormat="1" ht="15" customHeight="1" thickBot="1">
      <c r="A50" s="79">
        <v>47</v>
      </c>
      <c r="B50" s="80" t="s">
        <v>56</v>
      </c>
      <c r="C50" s="55">
        <v>4233</v>
      </c>
      <c r="D50" s="81">
        <f t="shared" si="0"/>
        <v>47</v>
      </c>
      <c r="E50" s="57">
        <v>6036</v>
      </c>
      <c r="F50" s="81">
        <f t="shared" si="1"/>
        <v>47</v>
      </c>
      <c r="G50" s="57">
        <v>3240</v>
      </c>
      <c r="H50" s="81">
        <f t="shared" si="2"/>
        <v>35</v>
      </c>
      <c r="I50" s="57">
        <v>2796</v>
      </c>
      <c r="J50" s="64">
        <f t="shared" si="4"/>
        <v>47</v>
      </c>
      <c r="K50" s="57">
        <v>19083</v>
      </c>
      <c r="L50" s="64">
        <f t="shared" si="4"/>
        <v>10</v>
      </c>
      <c r="M50" s="57">
        <v>21879</v>
      </c>
      <c r="N50" s="82">
        <f t="shared" si="3"/>
        <v>26</v>
      </c>
      <c r="P50" s="67"/>
      <c r="Q50" s="60"/>
      <c r="R50" s="60"/>
    </row>
    <row r="51" spans="1:18" s="52" customFormat="1" ht="15" customHeight="1" thickBot="1">
      <c r="A51" s="138" t="s">
        <v>1</v>
      </c>
      <c r="B51" s="139"/>
      <c r="C51" s="120">
        <v>5584</v>
      </c>
      <c r="D51" s="121"/>
      <c r="E51" s="140">
        <v>12797</v>
      </c>
      <c r="F51" s="133"/>
      <c r="G51" s="132">
        <v>4559</v>
      </c>
      <c r="H51" s="133"/>
      <c r="I51" s="132">
        <v>8238</v>
      </c>
      <c r="J51" s="133"/>
      <c r="K51" s="132">
        <v>20099</v>
      </c>
      <c r="L51" s="133"/>
      <c r="M51" s="134">
        <v>28337</v>
      </c>
      <c r="N51" s="135"/>
      <c r="P51" s="67"/>
      <c r="Q51" s="60"/>
    </row>
    <row r="52" spans="1:18">
      <c r="Q52" s="60"/>
    </row>
    <row r="53" spans="1:18">
      <c r="Q53" s="60"/>
    </row>
    <row r="54" spans="1:18">
      <c r="E54" s="83"/>
      <c r="Q54" s="60"/>
    </row>
    <row r="55" spans="1:18">
      <c r="Q55" s="60"/>
    </row>
    <row r="56" spans="1:18">
      <c r="Q56" s="60"/>
    </row>
  </sheetData>
  <mergeCells count="9">
    <mergeCell ref="A2:L2"/>
    <mergeCell ref="K51:L51"/>
    <mergeCell ref="M51:N51"/>
    <mergeCell ref="A3:B3"/>
    <mergeCell ref="A51:B51"/>
    <mergeCell ref="C51:D51"/>
    <mergeCell ref="E51:F51"/>
    <mergeCell ref="G51:H51"/>
    <mergeCell ref="I51:J51"/>
  </mergeCells>
  <phoneticPr fontId="6"/>
  <printOptions horizontalCentered="1"/>
  <pageMargins left="0.59055118110236227" right="0.39370078740157483" top="0.59055118110236227" bottom="0.59055118110236227" header="0.23622047244094491" footer="0.19685039370078741"/>
  <pageSetup paperSize="9" scale="91" firstPageNumber="31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BK56"/>
  <sheetViews>
    <sheetView zoomScaleNormal="100" zoomScaleSheetLayoutView="75" workbookViewId="0">
      <pane ySplit="3" topLeftCell="A4" activePane="bottomLeft" state="frozen"/>
      <selection activeCell="A20" sqref="A20:P20"/>
      <selection pane="bottomLeft"/>
    </sheetView>
  </sheetViews>
  <sheetFormatPr defaultColWidth="9" defaultRowHeight="13.2"/>
  <cols>
    <col min="1" max="1" width="3.109375" style="2" customWidth="1"/>
    <col min="2" max="2" width="9.6640625" style="1" bestFit="1" customWidth="1"/>
    <col min="3" max="3" width="11.88671875" style="2" customWidth="1"/>
    <col min="4" max="4" width="4.33203125" style="2" customWidth="1"/>
    <col min="5" max="5" width="11.88671875" style="2" customWidth="1"/>
    <col min="6" max="6" width="4.33203125" style="2" customWidth="1"/>
    <col min="7" max="7" width="10.21875" style="2" customWidth="1"/>
    <col min="8" max="8" width="4.33203125" style="2" customWidth="1"/>
    <col min="9" max="9" width="10.21875" style="2" customWidth="1"/>
    <col min="10" max="10" width="4.33203125" style="2" customWidth="1"/>
    <col min="11" max="11" width="10.21875" style="2" customWidth="1"/>
    <col min="12" max="12" width="4.33203125" style="2" customWidth="1"/>
    <col min="13" max="13" width="10.88671875" style="2" customWidth="1"/>
    <col min="14" max="14" width="4.33203125" style="2" customWidth="1"/>
    <col min="15" max="15" width="1.88671875" style="2" customWidth="1"/>
    <col min="16" max="16384" width="9" style="2"/>
  </cols>
  <sheetData>
    <row r="1" spans="1:63" s="49" customFormat="1" ht="15" customHeight="1">
      <c r="A1" s="49" t="s">
        <v>72</v>
      </c>
      <c r="B1" s="50"/>
    </row>
    <row r="2" spans="1:63" s="51" customFormat="1" ht="15" customHeight="1" thickBot="1">
      <c r="A2" s="131" t="s">
        <v>71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98"/>
      <c r="N2" s="3" t="s">
        <v>58</v>
      </c>
    </row>
    <row r="3" spans="1:63" s="52" customFormat="1" ht="56.25" customHeight="1" thickBot="1">
      <c r="A3" s="136" t="s">
        <v>57</v>
      </c>
      <c r="B3" s="137"/>
      <c r="C3" s="4" t="s">
        <v>60</v>
      </c>
      <c r="D3" s="5" t="s">
        <v>0</v>
      </c>
      <c r="E3" s="6" t="s">
        <v>61</v>
      </c>
      <c r="F3" s="5" t="s">
        <v>0</v>
      </c>
      <c r="G3" s="6" t="s">
        <v>62</v>
      </c>
      <c r="H3" s="5" t="s">
        <v>0</v>
      </c>
      <c r="I3" s="6" t="s">
        <v>63</v>
      </c>
      <c r="J3" s="5" t="s">
        <v>0</v>
      </c>
      <c r="K3" s="6" t="s">
        <v>64</v>
      </c>
      <c r="L3" s="5" t="s">
        <v>0</v>
      </c>
      <c r="M3" s="6" t="s">
        <v>65</v>
      </c>
      <c r="N3" s="7" t="s">
        <v>0</v>
      </c>
    </row>
    <row r="4" spans="1:63" s="52" customFormat="1" ht="15" customHeight="1">
      <c r="A4" s="53">
        <v>1</v>
      </c>
      <c r="B4" s="54" t="s">
        <v>10</v>
      </c>
      <c r="C4" s="55">
        <v>5529</v>
      </c>
      <c r="D4" s="56">
        <f t="shared" ref="D4:D50" si="0">RANK(C4,$C$4:$C$50)</f>
        <v>45</v>
      </c>
      <c r="E4" s="57">
        <v>9994</v>
      </c>
      <c r="F4" s="56">
        <f t="shared" ref="F4:F50" si="1">RANK(E4,$E$4:$E$50)</f>
        <v>43</v>
      </c>
      <c r="G4" s="57">
        <v>4025</v>
      </c>
      <c r="H4" s="56">
        <f t="shared" ref="H4:H50" si="2">RANK(G4,$G$4:$G$50)</f>
        <v>38</v>
      </c>
      <c r="I4" s="57">
        <v>5969</v>
      </c>
      <c r="J4" s="58">
        <f>RANK(I4,I$4:I$50)</f>
        <v>41</v>
      </c>
      <c r="K4" s="57">
        <v>11220</v>
      </c>
      <c r="L4" s="58">
        <f>RANK(K4,K$4:K$50)</f>
        <v>46</v>
      </c>
      <c r="M4" s="57">
        <v>17189</v>
      </c>
      <c r="N4" s="59">
        <f t="shared" ref="N4:N50" si="3">RANK(M4,$M$4:$M$50)</f>
        <v>43</v>
      </c>
      <c r="P4" s="60"/>
      <c r="Q4" s="61"/>
      <c r="R4" s="60"/>
    </row>
    <row r="5" spans="1:63" s="52" customFormat="1" ht="15" customHeight="1">
      <c r="A5" s="62">
        <v>2</v>
      </c>
      <c r="B5" s="63" t="s">
        <v>11</v>
      </c>
      <c r="C5" s="26">
        <v>5888</v>
      </c>
      <c r="D5" s="64">
        <f t="shared" si="0"/>
        <v>39</v>
      </c>
      <c r="E5" s="65">
        <v>8413</v>
      </c>
      <c r="F5" s="64">
        <f t="shared" si="1"/>
        <v>46</v>
      </c>
      <c r="G5" s="65">
        <v>4400</v>
      </c>
      <c r="H5" s="64">
        <f>RANK(G5,$G$4:$G$50)</f>
        <v>31</v>
      </c>
      <c r="I5" s="65">
        <v>4012</v>
      </c>
      <c r="J5" s="64">
        <f>RANK(I5,I$4:I$50)</f>
        <v>46</v>
      </c>
      <c r="K5" s="65">
        <v>11222</v>
      </c>
      <c r="L5" s="64">
        <f>RANK(K5,K$4:K$50)</f>
        <v>45</v>
      </c>
      <c r="M5" s="30">
        <v>15235</v>
      </c>
      <c r="N5" s="66">
        <f t="shared" si="3"/>
        <v>47</v>
      </c>
      <c r="P5" s="67"/>
      <c r="Q5" s="61"/>
      <c r="R5" s="60"/>
    </row>
    <row r="6" spans="1:63" s="52" customFormat="1" ht="15" customHeight="1">
      <c r="A6" s="62">
        <v>3</v>
      </c>
      <c r="B6" s="63" t="s">
        <v>12</v>
      </c>
      <c r="C6" s="26">
        <v>6207</v>
      </c>
      <c r="D6" s="64">
        <f t="shared" si="0"/>
        <v>30</v>
      </c>
      <c r="E6" s="65">
        <v>11657</v>
      </c>
      <c r="F6" s="64">
        <f t="shared" si="1"/>
        <v>35</v>
      </c>
      <c r="G6" s="65">
        <v>4197</v>
      </c>
      <c r="H6" s="64">
        <f t="shared" si="2"/>
        <v>34</v>
      </c>
      <c r="I6" s="65">
        <v>7460</v>
      </c>
      <c r="J6" s="64">
        <f t="shared" ref="J6:L50" si="4">RANK(I6,I$4:I$50)</f>
        <v>33</v>
      </c>
      <c r="K6" s="65">
        <v>14298</v>
      </c>
      <c r="L6" s="64">
        <f t="shared" si="4"/>
        <v>32</v>
      </c>
      <c r="M6" s="30">
        <v>21758</v>
      </c>
      <c r="N6" s="66">
        <f t="shared" si="3"/>
        <v>33</v>
      </c>
      <c r="P6" s="68"/>
      <c r="Q6" s="61"/>
      <c r="R6" s="60"/>
    </row>
    <row r="7" spans="1:63" s="52" customFormat="1" ht="15" customHeight="1">
      <c r="A7" s="62">
        <v>4</v>
      </c>
      <c r="B7" s="63" t="s">
        <v>13</v>
      </c>
      <c r="C7" s="26">
        <v>6691</v>
      </c>
      <c r="D7" s="64">
        <f t="shared" si="0"/>
        <v>19</v>
      </c>
      <c r="E7" s="65">
        <v>13691</v>
      </c>
      <c r="F7" s="64">
        <f t="shared" si="1"/>
        <v>23</v>
      </c>
      <c r="G7" s="65">
        <v>5501</v>
      </c>
      <c r="H7" s="64">
        <f t="shared" si="2"/>
        <v>14</v>
      </c>
      <c r="I7" s="65">
        <v>8190</v>
      </c>
      <c r="J7" s="64">
        <f t="shared" si="4"/>
        <v>27</v>
      </c>
      <c r="K7" s="65">
        <v>18381</v>
      </c>
      <c r="L7" s="64">
        <f t="shared" si="4"/>
        <v>15</v>
      </c>
      <c r="M7" s="30">
        <v>26571</v>
      </c>
      <c r="N7" s="66">
        <f t="shared" si="3"/>
        <v>17</v>
      </c>
      <c r="P7" s="67"/>
      <c r="Q7" s="61"/>
      <c r="R7" s="60"/>
    </row>
    <row r="8" spans="1:63" s="52" customFormat="1" ht="15" customHeight="1">
      <c r="A8" s="62">
        <v>5</v>
      </c>
      <c r="B8" s="63" t="s">
        <v>14</v>
      </c>
      <c r="C8" s="26">
        <v>6035</v>
      </c>
      <c r="D8" s="64">
        <f t="shared" si="0"/>
        <v>36</v>
      </c>
      <c r="E8" s="65">
        <v>10205</v>
      </c>
      <c r="F8" s="64">
        <f t="shared" si="1"/>
        <v>41</v>
      </c>
      <c r="G8" s="65">
        <v>3664</v>
      </c>
      <c r="H8" s="64">
        <f t="shared" si="2"/>
        <v>45</v>
      </c>
      <c r="I8" s="65">
        <v>6541</v>
      </c>
      <c r="J8" s="64">
        <f t="shared" si="4"/>
        <v>38</v>
      </c>
      <c r="K8" s="65">
        <v>9279</v>
      </c>
      <c r="L8" s="64">
        <f t="shared" si="4"/>
        <v>47</v>
      </c>
      <c r="M8" s="30">
        <v>15820</v>
      </c>
      <c r="N8" s="66">
        <f t="shared" si="3"/>
        <v>46</v>
      </c>
      <c r="P8" s="67"/>
      <c r="Q8" s="61"/>
      <c r="R8" s="68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</row>
    <row r="9" spans="1:63" s="52" customFormat="1" ht="15" customHeight="1">
      <c r="A9" s="62">
        <v>6</v>
      </c>
      <c r="B9" s="63" t="s">
        <v>15</v>
      </c>
      <c r="C9" s="26">
        <v>6648</v>
      </c>
      <c r="D9" s="64">
        <f t="shared" si="0"/>
        <v>20</v>
      </c>
      <c r="E9" s="65">
        <v>11631</v>
      </c>
      <c r="F9" s="64">
        <f t="shared" si="1"/>
        <v>36</v>
      </c>
      <c r="G9" s="65">
        <v>4300</v>
      </c>
      <c r="H9" s="64">
        <f t="shared" si="2"/>
        <v>33</v>
      </c>
      <c r="I9" s="65">
        <v>7331</v>
      </c>
      <c r="J9" s="64">
        <f t="shared" si="4"/>
        <v>35</v>
      </c>
      <c r="K9" s="65">
        <v>13072</v>
      </c>
      <c r="L9" s="64">
        <f t="shared" si="4"/>
        <v>37</v>
      </c>
      <c r="M9" s="30">
        <v>20403</v>
      </c>
      <c r="N9" s="66">
        <f t="shared" si="3"/>
        <v>39</v>
      </c>
      <c r="P9" s="67"/>
      <c r="Q9" s="61"/>
      <c r="R9" s="60"/>
    </row>
    <row r="10" spans="1:63" s="52" customFormat="1" ht="15" customHeight="1">
      <c r="A10" s="62">
        <v>7</v>
      </c>
      <c r="B10" s="63" t="s">
        <v>16</v>
      </c>
      <c r="C10" s="26">
        <v>6194</v>
      </c>
      <c r="D10" s="64">
        <f t="shared" si="0"/>
        <v>31</v>
      </c>
      <c r="E10" s="65">
        <v>11895</v>
      </c>
      <c r="F10" s="64">
        <f t="shared" si="1"/>
        <v>33</v>
      </c>
      <c r="G10" s="65">
        <v>4693</v>
      </c>
      <c r="H10" s="64">
        <f t="shared" si="2"/>
        <v>25</v>
      </c>
      <c r="I10" s="65">
        <v>7202</v>
      </c>
      <c r="J10" s="64">
        <f t="shared" si="4"/>
        <v>36</v>
      </c>
      <c r="K10" s="65">
        <v>14879</v>
      </c>
      <c r="L10" s="64">
        <f t="shared" si="4"/>
        <v>29</v>
      </c>
      <c r="M10" s="30">
        <v>22081</v>
      </c>
      <c r="N10" s="66">
        <f t="shared" si="3"/>
        <v>31</v>
      </c>
      <c r="P10" s="67"/>
      <c r="Q10" s="61"/>
      <c r="R10" s="60"/>
    </row>
    <row r="11" spans="1:63" s="52" customFormat="1" ht="15" customHeight="1">
      <c r="A11" s="62">
        <v>8</v>
      </c>
      <c r="B11" s="63" t="s">
        <v>17</v>
      </c>
      <c r="C11" s="26">
        <v>7061</v>
      </c>
      <c r="D11" s="64">
        <f t="shared" si="0"/>
        <v>8</v>
      </c>
      <c r="E11" s="65">
        <v>14493</v>
      </c>
      <c r="F11" s="64">
        <f t="shared" si="1"/>
        <v>18</v>
      </c>
      <c r="G11" s="65">
        <v>5809</v>
      </c>
      <c r="H11" s="64">
        <f t="shared" si="2"/>
        <v>11</v>
      </c>
      <c r="I11" s="65">
        <v>8684</v>
      </c>
      <c r="J11" s="64">
        <f t="shared" si="4"/>
        <v>22</v>
      </c>
      <c r="K11" s="65">
        <v>16596</v>
      </c>
      <c r="L11" s="64">
        <f t="shared" si="4"/>
        <v>22</v>
      </c>
      <c r="M11" s="30">
        <v>25280</v>
      </c>
      <c r="N11" s="66">
        <f t="shared" si="3"/>
        <v>21</v>
      </c>
      <c r="P11" s="67"/>
      <c r="Q11" s="61"/>
      <c r="R11" s="60"/>
    </row>
    <row r="12" spans="1:63" s="52" customFormat="1" ht="15" customHeight="1">
      <c r="A12" s="62">
        <v>9</v>
      </c>
      <c r="B12" s="63" t="s">
        <v>18</v>
      </c>
      <c r="C12" s="26">
        <v>6871</v>
      </c>
      <c r="D12" s="64">
        <f t="shared" si="0"/>
        <v>15</v>
      </c>
      <c r="E12" s="65">
        <v>13619</v>
      </c>
      <c r="F12" s="64">
        <f t="shared" si="1"/>
        <v>24</v>
      </c>
      <c r="G12" s="65">
        <v>5028</v>
      </c>
      <c r="H12" s="64">
        <f t="shared" si="2"/>
        <v>21</v>
      </c>
      <c r="I12" s="65">
        <v>8592</v>
      </c>
      <c r="J12" s="64">
        <f t="shared" si="4"/>
        <v>23</v>
      </c>
      <c r="K12" s="65">
        <v>16634</v>
      </c>
      <c r="L12" s="64">
        <f t="shared" si="4"/>
        <v>21</v>
      </c>
      <c r="M12" s="30">
        <v>25225</v>
      </c>
      <c r="N12" s="66">
        <f t="shared" si="3"/>
        <v>22</v>
      </c>
      <c r="P12" s="67"/>
      <c r="Q12" s="61"/>
      <c r="R12" s="60"/>
    </row>
    <row r="13" spans="1:63" s="52" customFormat="1" ht="15" customHeight="1">
      <c r="A13" s="62">
        <v>10</v>
      </c>
      <c r="B13" s="63" t="s">
        <v>19</v>
      </c>
      <c r="C13" s="26">
        <v>6628</v>
      </c>
      <c r="D13" s="64">
        <f t="shared" si="0"/>
        <v>22</v>
      </c>
      <c r="E13" s="65">
        <v>13326</v>
      </c>
      <c r="F13" s="64">
        <f t="shared" si="1"/>
        <v>28</v>
      </c>
      <c r="G13" s="65">
        <v>5955</v>
      </c>
      <c r="H13" s="64">
        <f t="shared" si="2"/>
        <v>9</v>
      </c>
      <c r="I13" s="65">
        <v>7371</v>
      </c>
      <c r="J13" s="64">
        <f t="shared" si="4"/>
        <v>34</v>
      </c>
      <c r="K13" s="65">
        <v>17634</v>
      </c>
      <c r="L13" s="64">
        <f t="shared" si="4"/>
        <v>17</v>
      </c>
      <c r="M13" s="30">
        <v>25005</v>
      </c>
      <c r="N13" s="66">
        <f t="shared" si="3"/>
        <v>24</v>
      </c>
      <c r="P13" s="67"/>
      <c r="Q13" s="61"/>
      <c r="R13" s="60"/>
    </row>
    <row r="14" spans="1:63" s="52" customFormat="1" ht="15" customHeight="1">
      <c r="A14" s="62">
        <v>11</v>
      </c>
      <c r="B14" s="63" t="s">
        <v>20</v>
      </c>
      <c r="C14" s="26">
        <v>6975</v>
      </c>
      <c r="D14" s="64">
        <f t="shared" si="0"/>
        <v>12</v>
      </c>
      <c r="E14" s="65">
        <v>15478</v>
      </c>
      <c r="F14" s="64">
        <f t="shared" si="1"/>
        <v>11</v>
      </c>
      <c r="G14" s="65">
        <v>7467</v>
      </c>
      <c r="H14" s="64">
        <f t="shared" si="2"/>
        <v>3</v>
      </c>
      <c r="I14" s="65">
        <v>8011</v>
      </c>
      <c r="J14" s="64">
        <f t="shared" si="4"/>
        <v>29</v>
      </c>
      <c r="K14" s="65">
        <v>28671</v>
      </c>
      <c r="L14" s="64">
        <f t="shared" si="4"/>
        <v>4</v>
      </c>
      <c r="M14" s="30">
        <v>36682</v>
      </c>
      <c r="N14" s="66">
        <f t="shared" si="3"/>
        <v>4</v>
      </c>
      <c r="P14" s="67"/>
      <c r="Q14" s="61"/>
      <c r="R14" s="60"/>
    </row>
    <row r="15" spans="1:63" s="52" customFormat="1" ht="15" customHeight="1">
      <c r="A15" s="62">
        <v>12</v>
      </c>
      <c r="B15" s="63" t="s">
        <v>21</v>
      </c>
      <c r="C15" s="26">
        <v>7178</v>
      </c>
      <c r="D15" s="64">
        <f t="shared" si="0"/>
        <v>6</v>
      </c>
      <c r="E15" s="65">
        <v>16000</v>
      </c>
      <c r="F15" s="64">
        <f t="shared" si="1"/>
        <v>8</v>
      </c>
      <c r="G15" s="65">
        <v>6842</v>
      </c>
      <c r="H15" s="64">
        <f t="shared" si="2"/>
        <v>5</v>
      </c>
      <c r="I15" s="65">
        <v>9157</v>
      </c>
      <c r="J15" s="64">
        <f t="shared" si="4"/>
        <v>17</v>
      </c>
      <c r="K15" s="65">
        <v>24172</v>
      </c>
      <c r="L15" s="64">
        <f t="shared" si="4"/>
        <v>7</v>
      </c>
      <c r="M15" s="30">
        <v>33329</v>
      </c>
      <c r="N15" s="66">
        <f t="shared" si="3"/>
        <v>8</v>
      </c>
      <c r="P15" s="67"/>
      <c r="Q15" s="61"/>
      <c r="R15" s="60"/>
    </row>
    <row r="16" spans="1:63" s="52" customFormat="1" ht="15" customHeight="1">
      <c r="A16" s="62">
        <v>13</v>
      </c>
      <c r="B16" s="63" t="s">
        <v>22</v>
      </c>
      <c r="C16" s="26">
        <v>8196</v>
      </c>
      <c r="D16" s="64">
        <f t="shared" si="0"/>
        <v>1</v>
      </c>
      <c r="E16" s="65">
        <v>17562</v>
      </c>
      <c r="F16" s="64">
        <f t="shared" si="1"/>
        <v>3</v>
      </c>
      <c r="G16" s="65">
        <v>9132</v>
      </c>
      <c r="H16" s="64">
        <f t="shared" si="2"/>
        <v>2</v>
      </c>
      <c r="I16" s="65">
        <v>8429</v>
      </c>
      <c r="J16" s="64">
        <f t="shared" si="4"/>
        <v>25</v>
      </c>
      <c r="K16" s="65">
        <v>52688</v>
      </c>
      <c r="L16" s="64">
        <f t="shared" si="4"/>
        <v>1</v>
      </c>
      <c r="M16" s="30">
        <v>61118</v>
      </c>
      <c r="N16" s="66">
        <f t="shared" si="3"/>
        <v>1</v>
      </c>
      <c r="P16" s="67"/>
      <c r="Q16" s="61"/>
      <c r="R16" s="60"/>
    </row>
    <row r="17" spans="1:18" s="52" customFormat="1" ht="15" customHeight="1">
      <c r="A17" s="62">
        <v>14</v>
      </c>
      <c r="B17" s="63" t="s">
        <v>23</v>
      </c>
      <c r="C17" s="26">
        <v>7514</v>
      </c>
      <c r="D17" s="64">
        <f t="shared" si="0"/>
        <v>2</v>
      </c>
      <c r="E17" s="65">
        <v>18218</v>
      </c>
      <c r="F17" s="64">
        <f t="shared" si="1"/>
        <v>1</v>
      </c>
      <c r="G17" s="65">
        <v>9304</v>
      </c>
      <c r="H17" s="64">
        <f t="shared" si="2"/>
        <v>1</v>
      </c>
      <c r="I17" s="65">
        <v>8914</v>
      </c>
      <c r="J17" s="64">
        <f t="shared" si="4"/>
        <v>20</v>
      </c>
      <c r="K17" s="65">
        <v>35353</v>
      </c>
      <c r="L17" s="64">
        <f t="shared" si="4"/>
        <v>2</v>
      </c>
      <c r="M17" s="30">
        <v>44267</v>
      </c>
      <c r="N17" s="66">
        <f t="shared" si="3"/>
        <v>2</v>
      </c>
      <c r="P17" s="67"/>
      <c r="Q17" s="61"/>
      <c r="R17" s="60"/>
    </row>
    <row r="18" spans="1:18" s="52" customFormat="1" ht="15" customHeight="1" thickBot="1">
      <c r="A18" s="69">
        <v>15</v>
      </c>
      <c r="B18" s="70" t="s">
        <v>24</v>
      </c>
      <c r="C18" s="33">
        <v>6613</v>
      </c>
      <c r="D18" s="71">
        <f t="shared" si="0"/>
        <v>23</v>
      </c>
      <c r="E18" s="72">
        <v>12745</v>
      </c>
      <c r="F18" s="71">
        <f t="shared" si="1"/>
        <v>30</v>
      </c>
      <c r="G18" s="72">
        <v>4315</v>
      </c>
      <c r="H18" s="71">
        <f t="shared" si="2"/>
        <v>32</v>
      </c>
      <c r="I18" s="72">
        <v>8430</v>
      </c>
      <c r="J18" s="71">
        <f>RANK(I18,I$4:I$50)</f>
        <v>24</v>
      </c>
      <c r="K18" s="72">
        <v>13328</v>
      </c>
      <c r="L18" s="71">
        <f>RANK(K18,K$4:K$50)</f>
        <v>35</v>
      </c>
      <c r="M18" s="37">
        <v>21758</v>
      </c>
      <c r="N18" s="73">
        <f t="shared" si="3"/>
        <v>33</v>
      </c>
      <c r="P18" s="67"/>
      <c r="Q18" s="61"/>
      <c r="R18" s="60"/>
    </row>
    <row r="19" spans="1:18" s="52" customFormat="1" ht="15" customHeight="1" thickBot="1">
      <c r="A19" s="107">
        <v>16</v>
      </c>
      <c r="B19" s="108" t="s">
        <v>25</v>
      </c>
      <c r="C19" s="101">
        <v>7247</v>
      </c>
      <c r="D19" s="109">
        <f t="shared" si="0"/>
        <v>4</v>
      </c>
      <c r="E19" s="110">
        <v>16231</v>
      </c>
      <c r="F19" s="109">
        <f t="shared" si="1"/>
        <v>6</v>
      </c>
      <c r="G19" s="110">
        <v>4525</v>
      </c>
      <c r="H19" s="109">
        <f t="shared" si="2"/>
        <v>28</v>
      </c>
      <c r="I19" s="110">
        <v>11705</v>
      </c>
      <c r="J19" s="109">
        <f t="shared" si="4"/>
        <v>1</v>
      </c>
      <c r="K19" s="110">
        <v>16478</v>
      </c>
      <c r="L19" s="109">
        <f t="shared" si="4"/>
        <v>23</v>
      </c>
      <c r="M19" s="105">
        <v>28183</v>
      </c>
      <c r="N19" s="111">
        <f t="shared" si="3"/>
        <v>14</v>
      </c>
      <c r="P19" s="67"/>
      <c r="Q19" s="61"/>
      <c r="R19" s="60"/>
    </row>
    <row r="20" spans="1:18" s="52" customFormat="1" ht="15" customHeight="1">
      <c r="A20" s="74">
        <v>17</v>
      </c>
      <c r="B20" s="75" t="s">
        <v>26</v>
      </c>
      <c r="C20" s="40">
        <v>7010</v>
      </c>
      <c r="D20" s="76">
        <f t="shared" si="0"/>
        <v>10</v>
      </c>
      <c r="E20" s="77">
        <v>14822</v>
      </c>
      <c r="F20" s="76">
        <f t="shared" si="1"/>
        <v>14</v>
      </c>
      <c r="G20" s="77">
        <v>4763</v>
      </c>
      <c r="H20" s="76">
        <f t="shared" si="2"/>
        <v>24</v>
      </c>
      <c r="I20" s="77">
        <v>10059</v>
      </c>
      <c r="J20" s="76">
        <f t="shared" si="4"/>
        <v>10</v>
      </c>
      <c r="K20" s="77">
        <v>14786</v>
      </c>
      <c r="L20" s="76">
        <f t="shared" si="4"/>
        <v>30</v>
      </c>
      <c r="M20" s="44">
        <v>24845</v>
      </c>
      <c r="N20" s="78">
        <f t="shared" si="3"/>
        <v>25</v>
      </c>
      <c r="P20" s="67"/>
      <c r="Q20" s="61"/>
      <c r="R20" s="60"/>
    </row>
    <row r="21" spans="1:18" s="52" customFormat="1" ht="15" customHeight="1">
      <c r="A21" s="62">
        <v>18</v>
      </c>
      <c r="B21" s="63" t="s">
        <v>27</v>
      </c>
      <c r="C21" s="26">
        <v>7232</v>
      </c>
      <c r="D21" s="64">
        <f t="shared" si="0"/>
        <v>5</v>
      </c>
      <c r="E21" s="65">
        <v>14653</v>
      </c>
      <c r="F21" s="64">
        <f t="shared" si="1"/>
        <v>16</v>
      </c>
      <c r="G21" s="65">
        <v>4537</v>
      </c>
      <c r="H21" s="64">
        <f t="shared" si="2"/>
        <v>27</v>
      </c>
      <c r="I21" s="65">
        <v>10116</v>
      </c>
      <c r="J21" s="64">
        <f t="shared" si="4"/>
        <v>9</v>
      </c>
      <c r="K21" s="65">
        <v>19241</v>
      </c>
      <c r="L21" s="64">
        <f t="shared" si="4"/>
        <v>14</v>
      </c>
      <c r="M21" s="30">
        <v>29357</v>
      </c>
      <c r="N21" s="66">
        <f t="shared" si="3"/>
        <v>13</v>
      </c>
      <c r="P21" s="67"/>
      <c r="Q21" s="61"/>
      <c r="R21" s="60"/>
    </row>
    <row r="22" spans="1:18" s="52" customFormat="1" ht="15" customHeight="1">
      <c r="A22" s="62">
        <v>19</v>
      </c>
      <c r="B22" s="63" t="s">
        <v>28</v>
      </c>
      <c r="C22" s="26">
        <v>6366</v>
      </c>
      <c r="D22" s="64">
        <f t="shared" si="0"/>
        <v>28</v>
      </c>
      <c r="E22" s="65">
        <v>11758</v>
      </c>
      <c r="F22" s="64">
        <f t="shared" si="1"/>
        <v>34</v>
      </c>
      <c r="G22" s="65">
        <v>4009</v>
      </c>
      <c r="H22" s="64">
        <f t="shared" si="2"/>
        <v>39</v>
      </c>
      <c r="I22" s="65">
        <v>7749</v>
      </c>
      <c r="J22" s="64">
        <f t="shared" si="4"/>
        <v>32</v>
      </c>
      <c r="K22" s="65">
        <v>16288</v>
      </c>
      <c r="L22" s="64">
        <f t="shared" si="4"/>
        <v>24</v>
      </c>
      <c r="M22" s="30">
        <v>24037</v>
      </c>
      <c r="N22" s="66">
        <f t="shared" si="3"/>
        <v>27</v>
      </c>
      <c r="P22" s="67"/>
      <c r="Q22" s="61"/>
      <c r="R22" s="60"/>
    </row>
    <row r="23" spans="1:18" s="52" customFormat="1" ht="15" customHeight="1">
      <c r="A23" s="62">
        <v>20</v>
      </c>
      <c r="B23" s="63" t="s">
        <v>29</v>
      </c>
      <c r="C23" s="26">
        <v>6640</v>
      </c>
      <c r="D23" s="64">
        <f t="shared" si="0"/>
        <v>21</v>
      </c>
      <c r="E23" s="65">
        <v>13531</v>
      </c>
      <c r="F23" s="64">
        <f t="shared" si="1"/>
        <v>25</v>
      </c>
      <c r="G23" s="65">
        <v>5546</v>
      </c>
      <c r="H23" s="64">
        <f t="shared" si="2"/>
        <v>13</v>
      </c>
      <c r="I23" s="65">
        <v>7985</v>
      </c>
      <c r="J23" s="64">
        <f t="shared" si="4"/>
        <v>30</v>
      </c>
      <c r="K23" s="65">
        <v>17301</v>
      </c>
      <c r="L23" s="64">
        <f t="shared" si="4"/>
        <v>19</v>
      </c>
      <c r="M23" s="30">
        <v>25286</v>
      </c>
      <c r="N23" s="66">
        <f t="shared" si="3"/>
        <v>20</v>
      </c>
      <c r="P23" s="67"/>
      <c r="Q23" s="61"/>
      <c r="R23" s="60"/>
    </row>
    <row r="24" spans="1:18" s="52" customFormat="1" ht="15" customHeight="1">
      <c r="A24" s="62">
        <v>21</v>
      </c>
      <c r="B24" s="63" t="s">
        <v>30</v>
      </c>
      <c r="C24" s="26">
        <v>6901</v>
      </c>
      <c r="D24" s="64">
        <f t="shared" si="0"/>
        <v>13</v>
      </c>
      <c r="E24" s="65">
        <v>14903</v>
      </c>
      <c r="F24" s="64">
        <f t="shared" si="1"/>
        <v>13</v>
      </c>
      <c r="G24" s="65">
        <v>5435</v>
      </c>
      <c r="H24" s="64">
        <f t="shared" si="2"/>
        <v>16</v>
      </c>
      <c r="I24" s="65">
        <v>9469</v>
      </c>
      <c r="J24" s="64">
        <f t="shared" si="4"/>
        <v>14</v>
      </c>
      <c r="K24" s="65">
        <v>18248</v>
      </c>
      <c r="L24" s="64">
        <f t="shared" si="4"/>
        <v>16</v>
      </c>
      <c r="M24" s="30">
        <v>27717</v>
      </c>
      <c r="N24" s="66">
        <f t="shared" si="3"/>
        <v>15</v>
      </c>
      <c r="P24" s="67"/>
      <c r="Q24" s="61"/>
      <c r="R24" s="60"/>
    </row>
    <row r="25" spans="1:18" s="52" customFormat="1" ht="15" customHeight="1">
      <c r="A25" s="62">
        <v>22</v>
      </c>
      <c r="B25" s="63" t="s">
        <v>31</v>
      </c>
      <c r="C25" s="26">
        <v>6999</v>
      </c>
      <c r="D25" s="64">
        <f t="shared" si="0"/>
        <v>11</v>
      </c>
      <c r="E25" s="65">
        <v>15864</v>
      </c>
      <c r="F25" s="64">
        <f t="shared" si="1"/>
        <v>10</v>
      </c>
      <c r="G25" s="65">
        <v>6518</v>
      </c>
      <c r="H25" s="64">
        <f t="shared" si="2"/>
        <v>6</v>
      </c>
      <c r="I25" s="65">
        <v>9346</v>
      </c>
      <c r="J25" s="64">
        <f t="shared" si="4"/>
        <v>15</v>
      </c>
      <c r="K25" s="65">
        <v>24262</v>
      </c>
      <c r="L25" s="64">
        <f t="shared" si="4"/>
        <v>6</v>
      </c>
      <c r="M25" s="30">
        <v>33608</v>
      </c>
      <c r="N25" s="66">
        <f t="shared" si="3"/>
        <v>7</v>
      </c>
      <c r="P25" s="67"/>
      <c r="Q25" s="61"/>
      <c r="R25" s="60"/>
    </row>
    <row r="26" spans="1:18" s="52" customFormat="1" ht="15" customHeight="1">
      <c r="A26" s="62">
        <v>23</v>
      </c>
      <c r="B26" s="63" t="s">
        <v>32</v>
      </c>
      <c r="C26" s="26">
        <v>7375</v>
      </c>
      <c r="D26" s="64">
        <f t="shared" si="0"/>
        <v>3</v>
      </c>
      <c r="E26" s="65">
        <v>17685</v>
      </c>
      <c r="F26" s="64">
        <f t="shared" si="1"/>
        <v>2</v>
      </c>
      <c r="G26" s="65">
        <v>7000</v>
      </c>
      <c r="H26" s="64">
        <f t="shared" si="2"/>
        <v>4</v>
      </c>
      <c r="I26" s="65">
        <v>10685</v>
      </c>
      <c r="J26" s="64">
        <f t="shared" si="4"/>
        <v>6</v>
      </c>
      <c r="K26" s="65">
        <v>29640</v>
      </c>
      <c r="L26" s="64">
        <f t="shared" si="4"/>
        <v>3</v>
      </c>
      <c r="M26" s="30">
        <v>40325</v>
      </c>
      <c r="N26" s="66">
        <f t="shared" si="3"/>
        <v>3</v>
      </c>
      <c r="P26" s="67"/>
      <c r="Q26" s="61"/>
      <c r="R26" s="60"/>
    </row>
    <row r="27" spans="1:18" s="52" customFormat="1" ht="15" customHeight="1">
      <c r="A27" s="62">
        <v>24</v>
      </c>
      <c r="B27" s="63" t="s">
        <v>33</v>
      </c>
      <c r="C27" s="26">
        <v>7036</v>
      </c>
      <c r="D27" s="64">
        <f t="shared" si="0"/>
        <v>9</v>
      </c>
      <c r="E27" s="65">
        <v>14481</v>
      </c>
      <c r="F27" s="64">
        <f t="shared" si="1"/>
        <v>19</v>
      </c>
      <c r="G27" s="65">
        <v>5549</v>
      </c>
      <c r="H27" s="64">
        <f t="shared" si="2"/>
        <v>12</v>
      </c>
      <c r="I27" s="65">
        <v>8931</v>
      </c>
      <c r="J27" s="64">
        <f t="shared" si="4"/>
        <v>19</v>
      </c>
      <c r="K27" s="65">
        <v>17030</v>
      </c>
      <c r="L27" s="64">
        <f t="shared" si="4"/>
        <v>20</v>
      </c>
      <c r="M27" s="30">
        <v>25961</v>
      </c>
      <c r="N27" s="66">
        <f t="shared" si="3"/>
        <v>19</v>
      </c>
      <c r="P27" s="67"/>
      <c r="Q27" s="61"/>
      <c r="R27" s="60"/>
    </row>
    <row r="28" spans="1:18" s="52" customFormat="1" ht="15" customHeight="1">
      <c r="A28" s="62">
        <v>25</v>
      </c>
      <c r="B28" s="63" t="s">
        <v>34</v>
      </c>
      <c r="C28" s="26">
        <v>7137</v>
      </c>
      <c r="D28" s="64">
        <f t="shared" si="0"/>
        <v>7</v>
      </c>
      <c r="E28" s="65">
        <v>16922</v>
      </c>
      <c r="F28" s="64">
        <f t="shared" si="1"/>
        <v>5</v>
      </c>
      <c r="G28" s="65">
        <v>6194</v>
      </c>
      <c r="H28" s="64">
        <f t="shared" si="2"/>
        <v>7</v>
      </c>
      <c r="I28" s="65">
        <v>10729</v>
      </c>
      <c r="J28" s="64">
        <f t="shared" si="4"/>
        <v>5</v>
      </c>
      <c r="K28" s="65">
        <v>21090</v>
      </c>
      <c r="L28" s="64">
        <f t="shared" si="4"/>
        <v>13</v>
      </c>
      <c r="M28" s="30">
        <v>31819</v>
      </c>
      <c r="N28" s="66">
        <f t="shared" si="3"/>
        <v>10</v>
      </c>
      <c r="P28" s="67"/>
      <c r="Q28" s="61"/>
      <c r="R28" s="60"/>
    </row>
    <row r="29" spans="1:18" s="52" customFormat="1" ht="15" customHeight="1">
      <c r="A29" s="62">
        <v>26</v>
      </c>
      <c r="B29" s="63" t="s">
        <v>35</v>
      </c>
      <c r="C29" s="26">
        <v>6747</v>
      </c>
      <c r="D29" s="64">
        <f t="shared" si="0"/>
        <v>18</v>
      </c>
      <c r="E29" s="65">
        <v>15875</v>
      </c>
      <c r="F29" s="64">
        <f t="shared" si="1"/>
        <v>9</v>
      </c>
      <c r="G29" s="65">
        <v>5895</v>
      </c>
      <c r="H29" s="64">
        <f t="shared" si="2"/>
        <v>10</v>
      </c>
      <c r="I29" s="65">
        <v>9980</v>
      </c>
      <c r="J29" s="64">
        <f t="shared" si="4"/>
        <v>11</v>
      </c>
      <c r="K29" s="65">
        <v>25964</v>
      </c>
      <c r="L29" s="64">
        <f t="shared" si="4"/>
        <v>5</v>
      </c>
      <c r="M29" s="30">
        <v>35944</v>
      </c>
      <c r="N29" s="66">
        <f t="shared" si="3"/>
        <v>5</v>
      </c>
      <c r="P29" s="67"/>
      <c r="Q29" s="61"/>
      <c r="R29" s="60"/>
    </row>
    <row r="30" spans="1:18" s="52" customFormat="1" ht="15" customHeight="1">
      <c r="A30" s="62">
        <v>27</v>
      </c>
      <c r="B30" s="63" t="s">
        <v>36</v>
      </c>
      <c r="C30" s="26">
        <v>6186</v>
      </c>
      <c r="D30" s="64">
        <f t="shared" si="0"/>
        <v>32</v>
      </c>
      <c r="E30" s="65">
        <v>14236</v>
      </c>
      <c r="F30" s="64">
        <f t="shared" si="1"/>
        <v>22</v>
      </c>
      <c r="G30" s="65">
        <v>6105</v>
      </c>
      <c r="H30" s="64">
        <f t="shared" si="2"/>
        <v>8</v>
      </c>
      <c r="I30" s="65">
        <v>8130</v>
      </c>
      <c r="J30" s="64">
        <f>RANK(I30,I$4:I$50)</f>
        <v>28</v>
      </c>
      <c r="K30" s="65">
        <v>22800</v>
      </c>
      <c r="L30" s="64">
        <f>RANK(K30,K$4:K$50)</f>
        <v>9</v>
      </c>
      <c r="M30" s="30">
        <v>30930</v>
      </c>
      <c r="N30" s="66">
        <f t="shared" si="3"/>
        <v>12</v>
      </c>
      <c r="P30" s="67"/>
      <c r="Q30" s="61"/>
      <c r="R30" s="60"/>
    </row>
    <row r="31" spans="1:18" s="52" customFormat="1" ht="15" customHeight="1">
      <c r="A31" s="62">
        <v>28</v>
      </c>
      <c r="B31" s="63" t="s">
        <v>37</v>
      </c>
      <c r="C31" s="26">
        <v>6804</v>
      </c>
      <c r="D31" s="64">
        <f t="shared" si="0"/>
        <v>16</v>
      </c>
      <c r="E31" s="65">
        <v>16051</v>
      </c>
      <c r="F31" s="64">
        <f t="shared" si="1"/>
        <v>7</v>
      </c>
      <c r="G31" s="65">
        <v>5480</v>
      </c>
      <c r="H31" s="64">
        <f t="shared" si="2"/>
        <v>15</v>
      </c>
      <c r="I31" s="65">
        <v>10571</v>
      </c>
      <c r="J31" s="64">
        <f t="shared" si="4"/>
        <v>7</v>
      </c>
      <c r="K31" s="65">
        <v>22298</v>
      </c>
      <c r="L31" s="64">
        <f t="shared" si="4"/>
        <v>10</v>
      </c>
      <c r="M31" s="30">
        <v>32869</v>
      </c>
      <c r="N31" s="66">
        <f t="shared" si="3"/>
        <v>9</v>
      </c>
      <c r="P31" s="67"/>
      <c r="Q31" s="61"/>
      <c r="R31" s="60"/>
    </row>
    <row r="32" spans="1:18" s="52" customFormat="1" ht="15" customHeight="1">
      <c r="A32" s="62">
        <v>29</v>
      </c>
      <c r="B32" s="63" t="s">
        <v>38</v>
      </c>
      <c r="C32" s="26">
        <v>6410</v>
      </c>
      <c r="D32" s="64">
        <f t="shared" si="0"/>
        <v>26</v>
      </c>
      <c r="E32" s="65">
        <v>16999</v>
      </c>
      <c r="F32" s="64">
        <f t="shared" si="1"/>
        <v>4</v>
      </c>
      <c r="G32" s="65">
        <v>5324</v>
      </c>
      <c r="H32" s="64">
        <f t="shared" si="2"/>
        <v>17</v>
      </c>
      <c r="I32" s="65">
        <v>11675</v>
      </c>
      <c r="J32" s="64">
        <f t="shared" si="4"/>
        <v>2</v>
      </c>
      <c r="K32" s="65">
        <v>22207</v>
      </c>
      <c r="L32" s="64">
        <f t="shared" si="4"/>
        <v>11</v>
      </c>
      <c r="M32" s="30">
        <v>33882</v>
      </c>
      <c r="N32" s="66">
        <f t="shared" si="3"/>
        <v>6</v>
      </c>
      <c r="P32" s="67"/>
      <c r="Q32" s="61"/>
      <c r="R32" s="60"/>
    </row>
    <row r="33" spans="1:18" s="52" customFormat="1" ht="15" customHeight="1">
      <c r="A33" s="62">
        <v>30</v>
      </c>
      <c r="B33" s="63" t="s">
        <v>39</v>
      </c>
      <c r="C33" s="26">
        <v>5835</v>
      </c>
      <c r="D33" s="64">
        <f t="shared" si="0"/>
        <v>40</v>
      </c>
      <c r="E33" s="65">
        <v>13360</v>
      </c>
      <c r="F33" s="64">
        <f t="shared" si="1"/>
        <v>27</v>
      </c>
      <c r="G33" s="65">
        <v>3606</v>
      </c>
      <c r="H33" s="64">
        <f t="shared" si="2"/>
        <v>46</v>
      </c>
      <c r="I33" s="65">
        <v>9754</v>
      </c>
      <c r="J33" s="64">
        <f t="shared" si="4"/>
        <v>12</v>
      </c>
      <c r="K33" s="65">
        <v>13747</v>
      </c>
      <c r="L33" s="64">
        <f t="shared" si="4"/>
        <v>33</v>
      </c>
      <c r="M33" s="30">
        <v>23501</v>
      </c>
      <c r="N33" s="66">
        <f t="shared" si="3"/>
        <v>30</v>
      </c>
      <c r="P33" s="67"/>
      <c r="Q33" s="61"/>
      <c r="R33" s="60"/>
    </row>
    <row r="34" spans="1:18" s="52" customFormat="1" ht="15" customHeight="1">
      <c r="A34" s="62">
        <v>31</v>
      </c>
      <c r="B34" s="63" t="s">
        <v>40</v>
      </c>
      <c r="C34" s="26">
        <v>6499</v>
      </c>
      <c r="D34" s="64">
        <f t="shared" si="0"/>
        <v>25</v>
      </c>
      <c r="E34" s="65">
        <v>13429</v>
      </c>
      <c r="F34" s="64">
        <f t="shared" si="1"/>
        <v>26</v>
      </c>
      <c r="G34" s="65">
        <v>4464</v>
      </c>
      <c r="H34" s="64">
        <f t="shared" si="2"/>
        <v>29</v>
      </c>
      <c r="I34" s="65">
        <v>8965</v>
      </c>
      <c r="J34" s="64">
        <f t="shared" si="4"/>
        <v>18</v>
      </c>
      <c r="K34" s="65">
        <v>12973</v>
      </c>
      <c r="L34" s="64">
        <f t="shared" si="4"/>
        <v>38</v>
      </c>
      <c r="M34" s="30">
        <v>21938</v>
      </c>
      <c r="N34" s="66">
        <f t="shared" si="3"/>
        <v>32</v>
      </c>
      <c r="P34" s="67"/>
      <c r="Q34" s="61"/>
      <c r="R34" s="60"/>
    </row>
    <row r="35" spans="1:18" s="52" customFormat="1" ht="15" customHeight="1">
      <c r="A35" s="62">
        <v>32</v>
      </c>
      <c r="B35" s="63" t="s">
        <v>41</v>
      </c>
      <c r="C35" s="26">
        <v>6885</v>
      </c>
      <c r="D35" s="64">
        <f t="shared" si="0"/>
        <v>14</v>
      </c>
      <c r="E35" s="65">
        <v>14307</v>
      </c>
      <c r="F35" s="64">
        <f t="shared" si="1"/>
        <v>21</v>
      </c>
      <c r="G35" s="65">
        <v>4158</v>
      </c>
      <c r="H35" s="64">
        <f t="shared" si="2"/>
        <v>37</v>
      </c>
      <c r="I35" s="65">
        <v>10150</v>
      </c>
      <c r="J35" s="64">
        <f t="shared" si="4"/>
        <v>8</v>
      </c>
      <c r="K35" s="65">
        <v>13591</v>
      </c>
      <c r="L35" s="64">
        <f t="shared" si="4"/>
        <v>34</v>
      </c>
      <c r="M35" s="30">
        <v>23741</v>
      </c>
      <c r="N35" s="66">
        <f t="shared" si="3"/>
        <v>29</v>
      </c>
      <c r="P35" s="67"/>
      <c r="Q35" s="61"/>
      <c r="R35" s="60"/>
    </row>
    <row r="36" spans="1:18" s="52" customFormat="1" ht="15" customHeight="1">
      <c r="A36" s="62">
        <v>33</v>
      </c>
      <c r="B36" s="63" t="s">
        <v>42</v>
      </c>
      <c r="C36" s="26">
        <v>6789</v>
      </c>
      <c r="D36" s="64">
        <f t="shared" si="0"/>
        <v>17</v>
      </c>
      <c r="E36" s="65">
        <v>14453</v>
      </c>
      <c r="F36" s="64">
        <f t="shared" si="1"/>
        <v>20</v>
      </c>
      <c r="G36" s="65">
        <v>5242</v>
      </c>
      <c r="H36" s="64">
        <f t="shared" si="2"/>
        <v>19</v>
      </c>
      <c r="I36" s="65">
        <v>9211</v>
      </c>
      <c r="J36" s="64">
        <f t="shared" si="4"/>
        <v>16</v>
      </c>
      <c r="K36" s="65">
        <v>14566</v>
      </c>
      <c r="L36" s="64">
        <f t="shared" si="4"/>
        <v>31</v>
      </c>
      <c r="M36" s="30">
        <v>23777</v>
      </c>
      <c r="N36" s="66">
        <f t="shared" si="3"/>
        <v>28</v>
      </c>
      <c r="P36" s="67"/>
      <c r="Q36" s="61"/>
      <c r="R36" s="60"/>
    </row>
    <row r="37" spans="1:18" s="52" customFormat="1" ht="15" customHeight="1">
      <c r="A37" s="62">
        <v>34</v>
      </c>
      <c r="B37" s="63" t="s">
        <v>43</v>
      </c>
      <c r="C37" s="26">
        <v>6574</v>
      </c>
      <c r="D37" s="64">
        <f t="shared" si="0"/>
        <v>24</v>
      </c>
      <c r="E37" s="65">
        <v>14588</v>
      </c>
      <c r="F37" s="64">
        <f t="shared" si="1"/>
        <v>17</v>
      </c>
      <c r="G37" s="65">
        <v>4846</v>
      </c>
      <c r="H37" s="64">
        <f t="shared" si="2"/>
        <v>23</v>
      </c>
      <c r="I37" s="65">
        <v>9742</v>
      </c>
      <c r="J37" s="64">
        <f t="shared" si="4"/>
        <v>13</v>
      </c>
      <c r="K37" s="65">
        <v>21573</v>
      </c>
      <c r="L37" s="64">
        <f t="shared" si="4"/>
        <v>12</v>
      </c>
      <c r="M37" s="30">
        <v>31316</v>
      </c>
      <c r="N37" s="66">
        <f t="shared" si="3"/>
        <v>11</v>
      </c>
      <c r="P37" s="67"/>
      <c r="Q37" s="61"/>
      <c r="R37" s="60"/>
    </row>
    <row r="38" spans="1:18" s="52" customFormat="1" ht="15" customHeight="1">
      <c r="A38" s="62">
        <v>35</v>
      </c>
      <c r="B38" s="63" t="s">
        <v>44</v>
      </c>
      <c r="C38" s="26">
        <v>6161</v>
      </c>
      <c r="D38" s="64">
        <f t="shared" si="0"/>
        <v>33</v>
      </c>
      <c r="E38" s="65">
        <v>12639</v>
      </c>
      <c r="F38" s="64">
        <f t="shared" si="1"/>
        <v>31</v>
      </c>
      <c r="G38" s="65">
        <v>3754</v>
      </c>
      <c r="H38" s="64">
        <f t="shared" si="2"/>
        <v>44</v>
      </c>
      <c r="I38" s="65">
        <v>8885</v>
      </c>
      <c r="J38" s="64">
        <f t="shared" si="4"/>
        <v>21</v>
      </c>
      <c r="K38" s="65">
        <v>11959</v>
      </c>
      <c r="L38" s="64">
        <f t="shared" si="4"/>
        <v>42</v>
      </c>
      <c r="M38" s="30">
        <v>20843</v>
      </c>
      <c r="N38" s="66">
        <f t="shared" si="3"/>
        <v>37</v>
      </c>
      <c r="P38" s="67"/>
      <c r="Q38" s="61"/>
      <c r="R38" s="60"/>
    </row>
    <row r="39" spans="1:18" s="52" customFormat="1" ht="15" customHeight="1">
      <c r="A39" s="62">
        <v>36</v>
      </c>
      <c r="B39" s="63" t="s">
        <v>45</v>
      </c>
      <c r="C39" s="26">
        <v>6144</v>
      </c>
      <c r="D39" s="64">
        <f t="shared" si="0"/>
        <v>34</v>
      </c>
      <c r="E39" s="65">
        <v>14773</v>
      </c>
      <c r="F39" s="64">
        <f t="shared" si="1"/>
        <v>15</v>
      </c>
      <c r="G39" s="65">
        <v>3472</v>
      </c>
      <c r="H39" s="64">
        <f t="shared" si="2"/>
        <v>47</v>
      </c>
      <c r="I39" s="65">
        <v>11302</v>
      </c>
      <c r="J39" s="64">
        <f t="shared" si="4"/>
        <v>4</v>
      </c>
      <c r="K39" s="65">
        <v>15138</v>
      </c>
      <c r="L39" s="64">
        <f t="shared" si="4"/>
        <v>28</v>
      </c>
      <c r="M39" s="30">
        <v>26440</v>
      </c>
      <c r="N39" s="66">
        <f t="shared" si="3"/>
        <v>18</v>
      </c>
      <c r="P39" s="67"/>
      <c r="Q39" s="61"/>
      <c r="R39" s="60"/>
    </row>
    <row r="40" spans="1:18" s="52" customFormat="1" ht="15" customHeight="1">
      <c r="A40" s="62">
        <v>37</v>
      </c>
      <c r="B40" s="63" t="s">
        <v>46</v>
      </c>
      <c r="C40" s="26">
        <v>6368</v>
      </c>
      <c r="D40" s="64">
        <f t="shared" si="0"/>
        <v>27</v>
      </c>
      <c r="E40" s="65">
        <v>15248</v>
      </c>
      <c r="F40" s="64">
        <f t="shared" si="1"/>
        <v>12</v>
      </c>
      <c r="G40" s="65">
        <v>3944</v>
      </c>
      <c r="H40" s="64">
        <f t="shared" si="2"/>
        <v>40</v>
      </c>
      <c r="I40" s="65">
        <v>11303</v>
      </c>
      <c r="J40" s="64">
        <f t="shared" si="4"/>
        <v>3</v>
      </c>
      <c r="K40" s="65">
        <v>15329</v>
      </c>
      <c r="L40" s="64">
        <f t="shared" si="4"/>
        <v>27</v>
      </c>
      <c r="M40" s="30">
        <v>26632</v>
      </c>
      <c r="N40" s="66">
        <f t="shared" si="3"/>
        <v>16</v>
      </c>
      <c r="P40" s="67"/>
      <c r="Q40" s="61"/>
      <c r="R40" s="60"/>
    </row>
    <row r="41" spans="1:18" s="52" customFormat="1" ht="15" customHeight="1">
      <c r="A41" s="62">
        <v>38</v>
      </c>
      <c r="B41" s="63" t="s">
        <v>47</v>
      </c>
      <c r="C41" s="26">
        <v>5978</v>
      </c>
      <c r="D41" s="64">
        <f t="shared" si="0"/>
        <v>37</v>
      </c>
      <c r="E41" s="65">
        <v>12944</v>
      </c>
      <c r="F41" s="64">
        <f t="shared" si="1"/>
        <v>29</v>
      </c>
      <c r="G41" s="65">
        <v>5151</v>
      </c>
      <c r="H41" s="64">
        <f t="shared" si="2"/>
        <v>20</v>
      </c>
      <c r="I41" s="65">
        <v>7793</v>
      </c>
      <c r="J41" s="64">
        <f t="shared" si="4"/>
        <v>31</v>
      </c>
      <c r="K41" s="65">
        <v>17353</v>
      </c>
      <c r="L41" s="64">
        <f t="shared" si="4"/>
        <v>18</v>
      </c>
      <c r="M41" s="30">
        <v>25146</v>
      </c>
      <c r="N41" s="66">
        <f t="shared" si="3"/>
        <v>23</v>
      </c>
      <c r="P41" s="67"/>
      <c r="Q41" s="61"/>
      <c r="R41" s="60"/>
    </row>
    <row r="42" spans="1:18" s="52" customFormat="1" ht="15" customHeight="1">
      <c r="A42" s="62">
        <v>39</v>
      </c>
      <c r="B42" s="63" t="s">
        <v>48</v>
      </c>
      <c r="C42" s="26">
        <v>5763</v>
      </c>
      <c r="D42" s="64">
        <f t="shared" si="0"/>
        <v>42</v>
      </c>
      <c r="E42" s="65">
        <v>12231</v>
      </c>
      <c r="F42" s="64">
        <f t="shared" si="1"/>
        <v>32</v>
      </c>
      <c r="G42" s="65">
        <v>3835</v>
      </c>
      <c r="H42" s="64">
        <f t="shared" si="2"/>
        <v>43</v>
      </c>
      <c r="I42" s="65">
        <v>8396</v>
      </c>
      <c r="J42" s="64">
        <f t="shared" si="4"/>
        <v>26</v>
      </c>
      <c r="K42" s="65">
        <v>13105</v>
      </c>
      <c r="L42" s="64">
        <f t="shared" si="4"/>
        <v>36</v>
      </c>
      <c r="M42" s="30">
        <v>21502</v>
      </c>
      <c r="N42" s="66">
        <f t="shared" si="3"/>
        <v>35</v>
      </c>
      <c r="P42" s="67"/>
      <c r="Q42" s="61"/>
      <c r="R42" s="60"/>
    </row>
    <row r="43" spans="1:18" s="52" customFormat="1" ht="15" customHeight="1">
      <c r="A43" s="62">
        <v>40</v>
      </c>
      <c r="B43" s="63" t="s">
        <v>49</v>
      </c>
      <c r="C43" s="26">
        <v>6080</v>
      </c>
      <c r="D43" s="64">
        <f t="shared" si="0"/>
        <v>35</v>
      </c>
      <c r="E43" s="65">
        <v>10959</v>
      </c>
      <c r="F43" s="64">
        <f t="shared" si="1"/>
        <v>37</v>
      </c>
      <c r="G43" s="65">
        <v>5243</v>
      </c>
      <c r="H43" s="64">
        <f t="shared" si="2"/>
        <v>18</v>
      </c>
      <c r="I43" s="65">
        <v>5716</v>
      </c>
      <c r="J43" s="64">
        <f t="shared" si="4"/>
        <v>42</v>
      </c>
      <c r="K43" s="65">
        <v>15696</v>
      </c>
      <c r="L43" s="64">
        <f t="shared" si="4"/>
        <v>25</v>
      </c>
      <c r="M43" s="30">
        <v>21412</v>
      </c>
      <c r="N43" s="66">
        <f t="shared" si="3"/>
        <v>36</v>
      </c>
      <c r="P43" s="67"/>
      <c r="Q43" s="61"/>
      <c r="R43" s="60"/>
    </row>
    <row r="44" spans="1:18" s="52" customFormat="1" ht="15" customHeight="1">
      <c r="A44" s="62">
        <v>41</v>
      </c>
      <c r="B44" s="63" t="s">
        <v>50</v>
      </c>
      <c r="C44" s="26">
        <v>6363</v>
      </c>
      <c r="D44" s="64">
        <f t="shared" si="0"/>
        <v>29</v>
      </c>
      <c r="E44" s="65">
        <v>10447</v>
      </c>
      <c r="F44" s="64">
        <f t="shared" si="1"/>
        <v>40</v>
      </c>
      <c r="G44" s="65">
        <v>4458</v>
      </c>
      <c r="H44" s="64">
        <f t="shared" si="2"/>
        <v>30</v>
      </c>
      <c r="I44" s="65">
        <v>5989</v>
      </c>
      <c r="J44" s="64">
        <f t="shared" si="4"/>
        <v>40</v>
      </c>
      <c r="K44" s="65">
        <v>11914</v>
      </c>
      <c r="L44" s="64">
        <f t="shared" si="4"/>
        <v>43</v>
      </c>
      <c r="M44" s="30">
        <v>17903</v>
      </c>
      <c r="N44" s="66">
        <f t="shared" si="3"/>
        <v>42</v>
      </c>
      <c r="P44" s="67"/>
      <c r="Q44" s="61"/>
      <c r="R44" s="60"/>
    </row>
    <row r="45" spans="1:18" s="52" customFormat="1" ht="15" customHeight="1">
      <c r="A45" s="62">
        <v>42</v>
      </c>
      <c r="B45" s="63" t="s">
        <v>51</v>
      </c>
      <c r="C45" s="26">
        <v>5766</v>
      </c>
      <c r="D45" s="64">
        <f t="shared" si="0"/>
        <v>41</v>
      </c>
      <c r="E45" s="65">
        <v>10828</v>
      </c>
      <c r="F45" s="64">
        <f t="shared" si="1"/>
        <v>38</v>
      </c>
      <c r="G45" s="65">
        <v>3932</v>
      </c>
      <c r="H45" s="64">
        <f t="shared" si="2"/>
        <v>41</v>
      </c>
      <c r="I45" s="65">
        <v>6896</v>
      </c>
      <c r="J45" s="64">
        <f t="shared" si="4"/>
        <v>37</v>
      </c>
      <c r="K45" s="65">
        <v>11687</v>
      </c>
      <c r="L45" s="64">
        <f t="shared" si="4"/>
        <v>44</v>
      </c>
      <c r="M45" s="30">
        <v>18583</v>
      </c>
      <c r="N45" s="66">
        <f t="shared" si="3"/>
        <v>41</v>
      </c>
      <c r="P45" s="67"/>
      <c r="Q45" s="61"/>
      <c r="R45" s="60"/>
    </row>
    <row r="46" spans="1:18" s="52" customFormat="1" ht="15" customHeight="1">
      <c r="A46" s="62">
        <v>43</v>
      </c>
      <c r="B46" s="63" t="s">
        <v>52</v>
      </c>
      <c r="C46" s="26">
        <v>5959</v>
      </c>
      <c r="D46" s="64">
        <f t="shared" si="0"/>
        <v>38</v>
      </c>
      <c r="E46" s="65">
        <v>10124</v>
      </c>
      <c r="F46" s="64">
        <f t="shared" si="1"/>
        <v>42</v>
      </c>
      <c r="G46" s="65">
        <v>5001</v>
      </c>
      <c r="H46" s="64">
        <f t="shared" si="2"/>
        <v>22</v>
      </c>
      <c r="I46" s="65">
        <v>5123</v>
      </c>
      <c r="J46" s="64">
        <f t="shared" si="4"/>
        <v>43</v>
      </c>
      <c r="K46" s="65">
        <v>15417</v>
      </c>
      <c r="L46" s="64">
        <f t="shared" si="4"/>
        <v>26</v>
      </c>
      <c r="M46" s="30">
        <v>20540</v>
      </c>
      <c r="N46" s="66">
        <f t="shared" si="3"/>
        <v>38</v>
      </c>
      <c r="P46" s="67"/>
      <c r="Q46" s="61"/>
      <c r="R46" s="60"/>
    </row>
    <row r="47" spans="1:18" s="52" customFormat="1" ht="15" customHeight="1">
      <c r="A47" s="62">
        <v>44</v>
      </c>
      <c r="B47" s="63" t="s">
        <v>53</v>
      </c>
      <c r="C47" s="26">
        <v>5751</v>
      </c>
      <c r="D47" s="64">
        <f t="shared" si="0"/>
        <v>43</v>
      </c>
      <c r="E47" s="65">
        <v>10559</v>
      </c>
      <c r="F47" s="64">
        <f t="shared" si="1"/>
        <v>39</v>
      </c>
      <c r="G47" s="65">
        <v>4564</v>
      </c>
      <c r="H47" s="64">
        <f t="shared" si="2"/>
        <v>26</v>
      </c>
      <c r="I47" s="65">
        <v>5994</v>
      </c>
      <c r="J47" s="64">
        <f t="shared" si="4"/>
        <v>39</v>
      </c>
      <c r="K47" s="65">
        <v>12849</v>
      </c>
      <c r="L47" s="64">
        <f t="shared" si="4"/>
        <v>39</v>
      </c>
      <c r="M47" s="30">
        <v>18844</v>
      </c>
      <c r="N47" s="66">
        <f t="shared" si="3"/>
        <v>40</v>
      </c>
      <c r="P47" s="67"/>
      <c r="Q47" s="61"/>
      <c r="R47" s="60"/>
    </row>
    <row r="48" spans="1:18" s="52" customFormat="1" ht="15" customHeight="1">
      <c r="A48" s="62">
        <v>45</v>
      </c>
      <c r="B48" s="63" t="s">
        <v>54</v>
      </c>
      <c r="C48" s="26">
        <v>5565</v>
      </c>
      <c r="D48" s="64">
        <f t="shared" si="0"/>
        <v>44</v>
      </c>
      <c r="E48" s="65">
        <v>8880</v>
      </c>
      <c r="F48" s="64">
        <f t="shared" si="1"/>
        <v>44</v>
      </c>
      <c r="G48" s="65">
        <v>3891</v>
      </c>
      <c r="H48" s="64">
        <f t="shared" si="2"/>
        <v>42</v>
      </c>
      <c r="I48" s="65">
        <v>4989</v>
      </c>
      <c r="J48" s="64">
        <f t="shared" si="4"/>
        <v>44</v>
      </c>
      <c r="K48" s="65">
        <v>11989</v>
      </c>
      <c r="L48" s="64">
        <f t="shared" si="4"/>
        <v>41</v>
      </c>
      <c r="M48" s="30">
        <v>16978</v>
      </c>
      <c r="N48" s="66">
        <f t="shared" si="3"/>
        <v>44</v>
      </c>
      <c r="P48" s="67"/>
      <c r="Q48" s="61"/>
      <c r="R48" s="60"/>
    </row>
    <row r="49" spans="1:18" s="52" customFormat="1" ht="15" customHeight="1">
      <c r="A49" s="62">
        <v>46</v>
      </c>
      <c r="B49" s="63" t="s">
        <v>55</v>
      </c>
      <c r="C49" s="26">
        <v>5352</v>
      </c>
      <c r="D49" s="64">
        <f t="shared" si="0"/>
        <v>46</v>
      </c>
      <c r="E49" s="65">
        <v>8704</v>
      </c>
      <c r="F49" s="64">
        <f t="shared" si="1"/>
        <v>45</v>
      </c>
      <c r="G49" s="65">
        <v>4174</v>
      </c>
      <c r="H49" s="64">
        <f t="shared" si="2"/>
        <v>35</v>
      </c>
      <c r="I49" s="65">
        <v>4530</v>
      </c>
      <c r="J49" s="64">
        <f t="shared" si="4"/>
        <v>45</v>
      </c>
      <c r="K49" s="65">
        <v>12023</v>
      </c>
      <c r="L49" s="64">
        <f t="shared" si="4"/>
        <v>40</v>
      </c>
      <c r="M49" s="30">
        <v>16554</v>
      </c>
      <c r="N49" s="66">
        <f t="shared" si="3"/>
        <v>45</v>
      </c>
      <c r="P49" s="67"/>
      <c r="Q49" s="61"/>
      <c r="R49" s="60"/>
    </row>
    <row r="50" spans="1:18" s="52" customFormat="1" ht="15" customHeight="1" thickBot="1">
      <c r="A50" s="79">
        <v>47</v>
      </c>
      <c r="B50" s="80" t="s">
        <v>56</v>
      </c>
      <c r="C50" s="55">
        <v>4935</v>
      </c>
      <c r="D50" s="81">
        <f t="shared" si="0"/>
        <v>47</v>
      </c>
      <c r="E50" s="57">
        <v>6021</v>
      </c>
      <c r="F50" s="81">
        <f t="shared" si="1"/>
        <v>47</v>
      </c>
      <c r="G50" s="57">
        <v>4164</v>
      </c>
      <c r="H50" s="81">
        <f t="shared" si="2"/>
        <v>36</v>
      </c>
      <c r="I50" s="57">
        <v>1858</v>
      </c>
      <c r="J50" s="64">
        <f t="shared" si="4"/>
        <v>47</v>
      </c>
      <c r="K50" s="57">
        <v>22890</v>
      </c>
      <c r="L50" s="64">
        <f t="shared" si="4"/>
        <v>8</v>
      </c>
      <c r="M50" s="57">
        <v>24748</v>
      </c>
      <c r="N50" s="82">
        <f t="shared" si="3"/>
        <v>26</v>
      </c>
      <c r="P50" s="67"/>
      <c r="Q50" s="61"/>
      <c r="R50" s="60"/>
    </row>
    <row r="51" spans="1:18" s="52" customFormat="1" ht="15" customHeight="1" thickBot="1">
      <c r="A51" s="138" t="s">
        <v>1</v>
      </c>
      <c r="B51" s="139"/>
      <c r="C51" s="120">
        <v>6773</v>
      </c>
      <c r="D51" s="121"/>
      <c r="E51" s="140">
        <v>14497</v>
      </c>
      <c r="F51" s="133"/>
      <c r="G51" s="132">
        <v>6110</v>
      </c>
      <c r="H51" s="133"/>
      <c r="I51" s="132">
        <v>8386</v>
      </c>
      <c r="J51" s="133"/>
      <c r="K51" s="132">
        <v>23808</v>
      </c>
      <c r="L51" s="133"/>
      <c r="M51" s="134">
        <v>32194</v>
      </c>
      <c r="N51" s="135"/>
      <c r="P51" s="67"/>
      <c r="Q51" s="60"/>
    </row>
    <row r="52" spans="1:18">
      <c r="Q52" s="60"/>
    </row>
    <row r="53" spans="1:18">
      <c r="Q53" s="60"/>
    </row>
    <row r="54" spans="1:18">
      <c r="E54" s="83"/>
      <c r="Q54" s="60"/>
    </row>
    <row r="55" spans="1:18">
      <c r="Q55" s="60"/>
    </row>
    <row r="56" spans="1:18">
      <c r="Q56" s="60"/>
    </row>
  </sheetData>
  <mergeCells count="9">
    <mergeCell ref="A2:L2"/>
    <mergeCell ref="K51:L51"/>
    <mergeCell ref="M51:N51"/>
    <mergeCell ref="A3:B3"/>
    <mergeCell ref="A51:B51"/>
    <mergeCell ref="C51:D51"/>
    <mergeCell ref="E51:F51"/>
    <mergeCell ref="G51:H51"/>
    <mergeCell ref="I51:J51"/>
  </mergeCells>
  <phoneticPr fontId="6"/>
  <printOptions horizontalCentered="1"/>
  <pageMargins left="0.59055118110236227" right="0.39370078740157483" top="0.59055118110236227" bottom="0.59055118110236227" header="0.23622047244094491" footer="0.19685039370078741"/>
  <pageSetup paperSize="9" scale="91" firstPageNumber="31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収支・総世帯 </vt:lpstr>
      <vt:lpstr>収支・二人以上の世帯</vt:lpstr>
      <vt:lpstr>資産・総世帯</vt:lpstr>
      <vt:lpstr>資産・二人以上の世帯</vt:lpstr>
      <vt:lpstr>資産・総世帯!Print_Area</vt:lpstr>
      <vt:lpstr>資産・二人以上の世帯!Print_Area</vt:lpstr>
      <vt:lpstr>'収支・総世帯 '!Print_Area</vt:lpstr>
      <vt:lpstr>収支・二人以上の世帯!Print_Area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2022-03-17T07:38:48Z</cp:lastPrinted>
  <dcterms:created xsi:type="dcterms:W3CDTF">2009-07-06T00:06:14Z</dcterms:created>
  <dcterms:modified xsi:type="dcterms:W3CDTF">2022-03-28T05:03:03Z</dcterms:modified>
</cp:coreProperties>
</file>