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15公安・環境\"/>
    </mc:Choice>
  </mc:AlternateContent>
  <xr:revisionPtr revIDLastSave="0" documentId="13_ncr:1_{183B5FE0-3AEE-4EB7-A069-7A1288FEA7D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5-13(1)" sheetId="4" r:id="rId1"/>
    <sheet name="15-13(2)" sheetId="8" r:id="rId2"/>
  </sheets>
  <definedNames>
    <definedName name="_xlnm.Print_Area" localSheetId="0">'15-13(1)'!$A$1:$L$17</definedName>
    <definedName name="_xlnm.Print_Area" localSheetId="1">'15-13(2)'!$A$1:$P$11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8" l="1"/>
</calcChain>
</file>

<file path=xl/sharedStrings.xml><?xml version="1.0" encoding="utf-8"?>
<sst xmlns="http://schemas.openxmlformats.org/spreadsheetml/2006/main" count="58" uniqueCount="46">
  <si>
    <t xml:space="preserve">千円 </t>
    <rPh sb="0" eb="2">
      <t>センエン</t>
    </rPh>
    <phoneticPr fontId="2"/>
  </si>
  <si>
    <t xml:space="preserve">人 </t>
    <rPh sb="0" eb="1">
      <t>ニン</t>
    </rPh>
    <phoneticPr fontId="2"/>
  </si>
  <si>
    <t xml:space="preserve">ａ </t>
  </si>
  <si>
    <t xml:space="preserve">㎡ </t>
  </si>
  <si>
    <t xml:space="preserve">件 </t>
    <rPh sb="0" eb="1">
      <t>ケン</t>
    </rPh>
    <phoneticPr fontId="2"/>
  </si>
  <si>
    <t>（内）
全損</t>
    <rPh sb="1" eb="2">
      <t>ウチ</t>
    </rPh>
    <rPh sb="4" eb="6">
      <t>ゼンソン</t>
    </rPh>
    <phoneticPr fontId="1"/>
  </si>
  <si>
    <t>総数</t>
    <rPh sb="0" eb="2">
      <t>ソウスウ</t>
    </rPh>
    <phoneticPr fontId="1"/>
  </si>
  <si>
    <t>山林
原野</t>
    <rPh sb="0" eb="2">
      <t>サンリン</t>
    </rPh>
    <rPh sb="3" eb="5">
      <t>ゲンヤ</t>
    </rPh>
    <phoneticPr fontId="1"/>
  </si>
  <si>
    <t>総建物</t>
    <rPh sb="0" eb="1">
      <t>ソウ</t>
    </rPh>
    <rPh sb="1" eb="3">
      <t>タテモノ</t>
    </rPh>
    <phoneticPr fontId="1"/>
  </si>
  <si>
    <t>（内）
全焼</t>
    <rPh sb="1" eb="2">
      <t>ウチ</t>
    </rPh>
    <rPh sb="4" eb="6">
      <t>ゼンショウ</t>
    </rPh>
    <phoneticPr fontId="1"/>
  </si>
  <si>
    <t>（内）
建物</t>
    <rPh sb="1" eb="2">
      <t>ウチ</t>
    </rPh>
    <rPh sb="4" eb="6">
      <t>タテモノ</t>
    </rPh>
    <phoneticPr fontId="1"/>
  </si>
  <si>
    <t>年　次</t>
    <rPh sb="0" eb="3">
      <t>ネンジ</t>
    </rPh>
    <phoneticPr fontId="1"/>
  </si>
  <si>
    <t>損害額</t>
    <rPh sb="0" eb="2">
      <t>ソンガイ</t>
    </rPh>
    <rPh sb="2" eb="3">
      <t>ガク</t>
    </rPh>
    <phoneticPr fontId="1"/>
  </si>
  <si>
    <t>り災
人員</t>
    <rPh sb="1" eb="2">
      <t>サイ</t>
    </rPh>
    <rPh sb="3" eb="5">
      <t>ジンイン</t>
    </rPh>
    <phoneticPr fontId="1"/>
  </si>
  <si>
    <t>り災世帯数</t>
    <rPh sb="1" eb="2">
      <t>サイ</t>
    </rPh>
    <rPh sb="2" eb="5">
      <t>セタイスウ</t>
    </rPh>
    <phoneticPr fontId="1"/>
  </si>
  <si>
    <t>焼損面積</t>
    <rPh sb="0" eb="2">
      <t>ショウソン</t>
    </rPh>
    <rPh sb="2" eb="4">
      <t>メンセキ</t>
    </rPh>
    <phoneticPr fontId="1"/>
  </si>
  <si>
    <t>焼損棟数</t>
    <rPh sb="0" eb="2">
      <t>ショウソン</t>
    </rPh>
    <rPh sb="2" eb="3">
      <t>トウ</t>
    </rPh>
    <rPh sb="3" eb="4">
      <t>スウ</t>
    </rPh>
    <phoneticPr fontId="1"/>
  </si>
  <si>
    <t>火災件数</t>
    <rPh sb="0" eb="2">
      <t>カサイ</t>
    </rPh>
    <rPh sb="2" eb="4">
      <t>ケンスウ</t>
    </rPh>
    <phoneticPr fontId="1"/>
  </si>
  <si>
    <t>(単位  件）</t>
    <rPh sb="1" eb="3">
      <t>タンイ</t>
    </rPh>
    <rPh sb="5" eb="6">
      <t>ケン</t>
    </rPh>
    <phoneticPr fontId="1"/>
  </si>
  <si>
    <t>ス
ト
｜
ブ</t>
    <phoneticPr fontId="1"/>
  </si>
  <si>
    <t>資料出所：富山県消防課</t>
    <rPh sb="0" eb="2">
      <t>シリョウ</t>
    </rPh>
    <rPh sb="2" eb="4">
      <t>シュッショ</t>
    </rPh>
    <rPh sb="5" eb="8">
      <t>トヤマケン</t>
    </rPh>
    <rPh sb="8" eb="10">
      <t>ショウボウ</t>
    </rPh>
    <rPh sb="10" eb="11">
      <t>カ</t>
    </rPh>
    <phoneticPr fontId="1"/>
  </si>
  <si>
    <t>資料出所：富山県消防課　</t>
    <rPh sb="0" eb="2">
      <t>シリョウ</t>
    </rPh>
    <rPh sb="2" eb="4">
      <t>シュッショ</t>
    </rPh>
    <rPh sb="5" eb="8">
      <t>トヤマケン</t>
    </rPh>
    <rPh sb="8" eb="10">
      <t>ショウボウ</t>
    </rPh>
    <rPh sb="10" eb="11">
      <t>カ</t>
    </rPh>
    <phoneticPr fontId="1"/>
  </si>
  <si>
    <t>平成28年</t>
  </si>
  <si>
    <t>平成29年</t>
  </si>
  <si>
    <t>平成30年</t>
  </si>
  <si>
    <t>令和元年</t>
  </si>
  <si>
    <t>令和２年</t>
  </si>
  <si>
    <t>令和３年</t>
  </si>
  <si>
    <t>15－13　火災発生状況</t>
    <rPh sb="6" eb="7">
      <t>ヒ</t>
    </rPh>
    <rPh sb="7" eb="8">
      <t>サイ</t>
    </rPh>
    <rPh sb="8" eb="9">
      <t>ハッ</t>
    </rPh>
    <rPh sb="9" eb="10">
      <t>セイ</t>
    </rPh>
    <rPh sb="10" eb="11">
      <t>ジョウ</t>
    </rPh>
    <rPh sb="11" eb="12">
      <t>キョウ</t>
    </rPh>
    <phoneticPr fontId="1"/>
  </si>
  <si>
    <t>(1)　統括表</t>
    <rPh sb="4" eb="6">
      <t>トウカツ</t>
    </rPh>
    <rPh sb="6" eb="7">
      <t>ヒョウ</t>
    </rPh>
    <phoneticPr fontId="1"/>
  </si>
  <si>
    <t>総額</t>
    <rPh sb="0" eb="1">
      <t>ソウ</t>
    </rPh>
    <rPh sb="1" eb="2">
      <t>ガク</t>
    </rPh>
    <phoneticPr fontId="1"/>
  </si>
  <si>
    <t>煙突・
煙道</t>
    <rPh sb="0" eb="2">
      <t>エントツ</t>
    </rPh>
    <rPh sb="4" eb="6">
      <t>エンドウ</t>
    </rPh>
    <phoneticPr fontId="1"/>
  </si>
  <si>
    <t>放　火</t>
    <rPh sb="0" eb="1">
      <t>ホウ</t>
    </rPh>
    <rPh sb="2" eb="3">
      <t>ヒ</t>
    </rPh>
    <phoneticPr fontId="1"/>
  </si>
  <si>
    <t>たばこ</t>
    <phoneticPr fontId="1"/>
  </si>
  <si>
    <t>たき火</t>
    <rPh sb="2" eb="3">
      <t>ヒ</t>
    </rPh>
    <phoneticPr fontId="1"/>
  </si>
  <si>
    <t>こんろ</t>
    <phoneticPr fontId="1"/>
  </si>
  <si>
    <t>放火の
疑い</t>
    <rPh sb="0" eb="2">
      <t>ホウカ</t>
    </rPh>
    <rPh sb="4" eb="5">
      <t>ウタガ</t>
    </rPh>
    <phoneticPr fontId="1"/>
  </si>
  <si>
    <t>風呂・
かまど</t>
    <rPh sb="0" eb="2">
      <t>フロ</t>
    </rPh>
    <phoneticPr fontId="1"/>
  </si>
  <si>
    <t>電灯・電話
等の配線</t>
    <rPh sb="0" eb="2">
      <t>デントウ</t>
    </rPh>
    <rPh sb="3" eb="5">
      <t>デンワ</t>
    </rPh>
    <rPh sb="6" eb="7">
      <t>トウ</t>
    </rPh>
    <rPh sb="8" eb="10">
      <t>ハイセン</t>
    </rPh>
    <phoneticPr fontId="1"/>
  </si>
  <si>
    <t>その他</t>
    <rPh sb="2" eb="3">
      <t>タ</t>
    </rPh>
    <phoneticPr fontId="1"/>
  </si>
  <si>
    <t>不明・
調査中</t>
    <rPh sb="0" eb="2">
      <t>フメイ</t>
    </rPh>
    <rPh sb="4" eb="7">
      <t>チョウサチュウ</t>
    </rPh>
    <phoneticPr fontId="1"/>
  </si>
  <si>
    <t>総　数</t>
    <rPh sb="0" eb="1">
      <t>ソウ</t>
    </rPh>
    <rPh sb="2" eb="3">
      <t>カズ</t>
    </rPh>
    <phoneticPr fontId="1"/>
  </si>
  <si>
    <t>ラ
イ
タ
｜</t>
    <phoneticPr fontId="1"/>
  </si>
  <si>
    <t>マッチ・</t>
    <phoneticPr fontId="1"/>
  </si>
  <si>
    <t>(2)　原因別内訳</t>
    <rPh sb="4" eb="6">
      <t>ゲンイン</t>
    </rPh>
    <rPh sb="6" eb="7">
      <t>ベツ</t>
    </rPh>
    <rPh sb="7" eb="9">
      <t>ウチワケ</t>
    </rPh>
    <phoneticPr fontId="1"/>
  </si>
  <si>
    <t>火あそび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</si>
</sst>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\ "/>
    <numFmt numFmtId="177" formatCode="##0\ "/>
    <numFmt numFmtId="178" formatCode="###\ ##0\ "/>
    <numFmt numFmtId="179" formatCode="##0\ ;;\-\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31" borderId="2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3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77">
    <xf numFmtId="0" fontId="0" fillId="0" borderId="0" xfId="0" applyAlignment="1"/>
    <xf numFmtId="0" fontId="4" fillId="0" borderId="0" xfId="0" applyFont="1" applyFill="1" applyAlignment="1"/>
    <xf numFmtId="0" fontId="2" fillId="0" borderId="8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9" fontId="5" fillId="0" borderId="3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8" xfId="0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right" vertic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9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/>
    <xf numFmtId="0" fontId="9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/>
    <xf numFmtId="0" fontId="2" fillId="0" borderId="0" xfId="0" applyFont="1" applyFill="1"/>
    <xf numFmtId="0" fontId="2" fillId="0" borderId="1" xfId="0" applyFont="1" applyFill="1" applyBorder="1"/>
    <xf numFmtId="0" fontId="3" fillId="0" borderId="0" xfId="0" applyFont="1" applyFill="1" applyAlignment="1">
      <alignment horizontal="right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textRotation="255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 textRotation="255" wrapText="1"/>
    </xf>
    <xf numFmtId="179" fontId="2" fillId="0" borderId="8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9" fontId="2" fillId="0" borderId="8" xfId="0" applyNumberFormat="1" applyFont="1" applyFill="1" applyBorder="1" applyAlignment="1" applyProtection="1">
      <alignment vertical="center"/>
      <protection locked="0"/>
    </xf>
    <xf numFmtId="179" fontId="2" fillId="0" borderId="0" xfId="0" applyNumberFormat="1" applyFont="1" applyFill="1" applyBorder="1" applyAlignment="1" applyProtection="1">
      <alignment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13" xfId="0" quotePrefix="1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 applyProtection="1">
      <alignment vertical="center"/>
      <protection locked="0"/>
    </xf>
    <xf numFmtId="179" fontId="2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>
      <alignment vertical="center"/>
    </xf>
    <xf numFmtId="179" fontId="2" fillId="0" borderId="7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9" fontId="2" fillId="0" borderId="0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showGridLines="0" tabSelected="1" zoomScale="115" zoomScaleNormal="115" zoomScaleSheetLayoutView="100" workbookViewId="0">
      <selection activeCell="F1" sqref="F1"/>
    </sheetView>
  </sheetViews>
  <sheetFormatPr defaultRowHeight="13.5" x14ac:dyDescent="0.15"/>
  <cols>
    <col min="1" max="1" width="8.375" style="7" customWidth="1"/>
    <col min="2" max="2" width="6" style="7" customWidth="1"/>
    <col min="3" max="3" width="5.625" style="7" customWidth="1"/>
    <col min="4" max="4" width="6" style="7" customWidth="1"/>
    <col min="5" max="5" width="5.625" style="7" customWidth="1"/>
    <col min="6" max="6" width="8.5" style="7" bestFit="1" customWidth="1"/>
    <col min="7" max="7" width="7.125" style="7" customWidth="1"/>
    <col min="8" max="8" width="6" style="7" customWidth="1"/>
    <col min="9" max="9" width="5.625" style="7" customWidth="1"/>
    <col min="10" max="10" width="5.5" style="7" bestFit="1" customWidth="1"/>
    <col min="11" max="12" width="10.5" style="7" bestFit="1" customWidth="1"/>
    <col min="13" max="16384" width="9" style="30"/>
  </cols>
  <sheetData>
    <row r="1" spans="1:12" s="16" customFormat="1" ht="18.75" x14ac:dyDescent="0.2">
      <c r="A1" s="12" t="s">
        <v>28</v>
      </c>
      <c r="B1" s="13"/>
      <c r="C1" s="13"/>
      <c r="D1" s="13"/>
      <c r="E1" s="13"/>
      <c r="F1" s="14"/>
      <c r="G1" s="15"/>
      <c r="H1" s="15"/>
      <c r="I1" s="15"/>
      <c r="J1" s="15"/>
      <c r="K1" s="15"/>
      <c r="L1" s="15"/>
    </row>
    <row r="2" spans="1:12" s="16" customFormat="1" ht="9" customHeight="1" x14ac:dyDescent="0.2">
      <c r="A2" s="12"/>
      <c r="B2" s="13"/>
      <c r="C2" s="13"/>
      <c r="D2" s="13"/>
      <c r="E2" s="13"/>
      <c r="F2" s="14"/>
      <c r="G2" s="15"/>
      <c r="H2" s="15"/>
      <c r="I2" s="15"/>
      <c r="J2" s="15"/>
      <c r="K2" s="15"/>
      <c r="L2" s="15"/>
    </row>
    <row r="3" spans="1:12" s="16" customFormat="1" ht="18" thickBot="1" x14ac:dyDescent="0.25">
      <c r="A3" s="69" t="s">
        <v>29</v>
      </c>
      <c r="B3" s="69"/>
      <c r="C3" s="69"/>
      <c r="D3" s="17"/>
      <c r="E3" s="17"/>
      <c r="F3" s="17"/>
      <c r="G3" s="15"/>
      <c r="H3" s="15"/>
      <c r="I3" s="15"/>
      <c r="J3" s="15"/>
      <c r="K3" s="15"/>
      <c r="L3" s="15"/>
    </row>
    <row r="4" spans="1:12" s="7" customFormat="1" ht="16.5" customHeight="1" x14ac:dyDescent="0.15">
      <c r="A4" s="18"/>
      <c r="B4" s="58" t="s">
        <v>17</v>
      </c>
      <c r="C4" s="70"/>
      <c r="D4" s="58" t="s">
        <v>16</v>
      </c>
      <c r="E4" s="70"/>
      <c r="F4" s="58" t="s">
        <v>15</v>
      </c>
      <c r="G4" s="70"/>
      <c r="H4" s="58" t="s">
        <v>14</v>
      </c>
      <c r="I4" s="70"/>
      <c r="J4" s="66" t="s">
        <v>13</v>
      </c>
      <c r="K4" s="58" t="s">
        <v>12</v>
      </c>
      <c r="L4" s="59"/>
    </row>
    <row r="5" spans="1:12" s="7" customFormat="1" ht="13.5" customHeight="1" x14ac:dyDescent="0.15">
      <c r="A5" s="19" t="s">
        <v>11</v>
      </c>
      <c r="B5" s="60" t="s">
        <v>6</v>
      </c>
      <c r="C5" s="62" t="s">
        <v>10</v>
      </c>
      <c r="D5" s="60" t="s">
        <v>6</v>
      </c>
      <c r="E5" s="62" t="s">
        <v>9</v>
      </c>
      <c r="F5" s="60" t="s">
        <v>8</v>
      </c>
      <c r="G5" s="64" t="s">
        <v>7</v>
      </c>
      <c r="H5" s="60" t="s">
        <v>6</v>
      </c>
      <c r="I5" s="62" t="s">
        <v>5</v>
      </c>
      <c r="J5" s="67"/>
      <c r="K5" s="60" t="s">
        <v>30</v>
      </c>
      <c r="L5" s="56" t="s">
        <v>10</v>
      </c>
    </row>
    <row r="6" spans="1:12" s="7" customFormat="1" x14ac:dyDescent="0.15">
      <c r="A6" s="20"/>
      <c r="B6" s="61"/>
      <c r="C6" s="63"/>
      <c r="D6" s="61"/>
      <c r="E6" s="63"/>
      <c r="F6" s="61"/>
      <c r="G6" s="65"/>
      <c r="H6" s="61"/>
      <c r="I6" s="63"/>
      <c r="J6" s="68"/>
      <c r="K6" s="61"/>
      <c r="L6" s="57"/>
    </row>
    <row r="7" spans="1:12" s="7" customFormat="1" x14ac:dyDescent="0.15">
      <c r="A7" s="21"/>
      <c r="B7" s="22" t="s">
        <v>4</v>
      </c>
      <c r="C7" s="23" t="s">
        <v>4</v>
      </c>
      <c r="D7" s="23"/>
      <c r="E7" s="23"/>
      <c r="F7" s="23" t="s">
        <v>3</v>
      </c>
      <c r="G7" s="23" t="s">
        <v>2</v>
      </c>
      <c r="H7" s="23"/>
      <c r="I7" s="23"/>
      <c r="J7" s="23" t="s">
        <v>1</v>
      </c>
      <c r="K7" s="23" t="s">
        <v>0</v>
      </c>
      <c r="L7" s="23" t="s">
        <v>0</v>
      </c>
    </row>
    <row r="8" spans="1:12" s="7" customFormat="1" ht="16.5" customHeight="1" x14ac:dyDescent="0.15">
      <c r="A8" s="24" t="s">
        <v>22</v>
      </c>
      <c r="B8" s="2">
        <v>195</v>
      </c>
      <c r="C8" s="3">
        <v>139</v>
      </c>
      <c r="D8" s="3">
        <v>182</v>
      </c>
      <c r="E8" s="3">
        <v>47</v>
      </c>
      <c r="F8" s="4">
        <v>9093</v>
      </c>
      <c r="G8" s="3">
        <v>52</v>
      </c>
      <c r="H8" s="3">
        <v>97</v>
      </c>
      <c r="I8" s="3">
        <v>30</v>
      </c>
      <c r="J8" s="3">
        <v>236</v>
      </c>
      <c r="K8" s="5">
        <v>433810</v>
      </c>
      <c r="L8" s="5">
        <v>411683</v>
      </c>
    </row>
    <row r="9" spans="1:12" s="25" customFormat="1" ht="16.5" customHeight="1" x14ac:dyDescent="0.15">
      <c r="A9" s="6" t="s">
        <v>23</v>
      </c>
      <c r="B9" s="2">
        <v>184</v>
      </c>
      <c r="C9" s="3">
        <v>134</v>
      </c>
      <c r="D9" s="3">
        <v>201</v>
      </c>
      <c r="E9" s="3">
        <v>54</v>
      </c>
      <c r="F9" s="4">
        <v>11737</v>
      </c>
      <c r="G9" s="3">
        <v>15</v>
      </c>
      <c r="H9" s="3">
        <v>119</v>
      </c>
      <c r="I9" s="3">
        <v>42</v>
      </c>
      <c r="J9" s="3">
        <v>331</v>
      </c>
      <c r="K9" s="5">
        <v>794650</v>
      </c>
      <c r="L9" s="5">
        <v>764164</v>
      </c>
    </row>
    <row r="10" spans="1:12" s="25" customFormat="1" ht="16.5" customHeight="1" x14ac:dyDescent="0.15">
      <c r="A10" s="6" t="s">
        <v>24</v>
      </c>
      <c r="B10" s="2">
        <v>170</v>
      </c>
      <c r="C10" s="3">
        <v>115</v>
      </c>
      <c r="D10" s="3">
        <v>147</v>
      </c>
      <c r="E10" s="3">
        <v>41</v>
      </c>
      <c r="F10" s="4">
        <v>6770</v>
      </c>
      <c r="G10" s="3">
        <v>34</v>
      </c>
      <c r="H10" s="3">
        <v>88</v>
      </c>
      <c r="I10" s="3">
        <v>22</v>
      </c>
      <c r="J10" s="3">
        <v>232</v>
      </c>
      <c r="K10" s="5">
        <v>717373</v>
      </c>
      <c r="L10" s="5">
        <v>706259</v>
      </c>
    </row>
    <row r="11" spans="1:12" s="7" customFormat="1" ht="16.5" customHeight="1" x14ac:dyDescent="0.15">
      <c r="A11" s="6" t="s">
        <v>25</v>
      </c>
      <c r="B11" s="2">
        <v>190</v>
      </c>
      <c r="C11" s="3">
        <v>126</v>
      </c>
      <c r="D11" s="3">
        <v>205</v>
      </c>
      <c r="E11" s="3">
        <v>50</v>
      </c>
      <c r="F11" s="4">
        <v>7799</v>
      </c>
      <c r="G11" s="3">
        <v>41</v>
      </c>
      <c r="H11" s="3">
        <v>115</v>
      </c>
      <c r="I11" s="3">
        <v>32</v>
      </c>
      <c r="J11" s="3">
        <v>290</v>
      </c>
      <c r="K11" s="5">
        <v>618466</v>
      </c>
      <c r="L11" s="5">
        <v>481560</v>
      </c>
    </row>
    <row r="12" spans="1:12" s="1" customFormat="1" ht="16.5" customHeight="1" x14ac:dyDescent="0.15">
      <c r="A12" s="6" t="s">
        <v>26</v>
      </c>
      <c r="B12" s="8">
        <v>172</v>
      </c>
      <c r="C12" s="9">
        <v>128</v>
      </c>
      <c r="D12" s="9">
        <v>185</v>
      </c>
      <c r="E12" s="9">
        <v>52</v>
      </c>
      <c r="F12" s="10">
        <v>10033</v>
      </c>
      <c r="G12" s="9">
        <v>34</v>
      </c>
      <c r="H12" s="9">
        <v>114</v>
      </c>
      <c r="I12" s="9">
        <v>35</v>
      </c>
      <c r="J12" s="9">
        <v>274</v>
      </c>
      <c r="K12" s="11">
        <v>545449</v>
      </c>
      <c r="L12" s="11">
        <v>520377</v>
      </c>
    </row>
    <row r="13" spans="1:12" s="1" customFormat="1" ht="16.5" customHeight="1" thickBot="1" x14ac:dyDescent="0.2">
      <c r="A13" s="6" t="s">
        <v>27</v>
      </c>
      <c r="B13" s="31">
        <v>168</v>
      </c>
      <c r="C13" s="9">
        <v>106</v>
      </c>
      <c r="D13" s="9">
        <v>167</v>
      </c>
      <c r="E13" s="9">
        <v>51</v>
      </c>
      <c r="F13" s="10">
        <v>12310</v>
      </c>
      <c r="G13" s="9">
        <v>204</v>
      </c>
      <c r="H13" s="9">
        <v>91</v>
      </c>
      <c r="I13" s="9">
        <v>30</v>
      </c>
      <c r="J13" s="9">
        <v>255</v>
      </c>
      <c r="K13" s="11">
        <v>699139</v>
      </c>
      <c r="L13" s="11">
        <v>677433</v>
      </c>
    </row>
    <row r="14" spans="1:12" s="7" customFormat="1" ht="4.5" customHeight="1" x14ac:dyDescent="0.1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s="7" customFormat="1" ht="14.25" customHeight="1" x14ac:dyDescent="0.15">
      <c r="A15" s="28" t="s">
        <v>21</v>
      </c>
      <c r="B15" s="29"/>
      <c r="C15" s="29"/>
      <c r="D15" s="29"/>
      <c r="E15" s="29"/>
      <c r="F15" s="29"/>
      <c r="G15" s="29"/>
      <c r="H15" s="29"/>
    </row>
    <row r="16" spans="1:12" x14ac:dyDescent="0.15">
      <c r="A16" s="30"/>
      <c r="B16" s="30"/>
      <c r="C16" s="30"/>
      <c r="D16" s="30"/>
      <c r="E16" s="30"/>
      <c r="F16" s="30"/>
      <c r="G16" s="30"/>
      <c r="H16" s="30"/>
      <c r="I16" s="30"/>
    </row>
  </sheetData>
  <mergeCells count="17">
    <mergeCell ref="A3:C3"/>
    <mergeCell ref="B4:C4"/>
    <mergeCell ref="D4:E4"/>
    <mergeCell ref="F4:G4"/>
    <mergeCell ref="H4:I4"/>
    <mergeCell ref="L5:L6"/>
    <mergeCell ref="K4:L4"/>
    <mergeCell ref="B5:B6"/>
    <mergeCell ref="C5:C6"/>
    <mergeCell ref="D5:D6"/>
    <mergeCell ref="E5:E6"/>
    <mergeCell ref="F5:F6"/>
    <mergeCell ref="G5:G6"/>
    <mergeCell ref="H5:H6"/>
    <mergeCell ref="I5:I6"/>
    <mergeCell ref="K5:K6"/>
    <mergeCell ref="J4:J6"/>
  </mergeCells>
  <phoneticPr fontId="1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>
    <oddFooter>&amp;R&amp;8&amp;F【&amp;A】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2"/>
  <sheetViews>
    <sheetView showGridLines="0" zoomScale="115" zoomScaleNormal="115" zoomScaleSheetLayoutView="100" workbookViewId="0">
      <selection activeCell="D1" sqref="D1"/>
    </sheetView>
  </sheetViews>
  <sheetFormatPr defaultColWidth="8.25" defaultRowHeight="13.5" x14ac:dyDescent="0.15"/>
  <cols>
    <col min="1" max="1" width="8" style="33" customWidth="1"/>
    <col min="2" max="2" width="5.625" style="33" customWidth="1"/>
    <col min="3" max="5" width="4.25" style="33" customWidth="1"/>
    <col min="6" max="10" width="5.625" style="33" customWidth="1"/>
    <col min="11" max="12" width="3" style="33" customWidth="1"/>
    <col min="13" max="13" width="5.625" style="33" customWidth="1"/>
    <col min="14" max="14" width="5.875" style="33" customWidth="1"/>
    <col min="15" max="16" width="5.625" style="33" customWidth="1"/>
    <col min="17" max="16384" width="8.25" style="33"/>
  </cols>
  <sheetData>
    <row r="1" spans="1:18" x14ac:dyDescent="0.15">
      <c r="A1" s="32" t="s">
        <v>44</v>
      </c>
      <c r="B1" s="32"/>
      <c r="C1" s="32"/>
      <c r="D1" s="32"/>
    </row>
    <row r="2" spans="1:18" ht="17.25" customHeight="1" thickBot="1" x14ac:dyDescent="0.2">
      <c r="A2" s="34"/>
      <c r="B2" s="34"/>
      <c r="C2" s="34"/>
      <c r="D2" s="34"/>
      <c r="P2" s="35" t="s">
        <v>18</v>
      </c>
    </row>
    <row r="3" spans="1:18" ht="57.75" x14ac:dyDescent="0.15">
      <c r="A3" s="36" t="s">
        <v>11</v>
      </c>
      <c r="B3" s="37" t="s">
        <v>41</v>
      </c>
      <c r="C3" s="37" t="s">
        <v>33</v>
      </c>
      <c r="D3" s="37" t="s">
        <v>34</v>
      </c>
      <c r="E3" s="37" t="s">
        <v>45</v>
      </c>
      <c r="F3" s="37" t="s">
        <v>35</v>
      </c>
      <c r="G3" s="37" t="s">
        <v>32</v>
      </c>
      <c r="H3" s="37" t="s">
        <v>36</v>
      </c>
      <c r="I3" s="37" t="s">
        <v>37</v>
      </c>
      <c r="J3" s="38" t="s">
        <v>19</v>
      </c>
      <c r="K3" s="39" t="s">
        <v>42</v>
      </c>
      <c r="L3" s="40" t="s">
        <v>43</v>
      </c>
      <c r="M3" s="41" t="s">
        <v>31</v>
      </c>
      <c r="N3" s="42" t="s">
        <v>38</v>
      </c>
      <c r="O3" s="37" t="s">
        <v>39</v>
      </c>
      <c r="P3" s="43" t="s">
        <v>40</v>
      </c>
    </row>
    <row r="4" spans="1:18" s="14" customFormat="1" ht="20.25" customHeight="1" x14ac:dyDescent="0.15">
      <c r="A4" s="24" t="s">
        <v>22</v>
      </c>
      <c r="B4" s="44">
        <v>195</v>
      </c>
      <c r="C4" s="45">
        <v>10</v>
      </c>
      <c r="D4" s="45">
        <v>2</v>
      </c>
      <c r="E4" s="45">
        <v>2</v>
      </c>
      <c r="F4" s="45">
        <v>11</v>
      </c>
      <c r="G4" s="45">
        <v>10</v>
      </c>
      <c r="H4" s="45">
        <v>4</v>
      </c>
      <c r="I4" s="45">
        <v>2</v>
      </c>
      <c r="J4" s="45">
        <v>8</v>
      </c>
      <c r="K4" s="73">
        <v>3</v>
      </c>
      <c r="L4" s="73"/>
      <c r="M4" s="45">
        <v>6</v>
      </c>
      <c r="N4" s="46">
        <v>18</v>
      </c>
      <c r="O4" s="45">
        <v>98</v>
      </c>
      <c r="P4" s="45">
        <v>21</v>
      </c>
      <c r="Q4" s="47"/>
      <c r="R4" s="47"/>
    </row>
    <row r="5" spans="1:18" s="14" customFormat="1" ht="20.25" customHeight="1" x14ac:dyDescent="0.15">
      <c r="A5" s="6" t="s">
        <v>23</v>
      </c>
      <c r="B5" s="44">
        <v>184</v>
      </c>
      <c r="C5" s="45">
        <v>14</v>
      </c>
      <c r="D5" s="45">
        <v>1</v>
      </c>
      <c r="E5" s="45">
        <v>2</v>
      </c>
      <c r="F5" s="45">
        <v>14</v>
      </c>
      <c r="G5" s="45">
        <v>16</v>
      </c>
      <c r="H5" s="45">
        <v>6</v>
      </c>
      <c r="I5" s="45">
        <v>0</v>
      </c>
      <c r="J5" s="45">
        <v>8</v>
      </c>
      <c r="K5" s="74">
        <v>6</v>
      </c>
      <c r="L5" s="75"/>
      <c r="M5" s="45">
        <v>1</v>
      </c>
      <c r="N5" s="46">
        <v>17</v>
      </c>
      <c r="O5" s="45">
        <v>72</v>
      </c>
      <c r="P5" s="45">
        <v>27</v>
      </c>
      <c r="Q5" s="47"/>
      <c r="R5" s="47"/>
    </row>
    <row r="6" spans="1:18" s="14" customFormat="1" ht="20.25" customHeight="1" x14ac:dyDescent="0.15">
      <c r="A6" s="6" t="s">
        <v>24</v>
      </c>
      <c r="B6" s="44">
        <f>SUM(C6:P6)</f>
        <v>170</v>
      </c>
      <c r="C6" s="45">
        <v>17</v>
      </c>
      <c r="D6" s="45">
        <v>4</v>
      </c>
      <c r="E6" s="45">
        <v>1</v>
      </c>
      <c r="F6" s="45">
        <v>12</v>
      </c>
      <c r="G6" s="45">
        <v>7</v>
      </c>
      <c r="H6" s="45">
        <v>6</v>
      </c>
      <c r="I6" s="45">
        <v>1</v>
      </c>
      <c r="J6" s="45">
        <v>8</v>
      </c>
      <c r="K6" s="74">
        <v>0</v>
      </c>
      <c r="L6" s="75"/>
      <c r="M6" s="45">
        <v>2</v>
      </c>
      <c r="N6" s="46">
        <v>9</v>
      </c>
      <c r="O6" s="45">
        <v>86</v>
      </c>
      <c r="P6" s="45">
        <v>17</v>
      </c>
      <c r="Q6" s="47"/>
      <c r="R6" s="47"/>
    </row>
    <row r="7" spans="1:18" s="14" customFormat="1" ht="20.25" customHeight="1" x14ac:dyDescent="0.15">
      <c r="A7" s="6" t="s">
        <v>25</v>
      </c>
      <c r="B7" s="44">
        <v>190</v>
      </c>
      <c r="C7" s="45">
        <v>12</v>
      </c>
      <c r="D7" s="45">
        <v>2</v>
      </c>
      <c r="E7" s="45">
        <v>2</v>
      </c>
      <c r="F7" s="45">
        <v>5</v>
      </c>
      <c r="G7" s="45">
        <v>19</v>
      </c>
      <c r="H7" s="45">
        <v>7</v>
      </c>
      <c r="I7" s="45">
        <v>1</v>
      </c>
      <c r="J7" s="45">
        <v>9</v>
      </c>
      <c r="K7" s="74">
        <v>4</v>
      </c>
      <c r="L7" s="75"/>
      <c r="M7" s="45">
        <v>0</v>
      </c>
      <c r="N7" s="46">
        <v>10</v>
      </c>
      <c r="O7" s="45">
        <v>96</v>
      </c>
      <c r="P7" s="45">
        <v>23</v>
      </c>
      <c r="Q7" s="47"/>
      <c r="R7" s="47"/>
    </row>
    <row r="8" spans="1:18" s="14" customFormat="1" ht="20.25" customHeight="1" x14ac:dyDescent="0.15">
      <c r="A8" s="6" t="s">
        <v>26</v>
      </c>
      <c r="B8" s="48">
        <v>172</v>
      </c>
      <c r="C8" s="49">
        <v>10</v>
      </c>
      <c r="D8" s="49">
        <v>1</v>
      </c>
      <c r="E8" s="49">
        <v>1</v>
      </c>
      <c r="F8" s="49">
        <v>7</v>
      </c>
      <c r="G8" s="49">
        <v>14</v>
      </c>
      <c r="H8" s="49">
        <v>2</v>
      </c>
      <c r="I8" s="49">
        <v>0</v>
      </c>
      <c r="J8" s="49">
        <v>10</v>
      </c>
      <c r="K8" s="76">
        <v>4</v>
      </c>
      <c r="L8" s="75"/>
      <c r="M8" s="49">
        <v>1</v>
      </c>
      <c r="N8" s="50">
        <v>12</v>
      </c>
      <c r="O8" s="49">
        <v>88</v>
      </c>
      <c r="P8" s="49">
        <v>22</v>
      </c>
      <c r="Q8" s="47"/>
      <c r="R8" s="47"/>
    </row>
    <row r="9" spans="1:18" s="14" customFormat="1" ht="20.25" customHeight="1" thickBot="1" x14ac:dyDescent="0.2">
      <c r="A9" s="51" t="s">
        <v>27</v>
      </c>
      <c r="B9" s="52">
        <v>168</v>
      </c>
      <c r="C9" s="52">
        <v>10</v>
      </c>
      <c r="D9" s="52">
        <v>2</v>
      </c>
      <c r="E9" s="52">
        <v>2</v>
      </c>
      <c r="F9" s="52">
        <v>6</v>
      </c>
      <c r="G9" s="52">
        <v>4</v>
      </c>
      <c r="H9" s="52">
        <v>12</v>
      </c>
      <c r="I9" s="52">
        <v>0</v>
      </c>
      <c r="J9" s="52">
        <v>10</v>
      </c>
      <c r="K9" s="71">
        <v>0</v>
      </c>
      <c r="L9" s="72"/>
      <c r="M9" s="52">
        <v>2</v>
      </c>
      <c r="N9" s="53">
        <v>9</v>
      </c>
      <c r="O9" s="52">
        <v>89</v>
      </c>
      <c r="P9" s="52">
        <v>22</v>
      </c>
      <c r="Q9" s="47"/>
      <c r="R9" s="47"/>
    </row>
    <row r="10" spans="1:18" ht="3.95" customHeight="1" x14ac:dyDescent="0.15">
      <c r="A10" s="54"/>
    </row>
    <row r="11" spans="1:18" x14ac:dyDescent="0.15">
      <c r="A11" s="29" t="s">
        <v>20</v>
      </c>
      <c r="B11" s="29"/>
      <c r="C11" s="29"/>
      <c r="D11" s="29"/>
      <c r="E11" s="55"/>
    </row>
    <row r="12" spans="1:18" x14ac:dyDescent="0.15">
      <c r="A12" s="55"/>
      <c r="B12" s="55"/>
      <c r="C12" s="55"/>
      <c r="D12" s="55"/>
      <c r="E12" s="55"/>
    </row>
  </sheetData>
  <mergeCells count="6">
    <mergeCell ref="K9:L9"/>
    <mergeCell ref="K4:L4"/>
    <mergeCell ref="K5:L5"/>
    <mergeCell ref="K6:L6"/>
    <mergeCell ref="K8:L8"/>
    <mergeCell ref="K7:L7"/>
  </mergeCells>
  <phoneticPr fontId="1"/>
  <pageMargins left="0.78740157480314965" right="0.39370078740157483" top="0.78740157480314965" bottom="0.59055118110236227" header="0.51181102362204722" footer="0.51181102362204722"/>
  <pageSetup paperSize="9" orientation="portrait" r:id="rId1"/>
  <headerFooter alignWithMargins="0">
    <oddFooter>&amp;R&amp;8&amp;F【&amp;A】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15-13(1)</vt:lpstr>
      <vt:lpstr>15-13(2)</vt:lpstr>
      <vt:lpstr>'15-13(1)'!Print_Area</vt:lpstr>
      <vt:lpstr>'15-13(2)'!Print_Area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2022-12-16T05:07:18Z</cp:lastPrinted>
  <dcterms:created xsi:type="dcterms:W3CDTF">1601-01-01T00:00:00Z</dcterms:created>
  <dcterms:modified xsi:type="dcterms:W3CDTF">2023-05-22T02:42:16Z</dcterms:modified>
  <cp:category/>
</cp:coreProperties>
</file>