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統計情報係\006_統計普及資料\07_富山県勢要覧\R4\02-2_【回答】データ確認\R5確認分\09商業・貿易\"/>
    </mc:Choice>
  </mc:AlternateContent>
  <xr:revisionPtr revIDLastSave="0" documentId="13_ncr:1_{8B17CF52-F034-4848-BA59-75437D0F15D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9-3" sheetId="3" r:id="rId1"/>
  </sheets>
  <definedNames>
    <definedName name="_xlnm.Print_Area" localSheetId="0">'9-3'!$A$1:$I$32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" l="1"/>
  <c r="I12" i="3"/>
  <c r="I5" i="3"/>
  <c r="G19" i="3"/>
  <c r="G12" i="3"/>
  <c r="G5" i="3"/>
  <c r="E19" i="3"/>
  <c r="E12" i="3"/>
  <c r="E5" i="3"/>
</calcChain>
</file>

<file path=xl/sharedStrings.xml><?xml version="1.0" encoding="utf-8"?>
<sst xmlns="http://schemas.openxmlformats.org/spreadsheetml/2006/main" count="37" uniqueCount="21">
  <si>
    <t>50人以上</t>
    <rPh sb="2" eb="3">
      <t>ニン</t>
    </rPh>
    <rPh sb="3" eb="5">
      <t>イジョウ</t>
    </rPh>
    <phoneticPr fontId="2"/>
  </si>
  <si>
    <t>２人以下</t>
    <rPh sb="1" eb="2">
      <t>ニン</t>
    </rPh>
    <rPh sb="2" eb="4">
      <t>イカ</t>
    </rPh>
    <phoneticPr fontId="2"/>
  </si>
  <si>
    <t>小売業計</t>
    <rPh sb="0" eb="2">
      <t>コウリ</t>
    </rPh>
    <rPh sb="2" eb="3">
      <t>ギョウ</t>
    </rPh>
    <rPh sb="3" eb="4">
      <t>ケイ</t>
    </rPh>
    <phoneticPr fontId="2"/>
  </si>
  <si>
    <t>卸売業計</t>
    <rPh sb="0" eb="1">
      <t>オロシ</t>
    </rPh>
    <rPh sb="1" eb="2">
      <t>バイ</t>
    </rPh>
    <rPh sb="2" eb="3">
      <t>ギョウ</t>
    </rPh>
    <rPh sb="3" eb="4">
      <t>ケイ</t>
    </rPh>
    <phoneticPr fontId="2"/>
  </si>
  <si>
    <t>合　　  計</t>
    <rPh sb="0" eb="6">
      <t>ゴウケイ</t>
    </rPh>
    <phoneticPr fontId="2"/>
  </si>
  <si>
    <r>
      <t>年間商品販売額</t>
    </r>
    <r>
      <rPr>
        <sz val="9"/>
        <rFont val="ＭＳ 明朝"/>
        <family val="1"/>
        <charset val="128"/>
      </rPr>
      <t>（百万円）</t>
    </r>
    <rPh sb="0" eb="2">
      <t>ネンカン</t>
    </rPh>
    <rPh sb="2" eb="4">
      <t>ショウヒン</t>
    </rPh>
    <rPh sb="4" eb="6">
      <t>ハンバイ</t>
    </rPh>
    <rPh sb="6" eb="7">
      <t>ガク</t>
    </rPh>
    <rPh sb="8" eb="9">
      <t>ヒャク</t>
    </rPh>
    <rPh sb="9" eb="11">
      <t>マンエン</t>
    </rPh>
    <phoneticPr fontId="2"/>
  </si>
  <si>
    <r>
      <t>従業者数</t>
    </r>
    <r>
      <rPr>
        <sz val="9"/>
        <rFont val="ＭＳ 明朝"/>
        <family val="1"/>
        <charset val="128"/>
      </rPr>
      <t>（人）</t>
    </r>
    <rPh sb="0" eb="3">
      <t>ジュウギョウシャ</t>
    </rPh>
    <rPh sb="3" eb="4">
      <t>スウ</t>
    </rPh>
    <rPh sb="5" eb="6">
      <t>ヒト</t>
    </rPh>
    <phoneticPr fontId="2"/>
  </si>
  <si>
    <t>従業者規模</t>
    <rPh sb="0" eb="2">
      <t>ジュウギョウ</t>
    </rPh>
    <rPh sb="2" eb="3">
      <t>シャ</t>
    </rPh>
    <rPh sb="3" eb="5">
      <t>キボ</t>
    </rPh>
    <phoneticPr fontId="2"/>
  </si>
  <si>
    <t>３ ～ ４人</t>
    <rPh sb="5" eb="6">
      <t>ニン</t>
    </rPh>
    <phoneticPr fontId="2"/>
  </si>
  <si>
    <t>５ ～ ９人</t>
    <rPh sb="5" eb="6">
      <t>ニン</t>
    </rPh>
    <phoneticPr fontId="2"/>
  </si>
  <si>
    <t>10 ～ 19人</t>
    <rPh sb="7" eb="8">
      <t>ニン</t>
    </rPh>
    <phoneticPr fontId="2"/>
  </si>
  <si>
    <t>20 ～ 49人</t>
    <rPh sb="7" eb="8">
      <t>ニン</t>
    </rPh>
    <phoneticPr fontId="2"/>
  </si>
  <si>
    <t>９－３ 従業者規模別事業所数、従業者数、年間商品販売額</t>
    <rPh sb="4" eb="7">
      <t>ジュウギョウシャ</t>
    </rPh>
    <rPh sb="7" eb="10">
      <t>キボベツ</t>
    </rPh>
    <rPh sb="10" eb="13">
      <t>ジギョウショ</t>
    </rPh>
    <rPh sb="13" eb="14">
      <t>スウ</t>
    </rPh>
    <rPh sb="15" eb="18">
      <t>ジュウギョウシャ</t>
    </rPh>
    <rPh sb="18" eb="19">
      <t>スウ</t>
    </rPh>
    <rPh sb="20" eb="22">
      <t>ネンカン</t>
    </rPh>
    <rPh sb="22" eb="24">
      <t>ショウヒン</t>
    </rPh>
    <rPh sb="24" eb="27">
      <t>ハンバイガク</t>
    </rPh>
    <phoneticPr fontId="2"/>
  </si>
  <si>
    <t>事業所数</t>
    <rPh sb="0" eb="3">
      <t>ジギョウショ</t>
    </rPh>
    <rPh sb="3" eb="4">
      <t>スウ</t>
    </rPh>
    <phoneticPr fontId="2"/>
  </si>
  <si>
    <t>資料出所：富山県統計調査課</t>
    <phoneticPr fontId="2"/>
  </si>
  <si>
    <t>資料：経済産業省「商業統計調査」（平成26年）</t>
    <phoneticPr fontId="2"/>
  </si>
  <si>
    <t>注１　平成26年は７月１日現在。平成28年は６月１日現在。</t>
    <phoneticPr fontId="1"/>
  </si>
  <si>
    <t>　２　従業者には臨時雇用者を含まない。</t>
    <phoneticPr fontId="2"/>
  </si>
  <si>
    <t>　　　総務省・経済産業省「経済センサス-活動調査」（平成28年）</t>
    <phoneticPr fontId="2"/>
  </si>
  <si>
    <t>平成26年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</si>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</sst>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#\ ##0\ "/>
  </numFmts>
  <fonts count="24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14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" fillId="3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1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17" applyNumberFormat="0" applyAlignment="0" applyProtection="0">
      <alignment vertical="center"/>
    </xf>
    <xf numFmtId="0" fontId="4" fillId="0" borderId="0"/>
    <xf numFmtId="0" fontId="23" fillId="32" borderId="0" applyNumberFormat="0" applyBorder="0" applyAlignment="0" applyProtection="0">
      <alignment vertical="center"/>
    </xf>
  </cellStyleXfs>
  <cellXfs count="39">
    <xf numFmtId="0" fontId="0" fillId="0" borderId="0" xfId="0" applyAlignment="1"/>
    <xf numFmtId="0" fontId="1" fillId="0" borderId="0" xfId="0" applyFont="1" applyFill="1" applyAlignment="1"/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distributed"/>
    </xf>
    <xf numFmtId="0" fontId="1" fillId="0" borderId="0" xfId="0" applyFont="1" applyFill="1" applyBorder="1" applyAlignment="1"/>
    <xf numFmtId="176" fontId="1" fillId="0" borderId="2" xfId="0" applyNumberFormat="1" applyFont="1" applyFill="1" applyBorder="1" applyAlignment="1"/>
    <xf numFmtId="176" fontId="1" fillId="0" borderId="0" xfId="0" applyNumberFormat="1" applyFont="1" applyFill="1" applyBorder="1" applyAlignment="1">
      <alignment horizontal="right"/>
    </xf>
    <xf numFmtId="176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distributed"/>
    </xf>
    <xf numFmtId="0" fontId="1" fillId="0" borderId="3" xfId="0" applyFont="1" applyFill="1" applyBorder="1" applyAlignment="1"/>
    <xf numFmtId="176" fontId="1" fillId="0" borderId="4" xfId="0" applyNumberFormat="1" applyFont="1" applyFill="1" applyBorder="1" applyAlignment="1"/>
    <xf numFmtId="176" fontId="1" fillId="0" borderId="3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distributed"/>
    </xf>
    <xf numFmtId="176" fontId="1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3" xfId="0" applyNumberFormat="1" applyFont="1" applyFill="1" applyBorder="1" applyAlignment="1"/>
    <xf numFmtId="0" fontId="5" fillId="0" borderId="0" xfId="0" applyFont="1" applyFill="1" applyAlignment="1">
      <alignment horizontal="left" vertical="center"/>
    </xf>
    <xf numFmtId="176" fontId="1" fillId="0" borderId="11" xfId="0" applyNumberFormat="1" applyFont="1" applyFill="1" applyBorder="1" applyAlignment="1"/>
    <xf numFmtId="176" fontId="1" fillId="0" borderId="12" xfId="0" applyNumberFormat="1" applyFont="1" applyFill="1" applyBorder="1" applyAlignment="1">
      <alignment horizontal="right"/>
    </xf>
    <xf numFmtId="176" fontId="1" fillId="0" borderId="12" xfId="0" applyNumberFormat="1" applyFont="1" applyFill="1" applyBorder="1" applyAlignment="1"/>
    <xf numFmtId="176" fontId="3" fillId="0" borderId="0" xfId="0" applyNumberFormat="1" applyFont="1" applyFill="1" applyAlignment="1"/>
    <xf numFmtId="176" fontId="1" fillId="0" borderId="0" xfId="0" applyNumberFormat="1" applyFont="1" applyFill="1" applyAlignment="1"/>
    <xf numFmtId="0" fontId="6" fillId="0" borderId="0" xfId="0" applyFont="1" applyFill="1" applyAlignment="1">
      <alignment vertical="top"/>
    </xf>
    <xf numFmtId="0" fontId="6" fillId="0" borderId="0" xfId="0" applyFont="1" applyFill="1" applyAlignment="1"/>
    <xf numFmtId="0" fontId="1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distributed" vertical="center"/>
    </xf>
    <xf numFmtId="0" fontId="1" fillId="0" borderId="7" xfId="0" applyFont="1" applyFill="1" applyBorder="1" applyAlignment="1">
      <alignment horizontal="distributed" vertical="center"/>
    </xf>
    <xf numFmtId="0" fontId="1" fillId="0" borderId="9" xfId="0" applyFont="1" applyFill="1" applyBorder="1" applyAlignment="1">
      <alignment horizontal="distributed" vertical="center"/>
    </xf>
    <xf numFmtId="0" fontId="1" fillId="0" borderId="10" xfId="0" applyFont="1" applyFill="1" applyBorder="1" applyAlignment="1">
      <alignment horizontal="distributed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1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4"/>
  <sheetViews>
    <sheetView showGridLines="0" tabSelected="1" zoomScale="80" zoomScaleNormal="80" zoomScaleSheetLayoutView="80" workbookViewId="0">
      <selection activeCell="I1" sqref="I1"/>
    </sheetView>
  </sheetViews>
  <sheetFormatPr defaultRowHeight="13.5" x14ac:dyDescent="0.15"/>
  <cols>
    <col min="1" max="1" width="0.875" style="1" customWidth="1"/>
    <col min="2" max="2" width="11" style="1" customWidth="1"/>
    <col min="3" max="3" width="1" style="1" customWidth="1"/>
    <col min="4" max="6" width="12.625" style="1" customWidth="1"/>
    <col min="7" max="7" width="12.625" style="2" customWidth="1"/>
    <col min="8" max="9" width="12.75" style="1" customWidth="1"/>
    <col min="10" max="10" width="10.625" style="1" customWidth="1"/>
    <col min="11" max="12" width="9.125" style="1" bestFit="1" customWidth="1"/>
    <col min="13" max="14" width="9.75" style="1" bestFit="1" customWidth="1"/>
    <col min="15" max="16384" width="9" style="1"/>
  </cols>
  <sheetData>
    <row r="1" spans="1:16" ht="18.75" x14ac:dyDescent="0.15">
      <c r="A1" s="21" t="s">
        <v>12</v>
      </c>
      <c r="B1" s="21"/>
      <c r="C1" s="2"/>
      <c r="D1" s="2"/>
      <c r="E1" s="19"/>
      <c r="G1" s="1"/>
    </row>
    <row r="2" spans="1:16" ht="14.25" thickBot="1" x14ac:dyDescent="0.2"/>
    <row r="3" spans="1:16" ht="25.5" customHeight="1" x14ac:dyDescent="0.15">
      <c r="A3" s="33" t="s">
        <v>7</v>
      </c>
      <c r="B3" s="33"/>
      <c r="C3" s="34"/>
      <c r="D3" s="37" t="s">
        <v>13</v>
      </c>
      <c r="E3" s="38"/>
      <c r="F3" s="37" t="s">
        <v>6</v>
      </c>
      <c r="G3" s="38"/>
      <c r="H3" s="37" t="s">
        <v>5</v>
      </c>
      <c r="I3" s="38"/>
      <c r="J3" s="5"/>
    </row>
    <row r="4" spans="1:16" ht="25.5" customHeight="1" x14ac:dyDescent="0.15">
      <c r="A4" s="35"/>
      <c r="B4" s="35"/>
      <c r="C4" s="36"/>
      <c r="D4" s="3" t="s">
        <v>19</v>
      </c>
      <c r="E4" s="3" t="s">
        <v>20</v>
      </c>
      <c r="F4" s="3" t="s">
        <v>19</v>
      </c>
      <c r="G4" s="3" t="s">
        <v>20</v>
      </c>
      <c r="H4" s="3" t="s">
        <v>19</v>
      </c>
      <c r="I4" s="29" t="s">
        <v>20</v>
      </c>
    </row>
    <row r="5" spans="1:16" ht="25.5" customHeight="1" x14ac:dyDescent="0.15">
      <c r="A5" s="5"/>
      <c r="B5" s="4" t="s">
        <v>4</v>
      </c>
      <c r="C5" s="5"/>
      <c r="D5" s="22">
        <v>14339</v>
      </c>
      <c r="E5" s="24">
        <f>SUM(E6:E11)</f>
        <v>13858</v>
      </c>
      <c r="F5" s="23">
        <v>92349</v>
      </c>
      <c r="G5" s="24">
        <f>SUM(G6:G11)</f>
        <v>91866</v>
      </c>
      <c r="H5" s="8">
        <v>2758369</v>
      </c>
      <c r="I5" s="24">
        <f>SUM(I6:I11)</f>
        <v>3310969.51</v>
      </c>
      <c r="J5" s="25"/>
      <c r="K5" s="25"/>
      <c r="L5" s="25"/>
      <c r="M5" s="25"/>
      <c r="N5" s="25"/>
      <c r="O5" s="26"/>
      <c r="P5" s="26"/>
    </row>
    <row r="6" spans="1:16" ht="25.5" customHeight="1" x14ac:dyDescent="0.15">
      <c r="A6" s="5"/>
      <c r="B6" s="4" t="s">
        <v>1</v>
      </c>
      <c r="C6" s="5"/>
      <c r="D6" s="6">
        <v>6139</v>
      </c>
      <c r="E6" s="8">
        <v>5764</v>
      </c>
      <c r="F6" s="7">
        <v>9317</v>
      </c>
      <c r="G6" s="8">
        <v>8700</v>
      </c>
      <c r="H6" s="8">
        <v>134471</v>
      </c>
      <c r="I6" s="8">
        <v>197712.49</v>
      </c>
    </row>
    <row r="7" spans="1:16" ht="25.5" customHeight="1" x14ac:dyDescent="0.15">
      <c r="A7" s="5"/>
      <c r="B7" s="9" t="s">
        <v>8</v>
      </c>
      <c r="C7" s="5"/>
      <c r="D7" s="6">
        <v>3136</v>
      </c>
      <c r="E7" s="8">
        <v>2955</v>
      </c>
      <c r="F7" s="7">
        <v>10702</v>
      </c>
      <c r="G7" s="8">
        <v>10075</v>
      </c>
      <c r="H7" s="8">
        <v>258727</v>
      </c>
      <c r="I7" s="8">
        <v>320265.49</v>
      </c>
    </row>
    <row r="8" spans="1:16" ht="25.5" customHeight="1" x14ac:dyDescent="0.15">
      <c r="A8" s="5"/>
      <c r="B8" s="9" t="s">
        <v>9</v>
      </c>
      <c r="C8" s="5"/>
      <c r="D8" s="6">
        <v>2712</v>
      </c>
      <c r="E8" s="8">
        <v>2696</v>
      </c>
      <c r="F8" s="7">
        <v>17524</v>
      </c>
      <c r="G8" s="8">
        <v>17595</v>
      </c>
      <c r="H8" s="8">
        <v>626885</v>
      </c>
      <c r="I8" s="8">
        <v>683224.12</v>
      </c>
    </row>
    <row r="9" spans="1:16" ht="25.5" customHeight="1" x14ac:dyDescent="0.15">
      <c r="A9" s="5"/>
      <c r="B9" s="9" t="s">
        <v>10</v>
      </c>
      <c r="C9" s="5"/>
      <c r="D9" s="6">
        <v>1490</v>
      </c>
      <c r="E9" s="8">
        <v>1549</v>
      </c>
      <c r="F9" s="7">
        <v>19905</v>
      </c>
      <c r="G9" s="8">
        <v>20650</v>
      </c>
      <c r="H9" s="8">
        <v>560070</v>
      </c>
      <c r="I9" s="8">
        <v>735212.63</v>
      </c>
    </row>
    <row r="10" spans="1:16" ht="25.5" customHeight="1" x14ac:dyDescent="0.15">
      <c r="A10" s="5"/>
      <c r="B10" s="9" t="s">
        <v>11</v>
      </c>
      <c r="C10" s="5"/>
      <c r="D10" s="6">
        <v>681</v>
      </c>
      <c r="E10" s="8">
        <v>710</v>
      </c>
      <c r="F10" s="7">
        <v>20062</v>
      </c>
      <c r="G10" s="8">
        <v>20927</v>
      </c>
      <c r="H10" s="8">
        <v>694368</v>
      </c>
      <c r="I10" s="8">
        <v>802816.11</v>
      </c>
    </row>
    <row r="11" spans="1:16" ht="25.5" customHeight="1" x14ac:dyDescent="0.15">
      <c r="A11" s="5"/>
      <c r="B11" s="4" t="s">
        <v>0</v>
      </c>
      <c r="C11" s="5"/>
      <c r="D11" s="6">
        <v>181</v>
      </c>
      <c r="E11" s="8">
        <v>184</v>
      </c>
      <c r="F11" s="7">
        <v>14839</v>
      </c>
      <c r="G11" s="8">
        <v>13919</v>
      </c>
      <c r="H11" s="8">
        <v>483849</v>
      </c>
      <c r="I11" s="8">
        <v>571738.67000000004</v>
      </c>
    </row>
    <row r="12" spans="1:16" ht="25.5" customHeight="1" x14ac:dyDescent="0.15">
      <c r="A12" s="5"/>
      <c r="B12" s="4" t="s">
        <v>3</v>
      </c>
      <c r="C12" s="5"/>
      <c r="D12" s="6">
        <v>3456</v>
      </c>
      <c r="E12" s="8">
        <f>SUM(E13:E18)</f>
        <v>3288</v>
      </c>
      <c r="F12" s="7">
        <v>27671</v>
      </c>
      <c r="G12" s="8">
        <f>SUM(G13:G18)</f>
        <v>26570</v>
      </c>
      <c r="H12" s="8">
        <v>1699271</v>
      </c>
      <c r="I12" s="8">
        <f>SUM(I13:I18)</f>
        <v>2104452.4300000002</v>
      </c>
      <c r="J12" s="26"/>
      <c r="K12" s="25"/>
      <c r="L12" s="25"/>
      <c r="M12" s="25"/>
      <c r="N12" s="25"/>
    </row>
    <row r="13" spans="1:16" ht="25.5" customHeight="1" x14ac:dyDescent="0.15">
      <c r="A13" s="5"/>
      <c r="B13" s="4" t="s">
        <v>1</v>
      </c>
      <c r="C13" s="5"/>
      <c r="D13" s="6">
        <v>1061</v>
      </c>
      <c r="E13" s="8">
        <v>982</v>
      </c>
      <c r="F13" s="7">
        <v>1614</v>
      </c>
      <c r="G13" s="8">
        <v>1534</v>
      </c>
      <c r="H13" s="8">
        <v>75171</v>
      </c>
      <c r="I13" s="8">
        <v>128251.76</v>
      </c>
    </row>
    <row r="14" spans="1:16" ht="25.5" customHeight="1" x14ac:dyDescent="0.15">
      <c r="A14" s="5"/>
      <c r="B14" s="9" t="s">
        <v>8</v>
      </c>
      <c r="C14" s="5"/>
      <c r="D14" s="6">
        <v>812</v>
      </c>
      <c r="E14" s="8">
        <v>771</v>
      </c>
      <c r="F14" s="7">
        <v>2777</v>
      </c>
      <c r="G14" s="8">
        <v>2631</v>
      </c>
      <c r="H14" s="8">
        <v>137434</v>
      </c>
      <c r="I14" s="8">
        <v>201201.37</v>
      </c>
    </row>
    <row r="15" spans="1:16" ht="25.5" customHeight="1" x14ac:dyDescent="0.15">
      <c r="A15" s="5"/>
      <c r="B15" s="9" t="s">
        <v>9</v>
      </c>
      <c r="C15" s="5"/>
      <c r="D15" s="6">
        <v>819</v>
      </c>
      <c r="E15" s="8">
        <v>784</v>
      </c>
      <c r="F15" s="7">
        <v>5390</v>
      </c>
      <c r="G15" s="8">
        <v>5086</v>
      </c>
      <c r="H15" s="8">
        <v>397672</v>
      </c>
      <c r="I15" s="8">
        <v>434376.44</v>
      </c>
    </row>
    <row r="16" spans="1:16" ht="25.5" customHeight="1" x14ac:dyDescent="0.15">
      <c r="A16" s="5"/>
      <c r="B16" s="9" t="s">
        <v>10</v>
      </c>
      <c r="C16" s="5"/>
      <c r="D16" s="6">
        <v>449</v>
      </c>
      <c r="E16" s="8">
        <v>462</v>
      </c>
      <c r="F16" s="7">
        <v>6067</v>
      </c>
      <c r="G16" s="8">
        <v>6245</v>
      </c>
      <c r="H16" s="8">
        <v>337106</v>
      </c>
      <c r="I16" s="8">
        <v>484298.76</v>
      </c>
    </row>
    <row r="17" spans="1:14" ht="25.5" customHeight="1" x14ac:dyDescent="0.15">
      <c r="A17" s="5"/>
      <c r="B17" s="9" t="s">
        <v>11</v>
      </c>
      <c r="C17" s="5"/>
      <c r="D17" s="6">
        <v>264</v>
      </c>
      <c r="E17" s="8">
        <v>239</v>
      </c>
      <c r="F17" s="7">
        <v>7608</v>
      </c>
      <c r="G17" s="8">
        <v>6990</v>
      </c>
      <c r="H17" s="8">
        <v>460746</v>
      </c>
      <c r="I17" s="8">
        <v>527227.69999999995</v>
      </c>
    </row>
    <row r="18" spans="1:14" ht="25.5" customHeight="1" x14ac:dyDescent="0.15">
      <c r="A18" s="5"/>
      <c r="B18" s="4" t="s">
        <v>0</v>
      </c>
      <c r="C18" s="5"/>
      <c r="D18" s="6">
        <v>51</v>
      </c>
      <c r="E18" s="8">
        <v>50</v>
      </c>
      <c r="F18" s="7">
        <v>4215</v>
      </c>
      <c r="G18" s="8">
        <v>4084</v>
      </c>
      <c r="H18" s="8">
        <v>291143</v>
      </c>
      <c r="I18" s="8">
        <v>329096.40000000002</v>
      </c>
    </row>
    <row r="19" spans="1:14" ht="25.5" customHeight="1" x14ac:dyDescent="0.15">
      <c r="A19" s="5"/>
      <c r="B19" s="4" t="s">
        <v>2</v>
      </c>
      <c r="C19" s="5"/>
      <c r="D19" s="6">
        <v>10883</v>
      </c>
      <c r="E19" s="8">
        <f>SUM(E20:E25)</f>
        <v>10570</v>
      </c>
      <c r="F19" s="7">
        <v>64678</v>
      </c>
      <c r="G19" s="8">
        <f>SUM(G20:G25)</f>
        <v>65296</v>
      </c>
      <c r="H19" s="8">
        <v>1059097</v>
      </c>
      <c r="I19" s="8">
        <f>SUM(I20:I25)</f>
        <v>1206517.0799999998</v>
      </c>
      <c r="J19" s="26"/>
      <c r="K19" s="25"/>
      <c r="L19" s="25"/>
      <c r="M19" s="25"/>
      <c r="N19" s="25"/>
    </row>
    <row r="20" spans="1:14" ht="25.5" customHeight="1" x14ac:dyDescent="0.15">
      <c r="A20" s="5"/>
      <c r="B20" s="4" t="s">
        <v>1</v>
      </c>
      <c r="C20" s="5"/>
      <c r="D20" s="6">
        <v>5078</v>
      </c>
      <c r="E20" s="8">
        <v>4782</v>
      </c>
      <c r="F20" s="7">
        <v>7703</v>
      </c>
      <c r="G20" s="8">
        <v>7166</v>
      </c>
      <c r="H20" s="8">
        <v>59300</v>
      </c>
      <c r="I20" s="8">
        <v>69460.73</v>
      </c>
    </row>
    <row r="21" spans="1:14" ht="25.5" customHeight="1" x14ac:dyDescent="0.15">
      <c r="A21" s="5"/>
      <c r="B21" s="9" t="s">
        <v>8</v>
      </c>
      <c r="C21" s="5"/>
      <c r="D21" s="6">
        <v>2324</v>
      </c>
      <c r="E21" s="8">
        <v>2184</v>
      </c>
      <c r="F21" s="7">
        <v>7925</v>
      </c>
      <c r="G21" s="8">
        <v>7444</v>
      </c>
      <c r="H21" s="8">
        <v>121293</v>
      </c>
      <c r="I21" s="8">
        <v>119064.12</v>
      </c>
    </row>
    <row r="22" spans="1:14" ht="25.5" customHeight="1" x14ac:dyDescent="0.15">
      <c r="A22" s="5"/>
      <c r="B22" s="9" t="s">
        <v>9</v>
      </c>
      <c r="C22" s="5"/>
      <c r="D22" s="6">
        <v>1893</v>
      </c>
      <c r="E22" s="8">
        <v>1912</v>
      </c>
      <c r="F22" s="7">
        <v>12134</v>
      </c>
      <c r="G22" s="8">
        <v>12509</v>
      </c>
      <c r="H22" s="8">
        <v>229213</v>
      </c>
      <c r="I22" s="8">
        <v>248847.68</v>
      </c>
    </row>
    <row r="23" spans="1:14" ht="25.5" customHeight="1" x14ac:dyDescent="0.15">
      <c r="A23" s="5"/>
      <c r="B23" s="9" t="s">
        <v>10</v>
      </c>
      <c r="C23" s="5"/>
      <c r="D23" s="6">
        <v>1041</v>
      </c>
      <c r="E23" s="8">
        <v>1087</v>
      </c>
      <c r="F23" s="7">
        <v>13838</v>
      </c>
      <c r="G23" s="8">
        <v>14405</v>
      </c>
      <c r="H23" s="8">
        <v>222964</v>
      </c>
      <c r="I23" s="8">
        <v>250913.87</v>
      </c>
    </row>
    <row r="24" spans="1:14" ht="25.5" customHeight="1" x14ac:dyDescent="0.15">
      <c r="A24" s="5"/>
      <c r="B24" s="9" t="s">
        <v>11</v>
      </c>
      <c r="C24" s="5"/>
      <c r="D24" s="6">
        <v>417</v>
      </c>
      <c r="E24" s="8">
        <v>471</v>
      </c>
      <c r="F24" s="7">
        <v>12454</v>
      </c>
      <c r="G24" s="8">
        <v>13937</v>
      </c>
      <c r="H24" s="8">
        <v>233622</v>
      </c>
      <c r="I24" s="8">
        <v>275588.40999999997</v>
      </c>
    </row>
    <row r="25" spans="1:14" ht="25.5" customHeight="1" thickBot="1" x14ac:dyDescent="0.2">
      <c r="A25" s="11"/>
      <c r="B25" s="10" t="s">
        <v>0</v>
      </c>
      <c r="C25" s="11"/>
      <c r="D25" s="12">
        <v>130</v>
      </c>
      <c r="E25" s="20">
        <v>134</v>
      </c>
      <c r="F25" s="13">
        <v>10624</v>
      </c>
      <c r="G25" s="20">
        <v>9835</v>
      </c>
      <c r="H25" s="20">
        <v>192706</v>
      </c>
      <c r="I25" s="20">
        <v>242642.27</v>
      </c>
    </row>
    <row r="26" spans="1:14" ht="5.25" customHeight="1" x14ac:dyDescent="0.15">
      <c r="A26" s="5"/>
      <c r="B26" s="14"/>
      <c r="C26" s="5"/>
      <c r="D26" s="8"/>
      <c r="E26" s="8"/>
      <c r="F26" s="8"/>
      <c r="G26" s="15"/>
      <c r="H26" s="8"/>
      <c r="I26" s="8"/>
    </row>
    <row r="27" spans="1:14" s="28" customFormat="1" ht="10.5" x14ac:dyDescent="0.15">
      <c r="A27" s="30" t="s">
        <v>16</v>
      </c>
      <c r="B27" s="30"/>
      <c r="C27" s="30"/>
      <c r="D27" s="30"/>
      <c r="E27" s="30"/>
      <c r="F27" s="30"/>
      <c r="G27" s="30"/>
      <c r="H27" s="31"/>
      <c r="I27" s="27"/>
      <c r="J27" s="27"/>
    </row>
    <row r="28" spans="1:14" s="28" customFormat="1" ht="10.5" x14ac:dyDescent="0.15">
      <c r="A28" s="31" t="s">
        <v>17</v>
      </c>
      <c r="B28" s="31"/>
      <c r="C28" s="31"/>
      <c r="D28" s="31"/>
      <c r="E28" s="31"/>
      <c r="F28" s="31"/>
      <c r="G28" s="32"/>
      <c r="H28" s="31"/>
    </row>
    <row r="29" spans="1:14" s="28" customFormat="1" ht="10.5" x14ac:dyDescent="0.15">
      <c r="A29" s="31" t="s">
        <v>14</v>
      </c>
      <c r="B29" s="31"/>
      <c r="C29" s="31"/>
      <c r="D29" s="31"/>
      <c r="E29" s="31"/>
      <c r="F29" s="31"/>
      <c r="G29" s="32"/>
      <c r="H29" s="31"/>
    </row>
    <row r="30" spans="1:14" s="28" customFormat="1" ht="10.5" x14ac:dyDescent="0.15">
      <c r="A30" s="31" t="s">
        <v>15</v>
      </c>
      <c r="B30" s="31"/>
      <c r="C30" s="31"/>
      <c r="D30" s="31"/>
      <c r="E30" s="31"/>
      <c r="F30" s="31"/>
      <c r="G30" s="32"/>
      <c r="H30" s="31"/>
    </row>
    <row r="31" spans="1:14" s="28" customFormat="1" ht="10.5" x14ac:dyDescent="0.15">
      <c r="A31" s="31" t="s">
        <v>18</v>
      </c>
      <c r="B31" s="31"/>
      <c r="C31" s="31"/>
      <c r="D31" s="31"/>
      <c r="E31" s="31"/>
      <c r="F31" s="31"/>
      <c r="G31" s="32"/>
      <c r="H31" s="31"/>
    </row>
    <row r="32" spans="1:14" s="16" customFormat="1" ht="11.25" x14ac:dyDescent="0.15">
      <c r="A32" s="18"/>
      <c r="B32" s="18"/>
      <c r="C32" s="18"/>
      <c r="D32" s="18"/>
      <c r="E32" s="18"/>
      <c r="F32" s="18"/>
      <c r="G32" s="17"/>
      <c r="H32" s="18"/>
    </row>
    <row r="33" spans="7:7" s="16" customFormat="1" ht="11.25" x14ac:dyDescent="0.15">
      <c r="G33" s="17"/>
    </row>
    <row r="34" spans="7:7" s="16" customFormat="1" ht="11.25" x14ac:dyDescent="0.15">
      <c r="G34" s="17"/>
    </row>
  </sheetData>
  <mergeCells count="4">
    <mergeCell ref="A3:C4"/>
    <mergeCell ref="D3:E3"/>
    <mergeCell ref="F3:G3"/>
    <mergeCell ref="H3:I3"/>
  </mergeCells>
  <phoneticPr fontId="2"/>
  <pageMargins left="0.59055118110236227" right="0.59055118110236227" top="0.78740157480314965" bottom="0.35433070866141736" header="0.31496062992125984" footer="0.31496062992125984"/>
  <pageSetup paperSize="9" scale="82" orientation="landscape" r:id="rId1"/>
  <headerFooter>
    <oddFooter>&amp;R&amp;8&amp;F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富山県</cp:lastModifiedBy>
  <cp:revision>0</cp:revision>
  <cp:lastPrinted>2022-09-22T06:45:23Z</cp:lastPrinted>
  <dcterms:created xsi:type="dcterms:W3CDTF">1601-01-01T00:00:00Z</dcterms:created>
  <dcterms:modified xsi:type="dcterms:W3CDTF">2023-05-22T01:02:23Z</dcterms:modified>
  <cp:category/>
</cp:coreProperties>
</file>