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08運輸・通信・観光\"/>
    </mc:Choice>
  </mc:AlternateContent>
  <xr:revisionPtr revIDLastSave="0" documentId="13_ncr:1_{2D30155E-4D30-46AC-94A8-71EC5C93E6E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8-11(1)" sheetId="1" r:id="rId1"/>
    <sheet name="8-11(2)" sheetId="13" r:id="rId2"/>
    <sheet name="95 観光客入込数 (2)" sheetId="5" state="hidden" r:id="rId3"/>
  </sheets>
  <definedNames>
    <definedName name="_xlnm.Print_Area" localSheetId="0">'8-11(1)'!$A$1:$G$21</definedName>
    <definedName name="_xlnm.Print_Area" localSheetId="1">'8-11(2)'!$A$1:$E$25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" l="1"/>
  <c r="E7" i="5"/>
  <c r="F7" i="5"/>
  <c r="G7" i="5"/>
  <c r="D9" i="5"/>
  <c r="E9" i="5"/>
  <c r="F9" i="5"/>
  <c r="G9" i="5"/>
  <c r="D11" i="5"/>
  <c r="E11" i="5"/>
  <c r="F11" i="5"/>
  <c r="G11" i="5"/>
  <c r="D13" i="5"/>
  <c r="E13" i="5"/>
  <c r="F13" i="5"/>
  <c r="G13" i="5"/>
  <c r="D15" i="5"/>
  <c r="E15" i="5"/>
  <c r="F15" i="5"/>
  <c r="G15" i="5"/>
</calcChain>
</file>

<file path=xl/sharedStrings.xml><?xml version="1.0" encoding="utf-8"?>
<sst xmlns="http://schemas.openxmlformats.org/spreadsheetml/2006/main" count="102" uniqueCount="59">
  <si>
    <t>構成比</t>
    <rPh sb="0" eb="3">
      <t>コウセイヒ</t>
    </rPh>
    <phoneticPr fontId="2"/>
  </si>
  <si>
    <t>入込数</t>
    <rPh sb="0" eb="1">
      <t>ニュウ</t>
    </rPh>
    <rPh sb="1" eb="2">
      <t>コミ</t>
    </rPh>
    <rPh sb="2" eb="3">
      <t>スウ</t>
    </rPh>
    <phoneticPr fontId="2"/>
  </si>
  <si>
    <t>28</t>
    <phoneticPr fontId="2"/>
  </si>
  <si>
    <t>県外客</t>
    <rPh sb="0" eb="1">
      <t>ケン</t>
    </rPh>
    <rPh sb="1" eb="2">
      <t>ガイ</t>
    </rPh>
    <rPh sb="2" eb="3">
      <t>キャク</t>
    </rPh>
    <phoneticPr fontId="2"/>
  </si>
  <si>
    <t>県内客</t>
    <rPh sb="0" eb="1">
      <t>ケン</t>
    </rPh>
    <rPh sb="1" eb="2">
      <t>ナイ</t>
    </rPh>
    <rPh sb="2" eb="3">
      <t>キャク</t>
    </rPh>
    <phoneticPr fontId="2"/>
  </si>
  <si>
    <t>宿泊客</t>
    <rPh sb="0" eb="3">
      <t>シュクハクキャク</t>
    </rPh>
    <phoneticPr fontId="2"/>
  </si>
  <si>
    <t>日帰り客</t>
    <rPh sb="0" eb="2">
      <t>ヒガエ</t>
    </rPh>
    <rPh sb="3" eb="4">
      <t>キャク</t>
    </rPh>
    <phoneticPr fontId="2"/>
  </si>
  <si>
    <t>年</t>
    <phoneticPr fontId="2"/>
  </si>
  <si>
    <t>県 内 県 外 別</t>
    <rPh sb="0" eb="3">
      <t>ケンナイ</t>
    </rPh>
    <rPh sb="4" eb="7">
      <t>ケンガイ</t>
    </rPh>
    <rPh sb="8" eb="9">
      <t>ベツ</t>
    </rPh>
    <phoneticPr fontId="2"/>
  </si>
  <si>
    <t>日　　程　　別</t>
    <rPh sb="0" eb="4">
      <t>ニッテイ</t>
    </rPh>
    <rPh sb="6" eb="7">
      <t>ベツ</t>
    </rPh>
    <phoneticPr fontId="2"/>
  </si>
  <si>
    <t>入込総数</t>
    <rPh sb="0" eb="2">
      <t>イリコ</t>
    </rPh>
    <rPh sb="2" eb="4">
      <t>ソウスウ</t>
    </rPh>
    <phoneticPr fontId="2"/>
  </si>
  <si>
    <t>区　分</t>
    <phoneticPr fontId="2"/>
  </si>
  <si>
    <t>（単位　千人）</t>
    <rPh sb="1" eb="3">
      <t>タンイ</t>
    </rPh>
    <rPh sb="4" eb="5">
      <t>セン</t>
    </rPh>
    <rPh sb="5" eb="6">
      <t>ヒト</t>
    </rPh>
    <phoneticPr fontId="2"/>
  </si>
  <si>
    <t>８－11　観 光 客 入 込 数</t>
    <rPh sb="5" eb="6">
      <t>カン</t>
    </rPh>
    <rPh sb="7" eb="8">
      <t>ヒカリ</t>
    </rPh>
    <rPh sb="9" eb="10">
      <t>キャク</t>
    </rPh>
    <rPh sb="11" eb="12">
      <t>イ</t>
    </rPh>
    <rPh sb="13" eb="14">
      <t>コ</t>
    </rPh>
    <rPh sb="15" eb="16">
      <t>スウ</t>
    </rPh>
    <phoneticPr fontId="2"/>
  </si>
  <si>
    <t>(1)　日程別・県内県外別入込数（ 実数 ）</t>
    <rPh sb="4" eb="6">
      <t>ニッテイ</t>
    </rPh>
    <rPh sb="6" eb="7">
      <t>ベツ</t>
    </rPh>
    <rPh sb="8" eb="10">
      <t>ケンナイ</t>
    </rPh>
    <rPh sb="10" eb="12">
      <t>ケンガイ</t>
    </rPh>
    <rPh sb="12" eb="13">
      <t>ベツ</t>
    </rPh>
    <rPh sb="13" eb="15">
      <t>イリコミ</t>
    </rPh>
    <rPh sb="15" eb="16">
      <t>カズ</t>
    </rPh>
    <rPh sb="18" eb="20">
      <t>ジッスウ</t>
    </rPh>
    <phoneticPr fontId="2"/>
  </si>
  <si>
    <t>資料出所：富山県観光振興室</t>
    <rPh sb="0" eb="2">
      <t>シリョウ</t>
    </rPh>
    <rPh sb="2" eb="4">
      <t>シュッショ</t>
    </rPh>
    <rPh sb="5" eb="8">
      <t>トヤマケン</t>
    </rPh>
    <rPh sb="8" eb="10">
      <t>カンコウ</t>
    </rPh>
    <rPh sb="10" eb="12">
      <t>シンコウ</t>
    </rPh>
    <rPh sb="12" eb="13">
      <t>シツ</t>
    </rPh>
    <phoneticPr fontId="2"/>
  </si>
  <si>
    <t>平成25年</t>
    <rPh sb="0" eb="2">
      <t>ヘイセイ</t>
    </rPh>
    <rPh sb="4" eb="5">
      <t>６ネン</t>
    </rPh>
    <phoneticPr fontId="2"/>
  </si>
  <si>
    <t>26</t>
    <phoneticPr fontId="2"/>
  </si>
  <si>
    <t>27</t>
    <phoneticPr fontId="2"/>
  </si>
  <si>
    <t>29</t>
    <phoneticPr fontId="2"/>
  </si>
  <si>
    <t>注　観光庁「観光客入込客統計に関する共通基準」に基づく実数推計</t>
    <rPh sb="27" eb="29">
      <t>ジッスウ</t>
    </rPh>
    <phoneticPr fontId="2"/>
  </si>
  <si>
    <t>平成28年</t>
    <rPh sb="0" eb="2">
      <t>ヘイセイ</t>
    </rPh>
    <rPh sb="4" eb="5">
      <t>６ネン</t>
    </rPh>
    <phoneticPr fontId="2"/>
  </si>
  <si>
    <t>　①観光地・観光施設</t>
    <rPh sb="2" eb="4">
      <t>カンコウ</t>
    </rPh>
    <rPh sb="4" eb="5">
      <t>チ</t>
    </rPh>
    <rPh sb="6" eb="8">
      <t>カンコウ</t>
    </rPh>
    <rPh sb="8" eb="10">
      <t>シセツ</t>
    </rPh>
    <phoneticPr fontId="2"/>
  </si>
  <si>
    <t>（単位　人）</t>
    <rPh sb="1" eb="3">
      <t>タンイ</t>
    </rPh>
    <rPh sb="4" eb="5">
      <t>ヒト</t>
    </rPh>
    <phoneticPr fontId="2"/>
  </si>
  <si>
    <t>富岩運河環水公園</t>
    <rPh sb="0" eb="1">
      <t>フ</t>
    </rPh>
    <rPh sb="1" eb="2">
      <t>ガン</t>
    </rPh>
    <rPh sb="2" eb="4">
      <t>ウンガ</t>
    </rPh>
    <rPh sb="4" eb="6">
      <t>カンスイ</t>
    </rPh>
    <rPh sb="6" eb="8">
      <t>コウエン</t>
    </rPh>
    <phoneticPr fontId="2"/>
  </si>
  <si>
    <t>ひみ番屋街</t>
    <rPh sb="2" eb="4">
      <t>バンヤ</t>
    </rPh>
    <rPh sb="4" eb="5">
      <t>ガイ</t>
    </rPh>
    <phoneticPr fontId="2"/>
  </si>
  <si>
    <t>道の駅「福光」</t>
    <rPh sb="0" eb="1">
      <t>ミチ</t>
    </rPh>
    <rPh sb="2" eb="3">
      <t>エキ</t>
    </rPh>
    <rPh sb="4" eb="6">
      <t>フクミツ</t>
    </rPh>
    <phoneticPr fontId="2"/>
  </si>
  <si>
    <t>海王丸パーク</t>
    <rPh sb="0" eb="3">
      <t>カイオウマル</t>
    </rPh>
    <phoneticPr fontId="2"/>
  </si>
  <si>
    <t>立山黒部</t>
    <rPh sb="0" eb="2">
      <t>タテヤマ</t>
    </rPh>
    <rPh sb="2" eb="4">
      <t>クロベ</t>
    </rPh>
    <phoneticPr fontId="2"/>
  </si>
  <si>
    <t>(総湯含む)</t>
    <rPh sb="1" eb="2">
      <t>ソウ</t>
    </rPh>
    <rPh sb="2" eb="3">
      <t>ユ</t>
    </rPh>
    <rPh sb="3" eb="4">
      <t>フク</t>
    </rPh>
    <phoneticPr fontId="2"/>
  </si>
  <si>
    <t>アルペンルート</t>
  </si>
  <si>
    <t>高岡古城公園</t>
    <rPh sb="0" eb="2">
      <t>タカオカ</t>
    </rPh>
    <rPh sb="2" eb="4">
      <t>コジョウ</t>
    </rPh>
    <rPh sb="4" eb="6">
      <t>コウエン</t>
    </rPh>
    <phoneticPr fontId="2"/>
  </si>
  <si>
    <t>太閤山ランド</t>
    <rPh sb="0" eb="3">
      <t>タイコウヤマ</t>
    </rPh>
    <phoneticPr fontId="2"/>
  </si>
  <si>
    <t>道の駅「カモンパーク新湊」</t>
    <rPh sb="0" eb="1">
      <t>ミチ</t>
    </rPh>
    <rPh sb="2" eb="3">
      <t>エキ</t>
    </rPh>
    <rPh sb="10" eb="11">
      <t>シン</t>
    </rPh>
    <rPh sb="11" eb="12">
      <t>ミナト</t>
    </rPh>
    <phoneticPr fontId="2"/>
  </si>
  <si>
    <t>五　箇　山</t>
    <rPh sb="0" eb="1">
      <t>イ</t>
    </rPh>
    <rPh sb="2" eb="3">
      <t>カ</t>
    </rPh>
    <rPh sb="4" eb="5">
      <t>ヤマ</t>
    </rPh>
    <phoneticPr fontId="2"/>
  </si>
  <si>
    <t>黒部峡谷鉄道</t>
    <rPh sb="0" eb="2">
      <t>クロベ</t>
    </rPh>
    <rPh sb="2" eb="4">
      <t>キョウコク</t>
    </rPh>
    <rPh sb="4" eb="6">
      <t>テツドウ</t>
    </rPh>
    <phoneticPr fontId="2"/>
  </si>
  <si>
    <t>資料出所：富山県観光振興室</t>
    <rPh sb="0" eb="2">
      <t>シリョウ</t>
    </rPh>
    <rPh sb="2" eb="4">
      <t>シュッショ</t>
    </rPh>
    <rPh sb="5" eb="8">
      <t>トヤマケン</t>
    </rPh>
    <rPh sb="8" eb="10">
      <t>カンコウ</t>
    </rPh>
    <rPh sb="10" eb="13">
      <t>シンコウシツ</t>
    </rPh>
    <phoneticPr fontId="2"/>
  </si>
  <si>
    <t>　②イベント・祭り</t>
    <rPh sb="7" eb="8">
      <t>マツ</t>
    </rPh>
    <phoneticPr fontId="2"/>
  </si>
  <si>
    <t>名　　　　　称</t>
    <rPh sb="0" eb="1">
      <t>ナ</t>
    </rPh>
    <rPh sb="6" eb="7">
      <t>ショウ</t>
    </rPh>
    <phoneticPr fontId="2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</si>
  <si>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2"/>
  </si>
  <si>
    <t>入　込　数</t>
    <rPh sb="0" eb="1">
      <t>ニュウ</t>
    </rPh>
    <rPh sb="2" eb="3">
      <t>コミ</t>
    </rPh>
    <rPh sb="4" eb="5">
      <t>スウ</t>
    </rPh>
    <phoneticPr fontId="2"/>
  </si>
  <si>
    <t>備　　　考</t>
    <rPh sb="0" eb="1">
      <t>ソナエ</t>
    </rPh>
    <rPh sb="4" eb="5">
      <t>コウ</t>
    </rPh>
    <phoneticPr fontId="2"/>
  </si>
  <si>
    <t>となみチューリップフェア</t>
  </si>
  <si>
    <t>砺 波 市</t>
    <rPh sb="0" eb="1">
      <t>レイ</t>
    </rPh>
    <rPh sb="2" eb="3">
      <t>ナミ</t>
    </rPh>
    <rPh sb="4" eb="5">
      <t>シ</t>
    </rPh>
    <phoneticPr fontId="2"/>
  </si>
  <si>
    <t>山王まつり</t>
    <rPh sb="0" eb="2">
      <t>サンノウ</t>
    </rPh>
    <phoneticPr fontId="2"/>
  </si>
  <si>
    <t>富 山 市</t>
    <rPh sb="0" eb="1">
      <t>トミ</t>
    </rPh>
    <rPh sb="2" eb="3">
      <t>ヤマ</t>
    </rPh>
    <rPh sb="4" eb="5">
      <t>シ</t>
    </rPh>
    <phoneticPr fontId="2"/>
  </si>
  <si>
    <t>おわら風の盆</t>
    <rPh sb="3" eb="4">
      <t>カゼ</t>
    </rPh>
    <rPh sb="5" eb="6">
      <t>ボン</t>
    </rPh>
    <phoneticPr fontId="2"/>
  </si>
  <si>
    <t>富山まつり</t>
    <rPh sb="0" eb="2">
      <t>トヤマ</t>
    </rPh>
    <phoneticPr fontId="2"/>
  </si>
  <si>
    <t>高岡御車山祭</t>
    <rPh sb="0" eb="2">
      <t>タカオカ</t>
    </rPh>
    <rPh sb="2" eb="3">
      <t>オン</t>
    </rPh>
    <rPh sb="3" eb="4">
      <t>クルマ</t>
    </rPh>
    <rPh sb="4" eb="5">
      <t>ヤマ</t>
    </rPh>
    <rPh sb="5" eb="6">
      <t>マツ</t>
    </rPh>
    <phoneticPr fontId="2"/>
  </si>
  <si>
    <t>高 岡 市</t>
    <rPh sb="0" eb="1">
      <t>タカ</t>
    </rPh>
    <rPh sb="2" eb="3">
      <t>オカ</t>
    </rPh>
    <rPh sb="4" eb="5">
      <t>シ</t>
    </rPh>
    <phoneticPr fontId="2"/>
  </si>
  <si>
    <t>平成29年</t>
    <rPh sb="0" eb="2">
      <t>ヘイセイ</t>
    </rPh>
    <rPh sb="4" eb="5">
      <t>６ネン</t>
    </rPh>
    <phoneticPr fontId="2"/>
  </si>
  <si>
    <t>平成30年</t>
    <rPh sb="0" eb="2">
      <t>ヘイセイ</t>
    </rPh>
    <rPh sb="4" eb="5">
      <t>６ネン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</si>
  <si>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</si>
  <si>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</si>
  <si>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</si>
  <si>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中止</t>
    <rPh sb="0" eb="2">
      <t>チュウシ</t>
    </rPh>
    <phoneticPr fontId="2"/>
  </si>
  <si>
    <t>８－11　観光客入込数</t>
    <rPh sb="5" eb="6">
      <t>カン</t>
    </rPh>
    <rPh sb="6" eb="7">
      <t>ヒカリ</t>
    </rPh>
    <rPh sb="7" eb="8">
      <t>キャク</t>
    </rPh>
    <rPh sb="8" eb="9">
      <t>イ</t>
    </rPh>
    <rPh sb="9" eb="10">
      <t>コ</t>
    </rPh>
    <rPh sb="10" eb="11">
      <t>スウ</t>
    </rPh>
    <phoneticPr fontId="2"/>
  </si>
  <si>
    <t>(2)　主要観光地の入込数（令和３年）</t>
    <rPh sb="4" eb="6">
      <t>シュヨウ</t>
    </rPh>
    <rPh sb="6" eb="9">
      <t>カンコウチ</t>
    </rPh>
    <rPh sb="10" eb="11">
      <t>イ</t>
    </rPh>
    <rPh sb="11" eb="12">
      <t>コ</t>
    </rPh>
    <rPh sb="12" eb="13">
      <t>スウ</t>
    </rPh>
    <rPh sb="14" eb="16">
      <t>レイワ</t>
    </rPh>
    <rPh sb="17" eb="18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</si>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</sst>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\(#0.0\)\ "/>
    <numFmt numFmtId="177" formatCode="###\ ##0\ "/>
    <numFmt numFmtId="178" formatCode="#\ ###\ ##0\ "/>
    <numFmt numFmtId="179" formatCode="##0\ "/>
    <numFmt numFmtId="180" formatCode="###\ ##0\ ;;\-\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25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2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32" borderId="3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28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124">
    <xf numFmtId="0" fontId="0" fillId="0" borderId="0" xfId="0" applyAlignment="1"/>
    <xf numFmtId="0" fontId="9" fillId="3" borderId="0" xfId="0" applyFont="1" applyFill="1" applyAlignment="1"/>
    <xf numFmtId="0" fontId="0" fillId="3" borderId="0" xfId="0" applyFont="1" applyFill="1" applyAlignment="1"/>
    <xf numFmtId="0" fontId="8" fillId="3" borderId="0" xfId="0" applyFont="1" applyFill="1" applyAlignment="1"/>
    <xf numFmtId="0" fontId="5" fillId="3" borderId="0" xfId="0" applyFont="1" applyFill="1" applyAlignment="1"/>
    <xf numFmtId="0" fontId="3" fillId="3" borderId="0" xfId="0" applyFont="1" applyFill="1" applyAlignment="1"/>
    <xf numFmtId="49" fontId="4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/>
    <xf numFmtId="0" fontId="6" fillId="3" borderId="7" xfId="0" applyFont="1" applyFill="1" applyBorder="1" applyAlignment="1">
      <alignment horizontal="center" vertical="center"/>
    </xf>
    <xf numFmtId="177" fontId="5" fillId="3" borderId="8" xfId="0" applyNumberFormat="1" applyFont="1" applyFill="1" applyBorder="1" applyAlignment="1">
      <alignment vertical="center"/>
    </xf>
    <xf numFmtId="177" fontId="5" fillId="3" borderId="0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38" fontId="6" fillId="3" borderId="10" xfId="33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vertical="center"/>
    </xf>
    <xf numFmtId="177" fontId="3" fillId="3" borderId="8" xfId="0" applyNumberFormat="1" applyFont="1" applyFill="1" applyBorder="1" applyAlignment="1">
      <alignment vertical="center"/>
    </xf>
    <xf numFmtId="177" fontId="3" fillId="3" borderId="12" xfId="0" applyNumberFormat="1" applyFont="1" applyFill="1" applyBorder="1" applyAlignment="1">
      <alignment vertical="center"/>
    </xf>
    <xf numFmtId="177" fontId="3" fillId="3" borderId="0" xfId="0" applyNumberFormat="1" applyFont="1" applyFill="1" applyBorder="1" applyAlignment="1">
      <alignment vertical="center"/>
    </xf>
    <xf numFmtId="38" fontId="7" fillId="3" borderId="0" xfId="33" applyFont="1" applyFill="1" applyBorder="1" applyAlignment="1">
      <alignment horizontal="center" vertical="center"/>
    </xf>
    <xf numFmtId="38" fontId="7" fillId="3" borderId="8" xfId="33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176" fontId="3" fillId="3" borderId="0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7" fillId="0" borderId="7" xfId="0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38" fontId="7" fillId="0" borderId="8" xfId="33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1" fillId="0" borderId="0" xfId="0" applyFont="1" applyFill="1" applyAlignment="1"/>
    <xf numFmtId="0" fontId="12" fillId="0" borderId="0" xfId="0" applyFont="1" applyFill="1" applyAlignment="1"/>
    <xf numFmtId="177" fontId="3" fillId="0" borderId="8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Alignment="1">
      <alignment vertical="center"/>
    </xf>
    <xf numFmtId="38" fontId="7" fillId="0" borderId="8" xfId="33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/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Protection="1">
      <protection locked="0"/>
    </xf>
    <xf numFmtId="177" fontId="13" fillId="0" borderId="0" xfId="0" applyNumberFormat="1" applyFont="1" applyFill="1" applyProtection="1">
      <protection locked="0"/>
    </xf>
    <xf numFmtId="0" fontId="13" fillId="0" borderId="0" xfId="0" applyFont="1" applyFill="1" applyProtection="1">
      <protection locked="0"/>
    </xf>
    <xf numFmtId="177" fontId="3" fillId="0" borderId="0" xfId="0" applyNumberFormat="1" applyFont="1" applyFill="1"/>
    <xf numFmtId="0" fontId="3" fillId="0" borderId="0" xfId="0" applyFont="1" applyFill="1"/>
    <xf numFmtId="177" fontId="4" fillId="0" borderId="0" xfId="0" applyNumberFormat="1" applyFont="1" applyFill="1" applyAlignment="1">
      <alignment horizontal="right"/>
    </xf>
    <xf numFmtId="177" fontId="3" fillId="0" borderId="13" xfId="0" applyNumberFormat="1" applyFont="1" applyFill="1" applyBorder="1" applyAlignment="1">
      <alignment horizontal="center" vertical="center" wrapText="1"/>
    </xf>
    <xf numFmtId="177" fontId="3" fillId="0" borderId="13" xfId="0" applyNumberFormat="1" applyFont="1" applyFill="1" applyBorder="1" applyAlignment="1">
      <alignment horizontal="distributed" wrapText="1"/>
    </xf>
    <xf numFmtId="177" fontId="4" fillId="0" borderId="14" xfId="0" applyNumberFormat="1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top" wrapText="1"/>
    </xf>
    <xf numFmtId="178" fontId="10" fillId="0" borderId="15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>
      <alignment horizontal="right" vertical="center"/>
    </xf>
    <xf numFmtId="177" fontId="3" fillId="0" borderId="16" xfId="0" applyNumberFormat="1" applyFont="1" applyFill="1" applyBorder="1"/>
    <xf numFmtId="177" fontId="10" fillId="0" borderId="15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>
      <alignment horizontal="left" vertical="center"/>
    </xf>
    <xf numFmtId="177" fontId="13" fillId="0" borderId="0" xfId="0" applyNumberFormat="1" applyFont="1" applyFill="1"/>
    <xf numFmtId="0" fontId="14" fillId="0" borderId="0" xfId="0" applyFont="1" applyFill="1"/>
    <xf numFmtId="0" fontId="3" fillId="0" borderId="18" xfId="0" applyFont="1" applyFill="1" applyBorder="1" applyAlignment="1">
      <alignment vertical="center"/>
    </xf>
    <xf numFmtId="179" fontId="3" fillId="0" borderId="17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180" fontId="3" fillId="0" borderId="19" xfId="0" applyNumberFormat="1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/>
    <xf numFmtId="0" fontId="7" fillId="0" borderId="10" xfId="0" applyFont="1" applyFill="1" applyBorder="1" applyAlignment="1" applyProtection="1">
      <alignment horizontal="center" vertical="center"/>
      <protection locked="0"/>
    </xf>
    <xf numFmtId="179" fontId="3" fillId="0" borderId="0" xfId="0" applyNumberFormat="1" applyFont="1" applyFill="1"/>
    <xf numFmtId="49" fontId="3" fillId="0" borderId="0" xfId="0" applyNumberFormat="1" applyFont="1" applyFill="1"/>
    <xf numFmtId="177" fontId="10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 applyProtection="1">
      <alignment vertical="center"/>
      <protection locked="0"/>
    </xf>
    <xf numFmtId="0" fontId="7" fillId="0" borderId="9" xfId="0" applyFont="1" applyFill="1" applyBorder="1" applyAlignment="1">
      <alignment horizontal="center" vertical="center"/>
    </xf>
    <xf numFmtId="38" fontId="7" fillId="0" borderId="10" xfId="33" applyFont="1" applyFill="1" applyBorder="1" applyAlignment="1" applyProtection="1">
      <alignment horizontal="center" vertical="center"/>
      <protection locked="0"/>
    </xf>
    <xf numFmtId="176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2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21" xfId="0" quotePrefix="1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3" fillId="0" borderId="1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13" fillId="0" borderId="0" xfId="0" applyFont="1" applyFill="1" applyAlignment="1" applyProtection="1">
      <alignment vertical="center" wrapText="1"/>
      <protection locked="0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177" fontId="3" fillId="0" borderId="13" xfId="0" applyNumberFormat="1" applyFont="1" applyFill="1" applyBorder="1" applyAlignment="1">
      <alignment horizontal="right" vertical="center" wrapText="1" shrinkToFit="1"/>
    </xf>
    <xf numFmtId="177" fontId="3" fillId="0" borderId="14" xfId="0" applyNumberFormat="1" applyFont="1" applyFill="1" applyBorder="1" applyAlignment="1">
      <alignment horizontal="right" vertical="center" wrapText="1" shrinkToFit="1"/>
    </xf>
    <xf numFmtId="177" fontId="3" fillId="0" borderId="23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7" fillId="0" borderId="23" xfId="0" applyNumberFormat="1" applyFont="1" applyFill="1" applyBorder="1" applyAlignment="1">
      <alignment horizontal="center" vertical="center" wrapText="1" shrinkToFit="1"/>
    </xf>
    <xf numFmtId="177" fontId="7" fillId="0" borderId="24" xfId="0" applyNumberFormat="1" applyFont="1" applyFill="1" applyBorder="1" applyAlignment="1">
      <alignment horizontal="center" vertical="center" wrapText="1" shrinkToFit="1"/>
    </xf>
    <xf numFmtId="49" fontId="3" fillId="3" borderId="0" xfId="0" quotePrefix="1" applyNumberFormat="1" applyFont="1" applyFill="1" applyBorder="1" applyAlignment="1">
      <alignment horizontal="right" vertical="center" indent="1"/>
    </xf>
    <xf numFmtId="49" fontId="3" fillId="3" borderId="0" xfId="0" applyNumberFormat="1" applyFont="1" applyFill="1" applyBorder="1" applyAlignment="1">
      <alignment horizontal="right" vertical="center" indent="1"/>
    </xf>
    <xf numFmtId="49" fontId="5" fillId="3" borderId="0" xfId="0" quotePrefix="1" applyNumberFormat="1" applyFont="1" applyFill="1" applyBorder="1" applyAlignment="1">
      <alignment horizontal="right" vertical="center" indent="1"/>
    </xf>
    <xf numFmtId="49" fontId="5" fillId="3" borderId="11" xfId="0" applyNumberFormat="1" applyFont="1" applyFill="1" applyBorder="1" applyAlignment="1">
      <alignment horizontal="right" vertical="center" inden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49" fontId="3" fillId="3" borderId="23" xfId="0" applyNumberFormat="1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16</xdr:row>
      <xdr:rowOff>38100</xdr:rowOff>
    </xdr:from>
    <xdr:to>
      <xdr:col>1</xdr:col>
      <xdr:colOff>95250</xdr:colOff>
      <xdr:row>17</xdr:row>
      <xdr:rowOff>152400</xdr:rowOff>
    </xdr:to>
    <xdr:sp macro="" textlink="">
      <xdr:nvSpPr>
        <xdr:cNvPr id="1941" name="AutoShape 159">
          <a:extLst>
            <a:ext uri="{FF2B5EF4-FFF2-40B4-BE49-F238E27FC236}">
              <a16:creationId xmlns:a16="http://schemas.microsoft.com/office/drawing/2014/main" id="{6B04E242-CD8F-4A97-83DD-E70FBCEEF44B}"/>
            </a:ext>
          </a:extLst>
        </xdr:cNvPr>
        <xdr:cNvSpPr>
          <a:spLocks/>
        </xdr:cNvSpPr>
      </xdr:nvSpPr>
      <xdr:spPr bwMode="auto">
        <a:xfrm>
          <a:off x="676275" y="3524250"/>
          <a:ext cx="76200" cy="342900"/>
        </a:xfrm>
        <a:prstGeom prst="leftBrace">
          <a:avLst>
            <a:gd name="adj1" fmla="val 507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6</xdr:row>
      <xdr:rowOff>38100</xdr:rowOff>
    </xdr:from>
    <xdr:to>
      <xdr:col>1</xdr:col>
      <xdr:colOff>95250</xdr:colOff>
      <xdr:row>7</xdr:row>
      <xdr:rowOff>152400</xdr:rowOff>
    </xdr:to>
    <xdr:sp macro="" textlink="">
      <xdr:nvSpPr>
        <xdr:cNvPr id="1942" name="AutoShape 159">
          <a:extLst>
            <a:ext uri="{FF2B5EF4-FFF2-40B4-BE49-F238E27FC236}">
              <a16:creationId xmlns:a16="http://schemas.microsoft.com/office/drawing/2014/main" id="{A34D7BBC-C99E-4354-BEC6-14CF54FE22D5}"/>
            </a:ext>
          </a:extLst>
        </xdr:cNvPr>
        <xdr:cNvSpPr>
          <a:spLocks/>
        </xdr:cNvSpPr>
      </xdr:nvSpPr>
      <xdr:spPr bwMode="auto">
        <a:xfrm>
          <a:off x="676275" y="1238250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8</xdr:row>
      <xdr:rowOff>38100</xdr:rowOff>
    </xdr:from>
    <xdr:to>
      <xdr:col>1</xdr:col>
      <xdr:colOff>95250</xdr:colOff>
      <xdr:row>9</xdr:row>
      <xdr:rowOff>152400</xdr:rowOff>
    </xdr:to>
    <xdr:sp macro="" textlink="">
      <xdr:nvSpPr>
        <xdr:cNvPr id="1943" name="AutoShape 159">
          <a:extLst>
            <a:ext uri="{FF2B5EF4-FFF2-40B4-BE49-F238E27FC236}">
              <a16:creationId xmlns:a16="http://schemas.microsoft.com/office/drawing/2014/main" id="{CBD45DB1-5526-4431-A911-042E8270DC97}"/>
            </a:ext>
          </a:extLst>
        </xdr:cNvPr>
        <xdr:cNvSpPr>
          <a:spLocks/>
        </xdr:cNvSpPr>
      </xdr:nvSpPr>
      <xdr:spPr bwMode="auto">
        <a:xfrm>
          <a:off x="676275" y="1695450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10</xdr:row>
      <xdr:rowOff>38100</xdr:rowOff>
    </xdr:from>
    <xdr:to>
      <xdr:col>1</xdr:col>
      <xdr:colOff>95250</xdr:colOff>
      <xdr:row>11</xdr:row>
      <xdr:rowOff>152400</xdr:rowOff>
    </xdr:to>
    <xdr:sp macro="" textlink="">
      <xdr:nvSpPr>
        <xdr:cNvPr id="1944" name="AutoShape 159">
          <a:extLst>
            <a:ext uri="{FF2B5EF4-FFF2-40B4-BE49-F238E27FC236}">
              <a16:creationId xmlns:a16="http://schemas.microsoft.com/office/drawing/2014/main" id="{D079B3C2-63C6-4A87-84A3-EBA79FAF5736}"/>
            </a:ext>
          </a:extLst>
        </xdr:cNvPr>
        <xdr:cNvSpPr>
          <a:spLocks/>
        </xdr:cNvSpPr>
      </xdr:nvSpPr>
      <xdr:spPr bwMode="auto">
        <a:xfrm>
          <a:off x="676275" y="2152650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12</xdr:row>
      <xdr:rowOff>38100</xdr:rowOff>
    </xdr:from>
    <xdr:to>
      <xdr:col>1</xdr:col>
      <xdr:colOff>95250</xdr:colOff>
      <xdr:row>13</xdr:row>
      <xdr:rowOff>152400</xdr:rowOff>
    </xdr:to>
    <xdr:sp macro="" textlink="">
      <xdr:nvSpPr>
        <xdr:cNvPr id="1945" name="AutoShape 159">
          <a:extLst>
            <a:ext uri="{FF2B5EF4-FFF2-40B4-BE49-F238E27FC236}">
              <a16:creationId xmlns:a16="http://schemas.microsoft.com/office/drawing/2014/main" id="{694E4045-9699-4A37-8C72-A55F821E401C}"/>
            </a:ext>
          </a:extLst>
        </xdr:cNvPr>
        <xdr:cNvSpPr>
          <a:spLocks/>
        </xdr:cNvSpPr>
      </xdr:nvSpPr>
      <xdr:spPr bwMode="auto">
        <a:xfrm>
          <a:off x="676275" y="2609850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14</xdr:row>
      <xdr:rowOff>38100</xdr:rowOff>
    </xdr:from>
    <xdr:to>
      <xdr:col>1</xdr:col>
      <xdr:colOff>95250</xdr:colOff>
      <xdr:row>15</xdr:row>
      <xdr:rowOff>152400</xdr:rowOff>
    </xdr:to>
    <xdr:sp macro="" textlink="">
      <xdr:nvSpPr>
        <xdr:cNvPr id="1946" name="AutoShape 159">
          <a:extLst>
            <a:ext uri="{FF2B5EF4-FFF2-40B4-BE49-F238E27FC236}">
              <a16:creationId xmlns:a16="http://schemas.microsoft.com/office/drawing/2014/main" id="{88FA7B24-CBDB-45F9-BB17-2A74BB002E7B}"/>
            </a:ext>
          </a:extLst>
        </xdr:cNvPr>
        <xdr:cNvSpPr>
          <a:spLocks/>
        </xdr:cNvSpPr>
      </xdr:nvSpPr>
      <xdr:spPr bwMode="auto">
        <a:xfrm>
          <a:off x="676275" y="3067050"/>
          <a:ext cx="76200" cy="342900"/>
        </a:xfrm>
        <a:prstGeom prst="leftBrace">
          <a:avLst>
            <a:gd name="adj1" fmla="val 507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38100</xdr:rowOff>
    </xdr:from>
    <xdr:to>
      <xdr:col>1</xdr:col>
      <xdr:colOff>95250</xdr:colOff>
      <xdr:row>14</xdr:row>
      <xdr:rowOff>152400</xdr:rowOff>
    </xdr:to>
    <xdr:sp macro="" textlink="">
      <xdr:nvSpPr>
        <xdr:cNvPr id="4797" name="AutoShape 159">
          <a:extLst>
            <a:ext uri="{FF2B5EF4-FFF2-40B4-BE49-F238E27FC236}">
              <a16:creationId xmlns:a16="http://schemas.microsoft.com/office/drawing/2014/main" id="{62A8C0CB-B0EB-48CC-995E-D833FCAD92B8}"/>
            </a:ext>
          </a:extLst>
        </xdr:cNvPr>
        <xdr:cNvSpPr>
          <a:spLocks/>
        </xdr:cNvSpPr>
      </xdr:nvSpPr>
      <xdr:spPr bwMode="auto">
        <a:xfrm>
          <a:off x="676275" y="2943225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5</xdr:row>
      <xdr:rowOff>38100</xdr:rowOff>
    </xdr:from>
    <xdr:to>
      <xdr:col>1</xdr:col>
      <xdr:colOff>95250</xdr:colOff>
      <xdr:row>6</xdr:row>
      <xdr:rowOff>152400</xdr:rowOff>
    </xdr:to>
    <xdr:sp macro="" textlink="">
      <xdr:nvSpPr>
        <xdr:cNvPr id="4798" name="AutoShape 154">
          <a:extLst>
            <a:ext uri="{FF2B5EF4-FFF2-40B4-BE49-F238E27FC236}">
              <a16:creationId xmlns:a16="http://schemas.microsoft.com/office/drawing/2014/main" id="{508558E0-6029-4E4D-A86C-B4EC77EA1EC1}"/>
            </a:ext>
          </a:extLst>
        </xdr:cNvPr>
        <xdr:cNvSpPr>
          <a:spLocks/>
        </xdr:cNvSpPr>
      </xdr:nvSpPr>
      <xdr:spPr bwMode="auto">
        <a:xfrm>
          <a:off x="676275" y="1114425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7</xdr:row>
      <xdr:rowOff>38100</xdr:rowOff>
    </xdr:from>
    <xdr:to>
      <xdr:col>1</xdr:col>
      <xdr:colOff>95250</xdr:colOff>
      <xdr:row>8</xdr:row>
      <xdr:rowOff>152400</xdr:rowOff>
    </xdr:to>
    <xdr:sp macro="" textlink="">
      <xdr:nvSpPr>
        <xdr:cNvPr id="4799" name="AutoShape 159">
          <a:extLst>
            <a:ext uri="{FF2B5EF4-FFF2-40B4-BE49-F238E27FC236}">
              <a16:creationId xmlns:a16="http://schemas.microsoft.com/office/drawing/2014/main" id="{C1CC33AF-C977-4BF1-8604-29180AE4CC6D}"/>
            </a:ext>
          </a:extLst>
        </xdr:cNvPr>
        <xdr:cNvSpPr>
          <a:spLocks/>
        </xdr:cNvSpPr>
      </xdr:nvSpPr>
      <xdr:spPr bwMode="auto">
        <a:xfrm>
          <a:off x="676275" y="1571625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9</xdr:row>
      <xdr:rowOff>38100</xdr:rowOff>
    </xdr:from>
    <xdr:to>
      <xdr:col>1</xdr:col>
      <xdr:colOff>95250</xdr:colOff>
      <xdr:row>10</xdr:row>
      <xdr:rowOff>152400</xdr:rowOff>
    </xdr:to>
    <xdr:sp macro="" textlink="">
      <xdr:nvSpPr>
        <xdr:cNvPr id="4800" name="AutoShape 159">
          <a:extLst>
            <a:ext uri="{FF2B5EF4-FFF2-40B4-BE49-F238E27FC236}">
              <a16:creationId xmlns:a16="http://schemas.microsoft.com/office/drawing/2014/main" id="{BA178588-BBF5-4626-8032-D32D7BCE2E9A}"/>
            </a:ext>
          </a:extLst>
        </xdr:cNvPr>
        <xdr:cNvSpPr>
          <a:spLocks/>
        </xdr:cNvSpPr>
      </xdr:nvSpPr>
      <xdr:spPr bwMode="auto">
        <a:xfrm>
          <a:off x="676275" y="2028825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13</xdr:row>
      <xdr:rowOff>38100</xdr:rowOff>
    </xdr:from>
    <xdr:to>
      <xdr:col>1</xdr:col>
      <xdr:colOff>95250</xdr:colOff>
      <xdr:row>14</xdr:row>
      <xdr:rowOff>152400</xdr:rowOff>
    </xdr:to>
    <xdr:sp macro="" textlink="">
      <xdr:nvSpPr>
        <xdr:cNvPr id="4801" name="AutoShape 159">
          <a:extLst>
            <a:ext uri="{FF2B5EF4-FFF2-40B4-BE49-F238E27FC236}">
              <a16:creationId xmlns:a16="http://schemas.microsoft.com/office/drawing/2014/main" id="{AF80BB1B-8DE6-4957-B211-0E3CF948899A}"/>
            </a:ext>
          </a:extLst>
        </xdr:cNvPr>
        <xdr:cNvSpPr>
          <a:spLocks/>
        </xdr:cNvSpPr>
      </xdr:nvSpPr>
      <xdr:spPr bwMode="auto">
        <a:xfrm>
          <a:off x="676275" y="2943225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5</xdr:row>
      <xdr:rowOff>38100</xdr:rowOff>
    </xdr:from>
    <xdr:to>
      <xdr:col>1</xdr:col>
      <xdr:colOff>95250</xdr:colOff>
      <xdr:row>6</xdr:row>
      <xdr:rowOff>152400</xdr:rowOff>
    </xdr:to>
    <xdr:sp macro="" textlink="">
      <xdr:nvSpPr>
        <xdr:cNvPr id="4802" name="AutoShape 159">
          <a:extLst>
            <a:ext uri="{FF2B5EF4-FFF2-40B4-BE49-F238E27FC236}">
              <a16:creationId xmlns:a16="http://schemas.microsoft.com/office/drawing/2014/main" id="{2A7C42A5-54DE-4CE1-8038-C554DA1F0596}"/>
            </a:ext>
          </a:extLst>
        </xdr:cNvPr>
        <xdr:cNvSpPr>
          <a:spLocks/>
        </xdr:cNvSpPr>
      </xdr:nvSpPr>
      <xdr:spPr bwMode="auto">
        <a:xfrm>
          <a:off x="676275" y="1114425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7</xdr:row>
      <xdr:rowOff>38100</xdr:rowOff>
    </xdr:from>
    <xdr:to>
      <xdr:col>1</xdr:col>
      <xdr:colOff>95250</xdr:colOff>
      <xdr:row>8</xdr:row>
      <xdr:rowOff>152400</xdr:rowOff>
    </xdr:to>
    <xdr:sp macro="" textlink="">
      <xdr:nvSpPr>
        <xdr:cNvPr id="4803" name="AutoShape 159">
          <a:extLst>
            <a:ext uri="{FF2B5EF4-FFF2-40B4-BE49-F238E27FC236}">
              <a16:creationId xmlns:a16="http://schemas.microsoft.com/office/drawing/2014/main" id="{DDF71E88-5D3A-44D1-9FD1-E3CD47DBA48F}"/>
            </a:ext>
          </a:extLst>
        </xdr:cNvPr>
        <xdr:cNvSpPr>
          <a:spLocks/>
        </xdr:cNvSpPr>
      </xdr:nvSpPr>
      <xdr:spPr bwMode="auto">
        <a:xfrm>
          <a:off x="676275" y="1571625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13</xdr:row>
      <xdr:rowOff>38100</xdr:rowOff>
    </xdr:from>
    <xdr:to>
      <xdr:col>1</xdr:col>
      <xdr:colOff>95250</xdr:colOff>
      <xdr:row>14</xdr:row>
      <xdr:rowOff>152400</xdr:rowOff>
    </xdr:to>
    <xdr:sp macro="" textlink="">
      <xdr:nvSpPr>
        <xdr:cNvPr id="4804" name="AutoShape 159">
          <a:extLst>
            <a:ext uri="{FF2B5EF4-FFF2-40B4-BE49-F238E27FC236}">
              <a16:creationId xmlns:a16="http://schemas.microsoft.com/office/drawing/2014/main" id="{9467C28C-1DB3-44D2-9D92-680AA349CFC9}"/>
            </a:ext>
          </a:extLst>
        </xdr:cNvPr>
        <xdr:cNvSpPr>
          <a:spLocks/>
        </xdr:cNvSpPr>
      </xdr:nvSpPr>
      <xdr:spPr bwMode="auto">
        <a:xfrm>
          <a:off x="676275" y="2943225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5</xdr:row>
      <xdr:rowOff>38100</xdr:rowOff>
    </xdr:from>
    <xdr:to>
      <xdr:col>1</xdr:col>
      <xdr:colOff>95250</xdr:colOff>
      <xdr:row>6</xdr:row>
      <xdr:rowOff>152400</xdr:rowOff>
    </xdr:to>
    <xdr:sp macro="" textlink="">
      <xdr:nvSpPr>
        <xdr:cNvPr id="4805" name="AutoShape 159">
          <a:extLst>
            <a:ext uri="{FF2B5EF4-FFF2-40B4-BE49-F238E27FC236}">
              <a16:creationId xmlns:a16="http://schemas.microsoft.com/office/drawing/2014/main" id="{3B8FF6ED-B517-44AD-AFAD-4687C39FE715}"/>
            </a:ext>
          </a:extLst>
        </xdr:cNvPr>
        <xdr:cNvSpPr>
          <a:spLocks/>
        </xdr:cNvSpPr>
      </xdr:nvSpPr>
      <xdr:spPr bwMode="auto">
        <a:xfrm>
          <a:off x="676275" y="1114425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7</xdr:row>
      <xdr:rowOff>38100</xdr:rowOff>
    </xdr:from>
    <xdr:to>
      <xdr:col>1</xdr:col>
      <xdr:colOff>95250</xdr:colOff>
      <xdr:row>8</xdr:row>
      <xdr:rowOff>152400</xdr:rowOff>
    </xdr:to>
    <xdr:sp macro="" textlink="">
      <xdr:nvSpPr>
        <xdr:cNvPr id="4806" name="AutoShape 159">
          <a:extLst>
            <a:ext uri="{FF2B5EF4-FFF2-40B4-BE49-F238E27FC236}">
              <a16:creationId xmlns:a16="http://schemas.microsoft.com/office/drawing/2014/main" id="{D617B210-549A-4313-9DD4-86D4F139F1F9}"/>
            </a:ext>
          </a:extLst>
        </xdr:cNvPr>
        <xdr:cNvSpPr>
          <a:spLocks/>
        </xdr:cNvSpPr>
      </xdr:nvSpPr>
      <xdr:spPr bwMode="auto">
        <a:xfrm>
          <a:off x="676275" y="1571625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13</xdr:row>
      <xdr:rowOff>38100</xdr:rowOff>
    </xdr:from>
    <xdr:to>
      <xdr:col>1</xdr:col>
      <xdr:colOff>95250</xdr:colOff>
      <xdr:row>14</xdr:row>
      <xdr:rowOff>152400</xdr:rowOff>
    </xdr:to>
    <xdr:sp macro="" textlink="">
      <xdr:nvSpPr>
        <xdr:cNvPr id="4807" name="AutoShape 159">
          <a:extLst>
            <a:ext uri="{FF2B5EF4-FFF2-40B4-BE49-F238E27FC236}">
              <a16:creationId xmlns:a16="http://schemas.microsoft.com/office/drawing/2014/main" id="{AED6C990-04A8-4898-AE15-D5B15EE31FE9}"/>
            </a:ext>
          </a:extLst>
        </xdr:cNvPr>
        <xdr:cNvSpPr>
          <a:spLocks/>
        </xdr:cNvSpPr>
      </xdr:nvSpPr>
      <xdr:spPr bwMode="auto">
        <a:xfrm>
          <a:off x="676275" y="2943225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5</xdr:row>
      <xdr:rowOff>38100</xdr:rowOff>
    </xdr:from>
    <xdr:to>
      <xdr:col>1</xdr:col>
      <xdr:colOff>95250</xdr:colOff>
      <xdr:row>6</xdr:row>
      <xdr:rowOff>152400</xdr:rowOff>
    </xdr:to>
    <xdr:sp macro="" textlink="">
      <xdr:nvSpPr>
        <xdr:cNvPr id="4808" name="AutoShape 159">
          <a:extLst>
            <a:ext uri="{FF2B5EF4-FFF2-40B4-BE49-F238E27FC236}">
              <a16:creationId xmlns:a16="http://schemas.microsoft.com/office/drawing/2014/main" id="{0F29CEB8-E623-46D5-835B-329F1884E0AF}"/>
            </a:ext>
          </a:extLst>
        </xdr:cNvPr>
        <xdr:cNvSpPr>
          <a:spLocks/>
        </xdr:cNvSpPr>
      </xdr:nvSpPr>
      <xdr:spPr bwMode="auto">
        <a:xfrm>
          <a:off x="676275" y="1114425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7</xdr:row>
      <xdr:rowOff>38100</xdr:rowOff>
    </xdr:from>
    <xdr:to>
      <xdr:col>1</xdr:col>
      <xdr:colOff>95250</xdr:colOff>
      <xdr:row>8</xdr:row>
      <xdr:rowOff>152400</xdr:rowOff>
    </xdr:to>
    <xdr:sp macro="" textlink="">
      <xdr:nvSpPr>
        <xdr:cNvPr id="4809" name="AutoShape 159">
          <a:extLst>
            <a:ext uri="{FF2B5EF4-FFF2-40B4-BE49-F238E27FC236}">
              <a16:creationId xmlns:a16="http://schemas.microsoft.com/office/drawing/2014/main" id="{E5349F18-C417-4796-AAC0-63A841993A65}"/>
            </a:ext>
          </a:extLst>
        </xdr:cNvPr>
        <xdr:cNvSpPr>
          <a:spLocks/>
        </xdr:cNvSpPr>
      </xdr:nvSpPr>
      <xdr:spPr bwMode="auto">
        <a:xfrm>
          <a:off x="676275" y="1571625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9</xdr:row>
      <xdr:rowOff>38100</xdr:rowOff>
    </xdr:from>
    <xdr:to>
      <xdr:col>1</xdr:col>
      <xdr:colOff>95250</xdr:colOff>
      <xdr:row>10</xdr:row>
      <xdr:rowOff>152400</xdr:rowOff>
    </xdr:to>
    <xdr:sp macro="" textlink="">
      <xdr:nvSpPr>
        <xdr:cNvPr id="4810" name="AutoShape 159">
          <a:extLst>
            <a:ext uri="{FF2B5EF4-FFF2-40B4-BE49-F238E27FC236}">
              <a16:creationId xmlns:a16="http://schemas.microsoft.com/office/drawing/2014/main" id="{540EE0D2-AC46-468E-8478-408BCE1D8FA1}"/>
            </a:ext>
          </a:extLst>
        </xdr:cNvPr>
        <xdr:cNvSpPr>
          <a:spLocks/>
        </xdr:cNvSpPr>
      </xdr:nvSpPr>
      <xdr:spPr bwMode="auto">
        <a:xfrm>
          <a:off x="676275" y="2028825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9</xdr:row>
      <xdr:rowOff>38100</xdr:rowOff>
    </xdr:from>
    <xdr:to>
      <xdr:col>1</xdr:col>
      <xdr:colOff>95250</xdr:colOff>
      <xdr:row>10</xdr:row>
      <xdr:rowOff>152400</xdr:rowOff>
    </xdr:to>
    <xdr:sp macro="" textlink="">
      <xdr:nvSpPr>
        <xdr:cNvPr id="4811" name="AutoShape 159">
          <a:extLst>
            <a:ext uri="{FF2B5EF4-FFF2-40B4-BE49-F238E27FC236}">
              <a16:creationId xmlns:a16="http://schemas.microsoft.com/office/drawing/2014/main" id="{2DFEB77B-F870-40EE-965A-FB7DE403AD58}"/>
            </a:ext>
          </a:extLst>
        </xdr:cNvPr>
        <xdr:cNvSpPr>
          <a:spLocks/>
        </xdr:cNvSpPr>
      </xdr:nvSpPr>
      <xdr:spPr bwMode="auto">
        <a:xfrm>
          <a:off x="676275" y="2028825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9</xdr:row>
      <xdr:rowOff>38100</xdr:rowOff>
    </xdr:from>
    <xdr:to>
      <xdr:col>1</xdr:col>
      <xdr:colOff>95250</xdr:colOff>
      <xdr:row>10</xdr:row>
      <xdr:rowOff>152400</xdr:rowOff>
    </xdr:to>
    <xdr:sp macro="" textlink="">
      <xdr:nvSpPr>
        <xdr:cNvPr id="4812" name="AutoShape 159">
          <a:extLst>
            <a:ext uri="{FF2B5EF4-FFF2-40B4-BE49-F238E27FC236}">
              <a16:creationId xmlns:a16="http://schemas.microsoft.com/office/drawing/2014/main" id="{04B04F27-E7CD-40C1-AD8D-A0D92D2D29F4}"/>
            </a:ext>
          </a:extLst>
        </xdr:cNvPr>
        <xdr:cNvSpPr>
          <a:spLocks/>
        </xdr:cNvSpPr>
      </xdr:nvSpPr>
      <xdr:spPr bwMode="auto">
        <a:xfrm>
          <a:off x="676275" y="2028825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11</xdr:row>
      <xdr:rowOff>38100</xdr:rowOff>
    </xdr:from>
    <xdr:to>
      <xdr:col>1</xdr:col>
      <xdr:colOff>95250</xdr:colOff>
      <xdr:row>12</xdr:row>
      <xdr:rowOff>152400</xdr:rowOff>
    </xdr:to>
    <xdr:sp macro="" textlink="">
      <xdr:nvSpPr>
        <xdr:cNvPr id="4813" name="AutoShape 159">
          <a:extLst>
            <a:ext uri="{FF2B5EF4-FFF2-40B4-BE49-F238E27FC236}">
              <a16:creationId xmlns:a16="http://schemas.microsoft.com/office/drawing/2014/main" id="{CC3A7F24-5965-45EC-89F0-A95814DA736D}"/>
            </a:ext>
          </a:extLst>
        </xdr:cNvPr>
        <xdr:cNvSpPr>
          <a:spLocks/>
        </xdr:cNvSpPr>
      </xdr:nvSpPr>
      <xdr:spPr bwMode="auto">
        <a:xfrm>
          <a:off x="676275" y="2486025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11</xdr:row>
      <xdr:rowOff>38100</xdr:rowOff>
    </xdr:from>
    <xdr:to>
      <xdr:col>1</xdr:col>
      <xdr:colOff>95250</xdr:colOff>
      <xdr:row>12</xdr:row>
      <xdr:rowOff>152400</xdr:rowOff>
    </xdr:to>
    <xdr:sp macro="" textlink="">
      <xdr:nvSpPr>
        <xdr:cNvPr id="4814" name="AutoShape 159">
          <a:extLst>
            <a:ext uri="{FF2B5EF4-FFF2-40B4-BE49-F238E27FC236}">
              <a16:creationId xmlns:a16="http://schemas.microsoft.com/office/drawing/2014/main" id="{68B84E91-8A12-4FC8-BA33-6737A453998D}"/>
            </a:ext>
          </a:extLst>
        </xdr:cNvPr>
        <xdr:cNvSpPr>
          <a:spLocks/>
        </xdr:cNvSpPr>
      </xdr:nvSpPr>
      <xdr:spPr bwMode="auto">
        <a:xfrm>
          <a:off x="676275" y="2486025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11</xdr:row>
      <xdr:rowOff>38100</xdr:rowOff>
    </xdr:from>
    <xdr:to>
      <xdr:col>1</xdr:col>
      <xdr:colOff>95250</xdr:colOff>
      <xdr:row>12</xdr:row>
      <xdr:rowOff>152400</xdr:rowOff>
    </xdr:to>
    <xdr:sp macro="" textlink="">
      <xdr:nvSpPr>
        <xdr:cNvPr id="4815" name="AutoShape 159">
          <a:extLst>
            <a:ext uri="{FF2B5EF4-FFF2-40B4-BE49-F238E27FC236}">
              <a16:creationId xmlns:a16="http://schemas.microsoft.com/office/drawing/2014/main" id="{6B2F0E09-D06C-4549-8987-35BE06964837}"/>
            </a:ext>
          </a:extLst>
        </xdr:cNvPr>
        <xdr:cNvSpPr>
          <a:spLocks/>
        </xdr:cNvSpPr>
      </xdr:nvSpPr>
      <xdr:spPr bwMode="auto">
        <a:xfrm>
          <a:off x="676275" y="2486025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11</xdr:row>
      <xdr:rowOff>38100</xdr:rowOff>
    </xdr:from>
    <xdr:to>
      <xdr:col>1</xdr:col>
      <xdr:colOff>95250</xdr:colOff>
      <xdr:row>12</xdr:row>
      <xdr:rowOff>152400</xdr:rowOff>
    </xdr:to>
    <xdr:sp macro="" textlink="">
      <xdr:nvSpPr>
        <xdr:cNvPr id="4816" name="AutoShape 159">
          <a:extLst>
            <a:ext uri="{FF2B5EF4-FFF2-40B4-BE49-F238E27FC236}">
              <a16:creationId xmlns:a16="http://schemas.microsoft.com/office/drawing/2014/main" id="{4D1619FB-9A52-49DF-A907-9E45B931BF69}"/>
            </a:ext>
          </a:extLst>
        </xdr:cNvPr>
        <xdr:cNvSpPr>
          <a:spLocks/>
        </xdr:cNvSpPr>
      </xdr:nvSpPr>
      <xdr:spPr bwMode="auto">
        <a:xfrm>
          <a:off x="676275" y="2486025"/>
          <a:ext cx="76200" cy="342900"/>
        </a:xfrm>
        <a:prstGeom prst="leftBrace">
          <a:avLst>
            <a:gd name="adj1" fmla="val 51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showGridLines="0" tabSelected="1" zoomScale="120" zoomScaleNormal="120" zoomScaleSheetLayoutView="100" workbookViewId="0">
      <selection activeCell="D1" sqref="D1"/>
    </sheetView>
  </sheetViews>
  <sheetFormatPr defaultRowHeight="13.5" x14ac:dyDescent="0.15"/>
  <cols>
    <col min="1" max="2" width="8.625" style="29" customWidth="1"/>
    <col min="3" max="7" width="11.875" style="29" customWidth="1"/>
    <col min="8" max="8" width="8.625" style="29" customWidth="1"/>
    <col min="9" max="9" width="8.5" style="29" customWidth="1"/>
    <col min="10" max="16384" width="9" style="29"/>
  </cols>
  <sheetData>
    <row r="1" spans="1:9" s="45" customFormat="1" ht="18.75" x14ac:dyDescent="0.2">
      <c r="A1" s="44" t="s">
        <v>56</v>
      </c>
      <c r="B1" s="29"/>
      <c r="C1" s="29"/>
      <c r="E1" s="29"/>
      <c r="F1" s="29"/>
      <c r="G1" s="29"/>
      <c r="H1" s="29"/>
      <c r="I1" s="29"/>
    </row>
    <row r="2" spans="1:9" s="45" customFormat="1" ht="9" customHeight="1" x14ac:dyDescent="0.2">
      <c r="A2" s="44"/>
      <c r="B2" s="29"/>
      <c r="C2" s="29"/>
      <c r="E2" s="29"/>
      <c r="F2" s="29"/>
      <c r="G2" s="29"/>
      <c r="H2" s="29"/>
      <c r="I2" s="29"/>
    </row>
    <row r="3" spans="1:9" x14ac:dyDescent="0.15">
      <c r="A3" s="51" t="s">
        <v>14</v>
      </c>
    </row>
    <row r="4" spans="1:9" s="36" customFormat="1" ht="14.25" thickBot="1" x14ac:dyDescent="0.2">
      <c r="A4" s="29"/>
      <c r="B4" s="29"/>
      <c r="C4" s="29"/>
      <c r="D4" s="29"/>
      <c r="E4" s="29"/>
      <c r="F4" s="29"/>
      <c r="G4" s="35" t="s">
        <v>12</v>
      </c>
    </row>
    <row r="5" spans="1:9" s="36" customFormat="1" ht="19.5" customHeight="1" x14ac:dyDescent="0.15">
      <c r="A5" s="37"/>
      <c r="B5" s="38" t="s">
        <v>11</v>
      </c>
      <c r="C5" s="94" t="s">
        <v>10</v>
      </c>
      <c r="D5" s="91" t="s">
        <v>9</v>
      </c>
      <c r="E5" s="92"/>
      <c r="F5" s="91" t="s">
        <v>8</v>
      </c>
      <c r="G5" s="93"/>
    </row>
    <row r="6" spans="1:9" s="36" customFormat="1" ht="19.5" customHeight="1" x14ac:dyDescent="0.15">
      <c r="A6" s="39" t="s">
        <v>7</v>
      </c>
      <c r="B6" s="40"/>
      <c r="C6" s="95"/>
      <c r="D6" s="41" t="s">
        <v>6</v>
      </c>
      <c r="E6" s="41" t="s">
        <v>5</v>
      </c>
      <c r="F6" s="41" t="s">
        <v>4</v>
      </c>
      <c r="G6" s="42" t="s">
        <v>3</v>
      </c>
    </row>
    <row r="7" spans="1:9" ht="18" customHeight="1" x14ac:dyDescent="0.15">
      <c r="A7" s="97" t="s">
        <v>21</v>
      </c>
      <c r="B7" s="30" t="s">
        <v>1</v>
      </c>
      <c r="C7" s="31">
        <v>15614</v>
      </c>
      <c r="D7" s="32">
        <v>12621</v>
      </c>
      <c r="E7" s="32">
        <v>2993</v>
      </c>
      <c r="F7" s="32">
        <v>6815</v>
      </c>
      <c r="G7" s="32">
        <v>8799</v>
      </c>
    </row>
    <row r="8" spans="1:9" ht="18" customHeight="1" x14ac:dyDescent="0.15">
      <c r="A8" s="96"/>
      <c r="B8" s="30" t="s">
        <v>0</v>
      </c>
      <c r="C8" s="33"/>
      <c r="D8" s="34">
        <v>80.831305238888177</v>
      </c>
      <c r="E8" s="34">
        <v>19.168694761111823</v>
      </c>
      <c r="F8" s="34">
        <v>43.646727296016394</v>
      </c>
      <c r="G8" s="34">
        <v>56.353272703983606</v>
      </c>
    </row>
    <row r="9" spans="1:9" s="43" customFormat="1" ht="18" customHeight="1" x14ac:dyDescent="0.15">
      <c r="A9" s="96" t="s">
        <v>50</v>
      </c>
      <c r="B9" s="30" t="s">
        <v>1</v>
      </c>
      <c r="C9" s="31">
        <v>16371</v>
      </c>
      <c r="D9" s="32">
        <v>13155</v>
      </c>
      <c r="E9" s="32">
        <v>3216</v>
      </c>
      <c r="F9" s="32">
        <v>7826</v>
      </c>
      <c r="G9" s="32">
        <v>8545</v>
      </c>
    </row>
    <row r="10" spans="1:9" s="43" customFormat="1" ht="18" customHeight="1" x14ac:dyDescent="0.15">
      <c r="A10" s="96"/>
      <c r="B10" s="30" t="s">
        <v>0</v>
      </c>
      <c r="C10" s="33"/>
      <c r="D10" s="34">
        <v>80.355506688656774</v>
      </c>
      <c r="E10" s="34">
        <v>19.644493311343229</v>
      </c>
      <c r="F10" s="34">
        <v>47.804043735874416</v>
      </c>
      <c r="G10" s="34">
        <v>52.195956264125584</v>
      </c>
    </row>
    <row r="11" spans="1:9" s="43" customFormat="1" ht="18" customHeight="1" x14ac:dyDescent="0.15">
      <c r="A11" s="96" t="s">
        <v>51</v>
      </c>
      <c r="B11" s="30" t="s">
        <v>1</v>
      </c>
      <c r="C11" s="31">
        <v>15753</v>
      </c>
      <c r="D11" s="32">
        <v>12161</v>
      </c>
      <c r="E11" s="32">
        <v>3592</v>
      </c>
      <c r="F11" s="32">
        <v>7917</v>
      </c>
      <c r="G11" s="32">
        <v>7836</v>
      </c>
    </row>
    <row r="12" spans="1:9" s="43" customFormat="1" ht="18" customHeight="1" x14ac:dyDescent="0.15">
      <c r="A12" s="96"/>
      <c r="B12" s="30" t="s">
        <v>0</v>
      </c>
      <c r="C12" s="33"/>
      <c r="D12" s="34">
        <v>77.197994032882619</v>
      </c>
      <c r="E12" s="34">
        <v>22.802005967117374</v>
      </c>
      <c r="F12" s="34">
        <v>50.257093886878693</v>
      </c>
      <c r="G12" s="34">
        <v>49.742906113121307</v>
      </c>
    </row>
    <row r="13" spans="1:9" ht="18" customHeight="1" x14ac:dyDescent="0.15">
      <c r="A13" s="96" t="s">
        <v>52</v>
      </c>
      <c r="B13" s="30" t="s">
        <v>1</v>
      </c>
      <c r="C13" s="31">
        <v>14817</v>
      </c>
      <c r="D13" s="32">
        <v>11432</v>
      </c>
      <c r="E13" s="32">
        <v>3385</v>
      </c>
      <c r="F13" s="32">
        <v>7885</v>
      </c>
      <c r="G13" s="32">
        <v>6932</v>
      </c>
    </row>
    <row r="14" spans="1:9" ht="18" customHeight="1" x14ac:dyDescent="0.15">
      <c r="A14" s="96"/>
      <c r="B14" s="30" t="s">
        <v>0</v>
      </c>
      <c r="C14" s="33"/>
      <c r="D14" s="34">
        <v>77.154619693000001</v>
      </c>
      <c r="E14" s="34">
        <v>22.845380305999999</v>
      </c>
      <c r="F14" s="34">
        <v>53.215900654000002</v>
      </c>
      <c r="G14" s="34">
        <v>46.784099345000001</v>
      </c>
    </row>
    <row r="15" spans="1:9" ht="18" customHeight="1" x14ac:dyDescent="0.15">
      <c r="A15" s="96" t="s">
        <v>53</v>
      </c>
      <c r="B15" s="30" t="s">
        <v>1</v>
      </c>
      <c r="C15" s="46">
        <v>11039</v>
      </c>
      <c r="D15" s="47">
        <v>9131</v>
      </c>
      <c r="E15" s="47">
        <v>1908</v>
      </c>
      <c r="F15" s="47">
        <v>7159</v>
      </c>
      <c r="G15" s="47">
        <v>3880</v>
      </c>
    </row>
    <row r="16" spans="1:9" ht="18" customHeight="1" x14ac:dyDescent="0.15">
      <c r="A16" s="96"/>
      <c r="B16" s="30" t="s">
        <v>0</v>
      </c>
      <c r="C16" s="49"/>
      <c r="D16" s="50">
        <v>82.715825708850446</v>
      </c>
      <c r="E16" s="50">
        <v>17.284174291149558</v>
      </c>
      <c r="F16" s="50">
        <v>64.851888758039678</v>
      </c>
      <c r="G16" s="50">
        <v>35.148111241960322</v>
      </c>
    </row>
    <row r="17" spans="1:7" ht="18" customHeight="1" x14ac:dyDescent="0.15">
      <c r="A17" s="96" t="s">
        <v>54</v>
      </c>
      <c r="B17" s="30" t="s">
        <v>1</v>
      </c>
      <c r="C17" s="46">
        <v>10737</v>
      </c>
      <c r="D17" s="47">
        <v>8476</v>
      </c>
      <c r="E17" s="47">
        <v>2261</v>
      </c>
      <c r="F17" s="47">
        <v>6486</v>
      </c>
      <c r="G17" s="47">
        <v>4251</v>
      </c>
    </row>
    <row r="18" spans="1:7" ht="18" customHeight="1" thickBot="1" x14ac:dyDescent="0.2">
      <c r="A18" s="98"/>
      <c r="B18" s="85" t="s">
        <v>0</v>
      </c>
      <c r="C18" s="86"/>
      <c r="D18" s="87">
        <v>78.941976343485138</v>
      </c>
      <c r="E18" s="87">
        <v>21.058023656514855</v>
      </c>
      <c r="F18" s="87">
        <v>60.407935177423866</v>
      </c>
      <c r="G18" s="87">
        <v>39.592064822576141</v>
      </c>
    </row>
    <row r="19" spans="1:7" ht="5.25" customHeight="1" x14ac:dyDescent="0.15"/>
    <row r="20" spans="1:7" s="48" customFormat="1" ht="10.5" x14ac:dyDescent="0.15">
      <c r="A20" s="99" t="s">
        <v>20</v>
      </c>
      <c r="B20" s="99"/>
      <c r="C20" s="99"/>
      <c r="D20" s="99"/>
      <c r="E20" s="99"/>
      <c r="F20" s="99"/>
      <c r="G20" s="99"/>
    </row>
    <row r="21" spans="1:7" s="48" customFormat="1" ht="10.5" x14ac:dyDescent="0.15">
      <c r="A21" s="90" t="s">
        <v>15</v>
      </c>
      <c r="B21" s="90"/>
      <c r="C21" s="90"/>
      <c r="D21" s="90"/>
      <c r="E21" s="84"/>
      <c r="F21" s="84"/>
      <c r="G21" s="84"/>
    </row>
  </sheetData>
  <mergeCells count="11">
    <mergeCell ref="A21:D21"/>
    <mergeCell ref="D5:E5"/>
    <mergeCell ref="F5:G5"/>
    <mergeCell ref="C5:C6"/>
    <mergeCell ref="A11:A12"/>
    <mergeCell ref="A9:A10"/>
    <mergeCell ref="A7:A8"/>
    <mergeCell ref="A15:A16"/>
    <mergeCell ref="A13:A14"/>
    <mergeCell ref="A17:A18"/>
    <mergeCell ref="A20:G20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&amp;R&amp;8&amp;F【&amp;A】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showGridLines="0" zoomScale="120" zoomScaleNormal="120" zoomScaleSheetLayoutView="100" workbookViewId="0">
      <selection activeCell="D1" sqref="D1"/>
    </sheetView>
  </sheetViews>
  <sheetFormatPr defaultColWidth="8.25" defaultRowHeight="13.5" x14ac:dyDescent="0.15"/>
  <cols>
    <col min="1" max="1" width="15.125" style="59" customWidth="1"/>
    <col min="2" max="2" width="15.5" style="59" customWidth="1"/>
    <col min="3" max="3" width="16.375" style="59" customWidth="1"/>
    <col min="4" max="5" width="15.125" style="59" customWidth="1"/>
    <col min="6" max="16384" width="8.25" style="60"/>
  </cols>
  <sheetData>
    <row r="1" spans="1:5" ht="15" customHeight="1" x14ac:dyDescent="0.15">
      <c r="A1" s="56" t="s">
        <v>57</v>
      </c>
      <c r="B1" s="57"/>
      <c r="C1" s="58"/>
    </row>
    <row r="2" spans="1:5" ht="9" customHeight="1" x14ac:dyDescent="0.15">
      <c r="A2" s="56"/>
      <c r="B2" s="57"/>
      <c r="C2" s="58"/>
    </row>
    <row r="3" spans="1:5" ht="15" customHeight="1" x14ac:dyDescent="0.15">
      <c r="A3" s="60" t="s">
        <v>22</v>
      </c>
      <c r="B3" s="60"/>
      <c r="C3" s="60"/>
      <c r="D3" s="60"/>
      <c r="E3" s="60"/>
    </row>
    <row r="4" spans="1:5" ht="17.45" customHeight="1" thickBot="1" x14ac:dyDescent="0.2">
      <c r="D4" s="61"/>
      <c r="E4" s="61" t="s">
        <v>23</v>
      </c>
    </row>
    <row r="5" spans="1:5" ht="15.75" customHeight="1" x14ac:dyDescent="0.15">
      <c r="A5" s="102" t="s">
        <v>24</v>
      </c>
      <c r="B5" s="62" t="s">
        <v>25</v>
      </c>
      <c r="C5" s="104" t="s">
        <v>26</v>
      </c>
      <c r="D5" s="106" t="s">
        <v>27</v>
      </c>
      <c r="E5" s="63" t="s">
        <v>28</v>
      </c>
    </row>
    <row r="6" spans="1:5" ht="15.75" customHeight="1" x14ac:dyDescent="0.15">
      <c r="A6" s="103"/>
      <c r="B6" s="64" t="s">
        <v>29</v>
      </c>
      <c r="C6" s="105"/>
      <c r="D6" s="107"/>
      <c r="E6" s="65" t="s">
        <v>30</v>
      </c>
    </row>
    <row r="7" spans="1:5" s="67" customFormat="1" ht="24.75" customHeight="1" thickBot="1" x14ac:dyDescent="0.2">
      <c r="A7" s="66">
        <v>1169000</v>
      </c>
      <c r="B7" s="66">
        <v>653300</v>
      </c>
      <c r="C7" s="66">
        <v>1196268</v>
      </c>
      <c r="D7" s="66">
        <v>595000</v>
      </c>
      <c r="E7" s="66">
        <v>304055</v>
      </c>
    </row>
    <row r="8" spans="1:5" ht="6" customHeight="1" thickBot="1" x14ac:dyDescent="0.2">
      <c r="C8" s="68"/>
      <c r="E8" s="68"/>
    </row>
    <row r="9" spans="1:5" ht="15.75" customHeight="1" x14ac:dyDescent="0.15">
      <c r="A9" s="108" t="s">
        <v>31</v>
      </c>
      <c r="B9" s="106" t="s">
        <v>32</v>
      </c>
      <c r="C9" s="110" t="s">
        <v>33</v>
      </c>
      <c r="D9" s="110" t="s">
        <v>34</v>
      </c>
      <c r="E9" s="100" t="s">
        <v>35</v>
      </c>
    </row>
    <row r="10" spans="1:5" ht="15.75" customHeight="1" x14ac:dyDescent="0.15">
      <c r="A10" s="109"/>
      <c r="B10" s="107"/>
      <c r="C10" s="111"/>
      <c r="D10" s="111"/>
      <c r="E10" s="101"/>
    </row>
    <row r="11" spans="1:5" s="67" customFormat="1" ht="24.75" customHeight="1" thickBot="1" x14ac:dyDescent="0.2">
      <c r="A11" s="69">
        <v>654500</v>
      </c>
      <c r="B11" s="69">
        <v>529663</v>
      </c>
      <c r="C11" s="69">
        <v>540996</v>
      </c>
      <c r="D11" s="69">
        <v>285185</v>
      </c>
      <c r="E11" s="69">
        <v>136892</v>
      </c>
    </row>
    <row r="12" spans="1:5" ht="5.25" customHeight="1" x14ac:dyDescent="0.15">
      <c r="D12" s="60"/>
    </row>
    <row r="13" spans="1:5" x14ac:dyDescent="0.15">
      <c r="A13" s="70" t="s">
        <v>36</v>
      </c>
      <c r="B13" s="71"/>
      <c r="C13" s="71"/>
    </row>
    <row r="16" spans="1:5" x14ac:dyDescent="0.15">
      <c r="A16" s="60" t="s">
        <v>37</v>
      </c>
      <c r="B16" s="60"/>
      <c r="C16" s="60"/>
      <c r="D16" s="60"/>
      <c r="E16" s="72"/>
    </row>
    <row r="17" spans="1:5" ht="14.25" thickBot="1" x14ac:dyDescent="0.2">
      <c r="A17" s="60"/>
      <c r="B17" s="60"/>
      <c r="C17" s="60"/>
      <c r="D17" s="60"/>
      <c r="E17" s="35" t="s">
        <v>23</v>
      </c>
    </row>
    <row r="18" spans="1:5" ht="20.25" customHeight="1" x14ac:dyDescent="0.15">
      <c r="A18" s="73" t="s">
        <v>38</v>
      </c>
      <c r="B18" s="73"/>
      <c r="C18" s="55" t="s">
        <v>39</v>
      </c>
      <c r="D18" s="74" t="s">
        <v>40</v>
      </c>
      <c r="E18" s="75" t="s">
        <v>41</v>
      </c>
    </row>
    <row r="19" spans="1:5" ht="17.100000000000001" customHeight="1" x14ac:dyDescent="0.15">
      <c r="A19" s="36" t="s">
        <v>42</v>
      </c>
      <c r="B19" s="60"/>
      <c r="C19" s="52" t="s">
        <v>43</v>
      </c>
      <c r="D19" s="76">
        <v>148000</v>
      </c>
      <c r="E19" s="77"/>
    </row>
    <row r="20" spans="1:5" ht="17.100000000000001" customHeight="1" x14ac:dyDescent="0.15">
      <c r="A20" s="36" t="s">
        <v>44</v>
      </c>
      <c r="B20" s="60"/>
      <c r="C20" s="53" t="s">
        <v>45</v>
      </c>
      <c r="D20" s="88" t="s">
        <v>58</v>
      </c>
      <c r="E20" s="77" t="s">
        <v>55</v>
      </c>
    </row>
    <row r="21" spans="1:5" ht="17.100000000000001" customHeight="1" x14ac:dyDescent="0.15">
      <c r="A21" s="36" t="s">
        <v>46</v>
      </c>
      <c r="B21" s="60"/>
      <c r="C21" s="53" t="s">
        <v>45</v>
      </c>
      <c r="D21" s="88" t="s">
        <v>58</v>
      </c>
      <c r="E21" s="77" t="s">
        <v>55</v>
      </c>
    </row>
    <row r="22" spans="1:5" ht="17.100000000000001" customHeight="1" x14ac:dyDescent="0.15">
      <c r="A22" s="36" t="s">
        <v>47</v>
      </c>
      <c r="B22" s="60"/>
      <c r="C22" s="53" t="s">
        <v>45</v>
      </c>
      <c r="D22" s="88" t="s">
        <v>58</v>
      </c>
      <c r="E22" s="77" t="s">
        <v>55</v>
      </c>
    </row>
    <row r="23" spans="1:5" ht="17.100000000000001" customHeight="1" thickBot="1" x14ac:dyDescent="0.2">
      <c r="A23" s="78" t="s">
        <v>48</v>
      </c>
      <c r="B23" s="79"/>
      <c r="C23" s="54" t="s">
        <v>49</v>
      </c>
      <c r="D23" s="89" t="s">
        <v>58</v>
      </c>
      <c r="E23" s="80" t="s">
        <v>55</v>
      </c>
    </row>
    <row r="24" spans="1:5" ht="5.25" customHeight="1" x14ac:dyDescent="0.15">
      <c r="A24" s="60"/>
      <c r="B24" s="60"/>
      <c r="C24" s="60"/>
      <c r="D24" s="60"/>
      <c r="E24" s="60"/>
    </row>
    <row r="25" spans="1:5" x14ac:dyDescent="0.15">
      <c r="A25" s="70" t="s">
        <v>15</v>
      </c>
      <c r="B25" s="70"/>
      <c r="C25" s="70"/>
      <c r="D25" s="60"/>
      <c r="E25" s="60"/>
    </row>
    <row r="26" spans="1:5" x14ac:dyDescent="0.15">
      <c r="A26" s="60"/>
      <c r="B26" s="60"/>
      <c r="C26" s="81"/>
      <c r="D26" s="82"/>
      <c r="E26" s="60"/>
    </row>
    <row r="28" spans="1:5" ht="14.25" x14ac:dyDescent="0.15">
      <c r="C28" s="83"/>
    </row>
  </sheetData>
  <mergeCells count="8">
    <mergeCell ref="E9:E10"/>
    <mergeCell ref="A5:A6"/>
    <mergeCell ref="C5:C6"/>
    <mergeCell ref="D5:D6"/>
    <mergeCell ref="A9:A10"/>
    <mergeCell ref="B9:B10"/>
    <mergeCell ref="C9:C10"/>
    <mergeCell ref="D9:D10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Footer>&amp;R&amp;8&amp;F【&amp;A】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showGridLines="0" zoomScaleNormal="100" zoomScaleSheetLayoutView="100" workbookViewId="0">
      <selection activeCell="L14" sqref="L14"/>
    </sheetView>
  </sheetViews>
  <sheetFormatPr defaultRowHeight="13.5" x14ac:dyDescent="0.15"/>
  <cols>
    <col min="1" max="2" width="8.625" style="5" customWidth="1"/>
    <col min="3" max="7" width="11.875" style="5" customWidth="1"/>
    <col min="8" max="8" width="8.625" style="5" customWidth="1"/>
    <col min="9" max="9" width="8.5" style="5" customWidth="1"/>
    <col min="10" max="16384" width="9" style="2"/>
  </cols>
  <sheetData>
    <row r="1" spans="1:9" s="3" customFormat="1" ht="18" x14ac:dyDescent="0.2">
      <c r="A1" s="1" t="s">
        <v>13</v>
      </c>
      <c r="B1" s="2"/>
      <c r="C1" s="2"/>
      <c r="E1" s="2"/>
      <c r="F1" s="2"/>
      <c r="G1" s="2"/>
      <c r="H1" s="2"/>
      <c r="I1" s="2"/>
    </row>
    <row r="2" spans="1:9" s="4" customFormat="1" x14ac:dyDescent="0.15">
      <c r="A2" s="4" t="s">
        <v>14</v>
      </c>
    </row>
    <row r="3" spans="1:9" s="7" customFormat="1" ht="14.25" thickBot="1" x14ac:dyDescent="0.2">
      <c r="A3" s="5"/>
      <c r="B3" s="5"/>
      <c r="C3" s="5"/>
      <c r="D3" s="5"/>
      <c r="E3" s="5"/>
      <c r="F3" s="5"/>
      <c r="G3" s="6" t="s">
        <v>12</v>
      </c>
    </row>
    <row r="4" spans="1:9" s="7" customFormat="1" ht="19.5" customHeight="1" x14ac:dyDescent="0.15">
      <c r="A4" s="8"/>
      <c r="B4" s="9" t="s">
        <v>11</v>
      </c>
      <c r="C4" s="118" t="s">
        <v>10</v>
      </c>
      <c r="D4" s="120" t="s">
        <v>9</v>
      </c>
      <c r="E4" s="121"/>
      <c r="F4" s="120" t="s">
        <v>8</v>
      </c>
      <c r="G4" s="122"/>
    </row>
    <row r="5" spans="1:9" s="7" customFormat="1" ht="19.5" customHeight="1" x14ac:dyDescent="0.15">
      <c r="A5" s="10" t="s">
        <v>7</v>
      </c>
      <c r="B5" s="11"/>
      <c r="C5" s="119"/>
      <c r="D5" s="12" t="s">
        <v>6</v>
      </c>
      <c r="E5" s="12" t="s">
        <v>5</v>
      </c>
      <c r="F5" s="12" t="s">
        <v>4</v>
      </c>
      <c r="G5" s="13" t="s">
        <v>3</v>
      </c>
    </row>
    <row r="6" spans="1:9" s="5" customFormat="1" ht="18" customHeight="1" x14ac:dyDescent="0.15">
      <c r="A6" s="123" t="s">
        <v>16</v>
      </c>
      <c r="B6" s="14" t="s">
        <v>1</v>
      </c>
      <c r="C6" s="22">
        <v>11240</v>
      </c>
      <c r="D6" s="23">
        <v>8282</v>
      </c>
      <c r="E6" s="24">
        <v>2958</v>
      </c>
      <c r="F6" s="24">
        <v>4293</v>
      </c>
      <c r="G6" s="24">
        <v>6947</v>
      </c>
    </row>
    <row r="7" spans="1:9" s="5" customFormat="1" ht="18" customHeight="1" x14ac:dyDescent="0.15">
      <c r="A7" s="123"/>
      <c r="B7" s="14" t="s">
        <v>0</v>
      </c>
      <c r="C7" s="25"/>
      <c r="D7" s="28">
        <f>(D6/C6)*100</f>
        <v>73.683274021352318</v>
      </c>
      <c r="E7" s="28">
        <f>(E6/C6)*100</f>
        <v>26.316725978647685</v>
      </c>
      <c r="F7" s="28">
        <f>(F6/C6)*100</f>
        <v>38.193950177935946</v>
      </c>
      <c r="G7" s="28">
        <f>(G6/C6)*100</f>
        <v>61.806049822064054</v>
      </c>
    </row>
    <row r="8" spans="1:9" s="5" customFormat="1" ht="18" customHeight="1" x14ac:dyDescent="0.15">
      <c r="A8" s="112" t="s">
        <v>17</v>
      </c>
      <c r="B8" s="14" t="s">
        <v>1</v>
      </c>
      <c r="C8" s="22">
        <v>12375</v>
      </c>
      <c r="D8" s="24">
        <v>9611</v>
      </c>
      <c r="E8" s="24">
        <v>2764</v>
      </c>
      <c r="F8" s="24">
        <v>5102</v>
      </c>
      <c r="G8" s="24">
        <v>7273</v>
      </c>
    </row>
    <row r="9" spans="1:9" s="5" customFormat="1" ht="18" customHeight="1" x14ac:dyDescent="0.15">
      <c r="A9" s="113"/>
      <c r="B9" s="14" t="s">
        <v>0</v>
      </c>
      <c r="C9" s="26"/>
      <c r="D9" s="28">
        <f>(D8/C8)*100</f>
        <v>77.664646464646466</v>
      </c>
      <c r="E9" s="28">
        <f>(E8/C8)*100</f>
        <v>22.335353535353537</v>
      </c>
      <c r="F9" s="28">
        <f>(F8/C8)*100</f>
        <v>41.228282828282829</v>
      </c>
      <c r="G9" s="28">
        <f>(G8/C8)*100</f>
        <v>58.771717171717178</v>
      </c>
    </row>
    <row r="10" spans="1:9" s="15" customFormat="1" ht="18" customHeight="1" x14ac:dyDescent="0.15">
      <c r="A10" s="112" t="s">
        <v>18</v>
      </c>
      <c r="B10" s="14" t="s">
        <v>1</v>
      </c>
      <c r="C10" s="22">
        <v>15643</v>
      </c>
      <c r="D10" s="24">
        <v>11929</v>
      </c>
      <c r="E10" s="24">
        <v>3714</v>
      </c>
      <c r="F10" s="24">
        <v>6983</v>
      </c>
      <c r="G10" s="24">
        <v>8660</v>
      </c>
    </row>
    <row r="11" spans="1:9" s="15" customFormat="1" ht="18" customHeight="1" x14ac:dyDescent="0.15">
      <c r="A11" s="113"/>
      <c r="B11" s="14" t="s">
        <v>0</v>
      </c>
      <c r="C11" s="26"/>
      <c r="D11" s="28">
        <f>(D10/C10)*100</f>
        <v>76.257751070766474</v>
      </c>
      <c r="E11" s="28">
        <f>(E10/C10)*100</f>
        <v>23.742248929233522</v>
      </c>
      <c r="F11" s="28">
        <f>(F10/C10)*100</f>
        <v>44.639774979223937</v>
      </c>
      <c r="G11" s="28">
        <f>(G10/C10)*100</f>
        <v>55.360225020776063</v>
      </c>
    </row>
    <row r="12" spans="1:9" s="15" customFormat="1" ht="18" customHeight="1" x14ac:dyDescent="0.15">
      <c r="A12" s="112" t="s">
        <v>2</v>
      </c>
      <c r="B12" s="14" t="s">
        <v>1</v>
      </c>
      <c r="C12" s="22">
        <v>15614</v>
      </c>
      <c r="D12" s="24">
        <v>12621</v>
      </c>
      <c r="E12" s="24">
        <v>2993</v>
      </c>
      <c r="F12" s="24">
        <v>6815</v>
      </c>
      <c r="G12" s="24">
        <v>8799</v>
      </c>
    </row>
    <row r="13" spans="1:9" s="15" customFormat="1" ht="18" customHeight="1" x14ac:dyDescent="0.15">
      <c r="A13" s="113"/>
      <c r="B13" s="14" t="s">
        <v>0</v>
      </c>
      <c r="C13" s="26"/>
      <c r="D13" s="28">
        <f>(D12/C12)*100</f>
        <v>80.831305238888177</v>
      </c>
      <c r="E13" s="28">
        <f>(E12/C12)*100</f>
        <v>19.168694761111823</v>
      </c>
      <c r="F13" s="28">
        <f>(F12/C12)*100</f>
        <v>43.646727296016394</v>
      </c>
      <c r="G13" s="28">
        <f>(G12/C12)*100</f>
        <v>56.353272703983606</v>
      </c>
    </row>
    <row r="14" spans="1:9" s="5" customFormat="1" ht="18" customHeight="1" x14ac:dyDescent="0.15">
      <c r="A14" s="114" t="s">
        <v>19</v>
      </c>
      <c r="B14" s="16" t="s">
        <v>1</v>
      </c>
      <c r="C14" s="17">
        <v>16371</v>
      </c>
      <c r="D14" s="18">
        <v>13155</v>
      </c>
      <c r="E14" s="18">
        <v>3216</v>
      </c>
      <c r="F14" s="18">
        <v>7826</v>
      </c>
      <c r="G14" s="18">
        <v>8545</v>
      </c>
    </row>
    <row r="15" spans="1:9" s="5" customFormat="1" ht="18" customHeight="1" thickBot="1" x14ac:dyDescent="0.2">
      <c r="A15" s="115"/>
      <c r="B15" s="19" t="s">
        <v>0</v>
      </c>
      <c r="C15" s="20"/>
      <c r="D15" s="21">
        <f>(D14/C14)*100</f>
        <v>80.355506688656774</v>
      </c>
      <c r="E15" s="21">
        <f>(E14/C14)*100</f>
        <v>19.644493311343229</v>
      </c>
      <c r="F15" s="21">
        <f>(F14/C14)*100</f>
        <v>47.804043735874416</v>
      </c>
      <c r="G15" s="21">
        <f>(G14/C14)*100</f>
        <v>52.195956264125584</v>
      </c>
    </row>
    <row r="16" spans="1:9" s="5" customFormat="1" ht="5.25" customHeight="1" x14ac:dyDescent="0.15"/>
    <row r="17" spans="1:9" x14ac:dyDescent="0.15">
      <c r="A17" s="116" t="s">
        <v>20</v>
      </c>
      <c r="B17" s="116"/>
      <c r="C17" s="116"/>
      <c r="D17" s="116"/>
      <c r="E17" s="116"/>
      <c r="F17" s="116"/>
      <c r="G17" s="116"/>
      <c r="H17" s="2"/>
      <c r="I17" s="2"/>
    </row>
    <row r="18" spans="1:9" x14ac:dyDescent="0.15">
      <c r="A18" s="117" t="s">
        <v>15</v>
      </c>
      <c r="B18" s="117"/>
      <c r="C18" s="117"/>
      <c r="D18" s="117"/>
      <c r="E18" s="27"/>
      <c r="F18" s="27"/>
      <c r="G18" s="27"/>
      <c r="H18" s="2"/>
      <c r="I18" s="2"/>
    </row>
  </sheetData>
  <mergeCells count="10">
    <mergeCell ref="A12:A13"/>
    <mergeCell ref="A14:A15"/>
    <mergeCell ref="A17:G17"/>
    <mergeCell ref="A18:D18"/>
    <mergeCell ref="C4:C5"/>
    <mergeCell ref="D4:E4"/>
    <mergeCell ref="F4:G4"/>
    <mergeCell ref="A6:A7"/>
    <mergeCell ref="A8:A9"/>
    <mergeCell ref="A10:A1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8-11(1)</vt:lpstr>
      <vt:lpstr>8-11(2)</vt:lpstr>
      <vt:lpstr>95 観光客入込数 (2)</vt:lpstr>
      <vt:lpstr>'8-11(1)'!Print_Area</vt:lpstr>
      <vt:lpstr>'8-11(2)'!Print_Area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2022-11-28T10:15:14Z</cp:lastPrinted>
  <dcterms:created xsi:type="dcterms:W3CDTF">1601-01-01T00:00:00Z</dcterms:created>
  <dcterms:modified xsi:type="dcterms:W3CDTF">2023-05-22T00:58:15Z</dcterms:modified>
  <cp:category/>
</cp:coreProperties>
</file>