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148 学校の状況" sheetId="1" r:id="rId1"/>
  </sheets>
  <definedNames>
    <definedName name="_xlnm.Print_Area" localSheetId="0">'148 学校の状況'!$A$1:$O$34</definedName>
  </definedNames>
  <calcPr fullCalcOnLoad="1"/>
</workbook>
</file>

<file path=xl/sharedStrings.xml><?xml version="1.0" encoding="utf-8"?>
<sst xmlns="http://schemas.openxmlformats.org/spreadsheetml/2006/main" count="84" uniqueCount="37">
  <si>
    <t>区　　分</t>
  </si>
  <si>
    <t>国･公･私</t>
  </si>
  <si>
    <t>学　　　校　　　数</t>
  </si>
  <si>
    <t>教　　　　　員</t>
  </si>
  <si>
    <t>職　　員　　数</t>
  </si>
  <si>
    <t>園　児
児　童
生徒数</t>
  </si>
  <si>
    <t>兼   務   者</t>
  </si>
  <si>
    <t>本　　務　　者</t>
  </si>
  <si>
    <t>総　数</t>
  </si>
  <si>
    <t>本　校</t>
  </si>
  <si>
    <t>分　校</t>
  </si>
  <si>
    <t>男</t>
  </si>
  <si>
    <t>女</t>
  </si>
  <si>
    <t>総　　数</t>
  </si>
  <si>
    <t>幼 稚 園</t>
  </si>
  <si>
    <t>小 学 校</t>
  </si>
  <si>
    <t>中 学 校</t>
  </si>
  <si>
    <t>高等学校</t>
  </si>
  <si>
    <t>専修学校</t>
  </si>
  <si>
    <t>数</t>
  </si>
  <si>
    <t>（単位　校・人）</t>
  </si>
  <si>
    <t>各種学校</t>
  </si>
  <si>
    <t>短期大学</t>
  </si>
  <si>
    <t>国　立</t>
  </si>
  <si>
    <t>公　立</t>
  </si>
  <si>
    <t>私　立</t>
  </si>
  <si>
    <t>国　立</t>
  </si>
  <si>
    <t>大　　学</t>
  </si>
  <si>
    <t>幼保連携型
認定こども園</t>
  </si>
  <si>
    <t>特別支援
学　　校</t>
  </si>
  <si>
    <t>高等専門
学　　校</t>
  </si>
  <si>
    <t>　→市町村編p.172～p.173、都道府県編p.218～p.219</t>
  </si>
  <si>
    <t>私　立</t>
  </si>
  <si>
    <t>義務教育学校</t>
  </si>
  <si>
    <t>　　…</t>
  </si>
  <si>
    <t>注　令和３年５月１日現在　　　　
　　総数には、高等専門学校、短期大学、大学の不詳分は含まない。　　　　    
資料出所：文部科学省「学校基本調査」</t>
  </si>
  <si>
    <t>14－１　学　　校　　の   　 状　    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</si>
</sst>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\ ##0.0\ "/>
    <numFmt numFmtId="180" formatCode="0.00000"/>
    <numFmt numFmtId="181" formatCode="0.0000"/>
    <numFmt numFmtId="182" formatCode="0.000"/>
    <numFmt numFmtId="183" formatCode="0.0"/>
    <numFmt numFmtId="184" formatCode="#\ ###\ ##0\ ;;\-\ "/>
    <numFmt numFmtId="185" formatCode="_ * #,##0;_ * \-#,##0;_ * &quot;-&quot;;_ @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1.5"/>
      <name val="ＭＳ 明朝"/>
      <family val="1"/>
    </font>
    <font>
      <sz val="11.5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8" fontId="8" fillId="0" borderId="10" xfId="0" applyNumberFormat="1" applyFont="1" applyFill="1" applyBorder="1" applyAlignment="1">
      <alignment horizontal="center" vertical="center"/>
    </xf>
    <xf numFmtId="184" fontId="10" fillId="0" borderId="0" xfId="0" applyNumberFormat="1" applyFont="1" applyFill="1" applyAlignment="1">
      <alignment horizontal="right" vertical="center"/>
    </xf>
    <xf numFmtId="184" fontId="1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8" fontId="8" fillId="0" borderId="11" xfId="0" applyNumberFormat="1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center" vertical="center"/>
    </xf>
    <xf numFmtId="184" fontId="11" fillId="0" borderId="12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Alignment="1" quotePrefix="1">
      <alignment horizontal="right" vertical="center"/>
    </xf>
    <xf numFmtId="184" fontId="1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center" vertical="center"/>
    </xf>
    <xf numFmtId="184" fontId="11" fillId="0" borderId="19" xfId="0" applyNumberFormat="1" applyFont="1" applyFill="1" applyBorder="1" applyAlignment="1">
      <alignment horizontal="right" vertical="center"/>
    </xf>
    <xf numFmtId="184" fontId="11" fillId="0" borderId="20" xfId="0" applyNumberFormat="1" applyFont="1" applyFill="1" applyBorder="1" applyAlignment="1">
      <alignment horizontal="right" vertical="center"/>
    </xf>
    <xf numFmtId="184" fontId="11" fillId="0" borderId="20" xfId="0" applyNumberFormat="1" applyFont="1" applyFill="1" applyBorder="1" applyAlignment="1" quotePrefix="1">
      <alignment horizontal="right" vertical="center"/>
    </xf>
    <xf numFmtId="184" fontId="11" fillId="0" borderId="2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 quotePrefix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" fontId="11" fillId="0" borderId="0" xfId="0" applyNumberFormat="1" applyFont="1" applyFill="1" applyAlignment="1">
      <alignment horizontal="center" vertical="center"/>
    </xf>
    <xf numFmtId="0" fontId="7" fillId="0" borderId="21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18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184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/>
    </xf>
    <xf numFmtId="184" fontId="9" fillId="0" borderId="0" xfId="0" applyNumberFormat="1" applyFont="1" applyFill="1" applyAlignment="1">
      <alignment vertical="top"/>
    </xf>
    <xf numFmtId="184" fontId="11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tabSelected="1" zoomScale="80" zoomScaleNormal="80" zoomScalePageLayoutView="0" workbookViewId="0" topLeftCell="A1">
      <selection activeCell="P1" sqref="P1"/>
    </sheetView>
  </sheetViews>
  <sheetFormatPr defaultColWidth="9.00390625" defaultRowHeight="13.5"/>
  <cols>
    <col min="1" max="1" width="10.625" style="59" customWidth="1"/>
    <col min="2" max="2" width="9.00390625" style="30" customWidth="1"/>
    <col min="3" max="14" width="9.625" style="30" customWidth="1"/>
    <col min="15" max="15" width="13.875" style="30" customWidth="1"/>
    <col min="16" max="16" width="10.00390625" style="30" bestFit="1" customWidth="1"/>
    <col min="17" max="16384" width="9.00390625" style="30" customWidth="1"/>
  </cols>
  <sheetData>
    <row r="1" spans="1:10" s="43" customFormat="1" ht="18">
      <c r="A1" s="38" t="s">
        <v>36</v>
      </c>
      <c r="B1" s="39"/>
      <c r="C1" s="39"/>
      <c r="D1" s="39"/>
      <c r="E1" s="40"/>
      <c r="F1" s="41"/>
      <c r="G1" s="42"/>
      <c r="H1" s="42"/>
      <c r="I1" s="42"/>
      <c r="J1" s="42"/>
    </row>
    <row r="2" spans="1:16" ht="13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47" t="s">
        <v>20</v>
      </c>
      <c r="P2" s="48"/>
    </row>
    <row r="3" spans="1:16" s="50" customFormat="1" ht="18" customHeight="1">
      <c r="A3" s="73" t="s">
        <v>0</v>
      </c>
      <c r="B3" s="74" t="s">
        <v>1</v>
      </c>
      <c r="C3" s="77" t="s">
        <v>2</v>
      </c>
      <c r="D3" s="77"/>
      <c r="E3" s="77"/>
      <c r="F3" s="79" t="s">
        <v>3</v>
      </c>
      <c r="G3" s="80"/>
      <c r="H3" s="80"/>
      <c r="I3" s="80" t="s">
        <v>19</v>
      </c>
      <c r="J3" s="80"/>
      <c r="K3" s="81"/>
      <c r="L3" s="76" t="s">
        <v>4</v>
      </c>
      <c r="M3" s="76"/>
      <c r="N3" s="76"/>
      <c r="O3" s="82" t="s">
        <v>5</v>
      </c>
      <c r="P3" s="49"/>
    </row>
    <row r="4" spans="1:16" s="50" customFormat="1" ht="18" customHeight="1">
      <c r="A4" s="63"/>
      <c r="B4" s="75"/>
      <c r="C4" s="78"/>
      <c r="D4" s="78"/>
      <c r="E4" s="78"/>
      <c r="F4" s="85" t="s">
        <v>7</v>
      </c>
      <c r="G4" s="86"/>
      <c r="H4" s="86"/>
      <c r="I4" s="86" t="s">
        <v>6</v>
      </c>
      <c r="J4" s="86"/>
      <c r="K4" s="87"/>
      <c r="L4" s="78" t="s">
        <v>7</v>
      </c>
      <c r="M4" s="78"/>
      <c r="N4" s="78"/>
      <c r="O4" s="83"/>
      <c r="P4" s="49"/>
    </row>
    <row r="5" spans="1:16" s="50" customFormat="1" ht="18" customHeight="1">
      <c r="A5" s="65"/>
      <c r="B5" s="76"/>
      <c r="C5" s="51" t="s">
        <v>8</v>
      </c>
      <c r="D5" s="51" t="s">
        <v>9</v>
      </c>
      <c r="E5" s="51" t="s">
        <v>10</v>
      </c>
      <c r="F5" s="51" t="s">
        <v>8</v>
      </c>
      <c r="G5" s="51" t="s">
        <v>11</v>
      </c>
      <c r="H5" s="52" t="s">
        <v>12</v>
      </c>
      <c r="I5" s="53" t="s">
        <v>8</v>
      </c>
      <c r="J5" s="51" t="s">
        <v>11</v>
      </c>
      <c r="K5" s="51" t="s">
        <v>12</v>
      </c>
      <c r="L5" s="51" t="s">
        <v>8</v>
      </c>
      <c r="M5" s="51" t="s">
        <v>11</v>
      </c>
      <c r="N5" s="51" t="s">
        <v>12</v>
      </c>
      <c r="O5" s="84"/>
      <c r="P5" s="49"/>
    </row>
    <row r="6" spans="1:16" s="4" customFormat="1" ht="20.25" customHeight="1">
      <c r="A6" s="70" t="s">
        <v>13</v>
      </c>
      <c r="B6" s="1" t="s">
        <v>23</v>
      </c>
      <c r="C6" s="2">
        <f aca="true" t="shared" si="0" ref="C6:H6">C9+C14+C17+C23+C25+C27</f>
        <v>6</v>
      </c>
      <c r="D6" s="2">
        <f t="shared" si="0"/>
        <v>6</v>
      </c>
      <c r="E6" s="2">
        <f t="shared" si="0"/>
        <v>0</v>
      </c>
      <c r="F6" s="2">
        <f t="shared" si="0"/>
        <v>1031</v>
      </c>
      <c r="G6" s="2">
        <f t="shared" si="0"/>
        <v>807</v>
      </c>
      <c r="H6" s="2">
        <f t="shared" si="0"/>
        <v>224</v>
      </c>
      <c r="I6" s="2">
        <f>I9+I14+I17+I23</f>
        <v>17</v>
      </c>
      <c r="J6" s="2">
        <f>J9+J14+J17+J23</f>
        <v>5</v>
      </c>
      <c r="K6" s="2">
        <f>K9+K14+K17+K23</f>
        <v>12</v>
      </c>
      <c r="L6" s="2">
        <f>L9+L14+L17+L23+L27</f>
        <v>1386</v>
      </c>
      <c r="M6" s="2">
        <f>M9+M14+M17+M23+M27</f>
        <v>370</v>
      </c>
      <c r="N6" s="2">
        <f>N9+N14+N17+N23+N27</f>
        <v>1016</v>
      </c>
      <c r="O6" s="2">
        <f>O9+O14+O17+O23+O25+O27</f>
        <v>11525</v>
      </c>
      <c r="P6" s="3"/>
    </row>
    <row r="7" spans="1:16" s="4" customFormat="1" ht="20.25" customHeight="1">
      <c r="A7" s="71"/>
      <c r="B7" s="5" t="s">
        <v>24</v>
      </c>
      <c r="C7" s="2">
        <f aca="true" t="shared" si="1" ref="C7:H7">C10+C12+C15+C18+C20+C21+C24+C28+C30</f>
        <v>343</v>
      </c>
      <c r="D7" s="2">
        <f t="shared" si="1"/>
        <v>338</v>
      </c>
      <c r="E7" s="2">
        <f t="shared" si="1"/>
        <v>5</v>
      </c>
      <c r="F7" s="2">
        <f t="shared" si="1"/>
        <v>8795</v>
      </c>
      <c r="G7" s="2">
        <f t="shared" si="1"/>
        <v>3861</v>
      </c>
      <c r="H7" s="2">
        <f t="shared" si="1"/>
        <v>4934</v>
      </c>
      <c r="I7" s="2">
        <f>I10+I12+I15+I18+I20+I21+I24+I30</f>
        <v>1259</v>
      </c>
      <c r="J7" s="2">
        <f>J10+J12+J15+J18+J20+J21+J24+J30</f>
        <v>526</v>
      </c>
      <c r="K7" s="2">
        <f>K10+K12+K15+K18+K20+K21+K24+K30</f>
        <v>733</v>
      </c>
      <c r="L7" s="2">
        <f>L10+L12+L15+L18+L20+L21+L24+L30+L28</f>
        <v>1811</v>
      </c>
      <c r="M7" s="2">
        <f>M10+M12+M15+M18+M20+M21+M24+M30+M28</f>
        <v>644</v>
      </c>
      <c r="N7" s="2">
        <f>N10+N12+N15+N18+N20+N21+N24+N30+N28</f>
        <v>1167</v>
      </c>
      <c r="O7" s="2">
        <f>O10+O12+O15+O18+O20+O21+O24+O28+O30</f>
        <v>98727</v>
      </c>
      <c r="P7" s="6"/>
    </row>
    <row r="8" spans="1:16" s="4" customFormat="1" ht="20.25" customHeight="1">
      <c r="A8" s="72"/>
      <c r="B8" s="5" t="s">
        <v>25</v>
      </c>
      <c r="C8" s="2">
        <f aca="true" t="shared" si="2" ref="C8:H8">C11+C13+C16+C19+C22+C26+C29+C31+C32</f>
        <v>191</v>
      </c>
      <c r="D8" s="2">
        <f t="shared" si="2"/>
        <v>191</v>
      </c>
      <c r="E8" s="2">
        <f t="shared" si="2"/>
        <v>0</v>
      </c>
      <c r="F8" s="2">
        <f t="shared" si="2"/>
        <v>3736</v>
      </c>
      <c r="G8" s="2">
        <f t="shared" si="2"/>
        <v>790</v>
      </c>
      <c r="H8" s="2">
        <f t="shared" si="2"/>
        <v>2946</v>
      </c>
      <c r="I8" s="2">
        <f>I11+I13+I16+I19+I22+I31+I32</f>
        <v>1492</v>
      </c>
      <c r="J8" s="2">
        <f>J11+J13+J16+J19+J22+J31+J32</f>
        <v>504</v>
      </c>
      <c r="K8" s="2">
        <f>K11+K13+K16+K19+K22+K31+K32</f>
        <v>988</v>
      </c>
      <c r="L8" s="2">
        <f>L11+L13+L16+L19+L22+L31+L32+L29+L26</f>
        <v>906</v>
      </c>
      <c r="M8" s="2">
        <f>M11+M13+M16+M19+M22+M31+M32+M29+M26</f>
        <v>205</v>
      </c>
      <c r="N8" s="2">
        <f>N11+N13+N16+N19+N22+N31+N32+N29+N26</f>
        <v>701</v>
      </c>
      <c r="O8" s="2">
        <f>O11+O13+O16+O19+O22+O26+O29+O31+O32</f>
        <v>31033</v>
      </c>
      <c r="P8" s="3"/>
    </row>
    <row r="9" spans="1:16" s="13" customFormat="1" ht="20.25" customHeight="1">
      <c r="A9" s="63" t="s">
        <v>14</v>
      </c>
      <c r="B9" s="7" t="s">
        <v>23</v>
      </c>
      <c r="C9" s="8">
        <v>1</v>
      </c>
      <c r="D9" s="9">
        <v>1</v>
      </c>
      <c r="E9" s="9">
        <v>0</v>
      </c>
      <c r="F9" s="9">
        <v>6</v>
      </c>
      <c r="G9" s="9">
        <v>0</v>
      </c>
      <c r="H9" s="9">
        <v>6</v>
      </c>
      <c r="I9" s="9">
        <v>5</v>
      </c>
      <c r="J9" s="9">
        <v>1</v>
      </c>
      <c r="K9" s="9">
        <v>4</v>
      </c>
      <c r="L9" s="9">
        <v>0</v>
      </c>
      <c r="M9" s="9">
        <v>0</v>
      </c>
      <c r="N9" s="11">
        <v>0</v>
      </c>
      <c r="O9" s="61">
        <v>86</v>
      </c>
      <c r="P9" s="12"/>
    </row>
    <row r="10" spans="1:16" s="13" customFormat="1" ht="20.25" customHeight="1">
      <c r="A10" s="63"/>
      <c r="B10" s="14" t="s">
        <v>24</v>
      </c>
      <c r="C10" s="8">
        <v>16</v>
      </c>
      <c r="D10" s="9">
        <v>16</v>
      </c>
      <c r="E10" s="9">
        <v>0</v>
      </c>
      <c r="F10" s="9">
        <v>62</v>
      </c>
      <c r="G10" s="9">
        <v>0</v>
      </c>
      <c r="H10" s="9">
        <v>62</v>
      </c>
      <c r="I10" s="9">
        <v>41</v>
      </c>
      <c r="J10" s="9">
        <v>0</v>
      </c>
      <c r="K10" s="9">
        <v>41</v>
      </c>
      <c r="L10" s="9">
        <v>19</v>
      </c>
      <c r="M10" s="9">
        <v>4</v>
      </c>
      <c r="N10" s="11">
        <v>15</v>
      </c>
      <c r="O10" s="9">
        <v>428</v>
      </c>
      <c r="P10" s="10"/>
    </row>
    <row r="11" spans="1:16" s="13" customFormat="1" ht="20.25" customHeight="1">
      <c r="A11" s="63"/>
      <c r="B11" s="14" t="s">
        <v>25</v>
      </c>
      <c r="C11" s="8">
        <v>21</v>
      </c>
      <c r="D11" s="9">
        <v>21</v>
      </c>
      <c r="E11" s="9">
        <v>0</v>
      </c>
      <c r="F11" s="9">
        <v>188</v>
      </c>
      <c r="G11" s="9">
        <v>16</v>
      </c>
      <c r="H11" s="9">
        <v>172</v>
      </c>
      <c r="I11" s="9">
        <v>79</v>
      </c>
      <c r="J11" s="9">
        <v>3</v>
      </c>
      <c r="K11" s="9">
        <v>76</v>
      </c>
      <c r="L11" s="9">
        <v>27</v>
      </c>
      <c r="M11" s="9">
        <v>18</v>
      </c>
      <c r="N11" s="11">
        <v>9</v>
      </c>
      <c r="O11" s="61">
        <v>1513</v>
      </c>
      <c r="P11" s="12"/>
    </row>
    <row r="12" spans="1:16" s="13" customFormat="1" ht="20.25" customHeight="1">
      <c r="A12" s="68" t="s">
        <v>28</v>
      </c>
      <c r="B12" s="7" t="s">
        <v>24</v>
      </c>
      <c r="C12" s="8">
        <v>8</v>
      </c>
      <c r="D12" s="9">
        <v>8</v>
      </c>
      <c r="E12" s="9">
        <v>0</v>
      </c>
      <c r="F12" s="9">
        <v>172</v>
      </c>
      <c r="G12" s="9">
        <v>5</v>
      </c>
      <c r="H12" s="9">
        <v>167</v>
      </c>
      <c r="I12" s="9">
        <v>68</v>
      </c>
      <c r="J12" s="9">
        <v>0</v>
      </c>
      <c r="K12" s="9">
        <v>68</v>
      </c>
      <c r="L12" s="9">
        <v>12</v>
      </c>
      <c r="M12" s="9">
        <v>0</v>
      </c>
      <c r="N12" s="11">
        <v>12</v>
      </c>
      <c r="O12" s="61">
        <v>1111</v>
      </c>
      <c r="P12" s="10"/>
    </row>
    <row r="13" spans="1:16" s="13" customFormat="1" ht="20.25" customHeight="1">
      <c r="A13" s="69"/>
      <c r="B13" s="14" t="s">
        <v>25</v>
      </c>
      <c r="C13" s="8">
        <v>112</v>
      </c>
      <c r="D13" s="9">
        <v>112</v>
      </c>
      <c r="E13" s="9">
        <v>0</v>
      </c>
      <c r="F13" s="9">
        <v>2506</v>
      </c>
      <c r="G13" s="9">
        <v>100</v>
      </c>
      <c r="H13" s="9">
        <v>2406</v>
      </c>
      <c r="I13" s="9">
        <v>498</v>
      </c>
      <c r="J13" s="9">
        <v>9</v>
      </c>
      <c r="K13" s="9">
        <v>489</v>
      </c>
      <c r="L13" s="9">
        <v>559</v>
      </c>
      <c r="M13" s="9">
        <v>55</v>
      </c>
      <c r="N13" s="9">
        <v>504</v>
      </c>
      <c r="O13" s="9">
        <v>15045</v>
      </c>
      <c r="P13" s="10"/>
    </row>
    <row r="14" spans="1:16" s="13" customFormat="1" ht="20.25" customHeight="1">
      <c r="A14" s="64" t="s">
        <v>15</v>
      </c>
      <c r="B14" s="7" t="s">
        <v>26</v>
      </c>
      <c r="C14" s="8">
        <v>1</v>
      </c>
      <c r="D14" s="9">
        <v>1</v>
      </c>
      <c r="E14" s="9">
        <v>0</v>
      </c>
      <c r="F14" s="9">
        <v>18</v>
      </c>
      <c r="G14" s="9">
        <v>10</v>
      </c>
      <c r="H14" s="9">
        <v>8</v>
      </c>
      <c r="I14" s="9">
        <v>4</v>
      </c>
      <c r="J14" s="9">
        <v>2</v>
      </c>
      <c r="K14" s="9">
        <v>2</v>
      </c>
      <c r="L14" s="9">
        <v>0</v>
      </c>
      <c r="M14" s="9">
        <v>0</v>
      </c>
      <c r="N14" s="11">
        <v>0</v>
      </c>
      <c r="O14" s="9">
        <v>417</v>
      </c>
      <c r="P14" s="12"/>
    </row>
    <row r="15" spans="1:16" s="13" customFormat="1" ht="20.25" customHeight="1">
      <c r="A15" s="63"/>
      <c r="B15" s="14" t="s">
        <v>24</v>
      </c>
      <c r="C15" s="8">
        <v>179</v>
      </c>
      <c r="D15" s="9">
        <v>178</v>
      </c>
      <c r="E15" s="9">
        <v>1</v>
      </c>
      <c r="F15" s="9">
        <v>3583</v>
      </c>
      <c r="G15" s="9">
        <v>1269</v>
      </c>
      <c r="H15" s="9">
        <v>2314</v>
      </c>
      <c r="I15" s="9">
        <v>366</v>
      </c>
      <c r="J15" s="9">
        <v>116</v>
      </c>
      <c r="K15" s="9">
        <v>250</v>
      </c>
      <c r="L15" s="9">
        <v>721</v>
      </c>
      <c r="M15" s="9">
        <v>175</v>
      </c>
      <c r="N15" s="11">
        <v>546</v>
      </c>
      <c r="O15" s="9">
        <v>47311</v>
      </c>
      <c r="P15" s="12"/>
    </row>
    <row r="16" spans="1:16" s="13" customFormat="1" ht="20.25" customHeight="1">
      <c r="A16" s="65"/>
      <c r="B16" s="14" t="s">
        <v>32</v>
      </c>
      <c r="C16" s="8">
        <v>1</v>
      </c>
      <c r="D16" s="9">
        <v>1</v>
      </c>
      <c r="E16" s="9">
        <v>0</v>
      </c>
      <c r="F16" s="9">
        <v>9</v>
      </c>
      <c r="G16" s="9">
        <v>5</v>
      </c>
      <c r="H16" s="9">
        <v>4</v>
      </c>
      <c r="I16" s="9">
        <v>4</v>
      </c>
      <c r="J16" s="9">
        <v>1</v>
      </c>
      <c r="K16" s="9">
        <v>3</v>
      </c>
      <c r="L16" s="9">
        <v>1</v>
      </c>
      <c r="M16" s="9">
        <v>0</v>
      </c>
      <c r="N16" s="11">
        <v>1</v>
      </c>
      <c r="O16" s="61">
        <v>90</v>
      </c>
      <c r="P16" s="12"/>
    </row>
    <row r="17" spans="1:16" s="13" customFormat="1" ht="20.25" customHeight="1">
      <c r="A17" s="64" t="s">
        <v>16</v>
      </c>
      <c r="B17" s="7" t="s">
        <v>23</v>
      </c>
      <c r="C17" s="8">
        <v>1</v>
      </c>
      <c r="D17" s="9">
        <v>1</v>
      </c>
      <c r="E17" s="9">
        <v>0</v>
      </c>
      <c r="F17" s="9">
        <v>24</v>
      </c>
      <c r="G17" s="9">
        <v>16</v>
      </c>
      <c r="H17" s="9">
        <v>8</v>
      </c>
      <c r="I17" s="9">
        <v>3</v>
      </c>
      <c r="J17" s="9">
        <v>1</v>
      </c>
      <c r="K17" s="9">
        <v>2</v>
      </c>
      <c r="L17" s="9">
        <v>5</v>
      </c>
      <c r="M17" s="9">
        <v>3</v>
      </c>
      <c r="N17" s="11">
        <v>2</v>
      </c>
      <c r="O17" s="61">
        <v>480</v>
      </c>
      <c r="P17" s="10"/>
    </row>
    <row r="18" spans="1:16" s="13" customFormat="1" ht="20.25" customHeight="1">
      <c r="A18" s="63"/>
      <c r="B18" s="14" t="s">
        <v>24</v>
      </c>
      <c r="C18" s="8">
        <v>75</v>
      </c>
      <c r="D18" s="9">
        <v>74</v>
      </c>
      <c r="E18" s="9">
        <v>1</v>
      </c>
      <c r="F18" s="9">
        <v>1990</v>
      </c>
      <c r="G18" s="9">
        <v>1053</v>
      </c>
      <c r="H18" s="9">
        <v>937</v>
      </c>
      <c r="I18" s="9">
        <v>130</v>
      </c>
      <c r="J18" s="9">
        <v>62</v>
      </c>
      <c r="K18" s="9">
        <v>68</v>
      </c>
      <c r="L18" s="9">
        <v>268</v>
      </c>
      <c r="M18" s="9">
        <v>92</v>
      </c>
      <c r="N18" s="11">
        <v>176</v>
      </c>
      <c r="O18" s="9">
        <v>25420</v>
      </c>
      <c r="P18" s="12"/>
    </row>
    <row r="19" spans="1:16" s="13" customFormat="1" ht="20.25" customHeight="1">
      <c r="A19" s="65"/>
      <c r="B19" s="16" t="s">
        <v>25</v>
      </c>
      <c r="C19" s="8">
        <v>1</v>
      </c>
      <c r="D19" s="9">
        <v>1</v>
      </c>
      <c r="E19" s="9">
        <v>0</v>
      </c>
      <c r="F19" s="9">
        <v>23</v>
      </c>
      <c r="G19" s="9">
        <v>12</v>
      </c>
      <c r="H19" s="9">
        <v>11</v>
      </c>
      <c r="I19" s="9">
        <v>1</v>
      </c>
      <c r="J19" s="9">
        <v>0</v>
      </c>
      <c r="K19" s="9">
        <v>1</v>
      </c>
      <c r="L19" s="9">
        <v>7</v>
      </c>
      <c r="M19" s="9">
        <v>4</v>
      </c>
      <c r="N19" s="11">
        <v>3</v>
      </c>
      <c r="O19" s="61">
        <v>246</v>
      </c>
      <c r="P19" s="12"/>
    </row>
    <row r="20" spans="1:16" s="13" customFormat="1" ht="20.25" customHeight="1">
      <c r="A20" s="37" t="s">
        <v>33</v>
      </c>
      <c r="B20" s="18" t="s">
        <v>24</v>
      </c>
      <c r="C20" s="8">
        <v>3</v>
      </c>
      <c r="D20" s="9">
        <v>3</v>
      </c>
      <c r="E20" s="9">
        <v>0</v>
      </c>
      <c r="F20" s="9">
        <v>69</v>
      </c>
      <c r="G20" s="9">
        <v>28</v>
      </c>
      <c r="H20" s="9">
        <v>41</v>
      </c>
      <c r="I20" s="9">
        <v>16</v>
      </c>
      <c r="J20" s="9">
        <v>5</v>
      </c>
      <c r="K20" s="9">
        <v>11</v>
      </c>
      <c r="L20" s="9">
        <v>15</v>
      </c>
      <c r="M20" s="9">
        <v>2</v>
      </c>
      <c r="N20" s="11">
        <v>13</v>
      </c>
      <c r="O20" s="9">
        <v>409</v>
      </c>
      <c r="P20" s="12"/>
    </row>
    <row r="21" spans="1:16" s="13" customFormat="1" ht="20.25" customHeight="1">
      <c r="A21" s="64" t="s">
        <v>17</v>
      </c>
      <c r="B21" s="14" t="s">
        <v>24</v>
      </c>
      <c r="C21" s="8">
        <v>43</v>
      </c>
      <c r="D21" s="9">
        <v>41</v>
      </c>
      <c r="E21" s="9">
        <v>2</v>
      </c>
      <c r="F21" s="9">
        <v>1808</v>
      </c>
      <c r="G21" s="9">
        <v>1074</v>
      </c>
      <c r="H21" s="9">
        <v>734</v>
      </c>
      <c r="I21" s="9">
        <v>411</v>
      </c>
      <c r="J21" s="9">
        <v>230</v>
      </c>
      <c r="K21" s="9">
        <v>181</v>
      </c>
      <c r="L21" s="9">
        <v>482</v>
      </c>
      <c r="M21" s="9">
        <v>257</v>
      </c>
      <c r="N21" s="11">
        <v>225</v>
      </c>
      <c r="O21" s="61">
        <v>20561</v>
      </c>
      <c r="P21" s="12"/>
    </row>
    <row r="22" spans="1:16" s="13" customFormat="1" ht="20.25" customHeight="1">
      <c r="A22" s="65"/>
      <c r="B22" s="16" t="s">
        <v>25</v>
      </c>
      <c r="C22" s="8">
        <v>10</v>
      </c>
      <c r="D22" s="9">
        <v>10</v>
      </c>
      <c r="E22" s="9">
        <v>0</v>
      </c>
      <c r="F22" s="9">
        <v>401</v>
      </c>
      <c r="G22" s="11">
        <v>277</v>
      </c>
      <c r="H22" s="11">
        <v>124</v>
      </c>
      <c r="I22" s="9">
        <v>176</v>
      </c>
      <c r="J22" s="11">
        <v>84</v>
      </c>
      <c r="K22" s="11">
        <v>92</v>
      </c>
      <c r="L22" s="9">
        <v>66</v>
      </c>
      <c r="M22" s="9">
        <v>39</v>
      </c>
      <c r="N22" s="11">
        <v>27</v>
      </c>
      <c r="O22" s="61">
        <v>5507</v>
      </c>
      <c r="P22" s="10"/>
    </row>
    <row r="23" spans="1:16" s="13" customFormat="1" ht="20.25" customHeight="1">
      <c r="A23" s="66" t="s">
        <v>29</v>
      </c>
      <c r="B23" s="7" t="s">
        <v>26</v>
      </c>
      <c r="C23" s="8">
        <v>1</v>
      </c>
      <c r="D23" s="9">
        <v>1</v>
      </c>
      <c r="E23" s="9">
        <v>0</v>
      </c>
      <c r="F23" s="9">
        <v>30</v>
      </c>
      <c r="G23" s="11">
        <v>13</v>
      </c>
      <c r="H23" s="11">
        <v>17</v>
      </c>
      <c r="I23" s="9">
        <v>5</v>
      </c>
      <c r="J23" s="11">
        <v>1</v>
      </c>
      <c r="K23" s="11">
        <v>4</v>
      </c>
      <c r="L23" s="9">
        <v>4</v>
      </c>
      <c r="M23" s="9">
        <v>2</v>
      </c>
      <c r="N23" s="11">
        <v>2</v>
      </c>
      <c r="O23" s="9">
        <v>57</v>
      </c>
      <c r="P23" s="12"/>
    </row>
    <row r="24" spans="1:16" s="13" customFormat="1" ht="20.25" customHeight="1">
      <c r="A24" s="67"/>
      <c r="B24" s="16" t="s">
        <v>24</v>
      </c>
      <c r="C24" s="8">
        <v>14</v>
      </c>
      <c r="D24" s="9">
        <v>13</v>
      </c>
      <c r="E24" s="9">
        <v>1</v>
      </c>
      <c r="F24" s="9">
        <v>873</v>
      </c>
      <c r="G24" s="9">
        <v>280</v>
      </c>
      <c r="H24" s="9">
        <v>593</v>
      </c>
      <c r="I24" s="9">
        <v>32</v>
      </c>
      <c r="J24" s="9">
        <v>11</v>
      </c>
      <c r="K24" s="9">
        <v>21</v>
      </c>
      <c r="L24" s="9">
        <v>219</v>
      </c>
      <c r="M24" s="9">
        <v>79</v>
      </c>
      <c r="N24" s="11">
        <v>140</v>
      </c>
      <c r="O24" s="61">
        <v>1167</v>
      </c>
      <c r="P24" s="10"/>
    </row>
    <row r="25" spans="1:16" s="13" customFormat="1" ht="27" customHeight="1">
      <c r="A25" s="17" t="s">
        <v>30</v>
      </c>
      <c r="B25" s="18" t="s">
        <v>26</v>
      </c>
      <c r="C25" s="8">
        <v>1</v>
      </c>
      <c r="D25" s="9">
        <v>1</v>
      </c>
      <c r="E25" s="9">
        <v>0</v>
      </c>
      <c r="F25" s="9">
        <v>114</v>
      </c>
      <c r="G25" s="9">
        <v>95</v>
      </c>
      <c r="H25" s="9">
        <v>19</v>
      </c>
      <c r="I25" s="36" t="s">
        <v>34</v>
      </c>
      <c r="J25" s="36" t="s">
        <v>34</v>
      </c>
      <c r="K25" s="36" t="s">
        <v>34</v>
      </c>
      <c r="L25" s="36" t="s">
        <v>34</v>
      </c>
      <c r="M25" s="36" t="s">
        <v>34</v>
      </c>
      <c r="N25" s="36" t="s">
        <v>34</v>
      </c>
      <c r="O25" s="9">
        <v>1391</v>
      </c>
      <c r="P25" s="10"/>
    </row>
    <row r="26" spans="1:16" s="13" customFormat="1" ht="20.25" customHeight="1">
      <c r="A26" s="15" t="s">
        <v>22</v>
      </c>
      <c r="B26" s="16" t="s">
        <v>25</v>
      </c>
      <c r="C26" s="8">
        <v>2</v>
      </c>
      <c r="D26" s="9">
        <v>2</v>
      </c>
      <c r="E26" s="9">
        <v>0</v>
      </c>
      <c r="F26" s="9">
        <v>76</v>
      </c>
      <c r="G26" s="9">
        <v>37</v>
      </c>
      <c r="H26" s="9">
        <v>39</v>
      </c>
      <c r="I26" s="36" t="s">
        <v>34</v>
      </c>
      <c r="J26" s="36" t="s">
        <v>34</v>
      </c>
      <c r="K26" s="36" t="s">
        <v>34</v>
      </c>
      <c r="L26" s="9">
        <v>41</v>
      </c>
      <c r="M26" s="9">
        <v>13</v>
      </c>
      <c r="N26" s="11">
        <v>28</v>
      </c>
      <c r="O26" s="9">
        <v>1100</v>
      </c>
      <c r="P26" s="10"/>
    </row>
    <row r="27" spans="1:16" s="13" customFormat="1" ht="20.25" customHeight="1">
      <c r="A27" s="64" t="s">
        <v>27</v>
      </c>
      <c r="B27" s="14" t="s">
        <v>26</v>
      </c>
      <c r="C27" s="8">
        <v>1</v>
      </c>
      <c r="D27" s="9">
        <v>1</v>
      </c>
      <c r="E27" s="9">
        <v>0</v>
      </c>
      <c r="F27" s="9">
        <v>839</v>
      </c>
      <c r="G27" s="9">
        <v>673</v>
      </c>
      <c r="H27" s="9">
        <v>166</v>
      </c>
      <c r="I27" s="36" t="s">
        <v>34</v>
      </c>
      <c r="J27" s="36" t="s">
        <v>34</v>
      </c>
      <c r="K27" s="36" t="s">
        <v>34</v>
      </c>
      <c r="L27" s="9">
        <v>1377</v>
      </c>
      <c r="M27" s="9">
        <v>365</v>
      </c>
      <c r="N27" s="11">
        <v>1012</v>
      </c>
      <c r="O27" s="9">
        <v>9094</v>
      </c>
      <c r="P27" s="10"/>
    </row>
    <row r="28" spans="1:16" s="13" customFormat="1" ht="20.25" customHeight="1">
      <c r="A28" s="63"/>
      <c r="B28" s="14" t="s">
        <v>24</v>
      </c>
      <c r="C28" s="8">
        <v>1</v>
      </c>
      <c r="D28" s="9">
        <v>1</v>
      </c>
      <c r="E28" s="9">
        <v>0</v>
      </c>
      <c r="F28" s="9">
        <v>203</v>
      </c>
      <c r="G28" s="9">
        <v>141</v>
      </c>
      <c r="H28" s="9">
        <v>62</v>
      </c>
      <c r="I28" s="36" t="s">
        <v>34</v>
      </c>
      <c r="J28" s="36" t="s">
        <v>34</v>
      </c>
      <c r="K28" s="36" t="s">
        <v>34</v>
      </c>
      <c r="L28" s="9">
        <v>56</v>
      </c>
      <c r="M28" s="9">
        <v>30</v>
      </c>
      <c r="N28" s="11">
        <v>26</v>
      </c>
      <c r="O28" s="9">
        <v>2039</v>
      </c>
      <c r="P28" s="10"/>
    </row>
    <row r="29" spans="1:16" s="13" customFormat="1" ht="20.25" customHeight="1">
      <c r="A29" s="65"/>
      <c r="B29" s="16" t="s">
        <v>25</v>
      </c>
      <c r="C29" s="8">
        <v>3</v>
      </c>
      <c r="D29" s="9">
        <v>3</v>
      </c>
      <c r="E29" s="9">
        <v>0</v>
      </c>
      <c r="F29" s="9">
        <v>69</v>
      </c>
      <c r="G29" s="9">
        <v>45</v>
      </c>
      <c r="H29" s="9">
        <v>24</v>
      </c>
      <c r="I29" s="36" t="s">
        <v>34</v>
      </c>
      <c r="J29" s="36" t="s">
        <v>34</v>
      </c>
      <c r="K29" s="36" t="s">
        <v>34</v>
      </c>
      <c r="L29" s="9">
        <v>44</v>
      </c>
      <c r="M29" s="9">
        <v>25</v>
      </c>
      <c r="N29" s="11">
        <v>19</v>
      </c>
      <c r="O29" s="9">
        <v>1142</v>
      </c>
      <c r="P29" s="12"/>
    </row>
    <row r="30" spans="1:16" s="13" customFormat="1" ht="20.25" customHeight="1">
      <c r="A30" s="64" t="s">
        <v>18</v>
      </c>
      <c r="B30" s="14" t="s">
        <v>24</v>
      </c>
      <c r="C30" s="8">
        <v>4</v>
      </c>
      <c r="D30" s="9">
        <v>4</v>
      </c>
      <c r="E30" s="9">
        <v>0</v>
      </c>
      <c r="F30" s="9">
        <v>35</v>
      </c>
      <c r="G30" s="9">
        <v>11</v>
      </c>
      <c r="H30" s="9">
        <v>24</v>
      </c>
      <c r="I30" s="9">
        <v>195</v>
      </c>
      <c r="J30" s="9">
        <v>102</v>
      </c>
      <c r="K30" s="9">
        <v>93</v>
      </c>
      <c r="L30" s="9">
        <v>19</v>
      </c>
      <c r="M30" s="9">
        <v>5</v>
      </c>
      <c r="N30" s="11">
        <v>14</v>
      </c>
      <c r="O30" s="61">
        <v>281</v>
      </c>
      <c r="P30" s="12"/>
    </row>
    <row r="31" spans="1:16" s="13" customFormat="1" ht="20.25" customHeight="1">
      <c r="A31" s="65"/>
      <c r="B31" s="16" t="s">
        <v>25</v>
      </c>
      <c r="C31" s="8">
        <v>19</v>
      </c>
      <c r="D31" s="9">
        <v>19</v>
      </c>
      <c r="E31" s="9">
        <v>0</v>
      </c>
      <c r="F31" s="9">
        <v>214</v>
      </c>
      <c r="G31" s="9">
        <v>83</v>
      </c>
      <c r="H31" s="9">
        <v>131</v>
      </c>
      <c r="I31" s="9">
        <v>618</v>
      </c>
      <c r="J31" s="9">
        <v>331</v>
      </c>
      <c r="K31" s="9">
        <v>287</v>
      </c>
      <c r="L31" s="9">
        <v>69</v>
      </c>
      <c r="M31" s="9">
        <v>15</v>
      </c>
      <c r="N31" s="11">
        <v>54</v>
      </c>
      <c r="O31" s="61">
        <v>2665</v>
      </c>
      <c r="P31" s="12"/>
    </row>
    <row r="32" spans="1:15" s="13" customFormat="1" ht="20.25" customHeight="1" thickBot="1">
      <c r="A32" s="19" t="s">
        <v>21</v>
      </c>
      <c r="B32" s="20" t="s">
        <v>25</v>
      </c>
      <c r="C32" s="21">
        <v>22</v>
      </c>
      <c r="D32" s="22">
        <v>22</v>
      </c>
      <c r="E32" s="22">
        <v>0</v>
      </c>
      <c r="F32" s="22">
        <v>250</v>
      </c>
      <c r="G32" s="23">
        <v>215</v>
      </c>
      <c r="H32" s="23">
        <v>35</v>
      </c>
      <c r="I32" s="22">
        <v>116</v>
      </c>
      <c r="J32" s="23">
        <v>76</v>
      </c>
      <c r="K32" s="23">
        <v>40</v>
      </c>
      <c r="L32" s="22">
        <v>92</v>
      </c>
      <c r="M32" s="22">
        <v>36</v>
      </c>
      <c r="N32" s="23">
        <v>56</v>
      </c>
      <c r="O32" s="24">
        <v>3725</v>
      </c>
    </row>
    <row r="33" spans="1:16" s="13" customFormat="1" ht="5.25" customHeight="1">
      <c r="A33" s="25"/>
      <c r="B33" s="26"/>
      <c r="C33" s="27"/>
      <c r="D33" s="28"/>
      <c r="E33" s="27"/>
      <c r="F33" s="27"/>
      <c r="G33" s="27"/>
      <c r="H33" s="27"/>
      <c r="I33" s="27"/>
      <c r="J33" s="27"/>
      <c r="K33" s="27"/>
      <c r="L33" s="27"/>
      <c r="M33" s="28"/>
      <c r="N33" s="27"/>
      <c r="O33" s="29"/>
      <c r="P33" s="30"/>
    </row>
    <row r="34" spans="1:15" s="35" customFormat="1" ht="51.75" customHeight="1">
      <c r="A34" s="62" t="s">
        <v>35</v>
      </c>
      <c r="B34" s="62"/>
      <c r="C34" s="62"/>
      <c r="D34" s="62"/>
      <c r="E34" s="62"/>
      <c r="F34" s="62"/>
      <c r="G34" s="62"/>
      <c r="H34" s="62"/>
      <c r="I34" s="31" t="s">
        <v>31</v>
      </c>
      <c r="J34" s="32"/>
      <c r="K34" s="32"/>
      <c r="L34" s="33"/>
      <c r="M34" s="33"/>
      <c r="N34" s="34"/>
      <c r="O34" s="34"/>
    </row>
    <row r="35" spans="1:14" ht="13.5">
      <c r="A35" s="54"/>
      <c r="B35" s="54"/>
      <c r="C35" s="55"/>
      <c r="D35" s="55"/>
      <c r="E35" s="54"/>
      <c r="F35" s="55"/>
      <c r="G35" s="55"/>
      <c r="H35" s="56"/>
      <c r="I35" s="55"/>
      <c r="K35" s="55"/>
      <c r="L35" s="55"/>
      <c r="N35" s="57"/>
    </row>
    <row r="36" spans="1:15" ht="13.5">
      <c r="A36" s="54"/>
      <c r="B36" s="54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3:15" ht="13.5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60"/>
      <c r="O37" s="55"/>
    </row>
    <row r="38" spans="3:15" ht="13.5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60"/>
      <c r="O38" s="55"/>
    </row>
    <row r="39" spans="3:15" ht="13.5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60"/>
      <c r="O39" s="55"/>
    </row>
    <row r="40" spans="3:15" ht="13.5"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60"/>
      <c r="O40" s="55"/>
    </row>
    <row r="41" spans="3:15" ht="13.5"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60"/>
      <c r="O41" s="55"/>
    </row>
    <row r="42" spans="3:15" ht="13.5"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60"/>
      <c r="O42" s="55"/>
    </row>
    <row r="43" spans="3:14" ht="13.5">
      <c r="C43" s="55"/>
      <c r="D43" s="55"/>
      <c r="F43" s="55"/>
      <c r="G43" s="55"/>
      <c r="I43" s="55"/>
      <c r="K43" s="55"/>
      <c r="L43" s="55"/>
      <c r="N43" s="57"/>
    </row>
    <row r="44" spans="3:14" ht="13.5">
      <c r="C44" s="55"/>
      <c r="D44" s="55"/>
      <c r="F44" s="55"/>
      <c r="G44" s="55"/>
      <c r="I44" s="55"/>
      <c r="K44" s="55"/>
      <c r="L44" s="55"/>
      <c r="N44" s="57"/>
    </row>
    <row r="45" spans="3:14" ht="13.5">
      <c r="C45" s="55"/>
      <c r="D45" s="55"/>
      <c r="F45" s="55"/>
      <c r="G45" s="55"/>
      <c r="I45" s="55"/>
      <c r="K45" s="55"/>
      <c r="L45" s="55"/>
      <c r="N45" s="57"/>
    </row>
    <row r="46" spans="3:14" ht="13.5">
      <c r="C46" s="58"/>
      <c r="D46" s="58"/>
      <c r="E46" s="58"/>
      <c r="F46" s="55"/>
      <c r="G46" s="55"/>
      <c r="I46" s="55"/>
      <c r="K46" s="55"/>
      <c r="L46" s="55"/>
      <c r="N46" s="57"/>
    </row>
    <row r="47" spans="3:14" ht="13.5">
      <c r="C47" s="55"/>
      <c r="D47" s="55"/>
      <c r="F47" s="55"/>
      <c r="G47" s="55"/>
      <c r="I47" s="55"/>
      <c r="K47" s="55"/>
      <c r="L47" s="55"/>
      <c r="N47" s="57"/>
    </row>
    <row r="48" spans="3:14" ht="13.5">
      <c r="C48" s="55"/>
      <c r="D48" s="55"/>
      <c r="F48" s="55"/>
      <c r="G48" s="55"/>
      <c r="I48" s="55"/>
      <c r="K48" s="55"/>
      <c r="L48" s="55"/>
      <c r="N48" s="57"/>
    </row>
    <row r="49" spans="3:14" ht="13.5">
      <c r="C49" s="55"/>
      <c r="N49" s="57"/>
    </row>
    <row r="50" spans="3:14" ht="13.5">
      <c r="C50" s="55"/>
      <c r="N50" s="57"/>
    </row>
    <row r="51" ht="13.5">
      <c r="N51" s="57"/>
    </row>
    <row r="52" ht="13.5">
      <c r="N52" s="57"/>
    </row>
    <row r="53" ht="13.5">
      <c r="N53" s="57"/>
    </row>
    <row r="54" ht="13.5">
      <c r="N54" s="57"/>
    </row>
    <row r="55" ht="13.5">
      <c r="N55" s="57"/>
    </row>
    <row r="56" ht="13.5">
      <c r="N56" s="57"/>
    </row>
    <row r="57" ht="13.5">
      <c r="N57" s="57"/>
    </row>
    <row r="58" ht="13.5">
      <c r="N58" s="57"/>
    </row>
  </sheetData>
  <sheetProtection/>
  <mergeCells count="20">
    <mergeCell ref="I3:K3"/>
    <mergeCell ref="L3:N3"/>
    <mergeCell ref="O3:O5"/>
    <mergeCell ref="F4:H4"/>
    <mergeCell ref="I4:K4"/>
    <mergeCell ref="L4:N4"/>
    <mergeCell ref="A6:A8"/>
    <mergeCell ref="A3:A5"/>
    <mergeCell ref="B3:B5"/>
    <mergeCell ref="C3:E4"/>
    <mergeCell ref="F3:H3"/>
    <mergeCell ref="A30:A31"/>
    <mergeCell ref="A34:H34"/>
    <mergeCell ref="A9:A11"/>
    <mergeCell ref="A14:A16"/>
    <mergeCell ref="A17:A19"/>
    <mergeCell ref="A21:A22"/>
    <mergeCell ref="A23:A24"/>
    <mergeCell ref="A27:A29"/>
    <mergeCell ref="A12:A13"/>
  </mergeCells>
  <printOptions/>
  <pageMargins left="0.9055118110236221" right="0.5118110236220472" top="0.9448818897637796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2022-04-28T05:06:58Z</cp:lastPrinted>
  <dcterms:modified xsi:type="dcterms:W3CDTF">2022-04-28T05:07:10Z</dcterms:modified>
  <cp:category/>
  <cp:version/>
  <cp:contentType/>
  <cp:contentStatus/>
</cp:coreProperties>
</file>