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40 富山県一般会計当初予算" sheetId="1" r:id="rId1"/>
  </sheets>
  <definedNames>
    <definedName name="_xlnm.Print_Area" localSheetId="0">'140 富山県一般会計当初予算'!$A$1:$F$70</definedName>
  </definedNames>
  <calcPr fullCalcOnLoad="1"/>
</workbook>
</file>

<file path=xl/sharedStrings.xml><?xml version="1.0" encoding="utf-8"?>
<sst xmlns="http://schemas.openxmlformats.org/spreadsheetml/2006/main" count="60" uniqueCount="45">
  <si>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</si>
  <si>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</si>
  <si>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</si>
  <si>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</si>
  <si>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</si>
  <si>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</si>
  <si>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</si>
  <si>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</si>
  <si>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</si>
  <si>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</si>
  <si>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</si>
  <si>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</si>
  <si>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</si>
  <si>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</si>
  <si>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</si>
  <si>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</si>
  <si>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</si>
  <si>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</si>
  <si>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</si>
  <si>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</si>
  <si>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</si>
  <si>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</si>
  <si>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</si>
  <si>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</si>
  <si>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</si>
  <si>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</si>
  <si>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</si>
  <si>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</si>
  <si>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</si>
  <si>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</si>
  <si>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</si>
  <si>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</si>
  <si>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</si>
  <si>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</si>
  <si>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 xml:space="preserve">- </t>
  </si>
  <si>
    <t>交通安全対策</t>
  </si>
  <si>
    <t>特別交付金</t>
  </si>
  <si>
    <t>資料出所：富山県財政課</t>
  </si>
  <si>
    <t>13－１　富山県一般会計当初予算</t>
  </si>
  <si>
    <t>30</t>
  </si>
  <si>
    <t>２</t>
  </si>
  <si>
    <t>３</t>
  </si>
  <si>
    <t>平成　29　年度</t>
  </si>
  <si>
    <t>令和　元　　　</t>
  </si>
  <si>
    <t>注　四捨五入の関係で、内訳と合計は必ずしも一致しない。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</si>
</sst>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  <numFmt numFmtId="189" formatCode="0_);[Red]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 quotePrefix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 quotePrefix="1">
      <alignment horizontal="center" vertical="center"/>
    </xf>
    <xf numFmtId="49" fontId="1" fillId="0" borderId="14" xfId="0" applyNumberFormat="1" applyFont="1" applyFill="1" applyBorder="1" applyAlignment="1" quotePrefix="1">
      <alignment horizontal="center" vertical="center" readingOrder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quotePrefix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distributed" vertical="center"/>
    </xf>
    <xf numFmtId="0" fontId="1" fillId="0" borderId="15" xfId="0" applyFont="1" applyFill="1" applyBorder="1" applyAlignment="1" quotePrefix="1">
      <alignment horizontal="center" vertical="center"/>
    </xf>
    <xf numFmtId="49" fontId="1" fillId="0" borderId="15" xfId="0" applyNumberFormat="1" applyFont="1" applyFill="1" applyBorder="1" applyAlignment="1" quotePrefix="1">
      <alignment horizontal="center" vertical="center" readingOrder="1"/>
    </xf>
    <xf numFmtId="0" fontId="4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 quotePrefix="1">
      <alignment horizontal="center" vertical="center" readingOrder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89" fontId="3" fillId="0" borderId="14" xfId="0" applyNumberFormat="1" applyFont="1" applyFill="1" applyBorder="1" applyAlignment="1" applyProtection="1">
      <alignment horizontal="right"/>
      <protection locked="0"/>
    </xf>
    <xf numFmtId="49" fontId="3" fillId="0" borderId="15" xfId="0" applyNumberFormat="1" applyFont="1" applyFill="1" applyBorder="1" applyAlignment="1" quotePrefix="1">
      <alignment horizontal="center" vertical="center" readingOrder="1"/>
    </xf>
    <xf numFmtId="189" fontId="3" fillId="0" borderId="0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81" fontId="1" fillId="0" borderId="14" xfId="0" applyNumberFormat="1" applyFont="1" applyFill="1" applyBorder="1" applyAlignment="1" applyProtection="1">
      <alignment vertical="center"/>
      <protection locked="0"/>
    </xf>
    <xf numFmtId="181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18" xfId="0" applyNumberFormat="1" applyFont="1" applyFill="1" applyBorder="1" applyAlignment="1" applyProtection="1">
      <alignment vertical="center"/>
      <protection locked="0"/>
    </xf>
    <xf numFmtId="176" fontId="1" fillId="0" borderId="18" xfId="0" applyNumberFormat="1" applyFont="1" applyFill="1" applyBorder="1" applyAlignment="1" applyProtection="1">
      <alignment horizontal="right" vertical="center"/>
      <protection locked="0"/>
    </xf>
    <xf numFmtId="188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188" fontId="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18" xfId="0" applyNumberFormat="1" applyFont="1" applyFill="1" applyBorder="1" applyAlignment="1" applyProtection="1">
      <alignment vertical="center"/>
      <protection locked="0"/>
    </xf>
    <xf numFmtId="188" fontId="1" fillId="0" borderId="14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90" zoomScaleNormal="90" zoomScaleSheetLayoutView="80" zoomScalePageLayoutView="0" workbookViewId="0" topLeftCell="A1">
      <selection activeCell="G1" sqref="G1"/>
    </sheetView>
  </sheetViews>
  <sheetFormatPr defaultColWidth="9.00390625" defaultRowHeight="13.5"/>
  <cols>
    <col min="1" max="1" width="17.50390625" style="22" customWidth="1"/>
    <col min="2" max="2" width="15.375" style="22" customWidth="1"/>
    <col min="3" max="3" width="11.125" style="22" bestFit="1" customWidth="1"/>
    <col min="4" max="4" width="16.125" style="22" customWidth="1"/>
    <col min="5" max="5" width="15.75390625" style="22" customWidth="1"/>
    <col min="6" max="6" width="11.125" style="22" bestFit="1" customWidth="1"/>
    <col min="7" max="7" width="8.875" style="22" customWidth="1"/>
    <col min="8" max="8" width="10.50390625" style="22" bestFit="1" customWidth="1"/>
    <col min="9" max="16384" width="9.00390625" style="22" customWidth="1"/>
  </cols>
  <sheetData>
    <row r="1" spans="1:3" s="3" customFormat="1" ht="18.75" customHeight="1">
      <c r="A1" s="4" t="s">
        <v>38</v>
      </c>
      <c r="B1" s="4"/>
      <c r="C1" s="4"/>
    </row>
    <row r="2" spans="1:6" ht="14.25" thickBot="1">
      <c r="A2" s="5"/>
      <c r="B2" s="5"/>
      <c r="C2" s="5"/>
      <c r="D2" s="5"/>
      <c r="E2" s="59" t="s">
        <v>0</v>
      </c>
      <c r="F2" s="59"/>
    </row>
    <row r="3" spans="1:6" ht="15.75" customHeight="1">
      <c r="A3" s="60" t="s">
        <v>1</v>
      </c>
      <c r="B3" s="60"/>
      <c r="C3" s="61"/>
      <c r="D3" s="62" t="s">
        <v>2</v>
      </c>
      <c r="E3" s="60"/>
      <c r="F3" s="60"/>
    </row>
    <row r="4" spans="1:6" ht="15.75" customHeight="1">
      <c r="A4" s="6" t="s">
        <v>3</v>
      </c>
      <c r="B4" s="6" t="s">
        <v>4</v>
      </c>
      <c r="C4" s="6" t="s">
        <v>5</v>
      </c>
      <c r="D4" s="25" t="s">
        <v>3</v>
      </c>
      <c r="E4" s="6" t="s">
        <v>4</v>
      </c>
      <c r="F4" s="7" t="s">
        <v>5</v>
      </c>
    </row>
    <row r="5" spans="1:7" ht="15.75" customHeight="1">
      <c r="A5" s="29" t="s">
        <v>42</v>
      </c>
      <c r="B5" s="23">
        <v>547441880</v>
      </c>
      <c r="C5" s="9" t="s">
        <v>34</v>
      </c>
      <c r="D5" s="36" t="s">
        <v>42</v>
      </c>
      <c r="E5" s="23">
        <v>547441880</v>
      </c>
      <c r="F5" s="11" t="s">
        <v>34</v>
      </c>
      <c r="G5" s="17"/>
    </row>
    <row r="6" spans="1:6" ht="15.75" customHeight="1">
      <c r="A6" s="12" t="s">
        <v>39</v>
      </c>
      <c r="B6" s="23">
        <v>548754840</v>
      </c>
      <c r="C6" s="9" t="s">
        <v>34</v>
      </c>
      <c r="D6" s="37" t="s">
        <v>39</v>
      </c>
      <c r="E6" s="23">
        <v>548754840</v>
      </c>
      <c r="F6" s="11" t="s">
        <v>34</v>
      </c>
    </row>
    <row r="7" spans="1:6" ht="15.75" customHeight="1">
      <c r="A7" s="27" t="s">
        <v>43</v>
      </c>
      <c r="B7" s="23">
        <v>554849911</v>
      </c>
      <c r="C7" s="9" t="s">
        <v>34</v>
      </c>
      <c r="D7" s="38" t="s">
        <v>43</v>
      </c>
      <c r="E7" s="23">
        <v>554849911</v>
      </c>
      <c r="F7" s="11" t="s">
        <v>34</v>
      </c>
    </row>
    <row r="8" spans="1:6" ht="15.75" customHeight="1">
      <c r="A8" s="28" t="s">
        <v>40</v>
      </c>
      <c r="B8" s="13">
        <v>571213637</v>
      </c>
      <c r="C8" s="9" t="s">
        <v>34</v>
      </c>
      <c r="D8" s="39" t="s">
        <v>40</v>
      </c>
      <c r="E8" s="13">
        <v>571213637</v>
      </c>
      <c r="F8" s="11" t="s">
        <v>34</v>
      </c>
    </row>
    <row r="9" spans="1:6" s="3" customFormat="1" ht="15.75" customHeight="1">
      <c r="A9" s="41" t="s">
        <v>41</v>
      </c>
      <c r="B9" s="42">
        <v>633575010</v>
      </c>
      <c r="C9" s="43">
        <f>B9/B9*100</f>
        <v>100</v>
      </c>
      <c r="D9" s="44" t="s">
        <v>41</v>
      </c>
      <c r="E9" s="42">
        <v>633575010</v>
      </c>
      <c r="F9" s="45">
        <f>E9/E9*100</f>
        <v>100</v>
      </c>
    </row>
    <row r="10" spans="1:6" s="3" customFormat="1" ht="1.5" customHeight="1">
      <c r="A10" s="30"/>
      <c r="B10" s="46"/>
      <c r="C10" s="47"/>
      <c r="D10" s="63" t="s">
        <v>6</v>
      </c>
      <c r="E10" s="46"/>
      <c r="F10" s="48"/>
    </row>
    <row r="11" spans="1:6" ht="9" customHeight="1">
      <c r="A11" s="64" t="s">
        <v>7</v>
      </c>
      <c r="B11" s="65">
        <v>143555000</v>
      </c>
      <c r="C11" s="66">
        <f>B11/B9*100</f>
        <v>22.657932799464422</v>
      </c>
      <c r="D11" s="63"/>
      <c r="E11" s="56">
        <v>1127264</v>
      </c>
      <c r="F11" s="54">
        <f>E11/E9*100</f>
        <v>0.17792115885378748</v>
      </c>
    </row>
    <row r="12" spans="1:6" ht="9" customHeight="1">
      <c r="A12" s="64"/>
      <c r="B12" s="65"/>
      <c r="C12" s="66"/>
      <c r="D12" s="63"/>
      <c r="E12" s="56"/>
      <c r="F12" s="54"/>
    </row>
    <row r="13" spans="1:6" ht="9" customHeight="1" hidden="1">
      <c r="A13" s="10"/>
      <c r="B13" s="46"/>
      <c r="C13" s="47"/>
      <c r="D13" s="24"/>
      <c r="E13" s="46"/>
      <c r="F13" s="48"/>
    </row>
    <row r="14" spans="1:6" ht="5.25" customHeight="1">
      <c r="A14" s="64" t="s">
        <v>8</v>
      </c>
      <c r="B14" s="46"/>
      <c r="C14" s="47"/>
      <c r="D14" s="63" t="s">
        <v>9</v>
      </c>
      <c r="E14" s="46"/>
      <c r="F14" s="48"/>
    </row>
    <row r="15" spans="1:6" ht="9" customHeight="1">
      <c r="A15" s="64"/>
      <c r="B15" s="65">
        <v>49146696</v>
      </c>
      <c r="C15" s="66">
        <f>B15/B9*100</f>
        <v>7.75704458419217</v>
      </c>
      <c r="D15" s="63"/>
      <c r="E15" s="56">
        <v>29937280</v>
      </c>
      <c r="F15" s="54">
        <f>E15/E9*100</f>
        <v>4.725135860393231</v>
      </c>
    </row>
    <row r="16" spans="1:6" ht="8.25" customHeight="1">
      <c r="A16" s="64"/>
      <c r="B16" s="65"/>
      <c r="C16" s="66"/>
      <c r="D16" s="63"/>
      <c r="E16" s="56"/>
      <c r="F16" s="54"/>
    </row>
    <row r="17" spans="1:6" ht="9" customHeight="1" hidden="1">
      <c r="A17" s="10"/>
      <c r="B17" s="46"/>
      <c r="C17" s="47"/>
      <c r="D17" s="24"/>
      <c r="E17" s="46"/>
      <c r="F17" s="48"/>
    </row>
    <row r="18" spans="1:6" ht="4.5" customHeight="1">
      <c r="A18" s="10"/>
      <c r="B18" s="46"/>
      <c r="C18" s="47"/>
      <c r="D18" s="63" t="s">
        <v>10</v>
      </c>
      <c r="E18" s="46"/>
      <c r="F18" s="48"/>
    </row>
    <row r="19" spans="1:6" ht="9" customHeight="1">
      <c r="A19" s="64" t="s">
        <v>11</v>
      </c>
      <c r="B19" s="56">
        <v>13676201</v>
      </c>
      <c r="C19" s="66">
        <f>B19/B9*100</f>
        <v>2.158576456479873</v>
      </c>
      <c r="D19" s="63"/>
      <c r="E19" s="56">
        <v>53497249</v>
      </c>
      <c r="F19" s="54">
        <f>E19/E9*100</f>
        <v>8.443711976581906</v>
      </c>
    </row>
    <row r="20" spans="1:6" ht="9" customHeight="1">
      <c r="A20" s="64"/>
      <c r="B20" s="56"/>
      <c r="C20" s="66"/>
      <c r="D20" s="63"/>
      <c r="E20" s="56"/>
      <c r="F20" s="54"/>
    </row>
    <row r="21" spans="1:6" ht="20.25" customHeight="1">
      <c r="A21" s="10" t="s">
        <v>12</v>
      </c>
      <c r="B21" s="46">
        <v>681000</v>
      </c>
      <c r="C21" s="66">
        <f>B21/B9*100</f>
        <v>0.10748529996471926</v>
      </c>
      <c r="D21" s="63" t="s">
        <v>13</v>
      </c>
      <c r="E21" s="56">
        <v>42029591</v>
      </c>
      <c r="F21" s="54">
        <f>E21/E9*100</f>
        <v>6.633719817958098</v>
      </c>
    </row>
    <row r="22" spans="1:6" ht="4.5" customHeight="1">
      <c r="A22" s="10"/>
      <c r="B22" s="46"/>
      <c r="C22" s="66"/>
      <c r="D22" s="63"/>
      <c r="E22" s="57"/>
      <c r="F22" s="54"/>
    </row>
    <row r="23" spans="1:6" ht="9" customHeight="1">
      <c r="A23" s="64" t="s">
        <v>33</v>
      </c>
      <c r="B23" s="65">
        <v>139300000</v>
      </c>
      <c r="C23" s="66">
        <f>B23/B9*100</f>
        <v>21.98634696781996</v>
      </c>
      <c r="D23" s="63"/>
      <c r="E23" s="57"/>
      <c r="F23" s="58"/>
    </row>
    <row r="24" spans="1:6" ht="11.25" customHeight="1">
      <c r="A24" s="64"/>
      <c r="B24" s="65"/>
      <c r="C24" s="66"/>
      <c r="D24" s="24"/>
      <c r="E24" s="46"/>
      <c r="F24" s="51"/>
    </row>
    <row r="25" spans="1:6" ht="7.5" customHeight="1">
      <c r="A25" s="31"/>
      <c r="B25" s="52"/>
      <c r="C25" s="52"/>
      <c r="D25" s="63" t="s">
        <v>14</v>
      </c>
      <c r="E25" s="56">
        <v>2390074</v>
      </c>
      <c r="F25" s="54">
        <f>E25/E9*100</f>
        <v>0.3772361539322708</v>
      </c>
    </row>
    <row r="26" spans="1:6" ht="14.25" customHeight="1">
      <c r="A26" s="32" t="s">
        <v>35</v>
      </c>
      <c r="B26" s="65">
        <v>239000</v>
      </c>
      <c r="C26" s="66">
        <f>B26/B9*100</f>
        <v>0.0377224474178677</v>
      </c>
      <c r="D26" s="63"/>
      <c r="E26" s="56"/>
      <c r="F26" s="55"/>
    </row>
    <row r="27" spans="1:6" s="17" customFormat="1" ht="14.25" customHeight="1">
      <c r="A27" s="32" t="s">
        <v>36</v>
      </c>
      <c r="B27" s="67"/>
      <c r="C27" s="66"/>
      <c r="D27" s="63"/>
      <c r="E27" s="56"/>
      <c r="F27" s="55"/>
    </row>
    <row r="28" spans="1:6" ht="4.5" customHeight="1">
      <c r="A28" s="10"/>
      <c r="B28" s="46"/>
      <c r="C28" s="53"/>
      <c r="D28" s="63" t="s">
        <v>15</v>
      </c>
      <c r="E28" s="52"/>
      <c r="F28" s="52"/>
    </row>
    <row r="29" spans="1:6" ht="9" customHeight="1">
      <c r="A29" s="64" t="s">
        <v>16</v>
      </c>
      <c r="B29" s="56">
        <v>2980391</v>
      </c>
      <c r="C29" s="66">
        <f>B29/B9*100</f>
        <v>0.4704085472057997</v>
      </c>
      <c r="D29" s="63"/>
      <c r="E29" s="56">
        <v>38113298</v>
      </c>
      <c r="F29" s="54">
        <f>E29/E9*100</f>
        <v>6.015593639023105</v>
      </c>
    </row>
    <row r="30" spans="1:6" ht="9" customHeight="1">
      <c r="A30" s="64"/>
      <c r="B30" s="56"/>
      <c r="C30" s="66"/>
      <c r="D30" s="63"/>
      <c r="E30" s="56"/>
      <c r="F30" s="54"/>
    </row>
    <row r="31" spans="1:6" ht="9" customHeight="1">
      <c r="A31" s="10"/>
      <c r="B31" s="50"/>
      <c r="C31" s="53"/>
      <c r="D31" s="24"/>
      <c r="E31" s="46"/>
      <c r="F31" s="52"/>
    </row>
    <row r="32" spans="1:6" ht="0.75" customHeight="1">
      <c r="A32" s="10"/>
      <c r="B32" s="46"/>
      <c r="C32" s="47"/>
      <c r="D32" s="63" t="s">
        <v>17</v>
      </c>
      <c r="E32" s="46"/>
      <c r="F32" s="48"/>
    </row>
    <row r="33" spans="1:6" ht="9" customHeight="1">
      <c r="A33" s="64" t="s">
        <v>18</v>
      </c>
      <c r="B33" s="56">
        <v>9713676</v>
      </c>
      <c r="C33" s="66">
        <f>B33/B9*100</f>
        <v>1.5331532725698889</v>
      </c>
      <c r="D33" s="63"/>
      <c r="E33" s="56">
        <v>106588895</v>
      </c>
      <c r="F33" s="54">
        <f>E33/E9*100</f>
        <v>16.823405803205528</v>
      </c>
    </row>
    <row r="34" spans="1:6" ht="9" customHeight="1">
      <c r="A34" s="64"/>
      <c r="B34" s="56"/>
      <c r="C34" s="66"/>
      <c r="D34" s="63"/>
      <c r="E34" s="56"/>
      <c r="F34" s="54"/>
    </row>
    <row r="35" spans="1:6" ht="9" customHeight="1">
      <c r="A35" s="10"/>
      <c r="B35" s="46"/>
      <c r="C35" s="47"/>
      <c r="D35" s="24"/>
      <c r="E35" s="46"/>
      <c r="F35" s="48"/>
    </row>
    <row r="36" spans="1:6" ht="9" customHeight="1" hidden="1">
      <c r="A36" s="10"/>
      <c r="B36" s="46"/>
      <c r="C36" s="47"/>
      <c r="D36" s="63" t="s">
        <v>19</v>
      </c>
      <c r="E36" s="46"/>
      <c r="F36" s="48"/>
    </row>
    <row r="37" spans="1:6" ht="9" customHeight="1">
      <c r="A37" s="64" t="s">
        <v>20</v>
      </c>
      <c r="B37" s="56">
        <v>72539073</v>
      </c>
      <c r="C37" s="66">
        <f>B37/B9*100</f>
        <v>11.449168899511992</v>
      </c>
      <c r="D37" s="63"/>
      <c r="E37" s="56">
        <v>59954403</v>
      </c>
      <c r="F37" s="54">
        <f>E37/E9*100</f>
        <v>9.462873701410667</v>
      </c>
    </row>
    <row r="38" spans="1:6" ht="9" customHeight="1">
      <c r="A38" s="64"/>
      <c r="B38" s="56"/>
      <c r="C38" s="66"/>
      <c r="D38" s="63"/>
      <c r="E38" s="56"/>
      <c r="F38" s="54"/>
    </row>
    <row r="39" spans="1:6" ht="9" customHeight="1">
      <c r="A39" s="10"/>
      <c r="B39" s="49"/>
      <c r="C39" s="47"/>
      <c r="D39" s="26"/>
      <c r="E39" s="52"/>
      <c r="F39" s="48"/>
    </row>
    <row r="40" spans="1:6" ht="0.75" customHeight="1">
      <c r="A40" s="10"/>
      <c r="B40" s="46"/>
      <c r="C40" s="47"/>
      <c r="D40" s="63" t="s">
        <v>21</v>
      </c>
      <c r="E40" s="52"/>
      <c r="F40" s="48"/>
    </row>
    <row r="41" spans="1:6" ht="9" customHeight="1">
      <c r="A41" s="64" t="s">
        <v>22</v>
      </c>
      <c r="B41" s="56">
        <v>845028</v>
      </c>
      <c r="C41" s="66">
        <f>B41/B9*100</f>
        <v>0.1333745786469703</v>
      </c>
      <c r="D41" s="63"/>
      <c r="E41" s="56">
        <v>24898797</v>
      </c>
      <c r="F41" s="54">
        <f>E41/E9*100</f>
        <v>3.929889374898167</v>
      </c>
    </row>
    <row r="42" spans="1:6" ht="9" customHeight="1">
      <c r="A42" s="64"/>
      <c r="B42" s="56"/>
      <c r="C42" s="66"/>
      <c r="D42" s="63"/>
      <c r="E42" s="56"/>
      <c r="F42" s="54"/>
    </row>
    <row r="43" spans="1:6" ht="9" customHeight="1">
      <c r="A43" s="10"/>
      <c r="B43" s="49"/>
      <c r="C43" s="47"/>
      <c r="D43" s="24"/>
      <c r="E43" s="46"/>
      <c r="F43" s="48"/>
    </row>
    <row r="44" spans="1:6" ht="0.75" customHeight="1">
      <c r="A44" s="10"/>
      <c r="B44" s="46"/>
      <c r="C44" s="47"/>
      <c r="D44" s="63" t="s">
        <v>23</v>
      </c>
      <c r="E44" s="46"/>
      <c r="F44" s="48"/>
    </row>
    <row r="45" spans="1:6" ht="9" customHeight="1">
      <c r="A45" s="64" t="s">
        <v>24</v>
      </c>
      <c r="B45" s="56">
        <v>171267</v>
      </c>
      <c r="C45" s="66">
        <f>B45/B9*100</f>
        <v>0.02703184268584078</v>
      </c>
      <c r="D45" s="63"/>
      <c r="E45" s="56">
        <v>106576204</v>
      </c>
      <c r="F45" s="54">
        <f>E45/E9*100</f>
        <v>16.82140272546419</v>
      </c>
    </row>
    <row r="46" spans="1:6" ht="9" customHeight="1">
      <c r="A46" s="64"/>
      <c r="B46" s="56"/>
      <c r="C46" s="66"/>
      <c r="D46" s="63"/>
      <c r="E46" s="56"/>
      <c r="F46" s="54"/>
    </row>
    <row r="47" spans="1:6" ht="9" customHeight="1">
      <c r="A47" s="10"/>
      <c r="B47" s="46"/>
      <c r="C47" s="47"/>
      <c r="D47" s="24"/>
      <c r="E47" s="49"/>
      <c r="F47" s="48"/>
    </row>
    <row r="48" spans="1:6" ht="0.75" customHeight="1">
      <c r="A48" s="10"/>
      <c r="B48" s="46"/>
      <c r="C48" s="47"/>
      <c r="D48" s="63" t="s">
        <v>25</v>
      </c>
      <c r="E48" s="46"/>
      <c r="F48" s="48"/>
    </row>
    <row r="49" spans="1:6" ht="9" customHeight="1">
      <c r="A49" s="64" t="s">
        <v>26</v>
      </c>
      <c r="B49" s="56">
        <v>11766675</v>
      </c>
      <c r="C49" s="66">
        <f>B49/B9*100</f>
        <v>1.8571873597097839</v>
      </c>
      <c r="D49" s="63"/>
      <c r="E49" s="56">
        <v>5238084</v>
      </c>
      <c r="F49" s="54">
        <f>E49/E9*100</f>
        <v>0.8267504111312723</v>
      </c>
    </row>
    <row r="50" spans="1:6" ht="9" customHeight="1">
      <c r="A50" s="64"/>
      <c r="B50" s="56"/>
      <c r="C50" s="66"/>
      <c r="D50" s="63"/>
      <c r="E50" s="56"/>
      <c r="F50" s="54"/>
    </row>
    <row r="51" spans="1:6" ht="9" customHeight="1">
      <c r="A51" s="10"/>
      <c r="B51" s="49"/>
      <c r="C51" s="47"/>
      <c r="D51" s="26"/>
      <c r="E51" s="52"/>
      <c r="F51" s="48"/>
    </row>
    <row r="52" spans="1:6" ht="0.75" customHeight="1">
      <c r="A52" s="10"/>
      <c r="B52" s="46"/>
      <c r="C52" s="47"/>
      <c r="D52" s="63" t="s">
        <v>27</v>
      </c>
      <c r="E52" s="52"/>
      <c r="F52" s="48"/>
    </row>
    <row r="53" spans="1:6" ht="9" customHeight="1">
      <c r="A53" s="64" t="s">
        <v>28</v>
      </c>
      <c r="B53" s="56">
        <v>1</v>
      </c>
      <c r="C53" s="66">
        <f>B53/B9*100</f>
        <v>1.5783450802455104E-07</v>
      </c>
      <c r="D53" s="63"/>
      <c r="E53" s="56">
        <v>89893874</v>
      </c>
      <c r="F53" s="54">
        <f>E53/E9*100</f>
        <v>14.188355377210979</v>
      </c>
    </row>
    <row r="54" spans="1:6" ht="9" customHeight="1">
      <c r="A54" s="64"/>
      <c r="B54" s="56"/>
      <c r="C54" s="66"/>
      <c r="D54" s="63"/>
      <c r="E54" s="56"/>
      <c r="F54" s="54"/>
    </row>
    <row r="55" spans="1:6" ht="9" customHeight="1">
      <c r="A55" s="10"/>
      <c r="B55" s="46"/>
      <c r="C55" s="47"/>
      <c r="D55" s="24"/>
      <c r="E55" s="46"/>
      <c r="F55" s="48"/>
    </row>
    <row r="56" spans="1:6" ht="0.75" customHeight="1">
      <c r="A56" s="10"/>
      <c r="B56" s="46"/>
      <c r="C56" s="47"/>
      <c r="D56" s="63" t="s">
        <v>29</v>
      </c>
      <c r="E56" s="46"/>
      <c r="F56" s="48"/>
    </row>
    <row r="57" spans="1:6" ht="9" customHeight="1">
      <c r="A57" s="64" t="s">
        <v>30</v>
      </c>
      <c r="B57" s="56">
        <v>112057102</v>
      </c>
      <c r="C57" s="66">
        <f>B57/B9*100</f>
        <v>17.686477564826934</v>
      </c>
      <c r="D57" s="63"/>
      <c r="E57" s="56">
        <v>72129997</v>
      </c>
      <c r="F57" s="54">
        <f>E57/E9*100</f>
        <v>11.384602590307342</v>
      </c>
    </row>
    <row r="58" spans="1:6" ht="9" customHeight="1">
      <c r="A58" s="64"/>
      <c r="B58" s="56"/>
      <c r="C58" s="66"/>
      <c r="D58" s="63"/>
      <c r="E58" s="56"/>
      <c r="F58" s="54"/>
    </row>
    <row r="59" spans="1:6" ht="9" customHeight="1">
      <c r="A59" s="10"/>
      <c r="B59" s="46"/>
      <c r="C59" s="47"/>
      <c r="D59" s="24"/>
      <c r="E59" s="49"/>
      <c r="F59" s="48"/>
    </row>
    <row r="60" spans="1:6" ht="0.75" customHeight="1">
      <c r="A60" s="10"/>
      <c r="B60" s="46"/>
      <c r="C60" s="47"/>
      <c r="D60" s="63" t="s">
        <v>31</v>
      </c>
      <c r="E60" s="46"/>
      <c r="F60" s="48"/>
    </row>
    <row r="61" spans="1:6" ht="9" customHeight="1">
      <c r="A61" s="64" t="s">
        <v>32</v>
      </c>
      <c r="B61" s="56">
        <v>76903900</v>
      </c>
      <c r="C61" s="66">
        <f>B61/B9*100</f>
        <v>12.13808922166927</v>
      </c>
      <c r="D61" s="63"/>
      <c r="E61" s="56">
        <v>1200000</v>
      </c>
      <c r="F61" s="54">
        <f>E61/E9*100</f>
        <v>0.18940140962946123</v>
      </c>
    </row>
    <row r="62" spans="1:6" ht="9" customHeight="1">
      <c r="A62" s="64"/>
      <c r="B62" s="56"/>
      <c r="C62" s="66"/>
      <c r="D62" s="63"/>
      <c r="E62" s="56"/>
      <c r="F62" s="54"/>
    </row>
    <row r="63" spans="1:6" ht="9" customHeight="1" thickBot="1">
      <c r="A63" s="33"/>
      <c r="B63" s="34"/>
      <c r="C63" s="35"/>
      <c r="D63" s="14"/>
      <c r="E63" s="1"/>
      <c r="F63" s="2"/>
    </row>
    <row r="64" spans="1:6" ht="9" customHeight="1">
      <c r="A64" s="16"/>
      <c r="B64" s="15"/>
      <c r="C64" s="15"/>
      <c r="D64" s="16"/>
      <c r="E64" s="15"/>
      <c r="F64" s="17"/>
    </row>
    <row r="65" spans="1:6" ht="13.5">
      <c r="A65" s="40" t="s">
        <v>44</v>
      </c>
      <c r="B65" s="15"/>
      <c r="C65" s="15"/>
      <c r="D65" s="16"/>
      <c r="E65" s="15"/>
      <c r="F65" s="17"/>
    </row>
    <row r="66" spans="1:6" ht="14.25" customHeight="1">
      <c r="A66" s="68" t="s">
        <v>37</v>
      </c>
      <c r="B66" s="68"/>
      <c r="C66" s="68"/>
      <c r="D66" s="18"/>
      <c r="E66" s="19"/>
      <c r="F66" s="18"/>
    </row>
    <row r="67" spans="2:6" s="18" customFormat="1" ht="17.25" customHeight="1">
      <c r="B67" s="19"/>
      <c r="C67" s="20"/>
      <c r="D67" s="19"/>
      <c r="E67" s="19"/>
      <c r="F67" s="21"/>
    </row>
    <row r="68" s="18" customFormat="1" ht="17.25" customHeight="1"/>
    <row r="69" spans="1:6" s="18" customFormat="1" ht="7.5" customHeight="1">
      <c r="A69" s="22"/>
      <c r="B69" s="22"/>
      <c r="C69" s="22"/>
      <c r="D69" s="22"/>
      <c r="E69" s="22"/>
      <c r="F69" s="22"/>
    </row>
    <row r="70" ht="13.5">
      <c r="B70" s="8"/>
    </row>
  </sheetData>
  <sheetProtection/>
  <mergeCells count="88">
    <mergeCell ref="A66:C66"/>
    <mergeCell ref="D60:D62"/>
    <mergeCell ref="A61:A62"/>
    <mergeCell ref="B61:B62"/>
    <mergeCell ref="C61:C62"/>
    <mergeCell ref="E61:E62"/>
    <mergeCell ref="F61:F62"/>
    <mergeCell ref="D56:D58"/>
    <mergeCell ref="A57:A58"/>
    <mergeCell ref="B57:B58"/>
    <mergeCell ref="C57:C58"/>
    <mergeCell ref="E57:E58"/>
    <mergeCell ref="F57:F58"/>
    <mergeCell ref="D52:D54"/>
    <mergeCell ref="A53:A54"/>
    <mergeCell ref="B53:B54"/>
    <mergeCell ref="C53:C54"/>
    <mergeCell ref="E53:E54"/>
    <mergeCell ref="F53:F54"/>
    <mergeCell ref="D48:D50"/>
    <mergeCell ref="A49:A50"/>
    <mergeCell ref="B49:B50"/>
    <mergeCell ref="C49:C50"/>
    <mergeCell ref="E49:E50"/>
    <mergeCell ref="F49:F50"/>
    <mergeCell ref="D44:D46"/>
    <mergeCell ref="A45:A46"/>
    <mergeCell ref="B45:B46"/>
    <mergeCell ref="C45:C46"/>
    <mergeCell ref="E45:E46"/>
    <mergeCell ref="F45:F46"/>
    <mergeCell ref="D40:D42"/>
    <mergeCell ref="A41:A42"/>
    <mergeCell ref="B41:B42"/>
    <mergeCell ref="C41:C42"/>
    <mergeCell ref="E41:E42"/>
    <mergeCell ref="F41:F42"/>
    <mergeCell ref="D36:D38"/>
    <mergeCell ref="A37:A38"/>
    <mergeCell ref="B37:B38"/>
    <mergeCell ref="C37:C38"/>
    <mergeCell ref="E37:E38"/>
    <mergeCell ref="F37:F38"/>
    <mergeCell ref="F29:F30"/>
    <mergeCell ref="D32:D34"/>
    <mergeCell ref="A33:A34"/>
    <mergeCell ref="B33:B34"/>
    <mergeCell ref="C33:C34"/>
    <mergeCell ref="E33:E34"/>
    <mergeCell ref="F33:F34"/>
    <mergeCell ref="E25:E27"/>
    <mergeCell ref="B26:B27"/>
    <mergeCell ref="C26:C27"/>
    <mergeCell ref="D28:D30"/>
    <mergeCell ref="A29:A30"/>
    <mergeCell ref="B29:B30"/>
    <mergeCell ref="C29:C30"/>
    <mergeCell ref="E29:E30"/>
    <mergeCell ref="D21:D23"/>
    <mergeCell ref="A23:A24"/>
    <mergeCell ref="B23:B24"/>
    <mergeCell ref="C23:C24"/>
    <mergeCell ref="C21:C22"/>
    <mergeCell ref="D25:D27"/>
    <mergeCell ref="D18:D20"/>
    <mergeCell ref="A19:A20"/>
    <mergeCell ref="B19:B20"/>
    <mergeCell ref="C19:C20"/>
    <mergeCell ref="E19:E20"/>
    <mergeCell ref="F19:F20"/>
    <mergeCell ref="E11:E12"/>
    <mergeCell ref="F11:F12"/>
    <mergeCell ref="A14:A16"/>
    <mergeCell ref="D14:D16"/>
    <mergeCell ref="B15:B16"/>
    <mergeCell ref="C15:C16"/>
    <mergeCell ref="E15:E16"/>
    <mergeCell ref="F15:F16"/>
    <mergeCell ref="F25:F27"/>
    <mergeCell ref="E21:E23"/>
    <mergeCell ref="F21:F23"/>
    <mergeCell ref="E2:F2"/>
    <mergeCell ref="A3:C3"/>
    <mergeCell ref="D3:F3"/>
    <mergeCell ref="D10:D12"/>
    <mergeCell ref="A11:A12"/>
    <mergeCell ref="B11:B12"/>
    <mergeCell ref="C11:C1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A6 A8:A9 D6:D9" numberStoredAsText="1"/>
    <ignoredError sqref="C9:C63 F9:F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2022-05-02T06:06:12Z</cp:lastPrinted>
  <dcterms:modified xsi:type="dcterms:W3CDTF">2022-05-02T06:06:16Z</dcterms:modified>
  <cp:category/>
  <cp:version/>
  <cp:contentType/>
  <cp:contentStatus/>
</cp:coreProperties>
</file>