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050" windowHeight="5640" activeTab="0"/>
  </bookViews>
  <sheets>
    <sheet name="第18表" sheetId="1" r:id="rId1"/>
  </sheets>
  <definedNames>
    <definedName name="HTML_CodePage" hidden="1">932</definedName>
    <definedName name="HTML_Control" localSheetId="0" hidden="1">{"'表－1'!$A$3:$N$18"}</definedName>
    <definedName name="HTML_Control" hidden="1">{"'表－1'!$A$3:$N$18"}</definedName>
    <definedName name="HTML_Description" hidden="1">""</definedName>
    <definedName name="HTML_Email" hidden="1">""</definedName>
    <definedName name="HTML_Header" hidden="1">"表－1"</definedName>
    <definedName name="HTML_LastUpdate" hidden="1">"01/03/02"</definedName>
    <definedName name="HTML_LineAfter" hidden="1">FALSE</definedName>
    <definedName name="HTML_LineBefore" hidden="1">FALSE</definedName>
    <definedName name="HTML_Name" hidden="1">"商工係"</definedName>
    <definedName name="HTML_OBDlg2" hidden="1">TRUE</definedName>
    <definedName name="HTML_OBDlg4" hidden="1">TRUE</definedName>
    <definedName name="HTML_OS" hidden="1">0</definedName>
    <definedName name="HTML_PathFile" hidden="1">"G:\堀田\shogyo\rep11\topi_1.htm"</definedName>
    <definedName name="HTML_Title" hidden="1">"20統計表 確報用"</definedName>
    <definedName name="_xlnm.Print_Area" localSheetId="0">'第18表'!$A$2:$V$45</definedName>
  </definedNames>
  <calcPr fullCalcOnLoad="1"/>
</workbook>
</file>

<file path=xl/sharedStrings.xml><?xml version="1.0" encoding="utf-8"?>
<sst xmlns="http://schemas.openxmlformats.org/spreadsheetml/2006/main" count="88" uniqueCount="57">
  <si>
    <t>小売業　計</t>
  </si>
  <si>
    <t>飲食料品</t>
  </si>
  <si>
    <t>自動車・自転車</t>
  </si>
  <si>
    <t>家具・じゅう器・家庭用機械器具</t>
  </si>
  <si>
    <t>その他</t>
  </si>
  <si>
    <t>　医薬品・化粧品</t>
  </si>
  <si>
    <t>　農耕用品</t>
  </si>
  <si>
    <t>　燃料</t>
  </si>
  <si>
    <t>　書籍・文房具</t>
  </si>
  <si>
    <t>　写真機・写真材料</t>
  </si>
  <si>
    <t>　時計・眼鏡・光学機械</t>
  </si>
  <si>
    <t>　他に分類されない小売業</t>
  </si>
  <si>
    <t>その他の各種商品</t>
  </si>
  <si>
    <t>男子服</t>
  </si>
  <si>
    <t>婦人・子供服</t>
  </si>
  <si>
    <t>食肉</t>
  </si>
  <si>
    <t>百貨店、総合スーパー</t>
  </si>
  <si>
    <t>呉服・服地・寝具</t>
  </si>
  <si>
    <t>靴・履物</t>
  </si>
  <si>
    <t>各種食料品</t>
  </si>
  <si>
    <t>酒</t>
  </si>
  <si>
    <t>鮮魚</t>
  </si>
  <si>
    <t>野菜・果実</t>
  </si>
  <si>
    <t>菓子・パン</t>
  </si>
  <si>
    <t>自動車</t>
  </si>
  <si>
    <t>自転車</t>
  </si>
  <si>
    <t>家具・建具・畳</t>
  </si>
  <si>
    <t>機械器具</t>
  </si>
  <si>
    <t>その他の履物・衣服・身の回り品</t>
  </si>
  <si>
    <t>その他のじゅう器小売業</t>
  </si>
  <si>
    <t>計</t>
  </si>
  <si>
    <t>人</t>
  </si>
  <si>
    <t>事業所数</t>
  </si>
  <si>
    <t>従業者数</t>
  </si>
  <si>
    <t>年間商品</t>
  </si>
  <si>
    <t>販 売 額</t>
  </si>
  <si>
    <t>専用駐車場を有する事業所</t>
  </si>
  <si>
    <t>共用駐車場のみ有する事業所</t>
  </si>
  <si>
    <t>来　　客　　用　　駐　　車　　場　　を　　有　　す　　る　　事　　業　　所</t>
  </si>
  <si>
    <t>来客用駐車場の無い事業所</t>
  </si>
  <si>
    <t>収容台数</t>
  </si>
  <si>
    <t>台</t>
  </si>
  <si>
    <t>万円</t>
  </si>
  <si>
    <t>米穀類</t>
  </si>
  <si>
    <t>その他の飲食料品</t>
  </si>
  <si>
    <t>χ数（事業所数が１又は２）が１の場合、関連χ必要</t>
  </si>
  <si>
    <t>各種商品</t>
  </si>
  <si>
    <t>織物・衣服・身の回り品</t>
  </si>
  <si>
    <t>産業分類小分類</t>
  </si>
  <si>
    <t>各種商品</t>
  </si>
  <si>
    <t>織物・衣服・身の回り品</t>
  </si>
  <si>
    <t>χ</t>
  </si>
  <si>
    <t>家具・じゅう器・機械器具</t>
  </si>
  <si>
    <t>　ｽﾎﾟｰﾂ用品・がん具・娯楽用品・楽器</t>
  </si>
  <si>
    <t>-</t>
  </si>
  <si>
    <t>第１８表   　　小売業の産業分類小分類別、来客用駐車場の有無別事業所数、従業者数、年間商品販売額</t>
  </si>
  <si>
    <t>その他の小売業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</si>
</sst>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_ "/>
    <numFmt numFmtId="185" formatCode="0.00;&quot;▲ &quot;0.00"/>
    <numFmt numFmtId="186" formatCode="0;&quot;▲ &quot;0"/>
    <numFmt numFmtId="187" formatCode="#,##0_ "/>
    <numFmt numFmtId="188" formatCode="#,##0_);[Red]\(#,##0\)"/>
    <numFmt numFmtId="189" formatCode="0.0_);[Red]\(0.0\)"/>
    <numFmt numFmtId="190" formatCode="0.0;&quot;▲ &quot;0.0"/>
    <numFmt numFmtId="191" formatCode="0.0;&quot;△ &quot;0.0"/>
    <numFmt numFmtId="192" formatCode="0.0_ "/>
    <numFmt numFmtId="193" formatCode="0_);[Red]\(0\)"/>
    <numFmt numFmtId="194" formatCode="#,##0.0_ "/>
    <numFmt numFmtId="195" formatCode="0.00_ "/>
    <numFmt numFmtId="196" formatCode="0.0_ ;[Red]\-0.0\ "/>
    <numFmt numFmtId="197" formatCode="#,##0.0_ ;[Red]\-#,##0.0\ "/>
    <numFmt numFmtId="198" formatCode="#,##0;&quot;▲ &quot;#,##0"/>
    <numFmt numFmtId="199" formatCode="#,##0.0;&quot;▲ &quot;#,##0.0"/>
    <numFmt numFmtId="200" formatCode="#,##0;&quot;△ &quot;#,##0"/>
    <numFmt numFmtId="201" formatCode="#,##0.0;&quot;△ &quot;#,##0.0"/>
    <numFmt numFmtId="202" formatCode="#,##0.0_);[Red]\(#,##0.0\)"/>
    <numFmt numFmtId="203" formatCode="#,##0_);\(#,##0\)"/>
    <numFmt numFmtId="204" formatCode="0.0%"/>
    <numFmt numFmtId="205" formatCode="#,##0.00;&quot;△ &quot;#,##0.00"/>
    <numFmt numFmtId="206" formatCode="0.0"/>
    <numFmt numFmtId="207" formatCode="0_ ;[Red]\-0\ "/>
    <numFmt numFmtId="208" formatCode="0.00_);[Red]\(0.00\)"/>
    <numFmt numFmtId="209" formatCode="#,##0_ ;[Red]\-#,##0\ 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48"/>
      <name val="ＭＳ Ｐ明朝"/>
      <family val="1"/>
    </font>
    <font>
      <sz val="10"/>
      <color indexed="48"/>
      <name val="ＭＳ Ｐ明朝"/>
      <family val="1"/>
    </font>
    <font>
      <b/>
      <sz val="10"/>
      <color indexed="10"/>
      <name val="ＭＳ Ｐ明朝"/>
      <family val="1"/>
    </font>
    <font>
      <i/>
      <sz val="8"/>
      <color indexed="17"/>
      <name val="ＭＳ Ｐ明朝"/>
      <family val="1"/>
    </font>
    <font>
      <sz val="8"/>
      <color indexed="14"/>
      <name val="ＭＳ Ｐ明朝"/>
      <family val="1"/>
    </font>
    <font>
      <i/>
      <sz val="8"/>
      <color indexed="61"/>
      <name val="ＭＳ Ｐ明朝"/>
      <family val="1"/>
    </font>
    <font>
      <sz val="8"/>
      <color indexed="50"/>
      <name val="ＭＳ Ｐ明朝"/>
      <family val="1"/>
    </font>
    <font>
      <i/>
      <sz val="8"/>
      <color indexed="18"/>
      <name val="ＭＳ Ｐ明朝"/>
      <family val="1"/>
    </font>
    <font>
      <b/>
      <sz val="14"/>
      <color indexed="10"/>
      <name val="ＭＳ Ｐ明朝"/>
      <family val="1"/>
    </font>
    <font>
      <sz val="9"/>
      <color indexed="12"/>
      <name val="ＭＳ Ｐ明朝"/>
      <family val="1"/>
    </font>
    <font>
      <sz val="8"/>
      <color indexed="12"/>
      <name val="ＭＳ Ｐ明朝"/>
      <family val="1"/>
    </font>
    <font>
      <sz val="10"/>
      <color indexed="12"/>
      <name val="ＭＳ Ｐ明朝"/>
      <family val="1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87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Continuous"/>
    </xf>
    <xf numFmtId="0" fontId="9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96" fontId="4" fillId="0" borderId="0" xfId="0" applyNumberFormat="1" applyFont="1" applyBorder="1" applyAlignment="1">
      <alignment horizontal="centerContinuous"/>
    </xf>
    <xf numFmtId="196" fontId="4" fillId="0" borderId="0" xfId="0" applyNumberFormat="1" applyFont="1" applyBorder="1" applyAlignment="1">
      <alignment/>
    </xf>
    <xf numFmtId="187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9" fillId="2" borderId="0" xfId="0" applyFont="1" applyFill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8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7" xfId="0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 horizontal="centerContinuous"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0" fillId="0" borderId="0" xfId="0" applyNumberFormat="1" applyAlignment="1">
      <alignment/>
    </xf>
    <xf numFmtId="188" fontId="4" fillId="0" borderId="0" xfId="0" applyNumberFormat="1" applyFont="1" applyBorder="1" applyAlignment="1">
      <alignment horizontal="centerContinuous"/>
    </xf>
    <xf numFmtId="0" fontId="4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38" fontId="6" fillId="2" borderId="12" xfId="17" applyFont="1" applyFill="1" applyBorder="1" applyAlignment="1">
      <alignment horizontal="right"/>
    </xf>
    <xf numFmtId="38" fontId="6" fillId="2" borderId="7" xfId="17" applyFont="1" applyFill="1" applyBorder="1" applyAlignment="1">
      <alignment horizontal="right"/>
    </xf>
    <xf numFmtId="38" fontId="6" fillId="2" borderId="13" xfId="17" applyFont="1" applyFill="1" applyBorder="1" applyAlignment="1">
      <alignment horizontal="right"/>
    </xf>
    <xf numFmtId="38" fontId="6" fillId="2" borderId="6" xfId="17" applyFont="1" applyFill="1" applyBorder="1" applyAlignment="1">
      <alignment horizontal="right"/>
    </xf>
    <xf numFmtId="38" fontId="6" fillId="2" borderId="14" xfId="17" applyFont="1" applyFill="1" applyBorder="1" applyAlignment="1">
      <alignment horizontal="right"/>
    </xf>
    <xf numFmtId="38" fontId="6" fillId="2" borderId="15" xfId="17" applyFont="1" applyFill="1" applyBorder="1" applyAlignment="1">
      <alignment horizontal="right"/>
    </xf>
    <xf numFmtId="38" fontId="6" fillId="2" borderId="16" xfId="17" applyFont="1" applyFill="1" applyBorder="1" applyAlignment="1">
      <alignment horizontal="right"/>
    </xf>
    <xf numFmtId="38" fontId="6" fillId="0" borderId="17" xfId="17" applyFont="1" applyBorder="1" applyAlignment="1" applyProtection="1">
      <alignment horizontal="right"/>
      <protection locked="0"/>
    </xf>
    <xf numFmtId="38" fontId="6" fillId="0" borderId="18" xfId="17" applyFont="1" applyBorder="1" applyAlignment="1" applyProtection="1">
      <alignment horizontal="right"/>
      <protection locked="0"/>
    </xf>
    <xf numFmtId="38" fontId="6" fillId="0" borderId="8" xfId="17" applyFont="1" applyBorder="1" applyAlignment="1" applyProtection="1">
      <alignment horizontal="right"/>
      <protection locked="0"/>
    </xf>
    <xf numFmtId="38" fontId="6" fillId="0" borderId="19" xfId="17" applyFont="1" applyFill="1" applyBorder="1" applyAlignment="1">
      <alignment horizontal="right"/>
    </xf>
    <xf numFmtId="38" fontId="6" fillId="0" borderId="20" xfId="17" applyFont="1" applyBorder="1" applyAlignment="1">
      <alignment horizontal="right"/>
    </xf>
    <xf numFmtId="38" fontId="6" fillId="0" borderId="4" xfId="17" applyFont="1" applyBorder="1" applyAlignment="1">
      <alignment horizontal="right"/>
    </xf>
    <xf numFmtId="38" fontId="6" fillId="0" borderId="17" xfId="17" applyFont="1" applyBorder="1" applyAlignment="1">
      <alignment horizontal="right"/>
    </xf>
    <xf numFmtId="38" fontId="6" fillId="0" borderId="18" xfId="17" applyFont="1" applyBorder="1" applyAlignment="1">
      <alignment horizontal="right"/>
    </xf>
    <xf numFmtId="38" fontId="6" fillId="0" borderId="21" xfId="17" applyFont="1" applyBorder="1" applyAlignment="1">
      <alignment horizontal="right"/>
    </xf>
    <xf numFmtId="38" fontId="6" fillId="0" borderId="2" xfId="17" applyFont="1" applyBorder="1" applyAlignment="1">
      <alignment horizontal="right"/>
    </xf>
    <xf numFmtId="38" fontId="6" fillId="0" borderId="22" xfId="17" applyFont="1" applyBorder="1" applyAlignment="1">
      <alignment horizontal="right"/>
    </xf>
    <xf numFmtId="38" fontId="6" fillId="0" borderId="23" xfId="17" applyFont="1" applyBorder="1" applyAlignment="1">
      <alignment horizontal="right"/>
    </xf>
    <xf numFmtId="38" fontId="6" fillId="0" borderId="24" xfId="17" applyFont="1" applyBorder="1" applyAlignment="1">
      <alignment horizontal="right"/>
    </xf>
    <xf numFmtId="38" fontId="6" fillId="0" borderId="20" xfId="17" applyFont="1" applyBorder="1" applyAlignment="1" applyProtection="1">
      <alignment horizontal="right"/>
      <protection locked="0"/>
    </xf>
    <xf numFmtId="38" fontId="6" fillId="0" borderId="5" xfId="17" applyFont="1" applyBorder="1" applyAlignment="1">
      <alignment horizontal="right"/>
    </xf>
    <xf numFmtId="38" fontId="6" fillId="0" borderId="19" xfId="17" applyFont="1" applyBorder="1" applyAlignment="1">
      <alignment horizontal="right"/>
    </xf>
    <xf numFmtId="38" fontId="6" fillId="0" borderId="25" xfId="17" applyFont="1" applyBorder="1" applyAlignment="1">
      <alignment horizontal="right"/>
    </xf>
    <xf numFmtId="38" fontId="6" fillId="0" borderId="26" xfId="17" applyFont="1" applyBorder="1" applyAlignment="1">
      <alignment horizontal="right"/>
    </xf>
    <xf numFmtId="38" fontId="6" fillId="0" borderId="27" xfId="17" applyFont="1" applyBorder="1" applyAlignment="1">
      <alignment horizontal="right"/>
    </xf>
    <xf numFmtId="38" fontId="6" fillId="0" borderId="10" xfId="17" applyFont="1" applyBorder="1" applyAlignment="1">
      <alignment horizontal="right"/>
    </xf>
    <xf numFmtId="38" fontId="6" fillId="0" borderId="28" xfId="17" applyFont="1" applyFill="1" applyBorder="1" applyAlignment="1">
      <alignment horizontal="right"/>
    </xf>
    <xf numFmtId="38" fontId="6" fillId="0" borderId="29" xfId="17" applyFont="1" applyBorder="1" applyAlignment="1">
      <alignment horizontal="right"/>
    </xf>
    <xf numFmtId="38" fontId="6" fillId="0" borderId="11" xfId="17" applyFont="1" applyBorder="1" applyAlignment="1">
      <alignment horizontal="right"/>
    </xf>
    <xf numFmtId="38" fontId="6" fillId="0" borderId="28" xfId="17" applyFont="1" applyBorder="1" applyAlignment="1">
      <alignment horizontal="right"/>
    </xf>
    <xf numFmtId="38" fontId="6" fillId="0" borderId="30" xfId="17" applyFont="1" applyBorder="1" applyAlignment="1">
      <alignment horizontal="right"/>
    </xf>
    <xf numFmtId="38" fontId="6" fillId="2" borderId="31" xfId="17" applyFont="1" applyFill="1" applyBorder="1" applyAlignment="1">
      <alignment horizontal="right"/>
    </xf>
    <xf numFmtId="38" fontId="6" fillId="2" borderId="32" xfId="17" applyFont="1" applyFill="1" applyBorder="1" applyAlignment="1">
      <alignment horizontal="right"/>
    </xf>
    <xf numFmtId="38" fontId="6" fillId="0" borderId="33" xfId="17" applyFont="1" applyBorder="1" applyAlignment="1">
      <alignment horizontal="right"/>
    </xf>
    <xf numFmtId="0" fontId="7" fillId="0" borderId="5" xfId="0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38" fontId="6" fillId="0" borderId="22" xfId="17" applyFont="1" applyFill="1" applyBorder="1" applyAlignment="1">
      <alignment horizontal="right"/>
    </xf>
    <xf numFmtId="38" fontId="6" fillId="0" borderId="24" xfId="17" applyFont="1" applyFill="1" applyBorder="1" applyAlignment="1">
      <alignment horizontal="right"/>
    </xf>
    <xf numFmtId="38" fontId="6" fillId="0" borderId="23" xfId="17" applyFont="1" applyFill="1" applyBorder="1" applyAlignment="1">
      <alignment horizontal="right"/>
    </xf>
    <xf numFmtId="38" fontId="6" fillId="0" borderId="4" xfId="17" applyFont="1" applyFill="1" applyBorder="1" applyAlignment="1">
      <alignment horizontal="right"/>
    </xf>
    <xf numFmtId="38" fontId="6" fillId="0" borderId="8" xfId="17" applyFont="1" applyFill="1" applyBorder="1" applyAlignment="1" applyProtection="1">
      <alignment horizontal="right"/>
      <protection locked="0"/>
    </xf>
    <xf numFmtId="38" fontId="6" fillId="0" borderId="20" xfId="17" applyFont="1" applyFill="1" applyBorder="1" applyAlignment="1">
      <alignment horizontal="right"/>
    </xf>
    <xf numFmtId="38" fontId="6" fillId="0" borderId="18" xfId="17" applyFont="1" applyFill="1" applyBorder="1" applyAlignment="1" applyProtection="1">
      <alignment horizontal="right"/>
      <protection locked="0"/>
    </xf>
    <xf numFmtId="38" fontId="6" fillId="0" borderId="17" xfId="17" applyFont="1" applyFill="1" applyBorder="1" applyAlignment="1" applyProtection="1">
      <alignment horizontal="right"/>
      <protection locked="0"/>
    </xf>
    <xf numFmtId="38" fontId="6" fillId="0" borderId="25" xfId="17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34" xfId="0" applyFont="1" applyBorder="1" applyAlignment="1">
      <alignment horizontal="left"/>
    </xf>
    <xf numFmtId="0" fontId="14" fillId="0" borderId="34" xfId="0" applyFont="1" applyBorder="1" applyAlignment="1">
      <alignment/>
    </xf>
    <xf numFmtId="0" fontId="17" fillId="0" borderId="34" xfId="0" applyFont="1" applyBorder="1" applyAlignment="1">
      <alignment horizontal="left"/>
    </xf>
    <xf numFmtId="0" fontId="17" fillId="0" borderId="34" xfId="0" applyFont="1" applyBorder="1" applyAlignment="1">
      <alignment/>
    </xf>
    <xf numFmtId="187" fontId="17" fillId="0" borderId="34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34" xfId="0" applyFont="1" applyBorder="1" applyAlignment="1">
      <alignment horizontal="left"/>
    </xf>
    <xf numFmtId="0" fontId="18" fillId="0" borderId="34" xfId="0" applyFont="1" applyBorder="1" applyAlignment="1">
      <alignment/>
    </xf>
    <xf numFmtId="187" fontId="18" fillId="0" borderId="3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4" xfId="0" applyFont="1" applyBorder="1" applyAlignment="1">
      <alignment horizontal="left"/>
    </xf>
    <xf numFmtId="0" fontId="19" fillId="0" borderId="34" xfId="0" applyFont="1" applyBorder="1" applyAlignment="1">
      <alignment/>
    </xf>
    <xf numFmtId="187" fontId="19" fillId="0" borderId="34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 horizontal="left"/>
    </xf>
    <xf numFmtId="0" fontId="20" fillId="0" borderId="35" xfId="0" applyFont="1" applyBorder="1" applyAlignment="1">
      <alignment/>
    </xf>
    <xf numFmtId="187" fontId="20" fillId="0" borderId="35" xfId="0" applyNumberFormat="1" applyFont="1" applyBorder="1" applyAlignment="1">
      <alignment/>
    </xf>
    <xf numFmtId="187" fontId="14" fillId="0" borderId="34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6" xfId="0" applyFont="1" applyBorder="1" applyAlignment="1">
      <alignment horizontal="left"/>
    </xf>
    <xf numFmtId="0" fontId="21" fillId="0" borderId="36" xfId="0" applyFont="1" applyBorder="1" applyAlignment="1">
      <alignment/>
    </xf>
    <xf numFmtId="187" fontId="21" fillId="0" borderId="36" xfId="0" applyNumberFormat="1" applyFont="1" applyBorder="1" applyAlignment="1">
      <alignment/>
    </xf>
    <xf numFmtId="38" fontId="20" fillId="0" borderId="35" xfId="0" applyNumberFormat="1" applyFont="1" applyBorder="1" applyAlignment="1">
      <alignment/>
    </xf>
    <xf numFmtId="38" fontId="19" fillId="0" borderId="34" xfId="0" applyNumberFormat="1" applyFont="1" applyBorder="1" applyAlignment="1">
      <alignment/>
    </xf>
    <xf numFmtId="38" fontId="18" fillId="0" borderId="34" xfId="0" applyNumberFormat="1" applyFont="1" applyBorder="1" applyAlignment="1">
      <alignment/>
    </xf>
    <xf numFmtId="38" fontId="17" fillId="0" borderId="34" xfId="0" applyNumberFormat="1" applyFont="1" applyBorder="1" applyAlignment="1">
      <alignment/>
    </xf>
    <xf numFmtId="38" fontId="14" fillId="0" borderId="34" xfId="0" applyNumberFormat="1" applyFont="1" applyBorder="1" applyAlignment="1">
      <alignment/>
    </xf>
    <xf numFmtId="38" fontId="21" fillId="0" borderId="36" xfId="0" applyNumberFormat="1" applyFont="1" applyBorder="1" applyAlignment="1">
      <alignment/>
    </xf>
    <xf numFmtId="0" fontId="7" fillId="0" borderId="37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6" fillId="0" borderId="38" xfId="0" applyFont="1" applyBorder="1" applyAlignment="1">
      <alignment horizontal="center"/>
    </xf>
    <xf numFmtId="0" fontId="7" fillId="0" borderId="3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40" xfId="0" applyFont="1" applyBorder="1" applyAlignment="1">
      <alignment horizontal="right" vertical="center"/>
    </xf>
    <xf numFmtId="188" fontId="6" fillId="0" borderId="41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188" fontId="6" fillId="0" borderId="38" xfId="0" applyNumberFormat="1" applyFont="1" applyBorder="1" applyAlignment="1">
      <alignment horizontal="center"/>
    </xf>
    <xf numFmtId="187" fontId="6" fillId="0" borderId="39" xfId="0" applyNumberFormat="1" applyFont="1" applyBorder="1" applyAlignment="1">
      <alignment horizontal="center"/>
    </xf>
    <xf numFmtId="187" fontId="6" fillId="0" borderId="43" xfId="0" applyNumberFormat="1" applyFont="1" applyBorder="1" applyAlignment="1">
      <alignment horizontal="center"/>
    </xf>
    <xf numFmtId="192" fontId="7" fillId="0" borderId="44" xfId="0" applyNumberFormat="1" applyFont="1" applyBorder="1" applyAlignment="1">
      <alignment horizontal="center"/>
    </xf>
    <xf numFmtId="188" fontId="6" fillId="0" borderId="45" xfId="0" applyNumberFormat="1" applyFont="1" applyBorder="1" applyAlignment="1">
      <alignment horizontal="center"/>
    </xf>
    <xf numFmtId="187" fontId="6" fillId="0" borderId="38" xfId="0" applyNumberFormat="1" applyFont="1" applyBorder="1" applyAlignment="1">
      <alignment horizontal="center"/>
    </xf>
    <xf numFmtId="188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right" vertical="center"/>
    </xf>
    <xf numFmtId="188" fontId="7" fillId="0" borderId="37" xfId="0" applyNumberFormat="1" applyFont="1" applyBorder="1" applyAlignment="1">
      <alignment horizontal="right" vertical="center"/>
    </xf>
    <xf numFmtId="187" fontId="7" fillId="0" borderId="47" xfId="0" applyNumberFormat="1" applyFont="1" applyBorder="1" applyAlignment="1">
      <alignment horizontal="right" vertical="center"/>
    </xf>
    <xf numFmtId="188" fontId="7" fillId="0" borderId="48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left"/>
    </xf>
    <xf numFmtId="0" fontId="24" fillId="0" borderId="2" xfId="0" applyFont="1" applyBorder="1" applyAlignment="1">
      <alignment/>
    </xf>
    <xf numFmtId="0" fontId="23" fillId="0" borderId="2" xfId="0" applyFont="1" applyBorder="1" applyAlignment="1">
      <alignment/>
    </xf>
    <xf numFmtId="0" fontId="25" fillId="0" borderId="2" xfId="0" applyFont="1" applyBorder="1" applyAlignment="1">
      <alignment/>
    </xf>
    <xf numFmtId="38" fontId="23" fillId="0" borderId="17" xfId="17" applyFont="1" applyBorder="1" applyAlignment="1">
      <alignment horizontal="right"/>
    </xf>
    <xf numFmtId="38" fontId="23" fillId="0" borderId="18" xfId="17" applyFont="1" applyBorder="1" applyAlignment="1">
      <alignment horizontal="right"/>
    </xf>
    <xf numFmtId="38" fontId="23" fillId="0" borderId="21" xfId="17" applyFont="1" applyBorder="1" applyAlignment="1">
      <alignment horizontal="right"/>
    </xf>
    <xf numFmtId="38" fontId="23" fillId="0" borderId="2" xfId="17" applyFont="1" applyBorder="1" applyAlignment="1">
      <alignment horizontal="right"/>
    </xf>
    <xf numFmtId="38" fontId="23" fillId="0" borderId="17" xfId="17" applyFont="1" applyBorder="1" applyAlignment="1" applyProtection="1">
      <alignment horizontal="right"/>
      <protection locked="0"/>
    </xf>
    <xf numFmtId="38" fontId="23" fillId="0" borderId="18" xfId="17" applyFont="1" applyBorder="1" applyAlignment="1" applyProtection="1">
      <alignment horizontal="right"/>
      <protection locked="0"/>
    </xf>
    <xf numFmtId="38" fontId="23" fillId="0" borderId="8" xfId="17" applyFont="1" applyBorder="1" applyAlignment="1" applyProtection="1">
      <alignment horizontal="right"/>
      <protection locked="0"/>
    </xf>
    <xf numFmtId="38" fontId="23" fillId="0" borderId="19" xfId="17" applyFont="1" applyFill="1" applyBorder="1" applyAlignment="1">
      <alignment horizontal="right"/>
    </xf>
    <xf numFmtId="38" fontId="23" fillId="0" borderId="20" xfId="17" applyFont="1" applyBorder="1" applyAlignment="1">
      <alignment horizontal="right"/>
    </xf>
    <xf numFmtId="38" fontId="23" fillId="0" borderId="4" xfId="17" applyFont="1" applyBorder="1" applyAlignment="1">
      <alignment horizontal="right"/>
    </xf>
    <xf numFmtId="38" fontId="23" fillId="0" borderId="19" xfId="17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38" fontId="23" fillId="0" borderId="23" xfId="17" applyFont="1" applyBorder="1" applyAlignment="1" applyProtection="1">
      <alignment horizontal="right"/>
      <protection locked="0"/>
    </xf>
    <xf numFmtId="38" fontId="23" fillId="0" borderId="5" xfId="17" applyFont="1" applyBorder="1" applyAlignment="1" applyProtection="1">
      <alignment horizontal="right"/>
      <protection locked="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38" fontId="23" fillId="0" borderId="12" xfId="17" applyFont="1" applyBorder="1" applyAlignment="1">
      <alignment horizontal="right"/>
    </xf>
    <xf numFmtId="38" fontId="23" fillId="0" borderId="7" xfId="17" applyFont="1" applyBorder="1" applyAlignment="1">
      <alignment horizontal="right"/>
    </xf>
    <xf numFmtId="38" fontId="23" fillId="0" borderId="13" xfId="17" applyFont="1" applyBorder="1" applyAlignment="1">
      <alignment horizontal="right"/>
    </xf>
    <xf numFmtId="38" fontId="23" fillId="0" borderId="0" xfId="17" applyFont="1" applyBorder="1" applyAlignment="1">
      <alignment horizontal="right"/>
    </xf>
    <xf numFmtId="38" fontId="23" fillId="0" borderId="49" xfId="17" applyFont="1" applyBorder="1" applyAlignment="1" applyProtection="1">
      <alignment horizontal="right"/>
      <protection locked="0"/>
    </xf>
    <xf numFmtId="0" fontId="26" fillId="0" borderId="0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192" fontId="7" fillId="0" borderId="51" xfId="0" applyNumberFormat="1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right" vertical="center"/>
    </xf>
    <xf numFmtId="0" fontId="23" fillId="0" borderId="1" xfId="0" applyFont="1" applyBorder="1" applyAlignment="1">
      <alignment/>
    </xf>
    <xf numFmtId="38" fontId="23" fillId="0" borderId="25" xfId="17" applyFont="1" applyBorder="1" applyAlignment="1">
      <alignment horizontal="right"/>
    </xf>
    <xf numFmtId="0" fontId="23" fillId="0" borderId="54" xfId="0" applyFont="1" applyBorder="1" applyAlignment="1">
      <alignment/>
    </xf>
    <xf numFmtId="0" fontId="9" fillId="0" borderId="55" xfId="0" applyFont="1" applyBorder="1" applyAlignment="1">
      <alignment/>
    </xf>
    <xf numFmtId="0" fontId="9" fillId="0" borderId="56" xfId="0" applyFont="1" applyBorder="1" applyAlignment="1">
      <alignment/>
    </xf>
    <xf numFmtId="0" fontId="10" fillId="0" borderId="56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188" fontId="9" fillId="0" borderId="57" xfId="0" applyNumberFormat="1" applyFont="1" applyBorder="1" applyAlignment="1">
      <alignment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/>
    </xf>
    <xf numFmtId="188" fontId="9" fillId="0" borderId="56" xfId="0" applyNumberFormat="1" applyFont="1" applyBorder="1" applyAlignment="1">
      <alignment horizontal="centerContinuous" vertical="center"/>
    </xf>
    <xf numFmtId="0" fontId="9" fillId="0" borderId="56" xfId="0" applyFont="1" applyBorder="1" applyAlignment="1">
      <alignment horizontal="centerContinuous" vertical="center"/>
    </xf>
    <xf numFmtId="0" fontId="9" fillId="0" borderId="59" xfId="0" applyFont="1" applyBorder="1" applyAlignment="1">
      <alignment horizontal="centerContinuous" vertical="center"/>
    </xf>
    <xf numFmtId="188" fontId="5" fillId="0" borderId="56" xfId="0" applyNumberFormat="1" applyFont="1" applyBorder="1" applyAlignment="1">
      <alignment horizontal="centerContinuous" vertical="center"/>
    </xf>
    <xf numFmtId="187" fontId="5" fillId="0" borderId="56" xfId="0" applyNumberFormat="1" applyFont="1" applyBorder="1" applyAlignment="1">
      <alignment horizontal="centerContinuous" vertical="center"/>
    </xf>
    <xf numFmtId="187" fontId="9" fillId="0" borderId="56" xfId="0" applyNumberFormat="1" applyFont="1" applyBorder="1" applyAlignment="1">
      <alignment horizontal="centerContinuous" vertical="center"/>
    </xf>
    <xf numFmtId="187" fontId="9" fillId="0" borderId="60" xfId="0" applyNumberFormat="1" applyFont="1" applyBorder="1" applyAlignment="1">
      <alignment horizontal="centerContinuous" vertical="center"/>
    </xf>
    <xf numFmtId="188" fontId="5" fillId="0" borderId="57" xfId="0" applyNumberFormat="1" applyFont="1" applyBorder="1" applyAlignment="1">
      <alignment horizontal="centerContinuous" vertical="center"/>
    </xf>
    <xf numFmtId="196" fontId="9" fillId="0" borderId="59" xfId="0" applyNumberFormat="1" applyFont="1" applyBorder="1" applyAlignment="1">
      <alignment horizontal="centerContinuous" vertical="center"/>
    </xf>
    <xf numFmtId="0" fontId="5" fillId="0" borderId="60" xfId="0" applyFont="1" applyBorder="1" applyAlignment="1">
      <alignment horizontal="centerContinuous" vertical="center"/>
    </xf>
    <xf numFmtId="0" fontId="5" fillId="0" borderId="59" xfId="0" applyFont="1" applyBorder="1" applyAlignment="1">
      <alignment horizontal="centerContinuous" vertical="center"/>
    </xf>
    <xf numFmtId="0" fontId="5" fillId="0" borderId="61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88" fontId="9" fillId="0" borderId="46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88" fontId="9" fillId="0" borderId="37" xfId="0" applyNumberFormat="1" applyFont="1" applyBorder="1" applyAlignment="1">
      <alignment horizontal="center"/>
    </xf>
    <xf numFmtId="188" fontId="9" fillId="0" borderId="46" xfId="0" applyNumberFormat="1" applyFont="1" applyBorder="1" applyAlignment="1">
      <alignment horizontal="centerContinuous" vertical="center"/>
    </xf>
    <xf numFmtId="187" fontId="9" fillId="0" borderId="37" xfId="0" applyNumberFormat="1" applyFont="1" applyBorder="1" applyAlignment="1">
      <alignment horizontal="centerContinuous" vertical="center"/>
    </xf>
    <xf numFmtId="0" fontId="5" fillId="0" borderId="47" xfId="0" applyFont="1" applyBorder="1" applyAlignment="1">
      <alignment horizontal="centerContinuous" vertical="center"/>
    </xf>
    <xf numFmtId="187" fontId="9" fillId="0" borderId="37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88" fontId="9" fillId="0" borderId="48" xfId="0" applyNumberFormat="1" applyFont="1" applyBorder="1" applyAlignment="1">
      <alignment horizontal="center"/>
    </xf>
    <xf numFmtId="187" fontId="9" fillId="0" borderId="40" xfId="0" applyNumberFormat="1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88" fontId="9" fillId="0" borderId="12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88" fontId="9" fillId="0" borderId="41" xfId="0" applyNumberFormat="1" applyFont="1" applyBorder="1" applyAlignment="1">
      <alignment horizontal="centerContinuous" vertical="center"/>
    </xf>
    <xf numFmtId="187" fontId="9" fillId="0" borderId="38" xfId="0" applyNumberFormat="1" applyFont="1" applyBorder="1" applyAlignment="1">
      <alignment horizontal="centerContinuous" vertical="center"/>
    </xf>
    <xf numFmtId="0" fontId="5" fillId="0" borderId="42" xfId="0" applyFont="1" applyBorder="1" applyAlignment="1">
      <alignment horizontal="centerContinuous" vertical="center"/>
    </xf>
    <xf numFmtId="188" fontId="9" fillId="0" borderId="45" xfId="0" applyNumberFormat="1" applyFont="1" applyBorder="1" applyAlignment="1">
      <alignment horizontal="centerContinuous" vertical="center"/>
    </xf>
    <xf numFmtId="188" fontId="9" fillId="0" borderId="63" xfId="0" applyNumberFormat="1" applyFont="1" applyBorder="1" applyAlignment="1">
      <alignment horizontal="center"/>
    </xf>
    <xf numFmtId="187" fontId="9" fillId="0" borderId="7" xfId="0" applyNumberFormat="1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187" fontId="9" fillId="0" borderId="6" xfId="0" applyNumberFormat="1" applyFont="1" applyBorder="1" applyAlignment="1">
      <alignment horizontal="centerContinuous"/>
    </xf>
    <xf numFmtId="192" fontId="9" fillId="0" borderId="14" xfId="0" applyNumberFormat="1" applyFont="1" applyBorder="1" applyAlignment="1">
      <alignment horizontal="center"/>
    </xf>
    <xf numFmtId="187" fontId="9" fillId="0" borderId="7" xfId="0" applyNumberFormat="1" applyFont="1" applyBorder="1" applyAlignment="1">
      <alignment horizontal="centerContinuous"/>
    </xf>
    <xf numFmtId="192" fontId="9" fillId="0" borderId="64" xfId="0" applyNumberFormat="1" applyFont="1" applyBorder="1" applyAlignment="1">
      <alignment horizontal="center"/>
    </xf>
    <xf numFmtId="18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workbookViewId="0" topLeftCell="A1">
      <pane xSplit="6" ySplit="10" topLeftCell="G2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2" sqref="F2"/>
    </sheetView>
  </sheetViews>
  <sheetFormatPr defaultColWidth="9.00390625" defaultRowHeight="13.5"/>
  <cols>
    <col min="1" max="1" width="2.25390625" style="1" customWidth="1"/>
    <col min="2" max="2" width="0.875" style="1" customWidth="1"/>
    <col min="3" max="3" width="2.375" style="1" customWidth="1"/>
    <col min="4" max="4" width="3.625" style="28" customWidth="1"/>
    <col min="5" max="5" width="1.4921875" style="16" customWidth="1"/>
    <col min="6" max="6" width="24.00390625" style="1" customWidth="1"/>
    <col min="7" max="7" width="7.625" style="36" customWidth="1"/>
    <col min="8" max="8" width="8.625" style="1" customWidth="1"/>
    <col min="9" max="9" width="10.625" style="1" customWidth="1"/>
    <col min="10" max="10" width="7.625" style="36" customWidth="1"/>
    <col min="11" max="11" width="8.625" style="1" customWidth="1"/>
    <col min="12" max="12" width="10.625" style="1" customWidth="1"/>
    <col min="13" max="13" width="7.625" style="36" customWidth="1"/>
    <col min="14" max="14" width="8.625" style="2" customWidth="1"/>
    <col min="15" max="15" width="10.625" style="2" customWidth="1"/>
    <col min="16" max="16" width="9.625" style="2" customWidth="1"/>
    <col min="17" max="17" width="7.625" style="36" customWidth="1"/>
    <col min="18" max="18" width="8.625" style="18" customWidth="1"/>
    <col min="19" max="19" width="9.625" style="1" customWidth="1"/>
    <col min="20" max="20" width="7.625" style="36" customWidth="1"/>
    <col min="21" max="21" width="8.625" style="1" customWidth="1"/>
    <col min="22" max="22" width="9.625" style="1" customWidth="1"/>
    <col min="23" max="16384" width="9.00390625" style="1" customWidth="1"/>
  </cols>
  <sheetData>
    <row r="1" spans="6:22" ht="17.25">
      <c r="F1" s="125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2"/>
      <c r="S1" s="2"/>
      <c r="T1" s="2"/>
      <c r="U1" s="3"/>
      <c r="V1" s="18"/>
    </row>
    <row r="2" spans="2:18" ht="14.25">
      <c r="B2" s="171" t="s">
        <v>55</v>
      </c>
      <c r="C2" s="9"/>
      <c r="D2" s="27"/>
      <c r="E2"/>
      <c r="F2" s="8"/>
      <c r="G2" s="34"/>
      <c r="H2" s="8"/>
      <c r="I2" s="8"/>
      <c r="J2" s="34"/>
      <c r="K2" s="8"/>
      <c r="L2" s="8"/>
      <c r="M2" s="37"/>
      <c r="N2" s="19"/>
      <c r="O2" s="19"/>
      <c r="P2" s="19"/>
      <c r="Q2" s="39"/>
      <c r="R2" s="17"/>
    </row>
    <row r="3" spans="2:18" ht="6.75" customHeight="1" thickBot="1">
      <c r="B3" s="8"/>
      <c r="C3" s="8"/>
      <c r="E3" s="9"/>
      <c r="F3" s="7"/>
      <c r="G3" s="35"/>
      <c r="H3" s="7"/>
      <c r="I3" s="7"/>
      <c r="J3" s="35"/>
      <c r="K3" s="7"/>
      <c r="L3" s="7"/>
      <c r="M3" s="38"/>
      <c r="N3"/>
      <c r="O3"/>
      <c r="P3"/>
      <c r="Q3" s="38"/>
      <c r="R3"/>
    </row>
    <row r="4" spans="2:22" s="5" customFormat="1" ht="20.25" customHeight="1">
      <c r="B4" s="179"/>
      <c r="C4" s="180"/>
      <c r="D4" s="181"/>
      <c r="E4" s="182"/>
      <c r="F4" s="180"/>
      <c r="G4" s="183"/>
      <c r="H4" s="184" t="s">
        <v>30</v>
      </c>
      <c r="I4" s="185"/>
      <c r="J4" s="186" t="s">
        <v>38</v>
      </c>
      <c r="K4" s="187"/>
      <c r="L4" s="188"/>
      <c r="M4" s="189"/>
      <c r="N4" s="190"/>
      <c r="O4" s="191"/>
      <c r="P4" s="192"/>
      <c r="Q4" s="193"/>
      <c r="R4" s="194"/>
      <c r="S4" s="195"/>
      <c r="T4" s="193" t="s">
        <v>39</v>
      </c>
      <c r="U4" s="196"/>
      <c r="V4" s="197"/>
    </row>
    <row r="5" spans="2:22" s="5" customFormat="1" ht="6.75" customHeight="1">
      <c r="B5" s="198"/>
      <c r="C5" s="199"/>
      <c r="D5" s="200"/>
      <c r="E5" s="91"/>
      <c r="F5" s="199"/>
      <c r="G5" s="201"/>
      <c r="H5" s="202"/>
      <c r="I5" s="203"/>
      <c r="J5" s="204"/>
      <c r="K5" s="202"/>
      <c r="L5" s="203"/>
      <c r="M5" s="205"/>
      <c r="N5" s="206"/>
      <c r="O5" s="206"/>
      <c r="P5" s="207"/>
      <c r="Q5" s="201"/>
      <c r="R5" s="208"/>
      <c r="S5" s="209"/>
      <c r="T5" s="210"/>
      <c r="U5" s="211"/>
      <c r="V5" s="212"/>
    </row>
    <row r="6" spans="2:22" s="5" customFormat="1" ht="13.5" customHeight="1">
      <c r="B6" s="198"/>
      <c r="C6" s="228" t="s">
        <v>48</v>
      </c>
      <c r="D6" s="228"/>
      <c r="E6" s="228"/>
      <c r="F6" s="229"/>
      <c r="G6" s="214" t="s">
        <v>32</v>
      </c>
      <c r="H6" s="215" t="s">
        <v>33</v>
      </c>
      <c r="I6" s="213" t="s">
        <v>34</v>
      </c>
      <c r="J6" s="214" t="s">
        <v>32</v>
      </c>
      <c r="K6" s="215" t="s">
        <v>33</v>
      </c>
      <c r="L6" s="213" t="s">
        <v>34</v>
      </c>
      <c r="M6" s="216" t="s">
        <v>36</v>
      </c>
      <c r="N6" s="217"/>
      <c r="O6" s="217"/>
      <c r="P6" s="218"/>
      <c r="Q6" s="219" t="s">
        <v>37</v>
      </c>
      <c r="R6" s="217"/>
      <c r="S6" s="218"/>
      <c r="T6" s="220" t="s">
        <v>32</v>
      </c>
      <c r="U6" s="221" t="s">
        <v>33</v>
      </c>
      <c r="V6" s="222" t="s">
        <v>34</v>
      </c>
    </row>
    <row r="7" spans="2:22" s="5" customFormat="1" ht="13.5" customHeight="1">
      <c r="B7" s="198"/>
      <c r="C7" s="199"/>
      <c r="D7" s="200"/>
      <c r="E7" s="91"/>
      <c r="F7" s="199"/>
      <c r="G7" s="214"/>
      <c r="H7" s="215"/>
      <c r="I7" s="213" t="s">
        <v>35</v>
      </c>
      <c r="J7" s="214"/>
      <c r="K7" s="215"/>
      <c r="L7" s="213" t="s">
        <v>35</v>
      </c>
      <c r="M7" s="214" t="s">
        <v>32</v>
      </c>
      <c r="N7" s="211" t="s">
        <v>33</v>
      </c>
      <c r="O7" s="223" t="s">
        <v>34</v>
      </c>
      <c r="P7" s="224" t="s">
        <v>40</v>
      </c>
      <c r="Q7" s="214" t="s">
        <v>32</v>
      </c>
      <c r="R7" s="211" t="s">
        <v>33</v>
      </c>
      <c r="S7" s="223" t="s">
        <v>34</v>
      </c>
      <c r="T7" s="220"/>
      <c r="U7" s="225"/>
      <c r="V7" s="226" t="s">
        <v>35</v>
      </c>
    </row>
    <row r="8" spans="2:22" s="5" customFormat="1" ht="11.25" customHeight="1">
      <c r="B8" s="198"/>
      <c r="C8" s="199"/>
      <c r="D8" s="200"/>
      <c r="E8" s="91"/>
      <c r="F8" s="199"/>
      <c r="G8" s="214"/>
      <c r="H8" s="215"/>
      <c r="I8" s="213"/>
      <c r="J8" s="227"/>
      <c r="K8" s="215"/>
      <c r="L8" s="199"/>
      <c r="M8" s="214"/>
      <c r="N8" s="221"/>
      <c r="O8" s="223" t="s">
        <v>35</v>
      </c>
      <c r="P8" s="224"/>
      <c r="Q8" s="214"/>
      <c r="R8" s="221"/>
      <c r="S8" s="223" t="s">
        <v>35</v>
      </c>
      <c r="T8" s="220"/>
      <c r="U8" s="225"/>
      <c r="V8" s="226"/>
    </row>
    <row r="9" spans="2:22" s="6" customFormat="1" ht="6.75" customHeight="1">
      <c r="B9" s="172"/>
      <c r="C9" s="126"/>
      <c r="D9" s="127"/>
      <c r="E9" s="128"/>
      <c r="F9" s="126"/>
      <c r="G9" s="132"/>
      <c r="H9" s="129"/>
      <c r="I9" s="133"/>
      <c r="J9" s="134"/>
      <c r="K9" s="129"/>
      <c r="L9" s="126"/>
      <c r="M9" s="132"/>
      <c r="N9" s="135"/>
      <c r="O9" s="136"/>
      <c r="P9" s="137"/>
      <c r="Q9" s="138"/>
      <c r="R9" s="139"/>
      <c r="S9" s="137"/>
      <c r="T9" s="138"/>
      <c r="U9" s="135"/>
      <c r="V9" s="173"/>
    </row>
    <row r="10" spans="2:22" s="6" customFormat="1" ht="13.5" customHeight="1">
      <c r="B10" s="174"/>
      <c r="C10" s="130"/>
      <c r="D10" s="124"/>
      <c r="E10" s="124"/>
      <c r="F10" s="130"/>
      <c r="G10" s="140"/>
      <c r="H10" s="131" t="s">
        <v>31</v>
      </c>
      <c r="I10" s="141" t="s">
        <v>42</v>
      </c>
      <c r="J10" s="142"/>
      <c r="K10" s="131" t="s">
        <v>31</v>
      </c>
      <c r="L10" s="141" t="s">
        <v>42</v>
      </c>
      <c r="M10" s="140"/>
      <c r="N10" s="131" t="s">
        <v>31</v>
      </c>
      <c r="O10" s="131" t="s">
        <v>42</v>
      </c>
      <c r="P10" s="143" t="s">
        <v>41</v>
      </c>
      <c r="Q10" s="144"/>
      <c r="R10" s="131" t="s">
        <v>31</v>
      </c>
      <c r="S10" s="141" t="s">
        <v>42</v>
      </c>
      <c r="T10" s="144"/>
      <c r="U10" s="131" t="s">
        <v>31</v>
      </c>
      <c r="V10" s="175" t="s">
        <v>42</v>
      </c>
    </row>
    <row r="11" spans="2:22" ht="15.75" customHeight="1">
      <c r="B11" s="12"/>
      <c r="C11" s="24"/>
      <c r="D11" s="10" t="s">
        <v>0</v>
      </c>
      <c r="E11" s="10"/>
      <c r="F11" s="11"/>
      <c r="G11" s="44">
        <v>13079</v>
      </c>
      <c r="H11" s="45">
        <v>69253</v>
      </c>
      <c r="I11" s="46">
        <v>117544384</v>
      </c>
      <c r="J11" s="44">
        <v>8303</v>
      </c>
      <c r="K11" s="45">
        <v>54382</v>
      </c>
      <c r="L11" s="46">
        <v>94366989</v>
      </c>
      <c r="M11" s="44">
        <v>6644</v>
      </c>
      <c r="N11" s="45">
        <v>43028</v>
      </c>
      <c r="O11" s="47">
        <v>76009415</v>
      </c>
      <c r="P11" s="48">
        <v>108134</v>
      </c>
      <c r="Q11" s="49">
        <v>1659</v>
      </c>
      <c r="R11" s="50">
        <v>11354</v>
      </c>
      <c r="S11" s="76">
        <v>18357574</v>
      </c>
      <c r="T11" s="49">
        <v>4776</v>
      </c>
      <c r="U11" s="50">
        <v>14871</v>
      </c>
      <c r="V11" s="77">
        <v>23177395</v>
      </c>
    </row>
    <row r="12" spans="2:22" s="160" customFormat="1" ht="19.5" customHeight="1">
      <c r="B12" s="176"/>
      <c r="C12" s="145">
        <v>55</v>
      </c>
      <c r="D12" s="146"/>
      <c r="E12" s="147" t="s">
        <v>49</v>
      </c>
      <c r="F12" s="148"/>
      <c r="G12" s="149">
        <v>35</v>
      </c>
      <c r="H12" s="150">
        <v>3030</v>
      </c>
      <c r="I12" s="151">
        <v>7742819</v>
      </c>
      <c r="J12" s="152">
        <v>32</v>
      </c>
      <c r="K12" s="150">
        <v>3020</v>
      </c>
      <c r="L12" s="152">
        <v>7737784</v>
      </c>
      <c r="M12" s="153">
        <v>28</v>
      </c>
      <c r="N12" s="154">
        <v>2828</v>
      </c>
      <c r="O12" s="155">
        <v>6794913</v>
      </c>
      <c r="P12" s="156">
        <v>18658</v>
      </c>
      <c r="Q12" s="157">
        <v>4</v>
      </c>
      <c r="R12" s="158">
        <v>192</v>
      </c>
      <c r="S12" s="159">
        <v>942871</v>
      </c>
      <c r="T12" s="157">
        <v>3</v>
      </c>
      <c r="U12" s="158">
        <v>10</v>
      </c>
      <c r="V12" s="177">
        <v>5035</v>
      </c>
    </row>
    <row r="13" spans="2:22" ht="15.75" customHeight="1">
      <c r="B13" s="13"/>
      <c r="C13" s="30"/>
      <c r="D13" s="31">
        <v>551</v>
      </c>
      <c r="E13" s="15"/>
      <c r="F13" s="14" t="s">
        <v>16</v>
      </c>
      <c r="G13" s="57">
        <v>14</v>
      </c>
      <c r="H13" s="58">
        <v>2907</v>
      </c>
      <c r="I13" s="59">
        <v>7516301</v>
      </c>
      <c r="J13" s="60">
        <v>14</v>
      </c>
      <c r="K13" s="58">
        <v>2907</v>
      </c>
      <c r="L13" s="60">
        <v>7516301</v>
      </c>
      <c r="M13" s="51">
        <v>13</v>
      </c>
      <c r="N13" s="52">
        <v>2735</v>
      </c>
      <c r="O13" s="86" t="s">
        <v>51</v>
      </c>
      <c r="P13" s="54">
        <v>18306</v>
      </c>
      <c r="Q13" s="55">
        <v>1</v>
      </c>
      <c r="R13" s="56">
        <v>172</v>
      </c>
      <c r="S13" s="54" t="s">
        <v>51</v>
      </c>
      <c r="T13" s="55" t="s">
        <v>54</v>
      </c>
      <c r="U13" s="56" t="s">
        <v>54</v>
      </c>
      <c r="V13" s="67" t="s">
        <v>54</v>
      </c>
    </row>
    <row r="14" spans="2:22" ht="15.75" customHeight="1">
      <c r="B14" s="13"/>
      <c r="C14" s="30"/>
      <c r="D14" s="23">
        <v>559</v>
      </c>
      <c r="E14" s="15"/>
      <c r="F14" s="14" t="s">
        <v>12</v>
      </c>
      <c r="G14" s="57">
        <v>21</v>
      </c>
      <c r="H14" s="58">
        <v>123</v>
      </c>
      <c r="I14" s="59">
        <v>226518</v>
      </c>
      <c r="J14" s="60">
        <v>18</v>
      </c>
      <c r="K14" s="58">
        <v>113</v>
      </c>
      <c r="L14" s="60">
        <v>221483</v>
      </c>
      <c r="M14" s="51">
        <v>15</v>
      </c>
      <c r="N14" s="52">
        <v>93</v>
      </c>
      <c r="O14" s="86" t="s">
        <v>51</v>
      </c>
      <c r="P14" s="54">
        <v>352</v>
      </c>
      <c r="Q14" s="55">
        <v>3</v>
      </c>
      <c r="R14" s="56">
        <v>20</v>
      </c>
      <c r="S14" s="54" t="s">
        <v>51</v>
      </c>
      <c r="T14" s="55">
        <v>3</v>
      </c>
      <c r="U14" s="56">
        <v>10</v>
      </c>
      <c r="V14" s="67">
        <v>5035</v>
      </c>
    </row>
    <row r="15" spans="2:22" s="160" customFormat="1" ht="19.5" customHeight="1">
      <c r="B15" s="176"/>
      <c r="C15" s="145">
        <v>56</v>
      </c>
      <c r="D15" s="146"/>
      <c r="E15" s="147" t="s">
        <v>50</v>
      </c>
      <c r="F15" s="148"/>
      <c r="G15" s="149">
        <v>2013</v>
      </c>
      <c r="H15" s="150">
        <v>6507</v>
      </c>
      <c r="I15" s="151">
        <v>8857848</v>
      </c>
      <c r="J15" s="152">
        <v>1420</v>
      </c>
      <c r="K15" s="150">
        <v>5158</v>
      </c>
      <c r="L15" s="152">
        <v>7629100</v>
      </c>
      <c r="M15" s="153">
        <v>903</v>
      </c>
      <c r="N15" s="154">
        <v>2912</v>
      </c>
      <c r="O15" s="155">
        <v>4032030</v>
      </c>
      <c r="P15" s="156">
        <v>7805</v>
      </c>
      <c r="Q15" s="157">
        <v>517</v>
      </c>
      <c r="R15" s="158">
        <v>2246</v>
      </c>
      <c r="S15" s="159">
        <v>3597070</v>
      </c>
      <c r="T15" s="157">
        <v>593</v>
      </c>
      <c r="U15" s="158">
        <v>1349</v>
      </c>
      <c r="V15" s="177">
        <v>1228748</v>
      </c>
    </row>
    <row r="16" spans="2:22" ht="15.75" customHeight="1">
      <c r="B16" s="13"/>
      <c r="C16" s="29"/>
      <c r="D16" s="23">
        <v>561</v>
      </c>
      <c r="E16" s="15"/>
      <c r="F16" s="14" t="s">
        <v>17</v>
      </c>
      <c r="G16" s="57">
        <v>381</v>
      </c>
      <c r="H16" s="58">
        <v>1129</v>
      </c>
      <c r="I16" s="59">
        <v>1378356</v>
      </c>
      <c r="J16" s="60">
        <v>280</v>
      </c>
      <c r="K16" s="58">
        <v>869</v>
      </c>
      <c r="L16" s="60">
        <v>1115822</v>
      </c>
      <c r="M16" s="51">
        <v>241</v>
      </c>
      <c r="N16" s="52">
        <v>714</v>
      </c>
      <c r="O16" s="53">
        <v>882960</v>
      </c>
      <c r="P16" s="54">
        <v>1164</v>
      </c>
      <c r="Q16" s="55">
        <v>39</v>
      </c>
      <c r="R16" s="56">
        <v>155</v>
      </c>
      <c r="S16" s="66">
        <v>232862</v>
      </c>
      <c r="T16" s="55">
        <v>101</v>
      </c>
      <c r="U16" s="56">
        <v>260</v>
      </c>
      <c r="V16" s="67">
        <v>262534</v>
      </c>
    </row>
    <row r="17" spans="2:22" ht="15.75" customHeight="1">
      <c r="B17" s="13"/>
      <c r="C17" s="29"/>
      <c r="D17" s="23">
        <v>562</v>
      </c>
      <c r="E17" s="15"/>
      <c r="F17" s="14" t="s">
        <v>13</v>
      </c>
      <c r="G17" s="57">
        <v>242</v>
      </c>
      <c r="H17" s="58">
        <v>862</v>
      </c>
      <c r="I17" s="59">
        <v>1342919</v>
      </c>
      <c r="J17" s="60">
        <v>152</v>
      </c>
      <c r="K17" s="58">
        <v>678</v>
      </c>
      <c r="L17" s="60">
        <v>1117847</v>
      </c>
      <c r="M17" s="51">
        <v>110</v>
      </c>
      <c r="N17" s="52">
        <v>513</v>
      </c>
      <c r="O17" s="53">
        <v>854343</v>
      </c>
      <c r="P17" s="54">
        <v>1514</v>
      </c>
      <c r="Q17" s="55">
        <v>42</v>
      </c>
      <c r="R17" s="56">
        <v>165</v>
      </c>
      <c r="S17" s="66">
        <v>263504</v>
      </c>
      <c r="T17" s="55">
        <v>90</v>
      </c>
      <c r="U17" s="56">
        <v>184</v>
      </c>
      <c r="V17" s="67">
        <v>225072</v>
      </c>
    </row>
    <row r="18" spans="2:22" ht="15.75" customHeight="1">
      <c r="B18" s="13"/>
      <c r="C18" s="29"/>
      <c r="D18" s="23">
        <v>563</v>
      </c>
      <c r="E18" s="15"/>
      <c r="F18" s="14" t="s">
        <v>14</v>
      </c>
      <c r="G18" s="57">
        <v>968</v>
      </c>
      <c r="H18" s="58">
        <v>3043</v>
      </c>
      <c r="I18" s="59">
        <v>4209504</v>
      </c>
      <c r="J18" s="60">
        <v>684</v>
      </c>
      <c r="K18" s="58">
        <v>2413</v>
      </c>
      <c r="L18" s="60">
        <v>3650579</v>
      </c>
      <c r="M18" s="51">
        <v>396</v>
      </c>
      <c r="N18" s="52">
        <v>1189</v>
      </c>
      <c r="O18" s="53">
        <v>1713467</v>
      </c>
      <c r="P18" s="54">
        <v>3673</v>
      </c>
      <c r="Q18" s="55">
        <v>288</v>
      </c>
      <c r="R18" s="56">
        <v>1224</v>
      </c>
      <c r="S18" s="66">
        <v>1937112</v>
      </c>
      <c r="T18" s="55">
        <v>284</v>
      </c>
      <c r="U18" s="56">
        <v>630</v>
      </c>
      <c r="V18" s="67">
        <v>558925</v>
      </c>
    </row>
    <row r="19" spans="2:22" ht="15.75" customHeight="1">
      <c r="B19" s="13"/>
      <c r="C19" s="29"/>
      <c r="D19" s="23">
        <v>564</v>
      </c>
      <c r="E19" s="15"/>
      <c r="F19" s="14" t="s">
        <v>18</v>
      </c>
      <c r="G19" s="57">
        <v>132</v>
      </c>
      <c r="H19" s="58">
        <v>435</v>
      </c>
      <c r="I19" s="59">
        <v>671154</v>
      </c>
      <c r="J19" s="60">
        <v>83</v>
      </c>
      <c r="K19" s="58">
        <v>336</v>
      </c>
      <c r="L19" s="60">
        <v>607799</v>
      </c>
      <c r="M19" s="51">
        <v>33</v>
      </c>
      <c r="N19" s="52">
        <v>116</v>
      </c>
      <c r="O19" s="53">
        <v>211763</v>
      </c>
      <c r="P19" s="54">
        <v>471</v>
      </c>
      <c r="Q19" s="55">
        <v>50</v>
      </c>
      <c r="R19" s="56">
        <v>220</v>
      </c>
      <c r="S19" s="66">
        <v>396036</v>
      </c>
      <c r="T19" s="55">
        <v>49</v>
      </c>
      <c r="U19" s="56">
        <v>99</v>
      </c>
      <c r="V19" s="67">
        <v>63355</v>
      </c>
    </row>
    <row r="20" spans="2:22" ht="15.75" customHeight="1">
      <c r="B20" s="13"/>
      <c r="C20" s="29"/>
      <c r="D20" s="23">
        <v>569</v>
      </c>
      <c r="E20" s="15"/>
      <c r="F20" s="26" t="s">
        <v>28</v>
      </c>
      <c r="G20" s="57">
        <v>290</v>
      </c>
      <c r="H20" s="58">
        <v>1038</v>
      </c>
      <c r="I20" s="59">
        <v>1255915</v>
      </c>
      <c r="J20" s="60">
        <v>221</v>
      </c>
      <c r="K20" s="58">
        <v>862</v>
      </c>
      <c r="L20" s="60">
        <v>1137053</v>
      </c>
      <c r="M20" s="51">
        <v>123</v>
      </c>
      <c r="N20" s="52">
        <v>380</v>
      </c>
      <c r="O20" s="53">
        <v>369497</v>
      </c>
      <c r="P20" s="54">
        <v>983</v>
      </c>
      <c r="Q20" s="55">
        <v>98</v>
      </c>
      <c r="R20" s="56">
        <v>482</v>
      </c>
      <c r="S20" s="66">
        <v>767556</v>
      </c>
      <c r="T20" s="55">
        <v>69</v>
      </c>
      <c r="U20" s="56">
        <v>176</v>
      </c>
      <c r="V20" s="67">
        <v>118862</v>
      </c>
    </row>
    <row r="21" spans="2:22" s="160" customFormat="1" ht="19.5" customHeight="1">
      <c r="B21" s="176"/>
      <c r="C21" s="145">
        <v>57</v>
      </c>
      <c r="D21" s="164"/>
      <c r="E21" s="147" t="s">
        <v>1</v>
      </c>
      <c r="F21" s="161"/>
      <c r="G21" s="149">
        <v>4093</v>
      </c>
      <c r="H21" s="150">
        <v>26525</v>
      </c>
      <c r="I21" s="151">
        <v>37129789</v>
      </c>
      <c r="J21" s="152">
        <v>2543</v>
      </c>
      <c r="K21" s="150">
        <v>21687</v>
      </c>
      <c r="L21" s="152">
        <v>32704181</v>
      </c>
      <c r="M21" s="153">
        <v>2004</v>
      </c>
      <c r="N21" s="154">
        <v>15980</v>
      </c>
      <c r="O21" s="155">
        <v>23997328</v>
      </c>
      <c r="P21" s="156">
        <v>32774</v>
      </c>
      <c r="Q21" s="157">
        <v>539</v>
      </c>
      <c r="R21" s="158">
        <v>5707</v>
      </c>
      <c r="S21" s="159">
        <v>8706853</v>
      </c>
      <c r="T21" s="157">
        <v>1550</v>
      </c>
      <c r="U21" s="158">
        <v>4838</v>
      </c>
      <c r="V21" s="177">
        <v>4425608</v>
      </c>
    </row>
    <row r="22" spans="2:22" ht="15.75" customHeight="1">
      <c r="B22" s="13"/>
      <c r="C22" s="29"/>
      <c r="D22" s="23">
        <v>571</v>
      </c>
      <c r="E22" s="15"/>
      <c r="F22" s="14" t="s">
        <v>19</v>
      </c>
      <c r="G22" s="57">
        <v>306</v>
      </c>
      <c r="H22" s="58">
        <v>6795</v>
      </c>
      <c r="I22" s="59">
        <v>14353618</v>
      </c>
      <c r="J22" s="60">
        <v>228</v>
      </c>
      <c r="K22" s="58">
        <v>6436</v>
      </c>
      <c r="L22" s="60">
        <v>13591376</v>
      </c>
      <c r="M22" s="51">
        <v>180</v>
      </c>
      <c r="N22" s="52">
        <v>4710</v>
      </c>
      <c r="O22" s="53">
        <v>9860545</v>
      </c>
      <c r="P22" s="54">
        <v>14486</v>
      </c>
      <c r="Q22" s="55">
        <v>48</v>
      </c>
      <c r="R22" s="56">
        <v>1726</v>
      </c>
      <c r="S22" s="66">
        <v>3730831</v>
      </c>
      <c r="T22" s="55">
        <v>78</v>
      </c>
      <c r="U22" s="56">
        <v>359</v>
      </c>
      <c r="V22" s="67">
        <v>762242</v>
      </c>
    </row>
    <row r="23" spans="2:22" ht="15.75" customHeight="1">
      <c r="B23" s="13"/>
      <c r="C23" s="29"/>
      <c r="D23" s="23">
        <v>572</v>
      </c>
      <c r="E23" s="15"/>
      <c r="F23" s="14" t="s">
        <v>20</v>
      </c>
      <c r="G23" s="57">
        <v>651</v>
      </c>
      <c r="H23" s="58">
        <v>1691</v>
      </c>
      <c r="I23" s="59">
        <v>2779748</v>
      </c>
      <c r="J23" s="60">
        <v>398</v>
      </c>
      <c r="K23" s="58">
        <v>1190</v>
      </c>
      <c r="L23" s="60">
        <v>2387253</v>
      </c>
      <c r="M23" s="51">
        <v>372</v>
      </c>
      <c r="N23" s="52">
        <v>1088</v>
      </c>
      <c r="O23" s="53">
        <v>2021831</v>
      </c>
      <c r="P23" s="54">
        <v>2326</v>
      </c>
      <c r="Q23" s="55">
        <v>26</v>
      </c>
      <c r="R23" s="56">
        <v>102</v>
      </c>
      <c r="S23" s="66">
        <v>365422</v>
      </c>
      <c r="T23" s="55">
        <v>253</v>
      </c>
      <c r="U23" s="56">
        <v>501</v>
      </c>
      <c r="V23" s="67">
        <v>392495</v>
      </c>
    </row>
    <row r="24" spans="2:22" ht="15.75" customHeight="1">
      <c r="B24" s="13"/>
      <c r="C24" s="29"/>
      <c r="D24" s="23">
        <v>573</v>
      </c>
      <c r="E24" s="15"/>
      <c r="F24" s="14" t="s">
        <v>15</v>
      </c>
      <c r="G24" s="57">
        <v>106</v>
      </c>
      <c r="H24" s="58">
        <v>392</v>
      </c>
      <c r="I24" s="59">
        <v>384831</v>
      </c>
      <c r="J24" s="60">
        <v>71</v>
      </c>
      <c r="K24" s="58">
        <v>311</v>
      </c>
      <c r="L24" s="60">
        <v>317035</v>
      </c>
      <c r="M24" s="51">
        <v>53</v>
      </c>
      <c r="N24" s="52">
        <v>167</v>
      </c>
      <c r="O24" s="53">
        <v>158401</v>
      </c>
      <c r="P24" s="54">
        <v>226</v>
      </c>
      <c r="Q24" s="55">
        <v>18</v>
      </c>
      <c r="R24" s="56">
        <v>144</v>
      </c>
      <c r="S24" s="66">
        <v>158634</v>
      </c>
      <c r="T24" s="55">
        <v>35</v>
      </c>
      <c r="U24" s="56">
        <v>81</v>
      </c>
      <c r="V24" s="67">
        <v>67796</v>
      </c>
    </row>
    <row r="25" spans="2:22" ht="15.75" customHeight="1">
      <c r="B25" s="13"/>
      <c r="C25" s="29"/>
      <c r="D25" s="23">
        <v>574</v>
      </c>
      <c r="E25" s="15"/>
      <c r="F25" s="14" t="s">
        <v>21</v>
      </c>
      <c r="G25" s="57">
        <v>383</v>
      </c>
      <c r="H25" s="58">
        <v>1104</v>
      </c>
      <c r="I25" s="59">
        <v>1082839</v>
      </c>
      <c r="J25" s="60">
        <v>183</v>
      </c>
      <c r="K25" s="58">
        <v>689</v>
      </c>
      <c r="L25" s="60">
        <v>824574</v>
      </c>
      <c r="M25" s="51">
        <v>126</v>
      </c>
      <c r="N25" s="52">
        <v>390</v>
      </c>
      <c r="O25" s="53">
        <v>305417</v>
      </c>
      <c r="P25" s="54">
        <v>833</v>
      </c>
      <c r="Q25" s="55">
        <v>57</v>
      </c>
      <c r="R25" s="56">
        <v>299</v>
      </c>
      <c r="S25" s="66">
        <v>519157</v>
      </c>
      <c r="T25" s="55">
        <v>200</v>
      </c>
      <c r="U25" s="56">
        <v>415</v>
      </c>
      <c r="V25" s="67">
        <v>258265</v>
      </c>
    </row>
    <row r="26" spans="2:22" ht="15.75" customHeight="1">
      <c r="B26" s="13"/>
      <c r="C26" s="29"/>
      <c r="D26" s="23">
        <v>575</v>
      </c>
      <c r="E26" s="15"/>
      <c r="F26" s="14" t="s">
        <v>22</v>
      </c>
      <c r="G26" s="57">
        <v>200</v>
      </c>
      <c r="H26" s="58">
        <v>595</v>
      </c>
      <c r="I26" s="59">
        <v>529153</v>
      </c>
      <c r="J26" s="60">
        <v>76</v>
      </c>
      <c r="K26" s="58">
        <v>306</v>
      </c>
      <c r="L26" s="60">
        <v>291437</v>
      </c>
      <c r="M26" s="51">
        <v>69</v>
      </c>
      <c r="N26" s="52">
        <v>245</v>
      </c>
      <c r="O26" s="53">
        <v>258097</v>
      </c>
      <c r="P26" s="54">
        <v>323</v>
      </c>
      <c r="Q26" s="55">
        <v>7</v>
      </c>
      <c r="R26" s="56">
        <v>61</v>
      </c>
      <c r="S26" s="66">
        <v>33340</v>
      </c>
      <c r="T26" s="55">
        <v>124</v>
      </c>
      <c r="U26" s="56">
        <v>289</v>
      </c>
      <c r="V26" s="67">
        <v>237716</v>
      </c>
    </row>
    <row r="27" spans="2:22" ht="15.75" customHeight="1">
      <c r="B27" s="13"/>
      <c r="C27" s="29"/>
      <c r="D27" s="23">
        <v>576</v>
      </c>
      <c r="E27" s="15"/>
      <c r="F27" s="22" t="s">
        <v>23</v>
      </c>
      <c r="G27" s="61">
        <v>740</v>
      </c>
      <c r="H27" s="62">
        <v>3567</v>
      </c>
      <c r="I27" s="63">
        <v>2105275</v>
      </c>
      <c r="J27" s="56">
        <v>477</v>
      </c>
      <c r="K27" s="62">
        <v>2838</v>
      </c>
      <c r="L27" s="63">
        <v>1739057</v>
      </c>
      <c r="M27" s="51">
        <v>321</v>
      </c>
      <c r="N27" s="52">
        <v>1691</v>
      </c>
      <c r="O27" s="53">
        <v>1036689</v>
      </c>
      <c r="P27" s="54">
        <v>1907</v>
      </c>
      <c r="Q27" s="55">
        <v>156</v>
      </c>
      <c r="R27" s="56">
        <v>1147</v>
      </c>
      <c r="S27" s="66">
        <v>702368</v>
      </c>
      <c r="T27" s="55">
        <v>263</v>
      </c>
      <c r="U27" s="56">
        <v>729</v>
      </c>
      <c r="V27" s="67">
        <v>366218</v>
      </c>
    </row>
    <row r="28" spans="2:22" ht="15.75" customHeight="1">
      <c r="B28" s="13"/>
      <c r="C28" s="29"/>
      <c r="D28" s="79">
        <v>577</v>
      </c>
      <c r="E28" s="80"/>
      <c r="F28" s="81" t="s">
        <v>43</v>
      </c>
      <c r="G28" s="82">
        <v>157</v>
      </c>
      <c r="H28" s="84">
        <v>398</v>
      </c>
      <c r="I28" s="83">
        <v>578837</v>
      </c>
      <c r="J28" s="85">
        <v>90</v>
      </c>
      <c r="K28" s="84">
        <v>245</v>
      </c>
      <c r="L28" s="83">
        <v>493040</v>
      </c>
      <c r="M28" s="89">
        <v>78</v>
      </c>
      <c r="N28" s="88">
        <v>202</v>
      </c>
      <c r="O28" s="86">
        <v>452222</v>
      </c>
      <c r="P28" s="54">
        <v>244</v>
      </c>
      <c r="Q28" s="87">
        <v>12</v>
      </c>
      <c r="R28" s="85">
        <v>43</v>
      </c>
      <c r="S28" s="54">
        <v>40818</v>
      </c>
      <c r="T28" s="87">
        <v>67</v>
      </c>
      <c r="U28" s="85">
        <v>153</v>
      </c>
      <c r="V28" s="90">
        <v>85797</v>
      </c>
    </row>
    <row r="29" spans="2:22" ht="15.75" customHeight="1">
      <c r="B29" s="13"/>
      <c r="C29" s="29"/>
      <c r="D29" s="79">
        <v>579</v>
      </c>
      <c r="E29" s="80"/>
      <c r="F29" s="81" t="s">
        <v>44</v>
      </c>
      <c r="G29" s="82">
        <v>1550</v>
      </c>
      <c r="H29" s="84">
        <v>11983</v>
      </c>
      <c r="I29" s="83">
        <v>15315488</v>
      </c>
      <c r="J29" s="85">
        <v>1020</v>
      </c>
      <c r="K29" s="84">
        <v>9672</v>
      </c>
      <c r="L29" s="83">
        <v>13060409</v>
      </c>
      <c r="M29" s="89">
        <v>805</v>
      </c>
      <c r="N29" s="88">
        <v>7487</v>
      </c>
      <c r="O29" s="86">
        <v>9904126</v>
      </c>
      <c r="P29" s="54">
        <v>12429</v>
      </c>
      <c r="Q29" s="87">
        <v>215</v>
      </c>
      <c r="R29" s="85">
        <v>2185</v>
      </c>
      <c r="S29" s="54">
        <v>3156283</v>
      </c>
      <c r="T29" s="87">
        <v>530</v>
      </c>
      <c r="U29" s="85">
        <v>2311</v>
      </c>
      <c r="V29" s="90">
        <v>2255079</v>
      </c>
    </row>
    <row r="30" spans="2:22" s="160" customFormat="1" ht="19.5" customHeight="1">
      <c r="B30" s="176"/>
      <c r="C30" s="145">
        <v>58</v>
      </c>
      <c r="D30" s="164"/>
      <c r="E30" s="165" t="s">
        <v>2</v>
      </c>
      <c r="G30" s="166">
        <v>906</v>
      </c>
      <c r="H30" s="167">
        <v>5709</v>
      </c>
      <c r="I30" s="168">
        <v>15913202</v>
      </c>
      <c r="J30" s="169">
        <v>781</v>
      </c>
      <c r="K30" s="167">
        <v>5485</v>
      </c>
      <c r="L30" s="169">
        <v>15625847</v>
      </c>
      <c r="M30" s="153">
        <v>768</v>
      </c>
      <c r="N30" s="154">
        <v>5429</v>
      </c>
      <c r="O30" s="155">
        <v>15530660</v>
      </c>
      <c r="P30" s="156">
        <v>9270</v>
      </c>
      <c r="Q30" s="157">
        <v>13</v>
      </c>
      <c r="R30" s="158">
        <v>56</v>
      </c>
      <c r="S30" s="159">
        <v>95187</v>
      </c>
      <c r="T30" s="157">
        <v>125</v>
      </c>
      <c r="U30" s="158">
        <v>224</v>
      </c>
      <c r="V30" s="177">
        <v>287355</v>
      </c>
    </row>
    <row r="31" spans="2:22" ht="15.75" customHeight="1">
      <c r="B31" s="13"/>
      <c r="C31" s="30"/>
      <c r="D31" s="23">
        <v>581</v>
      </c>
      <c r="E31" s="15"/>
      <c r="F31" s="14" t="s">
        <v>24</v>
      </c>
      <c r="G31" s="57">
        <v>738</v>
      </c>
      <c r="H31" s="58">
        <v>5444</v>
      </c>
      <c r="I31" s="59">
        <v>15827495</v>
      </c>
      <c r="J31" s="60">
        <v>702</v>
      </c>
      <c r="K31" s="58">
        <v>5348</v>
      </c>
      <c r="L31" s="60">
        <v>15570373</v>
      </c>
      <c r="M31" s="51">
        <v>693</v>
      </c>
      <c r="N31" s="52">
        <v>5296</v>
      </c>
      <c r="O31" s="53">
        <v>15477722</v>
      </c>
      <c r="P31" s="54">
        <v>9053</v>
      </c>
      <c r="Q31" s="55">
        <v>9</v>
      </c>
      <c r="R31" s="56">
        <v>52</v>
      </c>
      <c r="S31" s="66">
        <v>92651</v>
      </c>
      <c r="T31" s="55">
        <v>36</v>
      </c>
      <c r="U31" s="56">
        <v>96</v>
      </c>
      <c r="V31" s="67">
        <v>257122</v>
      </c>
    </row>
    <row r="32" spans="2:22" ht="15.75" customHeight="1">
      <c r="B32" s="13"/>
      <c r="C32" s="29"/>
      <c r="D32" s="23">
        <v>582</v>
      </c>
      <c r="E32" s="15"/>
      <c r="F32" s="22" t="s">
        <v>25</v>
      </c>
      <c r="G32" s="61">
        <v>168</v>
      </c>
      <c r="H32" s="62">
        <v>265</v>
      </c>
      <c r="I32" s="63">
        <v>85707</v>
      </c>
      <c r="J32" s="56">
        <v>79</v>
      </c>
      <c r="K32" s="62">
        <v>137</v>
      </c>
      <c r="L32" s="63">
        <v>55474</v>
      </c>
      <c r="M32" s="51">
        <v>75</v>
      </c>
      <c r="N32" s="52">
        <v>133</v>
      </c>
      <c r="O32" s="53">
        <v>52938</v>
      </c>
      <c r="P32" s="54">
        <v>217</v>
      </c>
      <c r="Q32" s="55">
        <v>4</v>
      </c>
      <c r="R32" s="56">
        <v>4</v>
      </c>
      <c r="S32" s="66">
        <v>2536</v>
      </c>
      <c r="T32" s="55">
        <v>89</v>
      </c>
      <c r="U32" s="56">
        <v>128</v>
      </c>
      <c r="V32" s="67">
        <v>30233</v>
      </c>
    </row>
    <row r="33" spans="2:22" s="160" customFormat="1" ht="19.5" customHeight="1">
      <c r="B33" s="176"/>
      <c r="C33" s="145">
        <v>59</v>
      </c>
      <c r="D33" s="164"/>
      <c r="E33" s="147" t="s">
        <v>52</v>
      </c>
      <c r="G33" s="166">
        <v>1269</v>
      </c>
      <c r="H33" s="167">
        <v>4171</v>
      </c>
      <c r="I33" s="168">
        <v>8561698</v>
      </c>
      <c r="J33" s="169">
        <v>928</v>
      </c>
      <c r="K33" s="167">
        <v>3506</v>
      </c>
      <c r="L33" s="169">
        <v>8119463</v>
      </c>
      <c r="M33" s="153">
        <v>855</v>
      </c>
      <c r="N33" s="154">
        <v>3132</v>
      </c>
      <c r="O33" s="155">
        <v>7516077</v>
      </c>
      <c r="P33" s="156">
        <v>7912</v>
      </c>
      <c r="Q33" s="157">
        <v>73</v>
      </c>
      <c r="R33" s="158">
        <v>374</v>
      </c>
      <c r="S33" s="159">
        <v>603386</v>
      </c>
      <c r="T33" s="157">
        <v>341</v>
      </c>
      <c r="U33" s="158">
        <v>665</v>
      </c>
      <c r="V33" s="177">
        <v>442235</v>
      </c>
    </row>
    <row r="34" spans="2:22" ht="15.75" customHeight="1">
      <c r="B34" s="13"/>
      <c r="C34" s="29"/>
      <c r="D34" s="23">
        <v>591</v>
      </c>
      <c r="E34" s="15"/>
      <c r="F34" s="14" t="s">
        <v>26</v>
      </c>
      <c r="G34" s="57">
        <v>539</v>
      </c>
      <c r="H34" s="58">
        <v>1551</v>
      </c>
      <c r="I34" s="59">
        <v>1861377</v>
      </c>
      <c r="J34" s="60">
        <v>372</v>
      </c>
      <c r="K34" s="58">
        <v>1277</v>
      </c>
      <c r="L34" s="60">
        <v>1718890</v>
      </c>
      <c r="M34" s="51">
        <v>355</v>
      </c>
      <c r="N34" s="52">
        <v>1202</v>
      </c>
      <c r="O34" s="53">
        <v>1610283</v>
      </c>
      <c r="P34" s="54">
        <v>2663</v>
      </c>
      <c r="Q34" s="55">
        <v>17</v>
      </c>
      <c r="R34" s="56">
        <v>75</v>
      </c>
      <c r="S34" s="66">
        <v>108607</v>
      </c>
      <c r="T34" s="55">
        <v>167</v>
      </c>
      <c r="U34" s="56">
        <v>274</v>
      </c>
      <c r="V34" s="67">
        <v>142487</v>
      </c>
    </row>
    <row r="35" spans="2:22" ht="15.75" customHeight="1">
      <c r="B35" s="13"/>
      <c r="C35" s="29"/>
      <c r="D35" s="23">
        <v>592</v>
      </c>
      <c r="E35" s="15"/>
      <c r="F35" s="14" t="s">
        <v>27</v>
      </c>
      <c r="G35" s="57">
        <v>522</v>
      </c>
      <c r="H35" s="58">
        <v>2024</v>
      </c>
      <c r="I35" s="59">
        <v>6161376</v>
      </c>
      <c r="J35" s="60">
        <v>424</v>
      </c>
      <c r="K35" s="58">
        <v>1765</v>
      </c>
      <c r="L35" s="60">
        <v>5921643</v>
      </c>
      <c r="M35" s="51">
        <v>392</v>
      </c>
      <c r="N35" s="52">
        <v>1621</v>
      </c>
      <c r="O35" s="53">
        <v>5528885</v>
      </c>
      <c r="P35" s="54">
        <v>4641</v>
      </c>
      <c r="Q35" s="55">
        <v>32</v>
      </c>
      <c r="R35" s="56">
        <v>144</v>
      </c>
      <c r="S35" s="66">
        <v>392758</v>
      </c>
      <c r="T35" s="55">
        <v>98</v>
      </c>
      <c r="U35" s="56">
        <v>259</v>
      </c>
      <c r="V35" s="67">
        <v>239733</v>
      </c>
    </row>
    <row r="36" spans="2:22" ht="15.75" customHeight="1">
      <c r="B36" s="13"/>
      <c r="C36" s="29"/>
      <c r="D36" s="79">
        <v>593</v>
      </c>
      <c r="E36" s="15"/>
      <c r="F36" s="22" t="s">
        <v>29</v>
      </c>
      <c r="G36" s="61">
        <v>208</v>
      </c>
      <c r="H36" s="62">
        <v>596</v>
      </c>
      <c r="I36" s="63">
        <v>538945</v>
      </c>
      <c r="J36" s="56">
        <v>132</v>
      </c>
      <c r="K36" s="62">
        <v>464</v>
      </c>
      <c r="L36" s="56">
        <v>478930</v>
      </c>
      <c r="M36" s="64">
        <v>108</v>
      </c>
      <c r="N36" s="52">
        <v>309</v>
      </c>
      <c r="O36" s="53">
        <v>376909</v>
      </c>
      <c r="P36" s="54">
        <v>608</v>
      </c>
      <c r="Q36" s="55">
        <v>24</v>
      </c>
      <c r="R36" s="56">
        <v>155</v>
      </c>
      <c r="S36" s="66">
        <v>102021</v>
      </c>
      <c r="T36" s="55">
        <v>76</v>
      </c>
      <c r="U36" s="56">
        <v>132</v>
      </c>
      <c r="V36" s="67">
        <v>60015</v>
      </c>
    </row>
    <row r="37" spans="2:22" s="160" customFormat="1" ht="19.5" customHeight="1">
      <c r="B37" s="178"/>
      <c r="C37" s="145">
        <v>60</v>
      </c>
      <c r="D37" s="164"/>
      <c r="E37" s="147" t="s">
        <v>56</v>
      </c>
      <c r="G37" s="166">
        <v>4763</v>
      </c>
      <c r="H37" s="167">
        <v>23311</v>
      </c>
      <c r="I37" s="168">
        <v>39339028</v>
      </c>
      <c r="J37" s="169">
        <v>2599</v>
      </c>
      <c r="K37" s="167">
        <v>15526</v>
      </c>
      <c r="L37" s="169">
        <v>22550614</v>
      </c>
      <c r="M37" s="170">
        <v>2086</v>
      </c>
      <c r="N37" s="162">
        <v>12747</v>
      </c>
      <c r="O37" s="163">
        <v>18138407</v>
      </c>
      <c r="P37" s="156">
        <v>31715</v>
      </c>
      <c r="Q37" s="157">
        <v>513</v>
      </c>
      <c r="R37" s="158">
        <v>2779</v>
      </c>
      <c r="S37" s="159">
        <v>4412207</v>
      </c>
      <c r="T37" s="157">
        <v>2164</v>
      </c>
      <c r="U37" s="158">
        <v>7785</v>
      </c>
      <c r="V37" s="177">
        <v>16788414</v>
      </c>
    </row>
    <row r="38" spans="2:22" s="4" customFormat="1" ht="15.75" customHeight="1">
      <c r="B38" s="20"/>
      <c r="C38" s="33"/>
      <c r="D38" s="23">
        <v>601</v>
      </c>
      <c r="E38" s="22"/>
      <c r="F38" s="25" t="s">
        <v>5</v>
      </c>
      <c r="G38" s="61">
        <v>1360</v>
      </c>
      <c r="H38" s="62">
        <v>4580</v>
      </c>
      <c r="I38" s="63">
        <v>7619354</v>
      </c>
      <c r="J38" s="56">
        <v>649</v>
      </c>
      <c r="K38" s="62">
        <v>3455</v>
      </c>
      <c r="L38" s="56">
        <v>6787407</v>
      </c>
      <c r="M38" s="61">
        <v>519</v>
      </c>
      <c r="N38" s="62">
        <v>2700</v>
      </c>
      <c r="O38" s="65">
        <v>5194649</v>
      </c>
      <c r="P38" s="54">
        <v>5496</v>
      </c>
      <c r="Q38" s="55">
        <v>130</v>
      </c>
      <c r="R38" s="56">
        <v>755</v>
      </c>
      <c r="S38" s="66">
        <v>1592758</v>
      </c>
      <c r="T38" s="55">
        <v>711</v>
      </c>
      <c r="U38" s="56">
        <v>1125</v>
      </c>
      <c r="V38" s="67">
        <v>831947</v>
      </c>
    </row>
    <row r="39" spans="2:22" s="4" customFormat="1" ht="15.75" customHeight="1">
      <c r="B39" s="20"/>
      <c r="C39" s="33"/>
      <c r="D39" s="23">
        <v>602</v>
      </c>
      <c r="E39" s="22"/>
      <c r="F39" s="25" t="s">
        <v>6</v>
      </c>
      <c r="G39" s="61">
        <v>162</v>
      </c>
      <c r="H39" s="62">
        <v>702</v>
      </c>
      <c r="I39" s="63">
        <v>1628910</v>
      </c>
      <c r="J39" s="56">
        <v>126</v>
      </c>
      <c r="K39" s="62">
        <v>594</v>
      </c>
      <c r="L39" s="56">
        <v>1428767</v>
      </c>
      <c r="M39" s="61">
        <v>121</v>
      </c>
      <c r="N39" s="62">
        <v>581</v>
      </c>
      <c r="O39" s="65">
        <v>1386621</v>
      </c>
      <c r="P39" s="54">
        <v>1544</v>
      </c>
      <c r="Q39" s="55">
        <v>5</v>
      </c>
      <c r="R39" s="56">
        <v>13</v>
      </c>
      <c r="S39" s="66">
        <v>42146</v>
      </c>
      <c r="T39" s="55">
        <v>36</v>
      </c>
      <c r="U39" s="56">
        <v>108</v>
      </c>
      <c r="V39" s="67">
        <v>200143</v>
      </c>
    </row>
    <row r="40" spans="2:22" s="4" customFormat="1" ht="15.75" customHeight="1">
      <c r="B40" s="20"/>
      <c r="C40" s="33"/>
      <c r="D40" s="23">
        <v>603</v>
      </c>
      <c r="E40" s="22"/>
      <c r="F40" s="25" t="s">
        <v>7</v>
      </c>
      <c r="G40" s="61">
        <v>699</v>
      </c>
      <c r="H40" s="62">
        <v>4028</v>
      </c>
      <c r="I40" s="63">
        <v>15447953</v>
      </c>
      <c r="J40" s="56">
        <v>137</v>
      </c>
      <c r="K40" s="62">
        <v>647</v>
      </c>
      <c r="L40" s="56">
        <v>1495310</v>
      </c>
      <c r="M40" s="61">
        <v>133</v>
      </c>
      <c r="N40" s="62">
        <v>631</v>
      </c>
      <c r="O40" s="65">
        <v>1457230</v>
      </c>
      <c r="P40" s="54">
        <v>661</v>
      </c>
      <c r="Q40" s="55">
        <v>4</v>
      </c>
      <c r="R40" s="56">
        <v>16</v>
      </c>
      <c r="S40" s="66">
        <v>38080</v>
      </c>
      <c r="T40" s="55">
        <v>562</v>
      </c>
      <c r="U40" s="56">
        <v>3381</v>
      </c>
      <c r="V40" s="67">
        <v>13952643</v>
      </c>
    </row>
    <row r="41" spans="2:22" s="4" customFormat="1" ht="15.75" customHeight="1">
      <c r="B41" s="20"/>
      <c r="C41" s="33"/>
      <c r="D41" s="23">
        <v>604</v>
      </c>
      <c r="E41" s="22"/>
      <c r="F41" s="25" t="s">
        <v>8</v>
      </c>
      <c r="G41" s="61">
        <v>478</v>
      </c>
      <c r="H41" s="62">
        <v>6259</v>
      </c>
      <c r="I41" s="63">
        <v>3719887</v>
      </c>
      <c r="J41" s="56">
        <v>309</v>
      </c>
      <c r="K41" s="62">
        <v>4518</v>
      </c>
      <c r="L41" s="56">
        <v>3033226</v>
      </c>
      <c r="M41" s="61">
        <v>247</v>
      </c>
      <c r="N41" s="62">
        <v>4031</v>
      </c>
      <c r="O41" s="65">
        <v>2455647</v>
      </c>
      <c r="P41" s="54">
        <v>4274</v>
      </c>
      <c r="Q41" s="55">
        <v>62</v>
      </c>
      <c r="R41" s="56">
        <v>487</v>
      </c>
      <c r="S41" s="66">
        <v>577579</v>
      </c>
      <c r="T41" s="55">
        <v>169</v>
      </c>
      <c r="U41" s="56">
        <v>1741</v>
      </c>
      <c r="V41" s="67">
        <v>686661</v>
      </c>
    </row>
    <row r="42" spans="2:22" s="4" customFormat="1" ht="15.75" customHeight="1">
      <c r="B42" s="20"/>
      <c r="C42" s="33"/>
      <c r="D42" s="23">
        <v>605</v>
      </c>
      <c r="E42" s="22"/>
      <c r="F42" s="25" t="s">
        <v>53</v>
      </c>
      <c r="G42" s="61">
        <v>272</v>
      </c>
      <c r="H42" s="62">
        <v>1301</v>
      </c>
      <c r="I42" s="63">
        <v>2256909</v>
      </c>
      <c r="J42" s="56">
        <v>222</v>
      </c>
      <c r="K42" s="62">
        <v>1141</v>
      </c>
      <c r="L42" s="56">
        <v>2080111</v>
      </c>
      <c r="M42" s="61">
        <v>174</v>
      </c>
      <c r="N42" s="62">
        <v>758</v>
      </c>
      <c r="O42" s="65">
        <v>1349346</v>
      </c>
      <c r="P42" s="54">
        <v>2648</v>
      </c>
      <c r="Q42" s="55">
        <v>48</v>
      </c>
      <c r="R42" s="56">
        <v>383</v>
      </c>
      <c r="S42" s="66">
        <v>730765</v>
      </c>
      <c r="T42" s="55">
        <v>50</v>
      </c>
      <c r="U42" s="56">
        <v>160</v>
      </c>
      <c r="V42" s="67">
        <v>176798</v>
      </c>
    </row>
    <row r="43" spans="2:22" s="4" customFormat="1" ht="15.75" customHeight="1">
      <c r="B43" s="20"/>
      <c r="C43" s="33"/>
      <c r="D43" s="23">
        <v>606</v>
      </c>
      <c r="E43" s="22"/>
      <c r="F43" s="25" t="s">
        <v>9</v>
      </c>
      <c r="G43" s="61">
        <v>41</v>
      </c>
      <c r="H43" s="62">
        <v>182</v>
      </c>
      <c r="I43" s="63">
        <v>202969</v>
      </c>
      <c r="J43" s="56">
        <v>34</v>
      </c>
      <c r="K43" s="62">
        <v>165</v>
      </c>
      <c r="L43" s="56">
        <v>184536</v>
      </c>
      <c r="M43" s="61">
        <v>25</v>
      </c>
      <c r="N43" s="62">
        <v>136</v>
      </c>
      <c r="O43" s="65">
        <v>153919</v>
      </c>
      <c r="P43" s="54">
        <v>165</v>
      </c>
      <c r="Q43" s="55">
        <v>9</v>
      </c>
      <c r="R43" s="56">
        <v>29</v>
      </c>
      <c r="S43" s="66">
        <v>30617</v>
      </c>
      <c r="T43" s="55">
        <v>7</v>
      </c>
      <c r="U43" s="56">
        <v>17</v>
      </c>
      <c r="V43" s="67">
        <v>18433</v>
      </c>
    </row>
    <row r="44" spans="2:22" s="4" customFormat="1" ht="15.75" customHeight="1">
      <c r="B44" s="20"/>
      <c r="C44" s="33"/>
      <c r="D44" s="23">
        <v>607</v>
      </c>
      <c r="E44" s="22"/>
      <c r="F44" s="25" t="s">
        <v>10</v>
      </c>
      <c r="G44" s="61">
        <v>197</v>
      </c>
      <c r="H44" s="62">
        <v>620</v>
      </c>
      <c r="I44" s="63">
        <v>815212</v>
      </c>
      <c r="J44" s="56">
        <v>157</v>
      </c>
      <c r="K44" s="62">
        <v>521</v>
      </c>
      <c r="L44" s="56">
        <v>739588</v>
      </c>
      <c r="M44" s="61">
        <v>119</v>
      </c>
      <c r="N44" s="62">
        <v>412</v>
      </c>
      <c r="O44" s="65">
        <v>590322</v>
      </c>
      <c r="P44" s="54">
        <v>944</v>
      </c>
      <c r="Q44" s="55">
        <v>38</v>
      </c>
      <c r="R44" s="56">
        <v>109</v>
      </c>
      <c r="S44" s="66">
        <v>149266</v>
      </c>
      <c r="T44" s="55">
        <v>40</v>
      </c>
      <c r="U44" s="56">
        <v>99</v>
      </c>
      <c r="V44" s="67">
        <v>75624</v>
      </c>
    </row>
    <row r="45" spans="2:22" s="4" customFormat="1" ht="15.75" customHeight="1" thickBot="1">
      <c r="B45" s="21"/>
      <c r="C45" s="40"/>
      <c r="D45" s="41">
        <v>609</v>
      </c>
      <c r="E45" s="42"/>
      <c r="F45" s="43" t="s">
        <v>11</v>
      </c>
      <c r="G45" s="68">
        <v>1554</v>
      </c>
      <c r="H45" s="69">
        <v>5639</v>
      </c>
      <c r="I45" s="78">
        <v>7647834</v>
      </c>
      <c r="J45" s="73">
        <v>965</v>
      </c>
      <c r="K45" s="69">
        <v>4485</v>
      </c>
      <c r="L45" s="73">
        <v>6801669</v>
      </c>
      <c r="M45" s="68">
        <v>748</v>
      </c>
      <c r="N45" s="69">
        <v>3498</v>
      </c>
      <c r="O45" s="70">
        <v>5550673</v>
      </c>
      <c r="P45" s="71">
        <v>15983</v>
      </c>
      <c r="Q45" s="72">
        <v>217</v>
      </c>
      <c r="R45" s="73">
        <v>987</v>
      </c>
      <c r="S45" s="74">
        <v>1250996</v>
      </c>
      <c r="T45" s="72">
        <v>589</v>
      </c>
      <c r="U45" s="73">
        <v>1154</v>
      </c>
      <c r="V45" s="75">
        <v>846165</v>
      </c>
    </row>
    <row r="46" spans="6:22" ht="12">
      <c r="F46" s="94" t="s">
        <v>45</v>
      </c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2"/>
      <c r="S46" s="2"/>
      <c r="T46" s="2"/>
      <c r="U46" s="3"/>
      <c r="V46" s="18"/>
    </row>
    <row r="47" spans="3:22" s="109" customFormat="1" ht="10.5">
      <c r="C47" s="110">
        <v>55</v>
      </c>
      <c r="D47" s="111"/>
      <c r="E47" s="111" t="s">
        <v>46</v>
      </c>
      <c r="F47" s="111"/>
      <c r="G47" s="118">
        <f>COUNTIF(G13:G14,1)+COUNTIF(G13:G14,2)</f>
        <v>0</v>
      </c>
      <c r="H47" s="111"/>
      <c r="I47" s="111">
        <f>COUNTIF(I13:I14,"χ")</f>
        <v>0</v>
      </c>
      <c r="J47" s="118">
        <f>COUNTIF(J13:J14,1)+COUNTIF(J13:J14,2)</f>
        <v>0</v>
      </c>
      <c r="K47" s="111"/>
      <c r="L47" s="111">
        <f>COUNTIF(L13:L14,"χ")</f>
        <v>0</v>
      </c>
      <c r="M47" s="118">
        <f>COUNTIF(M13:M14,1)+COUNTIF(M13:M14,2)</f>
        <v>0</v>
      </c>
      <c r="N47" s="111"/>
      <c r="O47" s="111">
        <f>COUNTIF(O13:O14,"χ")</f>
        <v>2</v>
      </c>
      <c r="P47" s="111">
        <f>COUNTIF(P13:P14,"χ")</f>
        <v>0</v>
      </c>
      <c r="Q47" s="118">
        <f>COUNTIF(Q13:Q14,1)+COUNTIF(Q13:Q14,2)</f>
        <v>1</v>
      </c>
      <c r="R47" s="112"/>
      <c r="S47" s="111">
        <f>COUNTIF(S13:S14,"χ")</f>
        <v>2</v>
      </c>
      <c r="T47" s="118">
        <f>COUNTIF(T13:T14,1)+COUNTIF(T13:T14,2)</f>
        <v>0</v>
      </c>
      <c r="U47" s="111"/>
      <c r="V47" s="111">
        <f>COUNTIF(V13:V14,"χ")</f>
        <v>0</v>
      </c>
    </row>
    <row r="48" spans="3:22" s="105" customFormat="1" ht="10.5">
      <c r="C48" s="106">
        <v>56</v>
      </c>
      <c r="D48" s="107"/>
      <c r="E48" s="107" t="s">
        <v>47</v>
      </c>
      <c r="F48" s="107"/>
      <c r="G48" s="119">
        <f>COUNTIF(G16:G20,1)+COUNTIF(G16:G20,2)</f>
        <v>0</v>
      </c>
      <c r="H48" s="107"/>
      <c r="I48" s="107">
        <f>COUNTIF(I16:I20,"χ")</f>
        <v>0</v>
      </c>
      <c r="J48" s="119">
        <f>COUNTIF(J16:J20,1)+COUNTIF(J16:J20,2)</f>
        <v>0</v>
      </c>
      <c r="K48" s="107"/>
      <c r="L48" s="107">
        <f>COUNTIF(L16:L20,"χ")</f>
        <v>0</v>
      </c>
      <c r="M48" s="119">
        <f>COUNTIF(M16:M20,1)+COUNTIF(M16:M20,2)</f>
        <v>0</v>
      </c>
      <c r="N48" s="107"/>
      <c r="O48" s="107">
        <f>COUNTIF(O16:O20,"χ")</f>
        <v>0</v>
      </c>
      <c r="P48" s="107">
        <f>COUNTIF(P16:P20,"χ")</f>
        <v>0</v>
      </c>
      <c r="Q48" s="119">
        <f>COUNTIF(Q16:Q20,1)+COUNTIF(Q16:Q20,2)</f>
        <v>0</v>
      </c>
      <c r="R48" s="108"/>
      <c r="S48" s="107">
        <f>COUNTIF(S16:S20,"χ")</f>
        <v>0</v>
      </c>
      <c r="T48" s="119">
        <f>COUNTIF(T16:T20,1)+COUNTIF(T16:T20,2)</f>
        <v>0</v>
      </c>
      <c r="U48" s="107"/>
      <c r="V48" s="107">
        <f>COUNTIF(V16:V20,"χ")</f>
        <v>0</v>
      </c>
    </row>
    <row r="49" spans="3:22" s="104" customFormat="1" ht="10.5">
      <c r="C49" s="101">
        <v>57</v>
      </c>
      <c r="D49" s="102"/>
      <c r="E49" s="102" t="s">
        <v>1</v>
      </c>
      <c r="F49" s="102"/>
      <c r="G49" s="120">
        <f>COUNTIF(G22:G29,1)+COUNTIF(G22:G29,2)</f>
        <v>0</v>
      </c>
      <c r="H49" s="102"/>
      <c r="I49" s="102">
        <f>COUNTIF(I22:I29,"χ")</f>
        <v>0</v>
      </c>
      <c r="J49" s="120">
        <f>COUNTIF(J22:J29,1)+COUNTIF(J22:J29,2)</f>
        <v>0</v>
      </c>
      <c r="K49" s="102"/>
      <c r="L49" s="102">
        <f>COUNTIF(L22:L29,"χ")</f>
        <v>0</v>
      </c>
      <c r="M49" s="120">
        <f>COUNTIF(M22:M29,1)+COUNTIF(M22:M29,2)</f>
        <v>0</v>
      </c>
      <c r="N49" s="102"/>
      <c r="O49" s="102">
        <f>COUNTIF(O22:O29,"χ")</f>
        <v>0</v>
      </c>
      <c r="P49" s="102">
        <f>COUNTIF(P22:P29,"χ")</f>
        <v>0</v>
      </c>
      <c r="Q49" s="120">
        <f>COUNTIF(Q22:Q29,1)+COUNTIF(Q22:Q29,2)</f>
        <v>0</v>
      </c>
      <c r="R49" s="103"/>
      <c r="S49" s="102">
        <f>COUNTIF(S22:S29,"χ")</f>
        <v>0</v>
      </c>
      <c r="T49" s="120">
        <f>COUNTIF(T22:T29,1)+COUNTIF(T22:T29,2)</f>
        <v>0</v>
      </c>
      <c r="U49" s="102"/>
      <c r="V49" s="102">
        <f>COUNTIF(V22:V29,"χ")</f>
        <v>0</v>
      </c>
    </row>
    <row r="50" spans="3:22" s="100" customFormat="1" ht="10.5">
      <c r="C50" s="97">
        <v>58</v>
      </c>
      <c r="D50" s="98"/>
      <c r="E50" s="98" t="s">
        <v>2</v>
      </c>
      <c r="F50" s="98"/>
      <c r="G50" s="121">
        <f>COUNTIF(G31:G32,1)+COUNTIF(G31:G32,2)</f>
        <v>0</v>
      </c>
      <c r="H50" s="98"/>
      <c r="I50" s="98">
        <f>COUNTIF(I31:I32,"χ")</f>
        <v>0</v>
      </c>
      <c r="J50" s="121">
        <f>COUNTIF(J31:J32,1)+COUNTIF(J31:J32,2)</f>
        <v>0</v>
      </c>
      <c r="K50" s="98"/>
      <c r="L50" s="98">
        <f>COUNTIF(L31:L32,"χ")</f>
        <v>0</v>
      </c>
      <c r="M50" s="121">
        <f>COUNTIF(M31:M32,1)+COUNTIF(M31:M32,2)</f>
        <v>0</v>
      </c>
      <c r="N50" s="98"/>
      <c r="O50" s="98">
        <f>COUNTIF(O31:O32,"χ")</f>
        <v>0</v>
      </c>
      <c r="P50" s="98">
        <f>COUNTIF(P31:P32,"χ")</f>
        <v>0</v>
      </c>
      <c r="Q50" s="121">
        <f>COUNTIF(Q31:Q32,1)+COUNTIF(Q31:Q32,2)</f>
        <v>0</v>
      </c>
      <c r="R50" s="99"/>
      <c r="S50" s="98">
        <f>COUNTIF(S31:S32,"χ")</f>
        <v>0</v>
      </c>
      <c r="T50" s="121">
        <f>COUNTIF(T31:T32,1)+COUNTIF(T31:T32,2)</f>
        <v>0</v>
      </c>
      <c r="U50" s="98"/>
      <c r="V50" s="98">
        <f>COUNTIF(V31:V32,"χ")</f>
        <v>0</v>
      </c>
    </row>
    <row r="51" spans="3:22" s="92" customFormat="1" ht="10.5">
      <c r="C51" s="95">
        <v>59</v>
      </c>
      <c r="D51" s="96"/>
      <c r="E51" s="96" t="s">
        <v>3</v>
      </c>
      <c r="F51" s="96"/>
      <c r="G51" s="122">
        <f>COUNTIF(G34:G36,1)+COUNTIF(G34:G36,2)</f>
        <v>0</v>
      </c>
      <c r="H51" s="96"/>
      <c r="I51" s="96">
        <f>COUNTIF(I34:I36,"χ")</f>
        <v>0</v>
      </c>
      <c r="J51" s="122">
        <f>COUNTIF(J34:J36,1)+COUNTIF(J34:J36,2)</f>
        <v>0</v>
      </c>
      <c r="K51" s="96"/>
      <c r="L51" s="96">
        <f>COUNTIF(L34:L36,"χ")</f>
        <v>0</v>
      </c>
      <c r="M51" s="122">
        <f>COUNTIF(M34:M36,1)+COUNTIF(M34:M36,2)</f>
        <v>0</v>
      </c>
      <c r="N51" s="96"/>
      <c r="O51" s="96">
        <f>COUNTIF(O34:O36,"χ")</f>
        <v>0</v>
      </c>
      <c r="P51" s="96">
        <f>COUNTIF(P34:P36,"χ")</f>
        <v>0</v>
      </c>
      <c r="Q51" s="122">
        <f>COUNTIF(Q34:Q36,1)+COUNTIF(Q34:Q36,2)</f>
        <v>0</v>
      </c>
      <c r="R51" s="113"/>
      <c r="S51" s="96">
        <f>COUNTIF(S34:S36,"χ")</f>
        <v>0</v>
      </c>
      <c r="T51" s="122">
        <f>COUNTIF(T34:T36,1)+COUNTIF(T34:T36,2)</f>
        <v>0</v>
      </c>
      <c r="U51" s="96"/>
      <c r="V51" s="96">
        <f>COUNTIF(V34:V36,"χ")</f>
        <v>0</v>
      </c>
    </row>
    <row r="52" spans="3:22" s="114" customFormat="1" ht="10.5">
      <c r="C52" s="115">
        <v>60</v>
      </c>
      <c r="D52" s="116"/>
      <c r="E52" s="116" t="s">
        <v>4</v>
      </c>
      <c r="F52" s="116"/>
      <c r="G52" s="123">
        <f>COUNTIF(G38:G45,1)+COUNTIF(G38:G45,2)</f>
        <v>0</v>
      </c>
      <c r="H52" s="116"/>
      <c r="I52" s="116">
        <f>COUNTIF(I38:I45,"χ")</f>
        <v>0</v>
      </c>
      <c r="J52" s="123">
        <f>COUNTIF(J38:J45,1)+COUNTIF(J38:J45,2)</f>
        <v>0</v>
      </c>
      <c r="K52" s="116"/>
      <c r="L52" s="116">
        <f>COUNTIF(L38:L45,"χ")</f>
        <v>0</v>
      </c>
      <c r="M52" s="123">
        <f>COUNTIF(M38:M45,1)+COUNTIF(M38:M45,2)</f>
        <v>0</v>
      </c>
      <c r="N52" s="116"/>
      <c r="O52" s="116">
        <f>COUNTIF(O38:O45,"χ")</f>
        <v>0</v>
      </c>
      <c r="P52" s="116">
        <f>COUNTIF(P38:P45,"χ")</f>
        <v>0</v>
      </c>
      <c r="Q52" s="123">
        <f>COUNTIF(Q38:Q45,1)+COUNTIF(Q38:Q45,2)</f>
        <v>0</v>
      </c>
      <c r="R52" s="117"/>
      <c r="S52" s="116">
        <f>COUNTIF(S38:S45,"χ")</f>
        <v>0</v>
      </c>
      <c r="T52" s="123">
        <f>COUNTIF(T38:T45,1)+COUNTIF(T38:T45,2)</f>
        <v>0</v>
      </c>
      <c r="U52" s="116"/>
      <c r="V52" s="116">
        <f>COUNTIF(V38:V45,"χ")</f>
        <v>0</v>
      </c>
    </row>
    <row r="53" ht="12">
      <c r="A53" s="93"/>
    </row>
  </sheetData>
  <mergeCells count="1">
    <mergeCell ref="C6:F6"/>
  </mergeCells>
  <printOptions/>
  <pageMargins left="0.7874015748031497" right="0.7874015748031497" top="0.7874015748031497" bottom="0.3937007874015748" header="0.3937007874015748" footer="0.3937007874015748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商工係</cp:lastModifiedBy>
  <cp:lastPrinted>2008-11-21T00:07:39Z</cp:lastPrinted>
  <dcterms:created xsi:type="dcterms:W3CDTF">1997-11-14T07:43:37Z</dcterms:created>
  <dcterms:modified xsi:type="dcterms:W3CDTF">2009-02-16T04:32:22Z</dcterms:modified>
  <cp:category/>
  <cp:version/>
  <cp:contentType/>
  <cp:contentStatus/>
</cp:coreProperties>
</file>