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activeTab="0"/>
  </bookViews>
  <sheets>
    <sheet name="第12表" sheetId="1" r:id="rId1"/>
  </sheets>
  <definedNames>
    <definedName name="産業" localSheetId="0">'第12表'!$A$12:$D$68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<sst xmlns="http://schemas.openxmlformats.org/spreadsheetml/2006/main" count="230" uniqueCount="89">
  <si>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</si>
  <si>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</si>
  <si>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</si>
  <si>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</si>
  <si>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</si>
  <si>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</si>
  <si>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</si>
  <si>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</si>
  <si>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</si>
  <si>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</si>
  <si>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</si>
  <si>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</si>
  <si>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</si>
  <si>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</si>
  <si>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</si>
  <si>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</si>
  <si>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</si>
  <si>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</si>
  <si>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</si>
  <si>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</si>
  <si>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</si>
  <si>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</si>
  <si>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</si>
  <si>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</si>
  <si>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</si>
  <si>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</si>
  <si>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</si>
  <si>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</si>
  <si>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</si>
  <si>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</si>
  <si>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</si>
  <si>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</si>
  <si>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</si>
  <si>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</si>
  <si>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</si>
  <si>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</si>
  <si>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</si>
  <si>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</si>
  <si>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</si>
  <si>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</si>
  <si>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</si>
  <si>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</si>
  <si>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</si>
  <si>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</si>
  <si>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</si>
  <si>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</si>
  <si>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</si>
  <si>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</si>
  <si>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</si>
  <si>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</si>
  <si>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</si>
  <si>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</si>
  <si>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</si>
  <si>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</si>
  <si>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</si>
  <si>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</si>
  <si>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</si>
  <si>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</si>
  <si>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前回比</t>
  </si>
  <si>
    <t>16年</t>
  </si>
  <si>
    <t>万円</t>
  </si>
  <si>
    <t>従業者１人当たり売場面積</t>
  </si>
  <si>
    <t>売場面積1㎡当たり年間商品販売額</t>
  </si>
  <si>
    <t>従業者１人当たり年間商品販売額</t>
  </si>
  <si>
    <t>607　時計・眼鏡・光学機械小売業</t>
  </si>
  <si>
    <t>万円</t>
  </si>
  <si>
    <t>-</t>
  </si>
  <si>
    <t>19年</t>
  </si>
  <si>
    <t>産業分類小分類</t>
  </si>
  <si>
    <t>注１：｢従業者１人当たり売場面積」及び「売場面積１㎡当たり年間商品販売額」には、売場面積の無い事業所を含まない。</t>
  </si>
  <si>
    <t>注２：「従業者１人当たり年間商品販売額」は、パート・アルバイト等について８時間換算していない従業者数で算出している。</t>
  </si>
  <si>
    <t>％</t>
  </si>
  <si>
    <t>㎡</t>
  </si>
  <si>
    <t>％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</si>
  <si>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</si>
  <si>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</si>
  <si>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</si>
  <si>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</si>
  <si>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</si>
  <si>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</si>
  <si>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</si>
  <si>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</si>
  <si>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</si>
  <si>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</si>
  <si>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</si>
  <si>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</si>
  <si>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</si>
  <si>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</si>
  <si>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第１２表　産業分類小分類別、年次別従業者１人当たり年間商品販売額、従業者１人当たり売場面積、売場面積１㎡当たり年間商品販売額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</si>
</sst>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0;&quot;▲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9"/>
      <color indexed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6" xfId="0" applyNumberFormat="1" applyFill="1" applyBorder="1" applyAlignment="1">
      <alignment horizontal="left"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0" fillId="0" borderId="0" xfId="0" applyNumberFormat="1" applyFill="1" applyAlignment="1">
      <alignment vertical="top"/>
    </xf>
    <xf numFmtId="178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0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vertical="center"/>
    </xf>
    <xf numFmtId="180" fontId="0" fillId="0" borderId="33" xfId="0" applyNumberFormat="1" applyFill="1" applyBorder="1" applyAlignment="1">
      <alignment horizontal="right" vertical="center"/>
    </xf>
    <xf numFmtId="0" fontId="7" fillId="0" borderId="34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180" fontId="0" fillId="0" borderId="37" xfId="0" applyNumberFormat="1" applyFill="1" applyBorder="1" applyAlignment="1">
      <alignment horizontal="right" vertical="center"/>
    </xf>
    <xf numFmtId="178" fontId="0" fillId="0" borderId="29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5" fillId="0" borderId="38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vertical="center"/>
    </xf>
    <xf numFmtId="180" fontId="6" fillId="0" borderId="43" xfId="0" applyNumberFormat="1" applyFont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/>
    </xf>
    <xf numFmtId="0" fontId="0" fillId="0" borderId="2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55" xfId="0" applyNumberFormat="1" applyFill="1" applyBorder="1" applyAlignment="1">
      <alignment horizontal="center" vertical="center" shrinkToFit="1"/>
    </xf>
    <xf numFmtId="0" fontId="0" fillId="0" borderId="56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vertical="center"/>
    </xf>
    <xf numFmtId="0" fontId="0" fillId="0" borderId="58" xfId="0" applyNumberFormat="1" applyFill="1" applyBorder="1" applyAlignment="1">
      <alignment vertical="center"/>
    </xf>
    <xf numFmtId="0" fontId="0" fillId="0" borderId="59" xfId="0" applyNumberFormat="1" applyFill="1" applyBorder="1" applyAlignment="1">
      <alignment vertical="center"/>
    </xf>
    <xf numFmtId="0" fontId="0" fillId="0" borderId="54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tabSelected="1" zoomScale="85" zoomScaleNormal="85" workbookViewId="0" topLeftCell="A33">
      <selection activeCell="Q40" sqref="Q40"/>
    </sheetView>
  </sheetViews>
  <sheetFormatPr defaultColWidth="9.00390625" defaultRowHeight="13.5"/>
  <cols>
    <col min="1" max="1" width="3.875" style="1" customWidth="1"/>
    <col min="2" max="2" width="3.75390625" style="2" customWidth="1"/>
    <col min="3" max="3" width="3.25390625" style="2" customWidth="1"/>
    <col min="4" max="4" width="22.25390625" style="2" customWidth="1"/>
    <col min="5" max="16384" width="9.00390625" style="2" customWidth="1"/>
  </cols>
  <sheetData>
    <row r="2" ht="27" customHeight="1" thickBot="1">
      <c r="B2" s="44" t="s">
        <v>88</v>
      </c>
    </row>
    <row r="3" spans="2:15" ht="13.5">
      <c r="B3" s="110" t="s">
        <v>68</v>
      </c>
      <c r="C3" s="111"/>
      <c r="D3" s="111"/>
      <c r="E3" s="112"/>
      <c r="F3" s="127" t="s">
        <v>63</v>
      </c>
      <c r="G3" s="128"/>
      <c r="H3" s="129"/>
      <c r="I3" s="136" t="s">
        <v>61</v>
      </c>
      <c r="J3" s="137"/>
      <c r="K3" s="138"/>
      <c r="L3" s="127" t="s">
        <v>62</v>
      </c>
      <c r="M3" s="128"/>
      <c r="N3" s="139"/>
      <c r="O3" s="12"/>
    </row>
    <row r="4" spans="2:15" ht="13.5">
      <c r="B4" s="113"/>
      <c r="C4" s="114"/>
      <c r="D4" s="114"/>
      <c r="E4" s="115"/>
      <c r="F4" s="130" t="s">
        <v>59</v>
      </c>
      <c r="G4" s="130" t="s">
        <v>67</v>
      </c>
      <c r="H4" s="6"/>
      <c r="I4" s="130" t="s">
        <v>59</v>
      </c>
      <c r="J4" s="130" t="s">
        <v>67</v>
      </c>
      <c r="K4" s="6"/>
      <c r="L4" s="130" t="s">
        <v>59</v>
      </c>
      <c r="M4" s="130" t="s">
        <v>67</v>
      </c>
      <c r="N4" s="72"/>
      <c r="O4" s="12"/>
    </row>
    <row r="5" spans="2:15" ht="13.5">
      <c r="B5" s="116"/>
      <c r="C5" s="117"/>
      <c r="D5" s="117"/>
      <c r="E5" s="118"/>
      <c r="F5" s="131"/>
      <c r="G5" s="132"/>
      <c r="H5" s="25" t="s">
        <v>58</v>
      </c>
      <c r="I5" s="131"/>
      <c r="J5" s="132"/>
      <c r="K5" s="25" t="s">
        <v>58</v>
      </c>
      <c r="L5" s="131"/>
      <c r="M5" s="132"/>
      <c r="N5" s="73" t="s">
        <v>58</v>
      </c>
      <c r="O5" s="12"/>
    </row>
    <row r="6" spans="2:15" ht="13.5">
      <c r="B6" s="74"/>
      <c r="C6" s="3"/>
      <c r="D6" s="3"/>
      <c r="E6" s="4"/>
      <c r="F6" s="22" t="s">
        <v>60</v>
      </c>
      <c r="G6" s="23" t="s">
        <v>65</v>
      </c>
      <c r="H6" s="24" t="s">
        <v>71</v>
      </c>
      <c r="I6" s="24" t="s">
        <v>72</v>
      </c>
      <c r="J6" s="23" t="s">
        <v>72</v>
      </c>
      <c r="K6" s="23" t="s">
        <v>71</v>
      </c>
      <c r="L6" s="22" t="s">
        <v>60</v>
      </c>
      <c r="M6" s="23" t="s">
        <v>60</v>
      </c>
      <c r="N6" s="75" t="s">
        <v>73</v>
      </c>
      <c r="O6" s="12"/>
    </row>
    <row r="7" spans="2:15" ht="24.75" customHeight="1">
      <c r="B7" s="124" t="s">
        <v>56</v>
      </c>
      <c r="C7" s="125"/>
      <c r="D7" s="125"/>
      <c r="E7" s="126"/>
      <c r="F7" s="26">
        <v>3169</v>
      </c>
      <c r="G7" s="27">
        <v>3379</v>
      </c>
      <c r="H7" s="32">
        <f>(G7/F7-1)*100</f>
        <v>6.626696118649411</v>
      </c>
      <c r="I7" s="35">
        <v>29.5</v>
      </c>
      <c r="J7" s="34">
        <f>J9</f>
        <v>31.2</v>
      </c>
      <c r="K7" s="33">
        <f>(J7/I7-1)*100</f>
        <v>5.762711864406778</v>
      </c>
      <c r="L7" s="26">
        <v>51</v>
      </c>
      <c r="M7" s="27">
        <f>M9</f>
        <v>50</v>
      </c>
      <c r="N7" s="77">
        <f>N9</f>
        <v>-1.9607843137254943</v>
      </c>
      <c r="O7" s="12"/>
    </row>
    <row r="8" spans="2:15" ht="24.75" customHeight="1">
      <c r="B8" s="76"/>
      <c r="C8" s="122" t="s">
        <v>54</v>
      </c>
      <c r="D8" s="122"/>
      <c r="E8" s="123"/>
      <c r="F8" s="26">
        <v>6942</v>
      </c>
      <c r="G8" s="27">
        <v>7484</v>
      </c>
      <c r="H8" s="32">
        <f>(G8/F8-1)*100</f>
        <v>7.807548256986463</v>
      </c>
      <c r="I8" s="61" t="s">
        <v>66</v>
      </c>
      <c r="J8" s="60" t="s">
        <v>74</v>
      </c>
      <c r="K8" s="60" t="s">
        <v>74</v>
      </c>
      <c r="L8" s="59" t="s">
        <v>66</v>
      </c>
      <c r="M8" s="60" t="s">
        <v>74</v>
      </c>
      <c r="N8" s="78" t="s">
        <v>74</v>
      </c>
      <c r="O8" s="12"/>
    </row>
    <row r="9" spans="2:15" ht="24.75" customHeight="1">
      <c r="B9" s="76"/>
      <c r="C9" s="122" t="s">
        <v>55</v>
      </c>
      <c r="D9" s="122"/>
      <c r="E9" s="123"/>
      <c r="F9" s="26">
        <v>1623</v>
      </c>
      <c r="G9" s="27">
        <v>1697</v>
      </c>
      <c r="H9" s="32">
        <f>(G9/F9-1)*100</f>
        <v>4.559457794208255</v>
      </c>
      <c r="I9" s="35">
        <v>29.5</v>
      </c>
      <c r="J9" s="34">
        <f>J34</f>
        <v>31.2</v>
      </c>
      <c r="K9" s="33">
        <f>(J9/I9-1)*100</f>
        <v>5.762711864406778</v>
      </c>
      <c r="L9" s="26">
        <v>51</v>
      </c>
      <c r="M9" s="27">
        <f>M34</f>
        <v>50</v>
      </c>
      <c r="N9" s="77">
        <f>(M9/L9-1)*100</f>
        <v>-1.9607843137254943</v>
      </c>
      <c r="O9" s="12"/>
    </row>
    <row r="10" spans="2:15" ht="12" customHeight="1" thickBot="1">
      <c r="B10" s="76"/>
      <c r="C10" s="17"/>
      <c r="D10" s="17"/>
      <c r="E10" s="19"/>
      <c r="F10" s="28"/>
      <c r="G10" s="29"/>
      <c r="H10" s="21"/>
      <c r="I10" s="31"/>
      <c r="J10" s="29"/>
      <c r="K10" s="20"/>
      <c r="L10" s="18"/>
      <c r="M10" s="20"/>
      <c r="N10" s="79"/>
      <c r="O10" s="12"/>
    </row>
    <row r="11" spans="2:15" ht="17.25" customHeight="1" thickTop="1">
      <c r="B11" s="133" t="s">
        <v>54</v>
      </c>
      <c r="C11" s="134"/>
      <c r="D11" s="134"/>
      <c r="E11" s="135"/>
      <c r="F11" s="46">
        <v>6942</v>
      </c>
      <c r="G11" s="47">
        <v>7484</v>
      </c>
      <c r="H11" s="45">
        <f aca="true" t="shared" si="0" ref="H11:H42">(G11/F11-1)*100</f>
        <v>7.807548256986463</v>
      </c>
      <c r="I11" s="70" t="s">
        <v>66</v>
      </c>
      <c r="J11" s="71" t="s">
        <v>74</v>
      </c>
      <c r="K11" s="71" t="s">
        <v>74</v>
      </c>
      <c r="L11" s="59" t="s">
        <v>66</v>
      </c>
      <c r="M11" s="60" t="s">
        <v>74</v>
      </c>
      <c r="N11" s="78" t="s">
        <v>74</v>
      </c>
      <c r="O11" s="12"/>
    </row>
    <row r="12" spans="2:15" ht="15.75" customHeight="1">
      <c r="B12" s="80" t="s">
        <v>0</v>
      </c>
      <c r="C12" s="5"/>
      <c r="D12" s="6"/>
      <c r="E12" s="7"/>
      <c r="F12" s="51">
        <v>8235</v>
      </c>
      <c r="G12" s="52">
        <v>7585</v>
      </c>
      <c r="H12" s="50">
        <f t="shared" si="0"/>
        <v>-7.893139040680019</v>
      </c>
      <c r="I12" s="62" t="s">
        <v>66</v>
      </c>
      <c r="J12" s="63" t="s">
        <v>75</v>
      </c>
      <c r="K12" s="63" t="s">
        <v>75</v>
      </c>
      <c r="L12" s="62" t="s">
        <v>66</v>
      </c>
      <c r="M12" s="63" t="s">
        <v>75</v>
      </c>
      <c r="N12" s="81" t="s">
        <v>75</v>
      </c>
      <c r="O12" s="12"/>
    </row>
    <row r="13" spans="2:15" ht="13.5">
      <c r="B13" s="82"/>
      <c r="C13" s="8" t="s">
        <v>1</v>
      </c>
      <c r="D13" s="9"/>
      <c r="E13" s="10"/>
      <c r="F13" s="39">
        <v>8235</v>
      </c>
      <c r="G13" s="40">
        <v>7585</v>
      </c>
      <c r="H13" s="38">
        <f t="shared" si="0"/>
        <v>-7.893139040680019</v>
      </c>
      <c r="I13" s="64" t="s">
        <v>66</v>
      </c>
      <c r="J13" s="65" t="s">
        <v>75</v>
      </c>
      <c r="K13" s="65" t="s">
        <v>75</v>
      </c>
      <c r="L13" s="64" t="s">
        <v>66</v>
      </c>
      <c r="M13" s="65" t="s">
        <v>75</v>
      </c>
      <c r="N13" s="83" t="s">
        <v>75</v>
      </c>
      <c r="O13" s="12"/>
    </row>
    <row r="14" spans="2:15" ht="15.75" customHeight="1">
      <c r="B14" s="84" t="s">
        <v>2</v>
      </c>
      <c r="C14" s="8"/>
      <c r="D14" s="9"/>
      <c r="E14" s="10"/>
      <c r="F14" s="56">
        <v>2685</v>
      </c>
      <c r="G14" s="57">
        <v>3244</v>
      </c>
      <c r="H14" s="55">
        <f t="shared" si="0"/>
        <v>20.81936685288641</v>
      </c>
      <c r="I14" s="64" t="s">
        <v>66</v>
      </c>
      <c r="J14" s="65" t="s">
        <v>76</v>
      </c>
      <c r="K14" s="65" t="s">
        <v>76</v>
      </c>
      <c r="L14" s="64" t="s">
        <v>66</v>
      </c>
      <c r="M14" s="65" t="s">
        <v>76</v>
      </c>
      <c r="N14" s="83" t="s">
        <v>76</v>
      </c>
      <c r="O14" s="12"/>
    </row>
    <row r="15" spans="2:15" ht="13.5">
      <c r="B15" s="85"/>
      <c r="C15" s="107" t="s">
        <v>3</v>
      </c>
      <c r="D15" s="108"/>
      <c r="E15" s="109"/>
      <c r="F15" s="39">
        <v>2162</v>
      </c>
      <c r="G15" s="40">
        <v>2539</v>
      </c>
      <c r="H15" s="38">
        <f t="shared" si="0"/>
        <v>17.437557816836268</v>
      </c>
      <c r="I15" s="64" t="s">
        <v>66</v>
      </c>
      <c r="J15" s="65" t="s">
        <v>77</v>
      </c>
      <c r="K15" s="65" t="s">
        <v>77</v>
      </c>
      <c r="L15" s="64" t="s">
        <v>66</v>
      </c>
      <c r="M15" s="65" t="s">
        <v>77</v>
      </c>
      <c r="N15" s="83" t="s">
        <v>77</v>
      </c>
      <c r="O15" s="12"/>
    </row>
    <row r="16" spans="2:15" ht="13.5">
      <c r="B16" s="82"/>
      <c r="C16" s="8" t="s">
        <v>4</v>
      </c>
      <c r="D16" s="9"/>
      <c r="E16" s="10"/>
      <c r="F16" s="39">
        <v>2738</v>
      </c>
      <c r="G16" s="40">
        <v>3325</v>
      </c>
      <c r="H16" s="38">
        <f t="shared" si="0"/>
        <v>21.439006574141708</v>
      </c>
      <c r="I16" s="64" t="s">
        <v>66</v>
      </c>
      <c r="J16" s="65" t="s">
        <v>78</v>
      </c>
      <c r="K16" s="65" t="s">
        <v>78</v>
      </c>
      <c r="L16" s="64" t="s">
        <v>66</v>
      </c>
      <c r="M16" s="65" t="s">
        <v>78</v>
      </c>
      <c r="N16" s="83" t="s">
        <v>78</v>
      </c>
      <c r="O16" s="12"/>
    </row>
    <row r="17" spans="2:15" ht="15.75" customHeight="1">
      <c r="B17" s="84" t="s">
        <v>5</v>
      </c>
      <c r="C17" s="8"/>
      <c r="D17" s="9"/>
      <c r="E17" s="10"/>
      <c r="F17" s="56">
        <v>7584</v>
      </c>
      <c r="G17" s="57">
        <v>6316</v>
      </c>
      <c r="H17" s="55">
        <f t="shared" si="0"/>
        <v>-16.719409282700425</v>
      </c>
      <c r="I17" s="64" t="s">
        <v>66</v>
      </c>
      <c r="J17" s="65" t="s">
        <v>74</v>
      </c>
      <c r="K17" s="65" t="s">
        <v>74</v>
      </c>
      <c r="L17" s="64" t="s">
        <v>66</v>
      </c>
      <c r="M17" s="65" t="s">
        <v>74</v>
      </c>
      <c r="N17" s="83" t="s">
        <v>74</v>
      </c>
      <c r="O17" s="12"/>
    </row>
    <row r="18" spans="2:15" ht="13.5">
      <c r="B18" s="85"/>
      <c r="C18" s="8" t="s">
        <v>6</v>
      </c>
      <c r="D18" s="9"/>
      <c r="E18" s="10"/>
      <c r="F18" s="39">
        <v>8552</v>
      </c>
      <c r="G18" s="40">
        <v>5620</v>
      </c>
      <c r="H18" s="38">
        <f t="shared" si="0"/>
        <v>-34.284377923292794</v>
      </c>
      <c r="I18" s="64" t="s">
        <v>66</v>
      </c>
      <c r="J18" s="65" t="s">
        <v>79</v>
      </c>
      <c r="K18" s="65" t="s">
        <v>79</v>
      </c>
      <c r="L18" s="64" t="s">
        <v>66</v>
      </c>
      <c r="M18" s="65" t="s">
        <v>79</v>
      </c>
      <c r="N18" s="83" t="s">
        <v>79</v>
      </c>
      <c r="O18" s="12"/>
    </row>
    <row r="19" spans="2:15" ht="13.5">
      <c r="B19" s="82"/>
      <c r="C19" s="8" t="s">
        <v>7</v>
      </c>
      <c r="D19" s="9"/>
      <c r="E19" s="10"/>
      <c r="F19" s="39">
        <v>6844</v>
      </c>
      <c r="G19" s="40">
        <v>6877</v>
      </c>
      <c r="H19" s="38">
        <f t="shared" si="0"/>
        <v>0.48217416715370387</v>
      </c>
      <c r="I19" s="64" t="s">
        <v>66</v>
      </c>
      <c r="J19" s="65" t="s">
        <v>80</v>
      </c>
      <c r="K19" s="65" t="s">
        <v>80</v>
      </c>
      <c r="L19" s="64" t="s">
        <v>66</v>
      </c>
      <c r="M19" s="65" t="s">
        <v>80</v>
      </c>
      <c r="N19" s="83" t="s">
        <v>80</v>
      </c>
      <c r="O19" s="12"/>
    </row>
    <row r="20" spans="2:15" ht="15.75" customHeight="1">
      <c r="B20" s="84" t="s">
        <v>8</v>
      </c>
      <c r="C20" s="8"/>
      <c r="D20" s="9"/>
      <c r="E20" s="10"/>
      <c r="F20" s="56">
        <v>9570</v>
      </c>
      <c r="G20" s="57">
        <v>10923</v>
      </c>
      <c r="H20" s="55">
        <f t="shared" si="0"/>
        <v>14.137931034482754</v>
      </c>
      <c r="I20" s="64" t="s">
        <v>66</v>
      </c>
      <c r="J20" s="65" t="s">
        <v>81</v>
      </c>
      <c r="K20" s="65" t="s">
        <v>81</v>
      </c>
      <c r="L20" s="64" t="s">
        <v>66</v>
      </c>
      <c r="M20" s="65" t="s">
        <v>81</v>
      </c>
      <c r="N20" s="83" t="s">
        <v>81</v>
      </c>
      <c r="O20" s="12"/>
    </row>
    <row r="21" spans="2:15" ht="13.5">
      <c r="B21" s="85"/>
      <c r="C21" s="8" t="s">
        <v>9</v>
      </c>
      <c r="D21" s="9"/>
      <c r="E21" s="10"/>
      <c r="F21" s="39">
        <v>6699</v>
      </c>
      <c r="G21" s="40">
        <v>6576</v>
      </c>
      <c r="H21" s="38">
        <f t="shared" si="0"/>
        <v>-1.8360949395432202</v>
      </c>
      <c r="I21" s="64" t="s">
        <v>66</v>
      </c>
      <c r="J21" s="65" t="s">
        <v>81</v>
      </c>
      <c r="K21" s="65" t="s">
        <v>81</v>
      </c>
      <c r="L21" s="64" t="s">
        <v>66</v>
      </c>
      <c r="M21" s="65" t="s">
        <v>81</v>
      </c>
      <c r="N21" s="83" t="s">
        <v>81</v>
      </c>
      <c r="O21" s="12"/>
    </row>
    <row r="22" spans="2:15" ht="13.5">
      <c r="B22" s="85"/>
      <c r="C22" s="8" t="s">
        <v>10</v>
      </c>
      <c r="D22" s="9"/>
      <c r="E22" s="10"/>
      <c r="F22" s="39">
        <v>7558</v>
      </c>
      <c r="G22" s="40">
        <v>10032</v>
      </c>
      <c r="H22" s="38">
        <f t="shared" si="0"/>
        <v>32.73352738819793</v>
      </c>
      <c r="I22" s="64" t="s">
        <v>66</v>
      </c>
      <c r="J22" s="65" t="s">
        <v>82</v>
      </c>
      <c r="K22" s="65" t="s">
        <v>82</v>
      </c>
      <c r="L22" s="64" t="s">
        <v>66</v>
      </c>
      <c r="M22" s="65" t="s">
        <v>82</v>
      </c>
      <c r="N22" s="83" t="s">
        <v>82</v>
      </c>
      <c r="O22" s="12"/>
    </row>
    <row r="23" spans="2:15" ht="13.5">
      <c r="B23" s="85"/>
      <c r="C23" s="8" t="s">
        <v>11</v>
      </c>
      <c r="D23" s="9"/>
      <c r="E23" s="10"/>
      <c r="F23" s="39">
        <v>17434</v>
      </c>
      <c r="G23" s="40">
        <v>18440</v>
      </c>
      <c r="H23" s="38">
        <f t="shared" si="0"/>
        <v>5.77033383044625</v>
      </c>
      <c r="I23" s="64" t="s">
        <v>66</v>
      </c>
      <c r="J23" s="65" t="s">
        <v>83</v>
      </c>
      <c r="K23" s="65" t="s">
        <v>83</v>
      </c>
      <c r="L23" s="64" t="s">
        <v>66</v>
      </c>
      <c r="M23" s="65" t="s">
        <v>83</v>
      </c>
      <c r="N23" s="83" t="s">
        <v>83</v>
      </c>
      <c r="O23" s="12"/>
    </row>
    <row r="24" spans="2:15" ht="13.5">
      <c r="B24" s="82"/>
      <c r="C24" s="8" t="s">
        <v>12</v>
      </c>
      <c r="D24" s="9"/>
      <c r="E24" s="10"/>
      <c r="F24" s="39">
        <v>2250</v>
      </c>
      <c r="G24" s="40">
        <v>3622</v>
      </c>
      <c r="H24" s="38">
        <f t="shared" si="0"/>
        <v>60.977777777777774</v>
      </c>
      <c r="I24" s="64" t="s">
        <v>66</v>
      </c>
      <c r="J24" s="65" t="s">
        <v>82</v>
      </c>
      <c r="K24" s="65" t="s">
        <v>82</v>
      </c>
      <c r="L24" s="64" t="s">
        <v>66</v>
      </c>
      <c r="M24" s="65" t="s">
        <v>82</v>
      </c>
      <c r="N24" s="83" t="s">
        <v>82</v>
      </c>
      <c r="O24" s="12"/>
    </row>
    <row r="25" spans="2:15" ht="15.75" customHeight="1">
      <c r="B25" s="84" t="s">
        <v>13</v>
      </c>
      <c r="C25" s="8"/>
      <c r="D25" s="9"/>
      <c r="E25" s="10"/>
      <c r="F25" s="56">
        <v>6373</v>
      </c>
      <c r="G25" s="57">
        <v>7429</v>
      </c>
      <c r="H25" s="55">
        <f t="shared" si="0"/>
        <v>16.569904283696847</v>
      </c>
      <c r="I25" s="64" t="s">
        <v>66</v>
      </c>
      <c r="J25" s="65" t="s">
        <v>77</v>
      </c>
      <c r="K25" s="65" t="s">
        <v>77</v>
      </c>
      <c r="L25" s="64" t="s">
        <v>66</v>
      </c>
      <c r="M25" s="65" t="s">
        <v>77</v>
      </c>
      <c r="N25" s="83" t="s">
        <v>77</v>
      </c>
      <c r="O25" s="12"/>
    </row>
    <row r="26" spans="2:15" ht="13.5">
      <c r="B26" s="85"/>
      <c r="C26" s="8" t="s">
        <v>14</v>
      </c>
      <c r="D26" s="9"/>
      <c r="E26" s="10"/>
      <c r="F26" s="39">
        <v>5730</v>
      </c>
      <c r="G26" s="40">
        <v>7551</v>
      </c>
      <c r="H26" s="38">
        <f t="shared" si="0"/>
        <v>31.78010471204189</v>
      </c>
      <c r="I26" s="64" t="s">
        <v>66</v>
      </c>
      <c r="J26" s="65" t="s">
        <v>80</v>
      </c>
      <c r="K26" s="65" t="s">
        <v>80</v>
      </c>
      <c r="L26" s="64" t="s">
        <v>66</v>
      </c>
      <c r="M26" s="65" t="s">
        <v>80</v>
      </c>
      <c r="N26" s="83" t="s">
        <v>80</v>
      </c>
      <c r="O26" s="12"/>
    </row>
    <row r="27" spans="2:15" ht="13.5">
      <c r="B27" s="85"/>
      <c r="C27" s="8" t="s">
        <v>15</v>
      </c>
      <c r="D27" s="9"/>
      <c r="E27" s="10"/>
      <c r="F27" s="39">
        <v>5103</v>
      </c>
      <c r="G27" s="40">
        <v>5791</v>
      </c>
      <c r="H27" s="38">
        <f t="shared" si="0"/>
        <v>13.482265334117184</v>
      </c>
      <c r="I27" s="64" t="s">
        <v>66</v>
      </c>
      <c r="J27" s="65" t="s">
        <v>77</v>
      </c>
      <c r="K27" s="65" t="s">
        <v>77</v>
      </c>
      <c r="L27" s="64" t="s">
        <v>66</v>
      </c>
      <c r="M27" s="65" t="s">
        <v>77</v>
      </c>
      <c r="N27" s="83" t="s">
        <v>77</v>
      </c>
      <c r="O27" s="12"/>
    </row>
    <row r="28" spans="2:15" ht="13.5">
      <c r="B28" s="85"/>
      <c r="C28" s="8" t="s">
        <v>16</v>
      </c>
      <c r="D28" s="9"/>
      <c r="E28" s="10"/>
      <c r="F28" s="39">
        <v>8834</v>
      </c>
      <c r="G28" s="40">
        <v>10734</v>
      </c>
      <c r="H28" s="38">
        <f t="shared" si="0"/>
        <v>21.507810731265575</v>
      </c>
      <c r="I28" s="64" t="s">
        <v>66</v>
      </c>
      <c r="J28" s="65" t="s">
        <v>84</v>
      </c>
      <c r="K28" s="65" t="s">
        <v>84</v>
      </c>
      <c r="L28" s="64" t="s">
        <v>66</v>
      </c>
      <c r="M28" s="65" t="s">
        <v>84</v>
      </c>
      <c r="N28" s="83" t="s">
        <v>84</v>
      </c>
      <c r="O28" s="12"/>
    </row>
    <row r="29" spans="2:15" ht="13.5">
      <c r="B29" s="82"/>
      <c r="C29" s="8" t="s">
        <v>17</v>
      </c>
      <c r="D29" s="9"/>
      <c r="E29" s="10"/>
      <c r="F29" s="39">
        <v>5256</v>
      </c>
      <c r="G29" s="40">
        <v>5197</v>
      </c>
      <c r="H29" s="38">
        <f t="shared" si="0"/>
        <v>-1.1225266362252628</v>
      </c>
      <c r="I29" s="64" t="s">
        <v>66</v>
      </c>
      <c r="J29" s="65" t="s">
        <v>85</v>
      </c>
      <c r="K29" s="65" t="s">
        <v>85</v>
      </c>
      <c r="L29" s="64" t="s">
        <v>66</v>
      </c>
      <c r="M29" s="65" t="s">
        <v>85</v>
      </c>
      <c r="N29" s="83" t="s">
        <v>85</v>
      </c>
      <c r="O29" s="12"/>
    </row>
    <row r="30" spans="2:15" ht="15.75" customHeight="1">
      <c r="B30" s="84" t="s">
        <v>18</v>
      </c>
      <c r="C30" s="8"/>
      <c r="D30" s="9"/>
      <c r="E30" s="10"/>
      <c r="F30" s="56">
        <v>4971</v>
      </c>
      <c r="G30" s="57">
        <v>5408</v>
      </c>
      <c r="H30" s="55">
        <f t="shared" si="0"/>
        <v>8.790987728827204</v>
      </c>
      <c r="I30" s="64" t="s">
        <v>66</v>
      </c>
      <c r="J30" s="65" t="s">
        <v>86</v>
      </c>
      <c r="K30" s="65" t="s">
        <v>86</v>
      </c>
      <c r="L30" s="64" t="s">
        <v>66</v>
      </c>
      <c r="M30" s="65" t="s">
        <v>86</v>
      </c>
      <c r="N30" s="83" t="s">
        <v>86</v>
      </c>
      <c r="O30" s="12"/>
    </row>
    <row r="31" spans="2:15" ht="13.5">
      <c r="B31" s="85"/>
      <c r="C31" s="8" t="s">
        <v>19</v>
      </c>
      <c r="D31" s="9"/>
      <c r="E31" s="10"/>
      <c r="F31" s="39">
        <v>3236</v>
      </c>
      <c r="G31" s="40">
        <v>3365</v>
      </c>
      <c r="H31" s="38">
        <f t="shared" si="0"/>
        <v>3.9864029666254686</v>
      </c>
      <c r="I31" s="64" t="s">
        <v>66</v>
      </c>
      <c r="J31" s="65" t="s">
        <v>76</v>
      </c>
      <c r="K31" s="65" t="s">
        <v>76</v>
      </c>
      <c r="L31" s="64" t="s">
        <v>66</v>
      </c>
      <c r="M31" s="65" t="s">
        <v>76</v>
      </c>
      <c r="N31" s="83" t="s">
        <v>76</v>
      </c>
      <c r="O31" s="12"/>
    </row>
    <row r="32" spans="2:15" ht="13.5">
      <c r="B32" s="85"/>
      <c r="C32" s="8" t="s">
        <v>20</v>
      </c>
      <c r="D32" s="9"/>
      <c r="E32" s="10"/>
      <c r="F32" s="39">
        <v>6864</v>
      </c>
      <c r="G32" s="40">
        <v>8125</v>
      </c>
      <c r="H32" s="38">
        <f t="shared" si="0"/>
        <v>18.37121212121211</v>
      </c>
      <c r="I32" s="64" t="s">
        <v>66</v>
      </c>
      <c r="J32" s="65" t="s">
        <v>87</v>
      </c>
      <c r="K32" s="65" t="s">
        <v>87</v>
      </c>
      <c r="L32" s="64" t="s">
        <v>66</v>
      </c>
      <c r="M32" s="65" t="s">
        <v>87</v>
      </c>
      <c r="N32" s="83" t="s">
        <v>87</v>
      </c>
      <c r="O32" s="12"/>
    </row>
    <row r="33" spans="2:15" ht="14.25" thickBot="1">
      <c r="B33" s="86"/>
      <c r="C33" s="8" t="s">
        <v>21</v>
      </c>
      <c r="D33" s="9"/>
      <c r="E33" s="10"/>
      <c r="F33" s="42">
        <v>4458</v>
      </c>
      <c r="G33" s="43">
        <v>4588</v>
      </c>
      <c r="H33" s="41">
        <f t="shared" si="0"/>
        <v>2.916105877074915</v>
      </c>
      <c r="I33" s="66" t="s">
        <v>66</v>
      </c>
      <c r="J33" s="67" t="s">
        <v>77</v>
      </c>
      <c r="K33" s="67" t="s">
        <v>77</v>
      </c>
      <c r="L33" s="66" t="s">
        <v>66</v>
      </c>
      <c r="M33" s="67" t="s">
        <v>77</v>
      </c>
      <c r="N33" s="87" t="s">
        <v>77</v>
      </c>
      <c r="O33" s="12"/>
    </row>
    <row r="34" spans="2:15" ht="17.25" customHeight="1" thickTop="1">
      <c r="B34" s="119" t="s">
        <v>55</v>
      </c>
      <c r="C34" s="120"/>
      <c r="D34" s="120"/>
      <c r="E34" s="121"/>
      <c r="F34" s="46">
        <v>1623</v>
      </c>
      <c r="G34" s="47">
        <v>1697</v>
      </c>
      <c r="H34" s="45">
        <f t="shared" si="0"/>
        <v>4.559457794208255</v>
      </c>
      <c r="I34" s="68">
        <v>29.5</v>
      </c>
      <c r="J34" s="69">
        <v>31.2</v>
      </c>
      <c r="K34" s="58">
        <f aca="true" t="shared" si="1" ref="K34:K68">(J34/I34-1)*100</f>
        <v>5.762711864406778</v>
      </c>
      <c r="L34" s="46">
        <v>51</v>
      </c>
      <c r="M34" s="47">
        <v>50</v>
      </c>
      <c r="N34" s="88">
        <f aca="true" t="shared" si="2" ref="N34:N54">(M34/L34-1)*100</f>
        <v>-1.9607843137254943</v>
      </c>
      <c r="O34" s="12"/>
    </row>
    <row r="35" spans="2:15" ht="15.75" customHeight="1">
      <c r="B35" s="89" t="s">
        <v>22</v>
      </c>
      <c r="C35" s="11"/>
      <c r="D35" s="12"/>
      <c r="E35" s="13"/>
      <c r="F35" s="51">
        <v>2405</v>
      </c>
      <c r="G35" s="52">
        <v>2555</v>
      </c>
      <c r="H35" s="50">
        <f t="shared" si="0"/>
        <v>6.237006237006226</v>
      </c>
      <c r="I35" s="48">
        <v>50.1</v>
      </c>
      <c r="J35" s="49">
        <v>53.4</v>
      </c>
      <c r="K35" s="50">
        <f t="shared" si="1"/>
        <v>6.586826347305386</v>
      </c>
      <c r="L35" s="51">
        <v>48</v>
      </c>
      <c r="M35" s="52">
        <v>48</v>
      </c>
      <c r="N35" s="90">
        <f t="shared" si="2"/>
        <v>0</v>
      </c>
      <c r="O35" s="12"/>
    </row>
    <row r="36" spans="2:15" ht="13.5">
      <c r="B36" s="85"/>
      <c r="C36" s="8" t="s">
        <v>23</v>
      </c>
      <c r="D36" s="9"/>
      <c r="E36" s="10"/>
      <c r="F36" s="39">
        <v>2456</v>
      </c>
      <c r="G36" s="40">
        <v>2586</v>
      </c>
      <c r="H36" s="38">
        <f t="shared" si="0"/>
        <v>5.293159609120512</v>
      </c>
      <c r="I36" s="36">
        <v>51.4</v>
      </c>
      <c r="J36" s="37">
        <v>53.6</v>
      </c>
      <c r="K36" s="38">
        <f t="shared" si="1"/>
        <v>4.280155642023353</v>
      </c>
      <c r="L36" s="39">
        <v>48</v>
      </c>
      <c r="M36" s="40">
        <v>48</v>
      </c>
      <c r="N36" s="91">
        <f t="shared" si="2"/>
        <v>0</v>
      </c>
      <c r="O36" s="12"/>
    </row>
    <row r="37" spans="2:15" ht="13.5">
      <c r="B37" s="82"/>
      <c r="C37" s="105" t="s">
        <v>24</v>
      </c>
      <c r="D37" s="105"/>
      <c r="E37" s="106"/>
      <c r="F37" s="39">
        <v>1431</v>
      </c>
      <c r="G37" s="40">
        <v>1842</v>
      </c>
      <c r="H37" s="38">
        <f t="shared" si="0"/>
        <v>28.721174004192875</v>
      </c>
      <c r="I37" s="36">
        <v>25.4</v>
      </c>
      <c r="J37" s="37">
        <v>48.4</v>
      </c>
      <c r="K37" s="38">
        <f t="shared" si="1"/>
        <v>90.5511811023622</v>
      </c>
      <c r="L37" s="39">
        <v>57</v>
      </c>
      <c r="M37" s="40">
        <v>38</v>
      </c>
      <c r="N37" s="91">
        <f t="shared" si="2"/>
        <v>-33.333333333333336</v>
      </c>
      <c r="O37" s="12"/>
    </row>
    <row r="38" spans="2:15" ht="15.75" customHeight="1">
      <c r="B38" s="84" t="s">
        <v>25</v>
      </c>
      <c r="C38" s="8"/>
      <c r="D38" s="9"/>
      <c r="E38" s="10"/>
      <c r="F38" s="56">
        <v>1316</v>
      </c>
      <c r="G38" s="57">
        <v>1361</v>
      </c>
      <c r="H38" s="55">
        <f t="shared" si="0"/>
        <v>3.4194528875379993</v>
      </c>
      <c r="I38" s="53">
        <v>36.3</v>
      </c>
      <c r="J38" s="54">
        <v>37.8</v>
      </c>
      <c r="K38" s="55">
        <f t="shared" si="1"/>
        <v>4.132231404958686</v>
      </c>
      <c r="L38" s="56">
        <v>36</v>
      </c>
      <c r="M38" s="57">
        <v>36</v>
      </c>
      <c r="N38" s="92">
        <f t="shared" si="2"/>
        <v>0</v>
      </c>
      <c r="O38" s="12"/>
    </row>
    <row r="39" spans="2:15" ht="13.5">
      <c r="B39" s="85"/>
      <c r="C39" s="8" t="s">
        <v>26</v>
      </c>
      <c r="D39" s="9"/>
      <c r="E39" s="10"/>
      <c r="F39" s="39">
        <v>1183</v>
      </c>
      <c r="G39" s="40">
        <v>1221</v>
      </c>
      <c r="H39" s="38">
        <f t="shared" si="0"/>
        <v>3.2121724429416743</v>
      </c>
      <c r="I39" s="36">
        <v>28.3</v>
      </c>
      <c r="J39" s="37">
        <v>33.3</v>
      </c>
      <c r="K39" s="38">
        <f t="shared" si="1"/>
        <v>17.66784452296819</v>
      </c>
      <c r="L39" s="39">
        <v>42</v>
      </c>
      <c r="M39" s="40">
        <v>36</v>
      </c>
      <c r="N39" s="91">
        <f t="shared" si="2"/>
        <v>-14.28571428571429</v>
      </c>
      <c r="O39" s="12"/>
    </row>
    <row r="40" spans="2:15" ht="13.5">
      <c r="B40" s="85"/>
      <c r="C40" s="8" t="s">
        <v>27</v>
      </c>
      <c r="D40" s="9"/>
      <c r="E40" s="10"/>
      <c r="F40" s="39">
        <v>1415</v>
      </c>
      <c r="G40" s="40">
        <v>1558</v>
      </c>
      <c r="H40" s="38">
        <f t="shared" si="0"/>
        <v>10.106007067137801</v>
      </c>
      <c r="I40" s="36">
        <v>43.7</v>
      </c>
      <c r="J40" s="37">
        <v>42.4</v>
      </c>
      <c r="K40" s="38">
        <f t="shared" si="1"/>
        <v>-2.974828375286054</v>
      </c>
      <c r="L40" s="39">
        <v>32</v>
      </c>
      <c r="M40" s="40">
        <v>37</v>
      </c>
      <c r="N40" s="91">
        <f t="shared" si="2"/>
        <v>15.625</v>
      </c>
      <c r="O40" s="12"/>
    </row>
    <row r="41" spans="2:15" ht="13.5">
      <c r="B41" s="85"/>
      <c r="C41" s="8" t="s">
        <v>28</v>
      </c>
      <c r="D41" s="9"/>
      <c r="E41" s="10"/>
      <c r="F41" s="39">
        <v>1379</v>
      </c>
      <c r="G41" s="40">
        <v>1383</v>
      </c>
      <c r="H41" s="38">
        <f t="shared" si="0"/>
        <v>0.29006526468455807</v>
      </c>
      <c r="I41" s="36">
        <v>36.5</v>
      </c>
      <c r="J41" s="37">
        <v>37.3</v>
      </c>
      <c r="K41" s="38">
        <f t="shared" si="1"/>
        <v>2.191780821917799</v>
      </c>
      <c r="L41" s="39">
        <v>37</v>
      </c>
      <c r="M41" s="40">
        <v>37</v>
      </c>
      <c r="N41" s="91">
        <f t="shared" si="2"/>
        <v>0</v>
      </c>
      <c r="O41" s="12"/>
    </row>
    <row r="42" spans="2:15" ht="13.5">
      <c r="B42" s="85"/>
      <c r="C42" s="8" t="s">
        <v>29</v>
      </c>
      <c r="D42" s="9"/>
      <c r="E42" s="10"/>
      <c r="F42" s="39">
        <v>1284</v>
      </c>
      <c r="G42" s="40">
        <v>1543</v>
      </c>
      <c r="H42" s="38">
        <f t="shared" si="0"/>
        <v>20.171339563862922</v>
      </c>
      <c r="I42" s="36">
        <v>43.7</v>
      </c>
      <c r="J42" s="37">
        <v>41.8</v>
      </c>
      <c r="K42" s="38">
        <f t="shared" si="1"/>
        <v>-4.34782608695653</v>
      </c>
      <c r="L42" s="39">
        <v>29</v>
      </c>
      <c r="M42" s="40">
        <v>37</v>
      </c>
      <c r="N42" s="91">
        <f t="shared" si="2"/>
        <v>27.586206896551737</v>
      </c>
      <c r="O42" s="12"/>
    </row>
    <row r="43" spans="2:15" ht="13.5">
      <c r="B43" s="82"/>
      <c r="C43" s="8" t="s">
        <v>30</v>
      </c>
      <c r="D43" s="9"/>
      <c r="E43" s="10"/>
      <c r="F43" s="39">
        <v>1256</v>
      </c>
      <c r="G43" s="40">
        <v>1210</v>
      </c>
      <c r="H43" s="38">
        <f aca="true" t="shared" si="3" ref="H43:H68">(G43/F43-1)*100</f>
        <v>-3.66242038216561</v>
      </c>
      <c r="I43" s="36">
        <v>36.5</v>
      </c>
      <c r="J43" s="37">
        <v>38.4</v>
      </c>
      <c r="K43" s="38">
        <f t="shared" si="1"/>
        <v>5.205479452054784</v>
      </c>
      <c r="L43" s="39">
        <v>35</v>
      </c>
      <c r="M43" s="40">
        <v>31</v>
      </c>
      <c r="N43" s="91">
        <f t="shared" si="2"/>
        <v>-11.428571428571432</v>
      </c>
      <c r="O43" s="12"/>
    </row>
    <row r="44" spans="2:15" ht="15.75" customHeight="1">
      <c r="B44" s="84" t="s">
        <v>31</v>
      </c>
      <c r="C44" s="14"/>
      <c r="D44" s="15"/>
      <c r="E44" s="10"/>
      <c r="F44" s="56">
        <v>1347</v>
      </c>
      <c r="G44" s="57">
        <v>1400</v>
      </c>
      <c r="H44" s="55">
        <f t="shared" si="3"/>
        <v>3.9346696362286604</v>
      </c>
      <c r="I44" s="53">
        <v>16.3</v>
      </c>
      <c r="J44" s="54">
        <v>17.1</v>
      </c>
      <c r="K44" s="55">
        <f t="shared" si="1"/>
        <v>4.907975460122693</v>
      </c>
      <c r="L44" s="56">
        <v>83</v>
      </c>
      <c r="M44" s="57">
        <v>81</v>
      </c>
      <c r="N44" s="92">
        <f t="shared" si="2"/>
        <v>-2.409638554216864</v>
      </c>
      <c r="O44" s="12"/>
    </row>
    <row r="45" spans="2:15" ht="13.5">
      <c r="B45" s="85"/>
      <c r="C45" s="8" t="s">
        <v>32</v>
      </c>
      <c r="D45" s="9"/>
      <c r="E45" s="10"/>
      <c r="F45" s="39">
        <v>2135</v>
      </c>
      <c r="G45" s="40">
        <v>2112</v>
      </c>
      <c r="H45" s="38">
        <f t="shared" si="3"/>
        <v>-1.0772833723653341</v>
      </c>
      <c r="I45" s="36">
        <v>24.5</v>
      </c>
      <c r="J45" s="37">
        <v>25.2</v>
      </c>
      <c r="K45" s="38">
        <f t="shared" si="1"/>
        <v>2.857142857142847</v>
      </c>
      <c r="L45" s="39">
        <v>86</v>
      </c>
      <c r="M45" s="40">
        <v>82</v>
      </c>
      <c r="N45" s="91">
        <f t="shared" si="2"/>
        <v>-4.651162790697672</v>
      </c>
      <c r="O45" s="12"/>
    </row>
    <row r="46" spans="2:15" ht="13.5">
      <c r="B46" s="85"/>
      <c r="C46" s="8" t="s">
        <v>33</v>
      </c>
      <c r="D46" s="9"/>
      <c r="E46" s="10"/>
      <c r="F46" s="39">
        <v>1794</v>
      </c>
      <c r="G46" s="40">
        <v>1644</v>
      </c>
      <c r="H46" s="38">
        <f t="shared" si="3"/>
        <v>-8.361204013377932</v>
      </c>
      <c r="I46" s="36">
        <v>21.9</v>
      </c>
      <c r="J46" s="37">
        <v>22.2</v>
      </c>
      <c r="K46" s="38">
        <f t="shared" si="1"/>
        <v>1.3698630136986356</v>
      </c>
      <c r="L46" s="39">
        <v>82</v>
      </c>
      <c r="M46" s="40">
        <v>74</v>
      </c>
      <c r="N46" s="91">
        <f t="shared" si="2"/>
        <v>-9.756097560975608</v>
      </c>
      <c r="O46" s="12"/>
    </row>
    <row r="47" spans="2:15" ht="13.5">
      <c r="B47" s="85"/>
      <c r="C47" s="8" t="s">
        <v>34</v>
      </c>
      <c r="D47" s="9"/>
      <c r="E47" s="10"/>
      <c r="F47" s="39">
        <v>1016</v>
      </c>
      <c r="G47" s="40">
        <v>982</v>
      </c>
      <c r="H47" s="38">
        <f t="shared" si="3"/>
        <v>-3.346456692913391</v>
      </c>
      <c r="I47" s="36">
        <v>16.2</v>
      </c>
      <c r="J47" s="37">
        <v>14.5</v>
      </c>
      <c r="K47" s="38">
        <f t="shared" si="1"/>
        <v>-10.493827160493819</v>
      </c>
      <c r="L47" s="39">
        <v>63</v>
      </c>
      <c r="M47" s="40">
        <v>68</v>
      </c>
      <c r="N47" s="91">
        <f t="shared" si="2"/>
        <v>7.9365079365079305</v>
      </c>
      <c r="O47" s="12"/>
    </row>
    <row r="48" spans="2:15" ht="13.5">
      <c r="B48" s="85"/>
      <c r="C48" s="8" t="s">
        <v>35</v>
      </c>
      <c r="D48" s="9"/>
      <c r="E48" s="10"/>
      <c r="F48" s="39">
        <v>960</v>
      </c>
      <c r="G48" s="40">
        <v>981</v>
      </c>
      <c r="H48" s="38">
        <f t="shared" si="3"/>
        <v>2.187500000000009</v>
      </c>
      <c r="I48" s="36">
        <v>13.8</v>
      </c>
      <c r="J48" s="37">
        <v>15.4</v>
      </c>
      <c r="K48" s="38">
        <f t="shared" si="1"/>
        <v>11.594202898550732</v>
      </c>
      <c r="L48" s="39">
        <v>72</v>
      </c>
      <c r="M48" s="40">
        <v>64</v>
      </c>
      <c r="N48" s="91">
        <f t="shared" si="2"/>
        <v>-11.111111111111116</v>
      </c>
      <c r="O48" s="12"/>
    </row>
    <row r="49" spans="2:15" ht="13.5">
      <c r="B49" s="85"/>
      <c r="C49" s="8" t="s">
        <v>36</v>
      </c>
      <c r="D49" s="9"/>
      <c r="E49" s="10"/>
      <c r="F49" s="39">
        <v>1344</v>
      </c>
      <c r="G49" s="40">
        <v>889</v>
      </c>
      <c r="H49" s="38">
        <f t="shared" si="3"/>
        <v>-33.854166666666664</v>
      </c>
      <c r="I49" s="36">
        <v>22.4</v>
      </c>
      <c r="J49" s="37">
        <v>23.2</v>
      </c>
      <c r="K49" s="38">
        <f t="shared" si="1"/>
        <v>3.571428571428581</v>
      </c>
      <c r="L49" s="39">
        <v>52</v>
      </c>
      <c r="M49" s="40">
        <v>38</v>
      </c>
      <c r="N49" s="91">
        <f t="shared" si="2"/>
        <v>-26.923076923076927</v>
      </c>
      <c r="O49" s="12"/>
    </row>
    <row r="50" spans="2:15" ht="13.5">
      <c r="B50" s="85"/>
      <c r="C50" s="8" t="s">
        <v>37</v>
      </c>
      <c r="D50" s="9"/>
      <c r="E50" s="10"/>
      <c r="F50" s="39">
        <v>607</v>
      </c>
      <c r="G50" s="40">
        <v>590</v>
      </c>
      <c r="H50" s="38">
        <f t="shared" si="3"/>
        <v>-2.8006589785831926</v>
      </c>
      <c r="I50" s="36">
        <v>10</v>
      </c>
      <c r="J50" s="37">
        <v>9.2</v>
      </c>
      <c r="K50" s="38">
        <f t="shared" si="1"/>
        <v>-8.000000000000007</v>
      </c>
      <c r="L50" s="39">
        <v>61</v>
      </c>
      <c r="M50" s="40">
        <v>63</v>
      </c>
      <c r="N50" s="91">
        <f t="shared" si="2"/>
        <v>3.2786885245901676</v>
      </c>
      <c r="O50" s="12"/>
    </row>
    <row r="51" spans="2:15" ht="13.5">
      <c r="B51" s="85"/>
      <c r="C51" s="8" t="s">
        <v>38</v>
      </c>
      <c r="D51" s="9"/>
      <c r="E51" s="10"/>
      <c r="F51" s="39">
        <v>1694</v>
      </c>
      <c r="G51" s="40">
        <v>1454</v>
      </c>
      <c r="H51" s="38">
        <f t="shared" si="3"/>
        <v>-14.16765053128689</v>
      </c>
      <c r="I51" s="36">
        <v>13.6</v>
      </c>
      <c r="J51" s="37">
        <v>13.5</v>
      </c>
      <c r="K51" s="38">
        <f t="shared" si="1"/>
        <v>-0.7352941176470562</v>
      </c>
      <c r="L51" s="39">
        <v>125</v>
      </c>
      <c r="M51" s="40">
        <v>107</v>
      </c>
      <c r="N51" s="91">
        <f t="shared" si="2"/>
        <v>-14.400000000000002</v>
      </c>
      <c r="O51" s="12"/>
    </row>
    <row r="52" spans="2:15" ht="13.5">
      <c r="B52" s="82"/>
      <c r="C52" s="8" t="s">
        <v>39</v>
      </c>
      <c r="D52" s="9"/>
      <c r="E52" s="10"/>
      <c r="F52" s="39">
        <v>1088</v>
      </c>
      <c r="G52" s="40">
        <v>1278</v>
      </c>
      <c r="H52" s="38">
        <f t="shared" si="3"/>
        <v>17.46323529411764</v>
      </c>
      <c r="I52" s="36">
        <v>11.7</v>
      </c>
      <c r="J52" s="37">
        <v>13.7</v>
      </c>
      <c r="K52" s="38">
        <f t="shared" si="1"/>
        <v>17.0940170940171</v>
      </c>
      <c r="L52" s="39">
        <v>93</v>
      </c>
      <c r="M52" s="40">
        <v>93</v>
      </c>
      <c r="N52" s="91">
        <f t="shared" si="2"/>
        <v>0</v>
      </c>
      <c r="O52" s="12"/>
    </row>
    <row r="53" spans="2:15" ht="15.75" customHeight="1">
      <c r="B53" s="84" t="s">
        <v>40</v>
      </c>
      <c r="C53" s="14"/>
      <c r="D53" s="15"/>
      <c r="E53" s="10"/>
      <c r="F53" s="56">
        <v>2887</v>
      </c>
      <c r="G53" s="57">
        <v>2787</v>
      </c>
      <c r="H53" s="55">
        <f t="shared" si="3"/>
        <v>-3.463803255975062</v>
      </c>
      <c r="I53" s="53">
        <v>45</v>
      </c>
      <c r="J53" s="54">
        <v>48.7</v>
      </c>
      <c r="K53" s="55">
        <f t="shared" si="1"/>
        <v>8.22222222222222</v>
      </c>
      <c r="L53" s="56">
        <v>33</v>
      </c>
      <c r="M53" s="57">
        <v>34</v>
      </c>
      <c r="N53" s="92">
        <f t="shared" si="2"/>
        <v>3.0303030303030276</v>
      </c>
      <c r="O53" s="12"/>
    </row>
    <row r="54" spans="2:15" ht="13.5">
      <c r="B54" s="85"/>
      <c r="C54" s="8" t="s">
        <v>41</v>
      </c>
      <c r="D54" s="9"/>
      <c r="E54" s="10"/>
      <c r="F54" s="39">
        <v>3014</v>
      </c>
      <c r="G54" s="40">
        <v>2907</v>
      </c>
      <c r="H54" s="38">
        <f t="shared" si="3"/>
        <v>-3.5500995355009946</v>
      </c>
      <c r="I54" s="36">
        <v>48.6</v>
      </c>
      <c r="J54" s="37">
        <v>53.1</v>
      </c>
      <c r="K54" s="38">
        <f t="shared" si="1"/>
        <v>9.259259259259256</v>
      </c>
      <c r="L54" s="39">
        <v>39</v>
      </c>
      <c r="M54" s="40">
        <v>41</v>
      </c>
      <c r="N54" s="91">
        <f t="shared" si="2"/>
        <v>5.128205128205132</v>
      </c>
      <c r="O54" s="12"/>
    </row>
    <row r="55" spans="2:15" ht="13.5">
      <c r="B55" s="82"/>
      <c r="C55" s="8" t="s">
        <v>42</v>
      </c>
      <c r="D55" s="9"/>
      <c r="E55" s="10"/>
      <c r="F55" s="39">
        <v>408</v>
      </c>
      <c r="G55" s="40">
        <v>323</v>
      </c>
      <c r="H55" s="38">
        <f t="shared" si="3"/>
        <v>-20.833333333333336</v>
      </c>
      <c r="I55" s="36">
        <v>35.3</v>
      </c>
      <c r="J55" s="37">
        <v>37.5</v>
      </c>
      <c r="K55" s="38">
        <f t="shared" si="1"/>
        <v>6.232294617563738</v>
      </c>
      <c r="L55" s="39">
        <v>12</v>
      </c>
      <c r="M55" s="40">
        <v>9</v>
      </c>
      <c r="N55" s="91">
        <f aca="true" t="shared" si="4" ref="N55:N68">(M55/L55-1)*100</f>
        <v>-25</v>
      </c>
      <c r="O55" s="12"/>
    </row>
    <row r="56" spans="2:15" ht="15.75" customHeight="1">
      <c r="B56" s="84" t="s">
        <v>43</v>
      </c>
      <c r="C56" s="14"/>
      <c r="D56" s="15"/>
      <c r="E56" s="10"/>
      <c r="F56" s="56">
        <v>1752</v>
      </c>
      <c r="G56" s="57">
        <v>2053</v>
      </c>
      <c r="H56" s="55">
        <f t="shared" si="3"/>
        <v>17.180365296803647</v>
      </c>
      <c r="I56" s="53">
        <v>56.9</v>
      </c>
      <c r="J56" s="54">
        <v>60.8</v>
      </c>
      <c r="K56" s="55">
        <f t="shared" si="1"/>
        <v>6.854130052724083</v>
      </c>
      <c r="L56" s="56">
        <v>34</v>
      </c>
      <c r="M56" s="57">
        <v>38</v>
      </c>
      <c r="N56" s="92">
        <f t="shared" si="4"/>
        <v>11.764705882352944</v>
      </c>
      <c r="O56" s="12"/>
    </row>
    <row r="57" spans="2:15" ht="13.5">
      <c r="B57" s="85"/>
      <c r="C57" s="8" t="s">
        <v>44</v>
      </c>
      <c r="D57" s="9"/>
      <c r="E57" s="10"/>
      <c r="F57" s="39">
        <v>1236</v>
      </c>
      <c r="G57" s="40">
        <v>1200</v>
      </c>
      <c r="H57" s="38">
        <f t="shared" si="3"/>
        <v>-2.9126213592232997</v>
      </c>
      <c r="I57" s="36">
        <v>113.4</v>
      </c>
      <c r="J57" s="37">
        <v>114.8</v>
      </c>
      <c r="K57" s="38">
        <f t="shared" si="1"/>
        <v>1.2345679012345512</v>
      </c>
      <c r="L57" s="39">
        <v>15</v>
      </c>
      <c r="M57" s="40">
        <v>14</v>
      </c>
      <c r="N57" s="91">
        <f t="shared" si="4"/>
        <v>-6.666666666666665</v>
      </c>
      <c r="O57" s="12"/>
    </row>
    <row r="58" spans="2:15" ht="13.5">
      <c r="B58" s="85"/>
      <c r="C58" s="8" t="s">
        <v>45</v>
      </c>
      <c r="D58" s="9"/>
      <c r="E58" s="10"/>
      <c r="F58" s="39">
        <v>2391</v>
      </c>
      <c r="G58" s="40">
        <v>3044</v>
      </c>
      <c r="H58" s="38">
        <f t="shared" si="3"/>
        <v>27.310748640736104</v>
      </c>
      <c r="I58" s="36">
        <v>32.7</v>
      </c>
      <c r="J58" s="37">
        <v>37.1</v>
      </c>
      <c r="K58" s="38">
        <f t="shared" si="1"/>
        <v>13.455657492354733</v>
      </c>
      <c r="L58" s="39">
        <v>75</v>
      </c>
      <c r="M58" s="40">
        <v>84</v>
      </c>
      <c r="N58" s="91">
        <f t="shared" si="4"/>
        <v>12.00000000000001</v>
      </c>
      <c r="O58" s="12"/>
    </row>
    <row r="59" spans="2:15" ht="13.5">
      <c r="B59" s="82"/>
      <c r="C59" s="8" t="s">
        <v>46</v>
      </c>
      <c r="D59" s="9"/>
      <c r="E59" s="10"/>
      <c r="F59" s="39">
        <v>1246</v>
      </c>
      <c r="G59" s="40">
        <v>904</v>
      </c>
      <c r="H59" s="38">
        <f t="shared" si="3"/>
        <v>-27.44783306581059</v>
      </c>
      <c r="I59" s="36">
        <v>53.8</v>
      </c>
      <c r="J59" s="37">
        <v>49.4</v>
      </c>
      <c r="K59" s="38">
        <f t="shared" si="1"/>
        <v>-8.17843866171003</v>
      </c>
      <c r="L59" s="39">
        <v>23</v>
      </c>
      <c r="M59" s="40">
        <v>18</v>
      </c>
      <c r="N59" s="91">
        <f t="shared" si="4"/>
        <v>-21.739130434782606</v>
      </c>
      <c r="O59" s="12"/>
    </row>
    <row r="60" spans="2:15" ht="15.75" customHeight="1">
      <c r="B60" s="84" t="s">
        <v>47</v>
      </c>
      <c r="C60" s="8"/>
      <c r="D60" s="9"/>
      <c r="E60" s="10"/>
      <c r="F60" s="56">
        <v>1546</v>
      </c>
      <c r="G60" s="57">
        <v>1688</v>
      </c>
      <c r="H60" s="55">
        <f t="shared" si="3"/>
        <v>9.184993531694685</v>
      </c>
      <c r="I60" s="53">
        <v>33.5</v>
      </c>
      <c r="J60" s="54">
        <v>39.3</v>
      </c>
      <c r="K60" s="55">
        <f t="shared" si="1"/>
        <v>17.313432835820898</v>
      </c>
      <c r="L60" s="56">
        <v>45</v>
      </c>
      <c r="M60" s="57">
        <v>40</v>
      </c>
      <c r="N60" s="92">
        <f t="shared" si="4"/>
        <v>-11.111111111111116</v>
      </c>
      <c r="O60" s="12"/>
    </row>
    <row r="61" spans="2:15" ht="13.5">
      <c r="B61" s="93"/>
      <c r="C61" s="30" t="s">
        <v>48</v>
      </c>
      <c r="D61" s="9"/>
      <c r="E61" s="10"/>
      <c r="F61" s="39">
        <v>1448</v>
      </c>
      <c r="G61" s="40">
        <v>1664</v>
      </c>
      <c r="H61" s="38">
        <f t="shared" si="3"/>
        <v>14.917127071823199</v>
      </c>
      <c r="I61" s="36">
        <v>24.1</v>
      </c>
      <c r="J61" s="37">
        <v>32.3</v>
      </c>
      <c r="K61" s="38">
        <f t="shared" si="1"/>
        <v>34.02489626556016</v>
      </c>
      <c r="L61" s="39">
        <v>71</v>
      </c>
      <c r="M61" s="40">
        <v>59</v>
      </c>
      <c r="N61" s="91">
        <f t="shared" si="4"/>
        <v>-16.901408450704224</v>
      </c>
      <c r="O61" s="12"/>
    </row>
    <row r="62" spans="2:15" ht="13.5">
      <c r="B62" s="93"/>
      <c r="C62" s="30" t="s">
        <v>49</v>
      </c>
      <c r="D62" s="9"/>
      <c r="E62" s="10"/>
      <c r="F62" s="39">
        <v>2681</v>
      </c>
      <c r="G62" s="40">
        <v>2320</v>
      </c>
      <c r="H62" s="38">
        <f t="shared" si="3"/>
        <v>-13.465124953375607</v>
      </c>
      <c r="I62" s="36">
        <v>41.7</v>
      </c>
      <c r="J62" s="37">
        <v>38.5</v>
      </c>
      <c r="K62" s="38">
        <f t="shared" si="1"/>
        <v>-7.673860911270991</v>
      </c>
      <c r="L62" s="39">
        <v>63</v>
      </c>
      <c r="M62" s="40">
        <v>60</v>
      </c>
      <c r="N62" s="91">
        <f t="shared" si="4"/>
        <v>-4.761904761904767</v>
      </c>
      <c r="O62" s="12"/>
    </row>
    <row r="63" spans="2:15" ht="13.5">
      <c r="B63" s="93"/>
      <c r="C63" s="30" t="s">
        <v>57</v>
      </c>
      <c r="D63" s="9"/>
      <c r="E63" s="10"/>
      <c r="F63" s="39">
        <v>3215</v>
      </c>
      <c r="G63" s="40">
        <v>3835</v>
      </c>
      <c r="H63" s="38">
        <f t="shared" si="3"/>
        <v>19.2846034214619</v>
      </c>
      <c r="I63" s="36">
        <v>11.2</v>
      </c>
      <c r="J63" s="37">
        <v>10.4</v>
      </c>
      <c r="K63" s="38">
        <f t="shared" si="1"/>
        <v>-7.142857142857128</v>
      </c>
      <c r="L63" s="39">
        <v>116</v>
      </c>
      <c r="M63" s="40">
        <v>152</v>
      </c>
      <c r="N63" s="91">
        <f t="shared" si="4"/>
        <v>31.034482758620683</v>
      </c>
      <c r="O63" s="12"/>
    </row>
    <row r="64" spans="2:15" ht="13.5">
      <c r="B64" s="93"/>
      <c r="C64" s="30" t="s">
        <v>50</v>
      </c>
      <c r="D64" s="9"/>
      <c r="E64" s="10"/>
      <c r="F64" s="39">
        <v>571</v>
      </c>
      <c r="G64" s="40">
        <v>594</v>
      </c>
      <c r="H64" s="38">
        <f t="shared" si="3"/>
        <v>4.028021015761829</v>
      </c>
      <c r="I64" s="36">
        <v>36</v>
      </c>
      <c r="J64" s="37">
        <v>40.5</v>
      </c>
      <c r="K64" s="38">
        <f t="shared" si="1"/>
        <v>12.5</v>
      </c>
      <c r="L64" s="39">
        <v>35</v>
      </c>
      <c r="M64" s="40">
        <v>29</v>
      </c>
      <c r="N64" s="91">
        <f t="shared" si="4"/>
        <v>-17.14285714285714</v>
      </c>
      <c r="O64" s="12"/>
    </row>
    <row r="65" spans="2:15" ht="13.5">
      <c r="B65" s="93"/>
      <c r="C65" s="30" t="s">
        <v>51</v>
      </c>
      <c r="D65" s="9"/>
      <c r="E65" s="10"/>
      <c r="F65" s="39">
        <v>1773</v>
      </c>
      <c r="G65" s="40">
        <v>1735</v>
      </c>
      <c r="H65" s="38">
        <f t="shared" si="3"/>
        <v>-2.1432600112803124</v>
      </c>
      <c r="I65" s="36">
        <v>47.4</v>
      </c>
      <c r="J65" s="37">
        <v>48</v>
      </c>
      <c r="K65" s="38">
        <f t="shared" si="1"/>
        <v>1.2658227848101333</v>
      </c>
      <c r="L65" s="39">
        <v>37</v>
      </c>
      <c r="M65" s="40">
        <v>36</v>
      </c>
      <c r="N65" s="91">
        <f t="shared" si="4"/>
        <v>-2.7027027027026973</v>
      </c>
      <c r="O65" s="12"/>
    </row>
    <row r="66" spans="2:15" ht="13.5">
      <c r="B66" s="93"/>
      <c r="C66" s="30" t="s">
        <v>52</v>
      </c>
      <c r="D66" s="9"/>
      <c r="E66" s="10"/>
      <c r="F66" s="39">
        <v>1486</v>
      </c>
      <c r="G66" s="40">
        <v>1115</v>
      </c>
      <c r="H66" s="38">
        <f t="shared" si="3"/>
        <v>-24.966352624495293</v>
      </c>
      <c r="I66" s="36">
        <v>20.9</v>
      </c>
      <c r="J66" s="37">
        <v>17.3</v>
      </c>
      <c r="K66" s="38">
        <f t="shared" si="1"/>
        <v>-17.22488038277511</v>
      </c>
      <c r="L66" s="39">
        <v>71</v>
      </c>
      <c r="M66" s="40">
        <v>65</v>
      </c>
      <c r="N66" s="91">
        <f t="shared" si="4"/>
        <v>-8.450704225352112</v>
      </c>
      <c r="O66" s="12"/>
    </row>
    <row r="67" spans="2:15" ht="13.5">
      <c r="B67" s="93"/>
      <c r="C67" s="30" t="s">
        <v>64</v>
      </c>
      <c r="D67" s="9"/>
      <c r="E67" s="10"/>
      <c r="F67" s="39">
        <v>1159</v>
      </c>
      <c r="G67" s="40">
        <v>1315</v>
      </c>
      <c r="H67" s="38">
        <f t="shared" si="3"/>
        <v>13.459879206212255</v>
      </c>
      <c r="I67" s="36">
        <v>29.7</v>
      </c>
      <c r="J67" s="37">
        <v>31.3</v>
      </c>
      <c r="K67" s="38">
        <f t="shared" si="1"/>
        <v>5.387205387205385</v>
      </c>
      <c r="L67" s="39">
        <v>39</v>
      </c>
      <c r="M67" s="40">
        <v>42</v>
      </c>
      <c r="N67" s="91">
        <f t="shared" si="4"/>
        <v>7.692307692307687</v>
      </c>
      <c r="O67" s="12"/>
    </row>
    <row r="68" spans="2:15" ht="14.25" thickBot="1">
      <c r="B68" s="94"/>
      <c r="C68" s="95" t="s">
        <v>53</v>
      </c>
      <c r="D68" s="96"/>
      <c r="E68" s="97"/>
      <c r="F68" s="98">
        <v>1206</v>
      </c>
      <c r="G68" s="99">
        <v>1356</v>
      </c>
      <c r="H68" s="100">
        <f t="shared" si="3"/>
        <v>12.43781094527363</v>
      </c>
      <c r="I68" s="101">
        <v>39.9</v>
      </c>
      <c r="J68" s="102">
        <v>46.6</v>
      </c>
      <c r="K68" s="100">
        <f t="shared" si="1"/>
        <v>16.79197994987469</v>
      </c>
      <c r="L68" s="98">
        <v>30</v>
      </c>
      <c r="M68" s="99">
        <v>29</v>
      </c>
      <c r="N68" s="103">
        <f t="shared" si="4"/>
        <v>-3.3333333333333326</v>
      </c>
      <c r="O68" s="12"/>
    </row>
    <row r="69" spans="4:10" ht="13.5">
      <c r="D69" s="16"/>
      <c r="J69"/>
    </row>
    <row r="70" ht="13.5">
      <c r="C70" s="104" t="s">
        <v>69</v>
      </c>
    </row>
    <row r="71" ht="13.5">
      <c r="C71" s="104" t="s">
        <v>70</v>
      </c>
    </row>
  </sheetData>
  <mergeCells count="17">
    <mergeCell ref="I3:K3"/>
    <mergeCell ref="I4:I5"/>
    <mergeCell ref="J4:J5"/>
    <mergeCell ref="L3:N3"/>
    <mergeCell ref="L4:L5"/>
    <mergeCell ref="M4:M5"/>
    <mergeCell ref="F3:H3"/>
    <mergeCell ref="F4:F5"/>
    <mergeCell ref="G4:G5"/>
    <mergeCell ref="B11:E11"/>
    <mergeCell ref="C37:E37"/>
    <mergeCell ref="C15:E15"/>
    <mergeCell ref="B3:E5"/>
    <mergeCell ref="B34:E34"/>
    <mergeCell ref="C8:E8"/>
    <mergeCell ref="C9:E9"/>
    <mergeCell ref="B7:E7"/>
  </mergeCells>
  <printOptions/>
  <pageMargins left="0.32" right="0.5" top="0.7874015748031497" bottom="0.7874015748031497" header="0" footer="0"/>
  <pageSetup fitToHeight="1" fitToWidth="1" horizontalDpi="1200" verticalDpi="1200" orientation="portrait" paperSize="9" scale="78" r:id="rId1"/>
  <headerFooter alignWithMargins="0">
    <oddFooter>&amp;C101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2009-01-26T05:22:36Z</cp:lastPrinted>
  <dcterms:created xsi:type="dcterms:W3CDTF">2005-11-25T07:22:06Z</dcterms:created>
  <dcterms:modified xsi:type="dcterms:W3CDTF">2009-02-16T04:30:12Z</dcterms:modified>
  <cp:category/>
  <cp:version/>
  <cp:contentType/>
  <cp:contentStatus/>
</cp:coreProperties>
</file>