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第13表" sheetId="1" r:id="rId1"/>
  </sheets>
  <definedNames>
    <definedName name="_xlnm.Print_Area" localSheetId="0">'第13表'!$A$1:$O$42</definedName>
    <definedName name="_xlnm.Print_Titles" localSheetId="0">'第13表'!$B:$B</definedName>
  </definedNames>
  <calcPr fullCalcOnLoad="1"/>
</workbook>
</file>

<file path=xl/sharedStrings.xml><?xml version="1.0" encoding="utf-8"?>
<sst xmlns="http://schemas.openxmlformats.org/spreadsheetml/2006/main" count="123" uniqueCount="55">
  <si>
    <t>事業所数</t>
  </si>
  <si>
    <t>従業者数</t>
  </si>
  <si>
    <t>臨時
雇用者数</t>
  </si>
  <si>
    <t>年間商品
販売額</t>
  </si>
  <si>
    <t>売場面積</t>
  </si>
  <si>
    <t>販売効率</t>
  </si>
  <si>
    <t>１事業所当たり年間商品販売額</t>
  </si>
  <si>
    <t>売場面積１㎡当たり年間商品販売額</t>
  </si>
  <si>
    <t>計</t>
  </si>
  <si>
    <t>（人）</t>
  </si>
  <si>
    <t>（百万円）</t>
  </si>
  <si>
    <t>（㎡）</t>
  </si>
  <si>
    <t>（万円）</t>
  </si>
  <si>
    <t>（注２）大店舗数は、計のみ</t>
  </si>
  <si>
    <t>区　　　　　　　分</t>
  </si>
  <si>
    <t>合  計</t>
  </si>
  <si>
    <t>商業集積地区</t>
  </si>
  <si>
    <t>商店街数
(注１)</t>
  </si>
  <si>
    <t>　駅周辺型商業集積地区</t>
  </si>
  <si>
    <t>　市街地型商業集積地区</t>
  </si>
  <si>
    <t>　住宅地背景型商業集積地区</t>
  </si>
  <si>
    <t>　ロードサイド型商業集積地区</t>
  </si>
  <si>
    <t>　その他の商業集積地区</t>
  </si>
  <si>
    <t>オフィス街地区</t>
  </si>
  <si>
    <t>住宅地区</t>
  </si>
  <si>
    <t>工業地区</t>
  </si>
  <si>
    <t>その他地区</t>
  </si>
  <si>
    <t>大規模小売店舗内</t>
  </si>
  <si>
    <t>大店舗数
（注２）</t>
  </si>
  <si>
    <t>商業集積地区</t>
  </si>
  <si>
    <t>　駅周辺型商業集積地区</t>
  </si>
  <si>
    <t>　市街地型商業集積地区</t>
  </si>
  <si>
    <t>　住宅地背景型商業集積地区</t>
  </si>
  <si>
    <t>　ロードサイド型商業集積地区</t>
  </si>
  <si>
    <t>　その他の商業集積地区</t>
  </si>
  <si>
    <t>オフィス街地区</t>
  </si>
  <si>
    <t>大規模小売店舗以外</t>
  </si>
  <si>
    <t>商業集積地区</t>
  </si>
  <si>
    <t>　駅周辺型商業集積地区</t>
  </si>
  <si>
    <t>　市街地型商業集積地区</t>
  </si>
  <si>
    <t>　住宅地背景型商業集積地区</t>
  </si>
  <si>
    <t>　ロードサイド型商業集積地区</t>
  </si>
  <si>
    <t>　その他の商業集積地区</t>
  </si>
  <si>
    <t>オフィス街地区</t>
  </si>
  <si>
    <t>（注１）商店街数は、商業集積地区のみ</t>
  </si>
  <si>
    <t>派遣・下請
出 向 者 数</t>
  </si>
  <si>
    <t>派遣・下請
受 入 者 数</t>
  </si>
  <si>
    <t>-</t>
  </si>
  <si>
    <t>（人）</t>
  </si>
  <si>
    <t>-</t>
  </si>
  <si>
    <t>-</t>
  </si>
  <si>
    <t>-</t>
  </si>
  <si>
    <t>第13表　立地環境区分別,大店舗内･大店舗以外別事業所数､従業者数､臨時雇用者数､派遣・下請受入者数、派遣・下請出向者数、年間商品販売額､売場面積、販売効率</t>
  </si>
  <si>
    <t>就業者１人当たり年間商品販売額</t>
  </si>
  <si>
    <t>従業者１人当たり年間商品販売額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</si>
</sst>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 "/>
    <numFmt numFmtId="182" formatCode="#,##0_);[Red]\(#,##0\)"/>
    <numFmt numFmtId="183" formatCode="[$$-409]#,##0.00_);[Red]\([$$-409]#,##0.00\)"/>
    <numFmt numFmtId="184" formatCode="#,##0;&quot;▲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21" applyFont="1">
      <alignment/>
      <protection/>
    </xf>
    <xf numFmtId="38" fontId="7" fillId="0" borderId="1" xfId="18" applyFont="1" applyBorder="1" applyAlignment="1">
      <alignment horizontal="right"/>
    </xf>
    <xf numFmtId="38" fontId="7" fillId="0" borderId="2" xfId="18" applyFont="1" applyBorder="1" applyAlignment="1">
      <alignment horizontal="right"/>
    </xf>
    <xf numFmtId="38" fontId="7" fillId="0" borderId="3" xfId="18" applyFont="1" applyBorder="1" applyAlignment="1">
      <alignment horizontal="right"/>
    </xf>
    <xf numFmtId="0" fontId="8" fillId="0" borderId="0" xfId="21" applyFont="1">
      <alignment/>
      <protection/>
    </xf>
    <xf numFmtId="0" fontId="2" fillId="0" borderId="4" xfId="21" applyNumberFormat="1" applyFont="1" applyBorder="1" applyAlignment="1">
      <alignment/>
      <protection/>
    </xf>
    <xf numFmtId="181" fontId="2" fillId="0" borderId="5" xfId="21" applyNumberFormat="1" applyFont="1" applyBorder="1">
      <alignment/>
      <protection/>
    </xf>
    <xf numFmtId="181" fontId="2" fillId="0" borderId="0" xfId="21" applyNumberFormat="1" applyFont="1" applyBorder="1">
      <alignment/>
      <protection/>
    </xf>
    <xf numFmtId="181" fontId="2" fillId="0" borderId="6" xfId="21" applyNumberFormat="1" applyFont="1" applyBorder="1">
      <alignment/>
      <protection/>
    </xf>
    <xf numFmtId="181" fontId="2" fillId="0" borderId="0" xfId="21" applyNumberFormat="1" applyFont="1" applyBorder="1" applyAlignment="1">
      <alignment horizontal="right"/>
      <protection/>
    </xf>
    <xf numFmtId="181" fontId="2" fillId="0" borderId="7" xfId="21" applyNumberFormat="1" applyFont="1" applyBorder="1">
      <alignment/>
      <protection/>
    </xf>
    <xf numFmtId="181" fontId="2" fillId="0" borderId="8" xfId="21" applyNumberFormat="1" applyFont="1" applyBorder="1">
      <alignment/>
      <protection/>
    </xf>
    <xf numFmtId="181" fontId="2" fillId="0" borderId="9" xfId="21" applyNumberFormat="1" applyFont="1" applyBorder="1">
      <alignment/>
      <protection/>
    </xf>
    <xf numFmtId="181" fontId="2" fillId="0" borderId="5" xfId="21" applyNumberFormat="1" applyFont="1" applyBorder="1" applyAlignment="1">
      <alignment horizontal="right"/>
      <protection/>
    </xf>
    <xf numFmtId="181" fontId="2" fillId="0" borderId="6" xfId="21" applyNumberFormat="1" applyFont="1" applyBorder="1" applyAlignment="1">
      <alignment horizontal="right"/>
      <protection/>
    </xf>
    <xf numFmtId="38" fontId="9" fillId="0" borderId="0" xfId="18" applyFont="1" applyAlignment="1">
      <alignment horizontal="left"/>
    </xf>
    <xf numFmtId="38" fontId="2" fillId="0" borderId="0" xfId="18" applyFont="1" applyAlignment="1">
      <alignment horizontal="left"/>
    </xf>
    <xf numFmtId="0" fontId="2" fillId="0" borderId="0" xfId="0" applyFont="1" applyAlignment="1">
      <alignment vertical="center"/>
    </xf>
    <xf numFmtId="181" fontId="10" fillId="0" borderId="10" xfId="21" applyNumberFormat="1" applyFont="1" applyBorder="1">
      <alignment/>
      <protection/>
    </xf>
    <xf numFmtId="181" fontId="10" fillId="0" borderId="11" xfId="21" applyNumberFormat="1" applyFont="1" applyBorder="1">
      <alignment/>
      <protection/>
    </xf>
    <xf numFmtId="181" fontId="10" fillId="0" borderId="12" xfId="21" applyNumberFormat="1" applyFont="1" applyBorder="1">
      <alignment/>
      <protection/>
    </xf>
    <xf numFmtId="181" fontId="10" fillId="0" borderId="13" xfId="21" applyNumberFormat="1" applyFont="1" applyBorder="1">
      <alignment/>
      <protection/>
    </xf>
    <xf numFmtId="181" fontId="10" fillId="0" borderId="14" xfId="21" applyNumberFormat="1" applyFont="1" applyBorder="1">
      <alignment/>
      <protection/>
    </xf>
    <xf numFmtId="0" fontId="10" fillId="0" borderId="12" xfId="21" applyNumberFormat="1" applyFont="1" applyBorder="1" applyAlignment="1">
      <alignment horizontal="center"/>
      <protection/>
    </xf>
    <xf numFmtId="0" fontId="8" fillId="0" borderId="15" xfId="21" applyNumberFormat="1" applyFont="1" applyBorder="1" applyAlignment="1">
      <alignment horizontal="center" wrapText="1" shrinkToFit="1"/>
      <protection/>
    </xf>
    <xf numFmtId="181" fontId="10" fillId="0" borderId="16" xfId="21" applyNumberFormat="1" applyFont="1" applyBorder="1">
      <alignment/>
      <protection/>
    </xf>
    <xf numFmtId="0" fontId="8" fillId="0" borderId="17" xfId="21" applyNumberFormat="1" applyFont="1" applyBorder="1" applyAlignment="1">
      <alignment horizontal="center" wrapText="1"/>
      <protection/>
    </xf>
    <xf numFmtId="181" fontId="10" fillId="0" borderId="18" xfId="21" applyNumberFormat="1" applyFont="1" applyBorder="1" applyAlignment="1">
      <alignment horizontal="right"/>
      <protection/>
    </xf>
    <xf numFmtId="181" fontId="2" fillId="0" borderId="11" xfId="21" applyNumberFormat="1" applyFont="1" applyBorder="1" applyAlignment="1">
      <alignment horizontal="right"/>
      <protection/>
    </xf>
    <xf numFmtId="181" fontId="2" fillId="0" borderId="19" xfId="21" applyNumberFormat="1" applyFont="1" applyBorder="1" applyAlignment="1">
      <alignment horizontal="right"/>
      <protection/>
    </xf>
    <xf numFmtId="181" fontId="2" fillId="0" borderId="8" xfId="21" applyNumberFormat="1" applyFont="1" applyBorder="1" applyAlignment="1">
      <alignment horizontal="right"/>
      <protection/>
    </xf>
    <xf numFmtId="181" fontId="2" fillId="0" borderId="9" xfId="21" applyNumberFormat="1" applyFont="1" applyBorder="1" applyAlignment="1">
      <alignment horizontal="right"/>
      <protection/>
    </xf>
    <xf numFmtId="0" fontId="0" fillId="0" borderId="0" xfId="0" applyFont="1" applyAlignment="1">
      <alignment horizontal="justify" vertical="justify" wrapText="1"/>
    </xf>
    <xf numFmtId="38" fontId="2" fillId="0" borderId="20" xfId="18" applyFont="1" applyFill="1" applyBorder="1" applyAlignment="1">
      <alignment horizontal="center" vertical="center"/>
    </xf>
    <xf numFmtId="38" fontId="2" fillId="0" borderId="21" xfId="18" applyFont="1" applyFill="1" applyBorder="1" applyAlignment="1">
      <alignment horizontal="center" vertical="center"/>
    </xf>
    <xf numFmtId="38" fontId="2" fillId="0" borderId="22" xfId="18" applyFont="1" applyFill="1" applyBorder="1" applyAlignment="1">
      <alignment horizontal="center" vertical="center"/>
    </xf>
    <xf numFmtId="38" fontId="2" fillId="0" borderId="23" xfId="18" applyFont="1" applyBorder="1" applyAlignment="1">
      <alignment horizontal="center" vertical="center" wrapText="1"/>
    </xf>
    <xf numFmtId="38" fontId="2" fillId="0" borderId="24" xfId="18" applyFont="1" applyBorder="1" applyAlignment="1">
      <alignment horizontal="center" vertical="center" wrapText="1"/>
    </xf>
    <xf numFmtId="38" fontId="2" fillId="0" borderId="25" xfId="18" applyFont="1" applyBorder="1" applyAlignment="1">
      <alignment horizontal="center" vertical="center" wrapText="1"/>
    </xf>
    <xf numFmtId="38" fontId="2" fillId="0" borderId="1" xfId="18" applyFont="1" applyBorder="1" applyAlignment="1">
      <alignment horizontal="center" vertical="center" wrapText="1"/>
    </xf>
    <xf numFmtId="38" fontId="2" fillId="0" borderId="5" xfId="18" applyFont="1" applyBorder="1" applyAlignment="1">
      <alignment horizontal="center" vertical="center" wrapText="1"/>
    </xf>
    <xf numFmtId="38" fontId="4" fillId="0" borderId="1" xfId="18" applyFont="1" applyFill="1" applyBorder="1" applyAlignment="1">
      <alignment horizontal="center" vertical="center"/>
    </xf>
    <xf numFmtId="38" fontId="4" fillId="0" borderId="5" xfId="18" applyFont="1" applyFill="1" applyBorder="1" applyAlignment="1">
      <alignment horizontal="center" vertical="center"/>
    </xf>
    <xf numFmtId="0" fontId="6" fillId="0" borderId="23" xfId="21" applyFont="1" applyBorder="1" applyAlignment="1">
      <alignment horizontal="center" vertical="center" textRotation="255"/>
      <protection/>
    </xf>
    <xf numFmtId="0" fontId="6" fillId="0" borderId="24" xfId="21" applyFont="1" applyBorder="1" applyAlignment="1">
      <alignment horizontal="center" vertical="center" textRotation="255"/>
      <protection/>
    </xf>
    <xf numFmtId="0" fontId="6" fillId="0" borderId="25" xfId="21" applyFont="1" applyBorder="1" applyAlignment="1">
      <alignment horizontal="center" vertical="center" textRotation="255"/>
      <protection/>
    </xf>
    <xf numFmtId="0" fontId="2" fillId="0" borderId="7" xfId="21" applyNumberFormat="1" applyFont="1" applyBorder="1" applyAlignment="1">
      <alignment horizontal="left"/>
      <protection/>
    </xf>
    <xf numFmtId="0" fontId="2" fillId="0" borderId="8" xfId="21" applyNumberFormat="1" applyFont="1" applyBorder="1" applyAlignment="1">
      <alignment horizontal="left"/>
      <protection/>
    </xf>
    <xf numFmtId="0" fontId="2" fillId="0" borderId="9" xfId="21" applyNumberFormat="1" applyFont="1" applyBorder="1" applyAlignment="1">
      <alignment horizontal="left"/>
      <protection/>
    </xf>
    <xf numFmtId="0" fontId="2" fillId="0" borderId="5" xfId="21" applyNumberFormat="1" applyFont="1" applyBorder="1" applyAlignment="1">
      <alignment horizontal="left"/>
      <protection/>
    </xf>
    <xf numFmtId="0" fontId="2" fillId="0" borderId="0" xfId="21" applyNumberFormat="1" applyFont="1" applyBorder="1" applyAlignment="1">
      <alignment horizontal="left"/>
      <protection/>
    </xf>
    <xf numFmtId="0" fontId="2" fillId="0" borderId="6" xfId="21" applyNumberFormat="1" applyFont="1" applyBorder="1" applyAlignment="1">
      <alignment horizontal="left"/>
      <protection/>
    </xf>
    <xf numFmtId="49" fontId="2" fillId="0" borderId="1" xfId="21" applyNumberFormat="1" applyFont="1" applyBorder="1" applyAlignment="1">
      <alignment horizontal="center" vertical="center"/>
      <protection/>
    </xf>
    <xf numFmtId="49" fontId="2" fillId="0" borderId="2" xfId="21" applyNumberFormat="1" applyFont="1" applyBorder="1" applyAlignment="1">
      <alignment horizontal="center" vertical="center"/>
      <protection/>
    </xf>
    <xf numFmtId="49" fontId="2" fillId="0" borderId="3" xfId="21" applyNumberFormat="1" applyFont="1" applyBorder="1" applyAlignment="1">
      <alignment horizontal="center" vertical="center"/>
      <protection/>
    </xf>
    <xf numFmtId="49" fontId="2" fillId="0" borderId="5" xfId="21" applyNumberFormat="1" applyFont="1" applyBorder="1" applyAlignment="1">
      <alignment horizontal="center" vertical="center"/>
      <protection/>
    </xf>
    <xf numFmtId="49" fontId="2" fillId="0" borderId="0" xfId="21" applyNumberFormat="1" applyFont="1" applyBorder="1" applyAlignment="1">
      <alignment horizontal="center" vertical="center"/>
      <protection/>
    </xf>
    <xf numFmtId="49" fontId="2" fillId="0" borderId="6" xfId="21" applyNumberFormat="1" applyFont="1" applyBorder="1" applyAlignment="1">
      <alignment horizontal="center" vertical="center"/>
      <protection/>
    </xf>
    <xf numFmtId="49" fontId="2" fillId="0" borderId="7" xfId="21" applyNumberFormat="1" applyFont="1" applyBorder="1" applyAlignment="1">
      <alignment horizontal="center" vertical="center"/>
      <protection/>
    </xf>
    <xf numFmtId="49" fontId="2" fillId="0" borderId="8" xfId="21" applyNumberFormat="1" applyFont="1" applyBorder="1" applyAlignment="1">
      <alignment horizontal="center" vertical="center"/>
      <protection/>
    </xf>
    <xf numFmtId="49" fontId="2" fillId="0" borderId="9" xfId="21" applyNumberFormat="1" applyFont="1" applyBorder="1" applyAlignment="1">
      <alignment horizontal="center" vertical="center"/>
      <protection/>
    </xf>
    <xf numFmtId="0" fontId="10" fillId="0" borderId="1" xfId="21" applyNumberFormat="1" applyFont="1" applyBorder="1" applyAlignment="1">
      <alignment horizontal="center"/>
      <protection/>
    </xf>
    <xf numFmtId="0" fontId="10" fillId="0" borderId="2" xfId="21" applyNumberFormat="1" applyFont="1" applyBorder="1" applyAlignment="1">
      <alignment horizontal="center"/>
      <protection/>
    </xf>
    <xf numFmtId="0" fontId="10" fillId="0" borderId="3" xfId="21" applyNumberFormat="1" applyFont="1" applyBorder="1" applyAlignment="1">
      <alignment horizontal="center"/>
      <protection/>
    </xf>
    <xf numFmtId="0" fontId="10" fillId="0" borderId="10" xfId="21" applyNumberFormat="1" applyFont="1" applyBorder="1" applyAlignment="1">
      <alignment horizontal="center"/>
      <protection/>
    </xf>
    <xf numFmtId="0" fontId="10" fillId="0" borderId="11" xfId="21" applyNumberFormat="1" applyFont="1" applyBorder="1" applyAlignment="1">
      <alignment horizontal="center"/>
      <protection/>
    </xf>
    <xf numFmtId="0" fontId="10" fillId="0" borderId="19" xfId="21" applyNumberFormat="1" applyFont="1" applyBorder="1" applyAlignment="1">
      <alignment horizontal="center"/>
      <protection/>
    </xf>
    <xf numFmtId="0" fontId="2" fillId="0" borderId="7" xfId="21" applyNumberFormat="1" applyFont="1" applyBorder="1" applyAlignment="1">
      <alignment horizontal="left" vertical="center"/>
      <protection/>
    </xf>
    <xf numFmtId="0" fontId="2" fillId="0" borderId="8" xfId="21" applyNumberFormat="1" applyFont="1" applyBorder="1" applyAlignment="1">
      <alignment horizontal="left" vertical="center"/>
      <protection/>
    </xf>
    <xf numFmtId="0" fontId="2" fillId="0" borderId="9" xfId="21" applyNumberFormat="1" applyFont="1" applyBorder="1" applyAlignment="1">
      <alignment horizontal="left" vertical="center"/>
      <protection/>
    </xf>
    <xf numFmtId="0" fontId="2" fillId="0" borderId="4" xfId="21" applyNumberFormat="1" applyFont="1" applyBorder="1" applyAlignment="1">
      <alignment horizontal="left"/>
      <protection/>
    </xf>
    <xf numFmtId="0" fontId="2" fillId="0" borderId="26" xfId="21" applyNumberFormat="1" applyFont="1" applyBorder="1" applyAlignment="1">
      <alignment horizontal="left"/>
      <protection/>
    </xf>
    <xf numFmtId="0" fontId="2" fillId="0" borderId="27" xfId="21" applyNumberFormat="1" applyFont="1" applyBorder="1" applyAlignment="1">
      <alignment horizontal="left"/>
      <protection/>
    </xf>
    <xf numFmtId="0" fontId="10" fillId="0" borderId="12" xfId="21" applyNumberFormat="1" applyFont="1" applyBorder="1" applyAlignment="1">
      <alignment horizontal="center"/>
      <protection/>
    </xf>
    <xf numFmtId="0" fontId="10" fillId="0" borderId="13" xfId="21" applyNumberFormat="1" applyFont="1" applyBorder="1" applyAlignment="1">
      <alignment horizontal="center"/>
      <protection/>
    </xf>
    <xf numFmtId="0" fontId="10" fillId="0" borderId="14" xfId="21" applyNumberFormat="1" applyFont="1" applyBorder="1" applyAlignment="1">
      <alignment horizontal="center"/>
      <protection/>
    </xf>
    <xf numFmtId="38" fontId="4" fillId="0" borderId="23" xfId="18" applyFont="1" applyFill="1" applyBorder="1" applyAlignment="1">
      <alignment horizontal="center" vertical="center" wrapText="1"/>
    </xf>
    <xf numFmtId="38" fontId="4" fillId="0" borderId="24" xfId="18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桁区切り_平成14年立地環境編テンプレート（本編）" xfId="18"/>
    <cellStyle name="Currency [0]" xfId="19"/>
    <cellStyle name="Currency" xfId="20"/>
    <cellStyle name="標準_平成14年立地環境編テンプレート（本編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J42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6.625" style="0" customWidth="1"/>
    <col min="4" max="4" width="5.375" style="0" customWidth="1"/>
    <col min="5" max="6" width="7.625" style="0" customWidth="1"/>
    <col min="7" max="7" width="8.625" style="0" customWidth="1"/>
    <col min="8" max="9" width="9.625" style="0" customWidth="1"/>
    <col min="10" max="11" width="10.625" style="0" customWidth="1"/>
    <col min="12" max="14" width="7.625" style="0" customWidth="1"/>
    <col min="15" max="15" width="6.625" style="0" customWidth="1"/>
  </cols>
  <sheetData>
    <row r="1" spans="1:15" ht="39.75" customHeight="1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ht="21.75" customHeight="1">
      <c r="A3" s="55" t="s">
        <v>14</v>
      </c>
      <c r="B3" s="56"/>
      <c r="C3" s="56"/>
      <c r="D3" s="57"/>
      <c r="E3" s="44" t="s">
        <v>0</v>
      </c>
      <c r="F3" s="44" t="s">
        <v>1</v>
      </c>
      <c r="G3" s="79" t="s">
        <v>2</v>
      </c>
      <c r="H3" s="39" t="s">
        <v>46</v>
      </c>
      <c r="I3" s="39" t="s">
        <v>45</v>
      </c>
      <c r="J3" s="39" t="s">
        <v>3</v>
      </c>
      <c r="K3" s="42" t="s">
        <v>4</v>
      </c>
      <c r="L3" s="36" t="s">
        <v>5</v>
      </c>
      <c r="M3" s="37"/>
      <c r="N3" s="37"/>
      <c r="O3" s="38"/>
    </row>
    <row r="4" spans="1:15" s="3" customFormat="1" ht="21.75" customHeight="1">
      <c r="A4" s="58"/>
      <c r="B4" s="59"/>
      <c r="C4" s="59"/>
      <c r="D4" s="60"/>
      <c r="E4" s="45"/>
      <c r="F4" s="45"/>
      <c r="G4" s="80"/>
      <c r="H4" s="40"/>
      <c r="I4" s="40"/>
      <c r="J4" s="40"/>
      <c r="K4" s="43"/>
      <c r="L4" s="40" t="s">
        <v>6</v>
      </c>
      <c r="M4" s="39" t="s">
        <v>53</v>
      </c>
      <c r="N4" s="39" t="s">
        <v>54</v>
      </c>
      <c r="O4" s="39" t="s">
        <v>7</v>
      </c>
    </row>
    <row r="5" spans="1:15" s="3" customFormat="1" ht="51" customHeight="1">
      <c r="A5" s="61"/>
      <c r="B5" s="62"/>
      <c r="C5" s="62"/>
      <c r="D5" s="63"/>
      <c r="E5" s="45"/>
      <c r="F5" s="45"/>
      <c r="G5" s="80"/>
      <c r="H5" s="41"/>
      <c r="I5" s="41"/>
      <c r="J5" s="40"/>
      <c r="K5" s="43"/>
      <c r="L5" s="40"/>
      <c r="M5" s="40"/>
      <c r="N5" s="40"/>
      <c r="O5" s="40"/>
    </row>
    <row r="6" spans="1:36" s="3" customFormat="1" ht="12" customHeight="1">
      <c r="A6" s="46" t="s">
        <v>15</v>
      </c>
      <c r="B6" s="64" t="s">
        <v>8</v>
      </c>
      <c r="C6" s="65"/>
      <c r="D6" s="66"/>
      <c r="E6" s="4"/>
      <c r="F6" s="5" t="s">
        <v>9</v>
      </c>
      <c r="G6" s="5" t="s">
        <v>9</v>
      </c>
      <c r="H6" s="5" t="s">
        <v>9</v>
      </c>
      <c r="I6" s="5" t="s">
        <v>48</v>
      </c>
      <c r="J6" s="5" t="s">
        <v>10</v>
      </c>
      <c r="K6" s="5" t="s">
        <v>11</v>
      </c>
      <c r="L6" s="5" t="s">
        <v>12</v>
      </c>
      <c r="M6" s="5" t="s">
        <v>12</v>
      </c>
      <c r="N6" s="5" t="s">
        <v>12</v>
      </c>
      <c r="O6" s="6" t="s">
        <v>12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15" s="3" customFormat="1" ht="11.25" customHeight="1">
      <c r="A7" s="47"/>
      <c r="B7" s="67"/>
      <c r="C7" s="68"/>
      <c r="D7" s="69"/>
      <c r="E7" s="21">
        <f aca="true" t="shared" si="0" ref="E7:K7">E18+E29</f>
        <v>14404</v>
      </c>
      <c r="F7" s="22">
        <f t="shared" si="0"/>
        <v>73363</v>
      </c>
      <c r="G7" s="22">
        <f t="shared" si="0"/>
        <v>3178</v>
      </c>
      <c r="H7" s="22">
        <f t="shared" si="0"/>
        <v>1574</v>
      </c>
      <c r="I7" s="22">
        <f t="shared" si="0"/>
        <v>181</v>
      </c>
      <c r="J7" s="22">
        <f t="shared" si="0"/>
        <v>119089089</v>
      </c>
      <c r="K7" s="22">
        <f t="shared" si="0"/>
        <v>1625585</v>
      </c>
      <c r="L7" s="31" t="s">
        <v>50</v>
      </c>
      <c r="M7" s="31" t="s">
        <v>50</v>
      </c>
      <c r="N7" s="31" t="s">
        <v>50</v>
      </c>
      <c r="O7" s="32" t="s">
        <v>50</v>
      </c>
    </row>
    <row r="8" spans="1:15" s="3" customFormat="1" ht="21">
      <c r="A8" s="47"/>
      <c r="B8" s="8" t="s">
        <v>16</v>
      </c>
      <c r="C8" s="29" t="s">
        <v>17</v>
      </c>
      <c r="D8" s="30">
        <v>145</v>
      </c>
      <c r="E8" s="9">
        <v>4978</v>
      </c>
      <c r="F8" s="10">
        <v>25920</v>
      </c>
      <c r="G8" s="10">
        <v>881</v>
      </c>
      <c r="H8" s="10">
        <v>1217</v>
      </c>
      <c r="I8" s="10">
        <v>68</v>
      </c>
      <c r="J8" s="10">
        <f>J19+J30</f>
        <v>41145285</v>
      </c>
      <c r="K8" s="10">
        <v>711035</v>
      </c>
      <c r="L8" s="12" t="s">
        <v>50</v>
      </c>
      <c r="M8" s="12" t="s">
        <v>50</v>
      </c>
      <c r="N8" s="12" t="s">
        <v>50</v>
      </c>
      <c r="O8" s="17" t="s">
        <v>50</v>
      </c>
    </row>
    <row r="9" spans="1:15" s="3" customFormat="1" ht="15" customHeight="1">
      <c r="A9" s="47"/>
      <c r="B9" s="52" t="s">
        <v>18</v>
      </c>
      <c r="C9" s="53"/>
      <c r="D9" s="54"/>
      <c r="E9" s="9">
        <f>E20+E31</f>
        <v>693</v>
      </c>
      <c r="F9" s="10">
        <v>3688</v>
      </c>
      <c r="G9" s="10">
        <v>149</v>
      </c>
      <c r="H9" s="10">
        <v>12</v>
      </c>
      <c r="I9" s="10">
        <v>5</v>
      </c>
      <c r="J9" s="10">
        <f>J20+J31</f>
        <v>5312235</v>
      </c>
      <c r="K9" s="10">
        <v>100057</v>
      </c>
      <c r="L9" s="12" t="s">
        <v>50</v>
      </c>
      <c r="M9" s="12" t="s">
        <v>50</v>
      </c>
      <c r="N9" s="12" t="s">
        <v>50</v>
      </c>
      <c r="O9" s="17" t="s">
        <v>50</v>
      </c>
    </row>
    <row r="10" spans="1:15" s="3" customFormat="1" ht="15" customHeight="1">
      <c r="A10" s="47"/>
      <c r="B10" s="52" t="s">
        <v>19</v>
      </c>
      <c r="C10" s="53"/>
      <c r="D10" s="54"/>
      <c r="E10" s="9">
        <f>E21+E32</f>
        <v>1385</v>
      </c>
      <c r="F10" s="10">
        <v>5732</v>
      </c>
      <c r="G10" s="10">
        <v>163</v>
      </c>
      <c r="H10" s="10">
        <v>1084</v>
      </c>
      <c r="I10" s="10">
        <v>6</v>
      </c>
      <c r="J10" s="10">
        <f>J21+J32</f>
        <v>9377458</v>
      </c>
      <c r="K10" s="10">
        <v>161988</v>
      </c>
      <c r="L10" s="12" t="s">
        <v>50</v>
      </c>
      <c r="M10" s="12" t="s">
        <v>50</v>
      </c>
      <c r="N10" s="12" t="s">
        <v>50</v>
      </c>
      <c r="O10" s="17" t="s">
        <v>50</v>
      </c>
    </row>
    <row r="11" spans="1:15" s="3" customFormat="1" ht="15" customHeight="1">
      <c r="A11" s="47"/>
      <c r="B11" s="52" t="s">
        <v>20</v>
      </c>
      <c r="C11" s="53"/>
      <c r="D11" s="54"/>
      <c r="E11" s="9">
        <f>E22+E33</f>
        <v>1761</v>
      </c>
      <c r="F11" s="10">
        <v>5914</v>
      </c>
      <c r="G11" s="10">
        <v>295</v>
      </c>
      <c r="H11" s="10">
        <v>37</v>
      </c>
      <c r="I11" s="10">
        <v>18</v>
      </c>
      <c r="J11" s="10">
        <f>J22+J33</f>
        <v>6420931</v>
      </c>
      <c r="K11" s="10">
        <v>105666</v>
      </c>
      <c r="L11" s="12" t="s">
        <v>50</v>
      </c>
      <c r="M11" s="12" t="s">
        <v>50</v>
      </c>
      <c r="N11" s="12" t="s">
        <v>50</v>
      </c>
      <c r="O11" s="17" t="s">
        <v>50</v>
      </c>
    </row>
    <row r="12" spans="1:15" s="3" customFormat="1" ht="15" customHeight="1">
      <c r="A12" s="47"/>
      <c r="B12" s="52" t="s">
        <v>21</v>
      </c>
      <c r="C12" s="53"/>
      <c r="D12" s="54"/>
      <c r="E12" s="9">
        <f>E23+E34</f>
        <v>1075</v>
      </c>
      <c r="F12" s="10">
        <v>10393</v>
      </c>
      <c r="G12" s="10">
        <v>273</v>
      </c>
      <c r="H12" s="10">
        <v>80</v>
      </c>
      <c r="I12" s="10">
        <v>36</v>
      </c>
      <c r="J12" s="10">
        <f>J23+J34</f>
        <v>19889757</v>
      </c>
      <c r="K12" s="10">
        <v>340354</v>
      </c>
      <c r="L12" s="12" t="s">
        <v>50</v>
      </c>
      <c r="M12" s="12" t="s">
        <v>50</v>
      </c>
      <c r="N12" s="12" t="s">
        <v>50</v>
      </c>
      <c r="O12" s="17" t="s">
        <v>50</v>
      </c>
    </row>
    <row r="13" spans="1:15" s="3" customFormat="1" ht="15" customHeight="1">
      <c r="A13" s="47"/>
      <c r="B13" s="52" t="s">
        <v>22</v>
      </c>
      <c r="C13" s="53"/>
      <c r="D13" s="54"/>
      <c r="E13" s="16">
        <v>64</v>
      </c>
      <c r="F13" s="12">
        <v>193</v>
      </c>
      <c r="G13" s="12">
        <v>1</v>
      </c>
      <c r="H13" s="12">
        <v>4</v>
      </c>
      <c r="I13" s="12">
        <v>3</v>
      </c>
      <c r="J13" s="12">
        <v>144904</v>
      </c>
      <c r="K13" s="12">
        <v>2970</v>
      </c>
      <c r="L13" s="12" t="s">
        <v>50</v>
      </c>
      <c r="M13" s="12" t="s">
        <v>50</v>
      </c>
      <c r="N13" s="12" t="s">
        <v>50</v>
      </c>
      <c r="O13" s="17" t="s">
        <v>50</v>
      </c>
    </row>
    <row r="14" spans="1:15" s="3" customFormat="1" ht="15" customHeight="1">
      <c r="A14" s="47"/>
      <c r="B14" s="52" t="s">
        <v>23</v>
      </c>
      <c r="C14" s="53"/>
      <c r="D14" s="54"/>
      <c r="E14" s="9">
        <v>1132</v>
      </c>
      <c r="F14" s="10">
        <v>5235</v>
      </c>
      <c r="G14" s="10">
        <v>153</v>
      </c>
      <c r="H14" s="10">
        <v>43</v>
      </c>
      <c r="I14" s="10">
        <v>25</v>
      </c>
      <c r="J14" s="10">
        <v>6644335</v>
      </c>
      <c r="K14" s="10">
        <v>82177</v>
      </c>
      <c r="L14" s="12" t="s">
        <v>50</v>
      </c>
      <c r="M14" s="12" t="s">
        <v>50</v>
      </c>
      <c r="N14" s="12" t="s">
        <v>50</v>
      </c>
      <c r="O14" s="17" t="s">
        <v>50</v>
      </c>
    </row>
    <row r="15" spans="1:15" s="3" customFormat="1" ht="15" customHeight="1">
      <c r="A15" s="47"/>
      <c r="B15" s="52" t="s">
        <v>24</v>
      </c>
      <c r="C15" s="53"/>
      <c r="D15" s="54"/>
      <c r="E15" s="9">
        <v>3743</v>
      </c>
      <c r="F15" s="10">
        <v>18905</v>
      </c>
      <c r="G15" s="10">
        <v>947</v>
      </c>
      <c r="H15" s="10">
        <v>160</v>
      </c>
      <c r="I15" s="10">
        <v>46</v>
      </c>
      <c r="J15" s="10">
        <v>27078668</v>
      </c>
      <c r="K15" s="10">
        <v>352149</v>
      </c>
      <c r="L15" s="12" t="s">
        <v>50</v>
      </c>
      <c r="M15" s="12" t="s">
        <v>50</v>
      </c>
      <c r="N15" s="12" t="s">
        <v>50</v>
      </c>
      <c r="O15" s="17" t="s">
        <v>50</v>
      </c>
    </row>
    <row r="16" spans="1:15" s="3" customFormat="1" ht="15" customHeight="1">
      <c r="A16" s="47"/>
      <c r="B16" s="52" t="s">
        <v>25</v>
      </c>
      <c r="C16" s="53"/>
      <c r="D16" s="54"/>
      <c r="E16" s="9">
        <v>912</v>
      </c>
      <c r="F16" s="10">
        <v>7175</v>
      </c>
      <c r="G16" s="10">
        <v>302</v>
      </c>
      <c r="H16" s="10">
        <v>51</v>
      </c>
      <c r="I16" s="10">
        <v>8</v>
      </c>
      <c r="J16" s="10">
        <v>16185045</v>
      </c>
      <c r="K16" s="10">
        <v>171548</v>
      </c>
      <c r="L16" s="12" t="s">
        <v>50</v>
      </c>
      <c r="M16" s="12" t="s">
        <v>50</v>
      </c>
      <c r="N16" s="12" t="s">
        <v>50</v>
      </c>
      <c r="O16" s="17" t="s">
        <v>50</v>
      </c>
    </row>
    <row r="17" spans="1:15" s="3" customFormat="1" ht="15" customHeight="1">
      <c r="A17" s="48"/>
      <c r="B17" s="70" t="s">
        <v>26</v>
      </c>
      <c r="C17" s="71"/>
      <c r="D17" s="72"/>
      <c r="E17" s="13">
        <v>3639</v>
      </c>
      <c r="F17" s="14">
        <v>16128</v>
      </c>
      <c r="G17" s="14">
        <v>895</v>
      </c>
      <c r="H17" s="14">
        <v>103</v>
      </c>
      <c r="I17" s="14">
        <v>34</v>
      </c>
      <c r="J17" s="14">
        <v>25966922</v>
      </c>
      <c r="K17" s="14">
        <v>308676</v>
      </c>
      <c r="L17" s="33" t="s">
        <v>50</v>
      </c>
      <c r="M17" s="33" t="s">
        <v>50</v>
      </c>
      <c r="N17" s="33" t="s">
        <v>50</v>
      </c>
      <c r="O17" s="34" t="s">
        <v>50</v>
      </c>
    </row>
    <row r="18" spans="1:15" s="3" customFormat="1" ht="22.5" customHeight="1">
      <c r="A18" s="46" t="s">
        <v>27</v>
      </c>
      <c r="B18" s="26" t="s">
        <v>8</v>
      </c>
      <c r="C18" s="27" t="s">
        <v>28</v>
      </c>
      <c r="D18" s="28">
        <v>168</v>
      </c>
      <c r="E18" s="23">
        <f>E19+E25+E26+E27+E28</f>
        <v>1427</v>
      </c>
      <c r="F18" s="24">
        <f>F19+F25+F26+F27+F28</f>
        <v>17323</v>
      </c>
      <c r="G18" s="24">
        <f>G19+G25+G26+G27+G28</f>
        <v>598</v>
      </c>
      <c r="H18" s="24">
        <f>H19+H25+H26+H27+H28</f>
        <v>1150</v>
      </c>
      <c r="I18" s="24">
        <v>9</v>
      </c>
      <c r="J18" s="24">
        <f>J19+J25+J26+J27+J28</f>
        <v>36597918</v>
      </c>
      <c r="K18" s="24">
        <f>K19+K25+K26+K27+K28</f>
        <v>713686</v>
      </c>
      <c r="L18" s="24">
        <v>25647</v>
      </c>
      <c r="M18" s="24">
        <v>1920</v>
      </c>
      <c r="N18" s="24">
        <v>2113</v>
      </c>
      <c r="O18" s="25">
        <v>51</v>
      </c>
    </row>
    <row r="19" spans="1:15" s="3" customFormat="1" ht="15" customHeight="1">
      <c r="A19" s="47"/>
      <c r="B19" s="73" t="s">
        <v>29</v>
      </c>
      <c r="C19" s="74"/>
      <c r="D19" s="75"/>
      <c r="E19" s="9">
        <v>1082</v>
      </c>
      <c r="F19" s="10">
        <v>11263</v>
      </c>
      <c r="G19" s="10">
        <v>330</v>
      </c>
      <c r="H19" s="10">
        <v>1119</v>
      </c>
      <c r="I19" s="10">
        <v>5</v>
      </c>
      <c r="J19" s="10">
        <v>22983128</v>
      </c>
      <c r="K19" s="10">
        <v>424328</v>
      </c>
      <c r="L19" s="10">
        <v>21241</v>
      </c>
      <c r="M19" s="10">
        <v>1809</v>
      </c>
      <c r="N19" s="10">
        <v>2041</v>
      </c>
      <c r="O19" s="11">
        <v>54</v>
      </c>
    </row>
    <row r="20" spans="1:15" s="3" customFormat="1" ht="15" customHeight="1">
      <c r="A20" s="47"/>
      <c r="B20" s="52" t="s">
        <v>30</v>
      </c>
      <c r="C20" s="53"/>
      <c r="D20" s="54"/>
      <c r="E20" s="9">
        <v>238</v>
      </c>
      <c r="F20" s="10">
        <v>1751</v>
      </c>
      <c r="G20" s="10">
        <v>56</v>
      </c>
      <c r="H20" s="10">
        <v>5</v>
      </c>
      <c r="I20" s="10">
        <v>2</v>
      </c>
      <c r="J20" s="10">
        <v>2662375</v>
      </c>
      <c r="K20" s="10">
        <v>66795</v>
      </c>
      <c r="L20" s="10">
        <v>11186</v>
      </c>
      <c r="M20" s="10">
        <v>1471</v>
      </c>
      <c r="N20" s="10">
        <v>1520</v>
      </c>
      <c r="O20" s="11">
        <v>40</v>
      </c>
    </row>
    <row r="21" spans="1:15" s="3" customFormat="1" ht="15" customHeight="1">
      <c r="A21" s="47"/>
      <c r="B21" s="52" t="s">
        <v>31</v>
      </c>
      <c r="C21" s="53"/>
      <c r="D21" s="54"/>
      <c r="E21" s="9">
        <v>160</v>
      </c>
      <c r="F21" s="10">
        <v>1786</v>
      </c>
      <c r="G21" s="10">
        <v>41</v>
      </c>
      <c r="H21" s="10">
        <v>1066</v>
      </c>
      <c r="I21" s="12" t="s">
        <v>49</v>
      </c>
      <c r="J21" s="10">
        <v>5334141</v>
      </c>
      <c r="K21" s="10">
        <v>76535</v>
      </c>
      <c r="L21" s="10">
        <v>33338</v>
      </c>
      <c r="M21" s="10">
        <v>1844</v>
      </c>
      <c r="N21" s="10">
        <v>2987</v>
      </c>
      <c r="O21" s="11">
        <v>70</v>
      </c>
    </row>
    <row r="22" spans="1:15" s="3" customFormat="1" ht="15" customHeight="1">
      <c r="A22" s="47"/>
      <c r="B22" s="52" t="s">
        <v>32</v>
      </c>
      <c r="C22" s="53"/>
      <c r="D22" s="54"/>
      <c r="E22" s="9">
        <v>46</v>
      </c>
      <c r="F22" s="10">
        <v>495</v>
      </c>
      <c r="G22" s="10">
        <v>72</v>
      </c>
      <c r="H22" s="12" t="s">
        <v>51</v>
      </c>
      <c r="I22" s="10">
        <v>1</v>
      </c>
      <c r="J22" s="10">
        <v>1034117</v>
      </c>
      <c r="K22" s="10">
        <v>15691</v>
      </c>
      <c r="L22" s="10">
        <v>22481</v>
      </c>
      <c r="M22" s="10">
        <v>1827</v>
      </c>
      <c r="N22" s="10">
        <v>2089</v>
      </c>
      <c r="O22" s="11">
        <v>66</v>
      </c>
    </row>
    <row r="23" spans="1:15" s="3" customFormat="1" ht="15" customHeight="1">
      <c r="A23" s="47"/>
      <c r="B23" s="52" t="s">
        <v>33</v>
      </c>
      <c r="C23" s="53"/>
      <c r="D23" s="54"/>
      <c r="E23" s="9">
        <v>638</v>
      </c>
      <c r="F23" s="10">
        <v>7231</v>
      </c>
      <c r="G23" s="10">
        <v>161</v>
      </c>
      <c r="H23" s="10">
        <v>48</v>
      </c>
      <c r="I23" s="10">
        <v>2</v>
      </c>
      <c r="J23" s="10">
        <v>13952495</v>
      </c>
      <c r="K23" s="10">
        <v>265307</v>
      </c>
      <c r="L23" s="10">
        <v>21869</v>
      </c>
      <c r="M23" s="10">
        <v>1876</v>
      </c>
      <c r="N23" s="10">
        <v>1930</v>
      </c>
      <c r="O23" s="11">
        <v>53</v>
      </c>
    </row>
    <row r="24" spans="1:15" s="3" customFormat="1" ht="15" customHeight="1">
      <c r="A24" s="47"/>
      <c r="B24" s="52" t="s">
        <v>34</v>
      </c>
      <c r="C24" s="53"/>
      <c r="D24" s="54"/>
      <c r="E24" s="16" t="s">
        <v>49</v>
      </c>
      <c r="F24" s="12" t="s">
        <v>50</v>
      </c>
      <c r="G24" s="12" t="s">
        <v>50</v>
      </c>
      <c r="H24" s="12" t="s">
        <v>50</v>
      </c>
      <c r="I24" s="12" t="s">
        <v>50</v>
      </c>
      <c r="J24" s="12" t="s">
        <v>50</v>
      </c>
      <c r="K24" s="12" t="s">
        <v>50</v>
      </c>
      <c r="L24" s="12" t="s">
        <v>47</v>
      </c>
      <c r="M24" s="12" t="s">
        <v>47</v>
      </c>
      <c r="N24" s="12" t="s">
        <v>47</v>
      </c>
      <c r="O24" s="17" t="s">
        <v>47</v>
      </c>
    </row>
    <row r="25" spans="1:15" s="3" customFormat="1" ht="15" customHeight="1">
      <c r="A25" s="47"/>
      <c r="B25" s="52" t="s">
        <v>35</v>
      </c>
      <c r="C25" s="53"/>
      <c r="D25" s="54"/>
      <c r="E25" s="9">
        <v>51</v>
      </c>
      <c r="F25" s="10">
        <v>376</v>
      </c>
      <c r="G25" s="10">
        <v>18</v>
      </c>
      <c r="H25" s="12">
        <v>4</v>
      </c>
      <c r="I25" s="12" t="s">
        <v>49</v>
      </c>
      <c r="J25" s="10">
        <v>811835</v>
      </c>
      <c r="K25" s="10">
        <v>9880</v>
      </c>
      <c r="L25" s="10">
        <v>15918</v>
      </c>
      <c r="M25" s="10">
        <v>2040</v>
      </c>
      <c r="N25" s="10">
        <v>2159</v>
      </c>
      <c r="O25" s="11">
        <v>82</v>
      </c>
    </row>
    <row r="26" spans="1:15" s="3" customFormat="1" ht="15" customHeight="1">
      <c r="A26" s="47"/>
      <c r="B26" s="52" t="s">
        <v>24</v>
      </c>
      <c r="C26" s="53"/>
      <c r="D26" s="54"/>
      <c r="E26" s="9">
        <v>162</v>
      </c>
      <c r="F26" s="10">
        <v>2865</v>
      </c>
      <c r="G26" s="10">
        <v>109</v>
      </c>
      <c r="H26" s="10">
        <v>19</v>
      </c>
      <c r="I26" s="10">
        <v>2</v>
      </c>
      <c r="J26" s="10">
        <v>6439573</v>
      </c>
      <c r="K26" s="10">
        <v>110995</v>
      </c>
      <c r="L26" s="10">
        <v>39750</v>
      </c>
      <c r="M26" s="10">
        <v>2153</v>
      </c>
      <c r="N26" s="10">
        <v>2248</v>
      </c>
      <c r="O26" s="11">
        <v>58</v>
      </c>
    </row>
    <row r="27" spans="1:15" s="3" customFormat="1" ht="15" customHeight="1">
      <c r="A27" s="47"/>
      <c r="B27" s="52" t="s">
        <v>25</v>
      </c>
      <c r="C27" s="53"/>
      <c r="D27" s="54"/>
      <c r="E27" s="9">
        <v>63</v>
      </c>
      <c r="F27" s="10">
        <v>1095</v>
      </c>
      <c r="G27" s="10">
        <v>69</v>
      </c>
      <c r="H27" s="10">
        <v>4</v>
      </c>
      <c r="I27" s="12" t="s">
        <v>51</v>
      </c>
      <c r="J27" s="10">
        <v>3040937</v>
      </c>
      <c r="K27" s="10">
        <v>80540</v>
      </c>
      <c r="L27" s="10">
        <v>48269</v>
      </c>
      <c r="M27" s="10">
        <v>2604</v>
      </c>
      <c r="N27" s="10">
        <v>2777</v>
      </c>
      <c r="O27" s="11">
        <v>38</v>
      </c>
    </row>
    <row r="28" spans="1:15" s="3" customFormat="1" ht="15" customHeight="1">
      <c r="A28" s="47"/>
      <c r="B28" s="70" t="s">
        <v>26</v>
      </c>
      <c r="C28" s="71"/>
      <c r="D28" s="72"/>
      <c r="E28" s="13">
        <v>69</v>
      </c>
      <c r="F28" s="14">
        <v>1724</v>
      </c>
      <c r="G28" s="14">
        <v>72</v>
      </c>
      <c r="H28" s="14">
        <v>4</v>
      </c>
      <c r="I28" s="14">
        <v>2</v>
      </c>
      <c r="J28" s="14">
        <v>3322445</v>
      </c>
      <c r="K28" s="14">
        <v>87943</v>
      </c>
      <c r="L28" s="14">
        <v>48151</v>
      </c>
      <c r="M28" s="14">
        <v>1848</v>
      </c>
      <c r="N28" s="14">
        <v>1927</v>
      </c>
      <c r="O28" s="15">
        <v>38</v>
      </c>
    </row>
    <row r="29" spans="1:15" s="3" customFormat="1" ht="21.75" customHeight="1">
      <c r="A29" s="46" t="s">
        <v>36</v>
      </c>
      <c r="B29" s="76" t="s">
        <v>8</v>
      </c>
      <c r="C29" s="77"/>
      <c r="D29" s="78"/>
      <c r="E29" s="23">
        <f aca="true" t="shared" si="1" ref="E29:K29">E30+E36+E37+E38+E39</f>
        <v>12977</v>
      </c>
      <c r="F29" s="24">
        <f t="shared" si="1"/>
        <v>56040</v>
      </c>
      <c r="G29" s="24">
        <f t="shared" si="1"/>
        <v>2580</v>
      </c>
      <c r="H29" s="24">
        <f t="shared" si="1"/>
        <v>424</v>
      </c>
      <c r="I29" s="24">
        <f t="shared" si="1"/>
        <v>172</v>
      </c>
      <c r="J29" s="24">
        <f t="shared" si="1"/>
        <v>82491171</v>
      </c>
      <c r="K29" s="24">
        <f t="shared" si="1"/>
        <v>911899</v>
      </c>
      <c r="L29" s="24">
        <v>6357</v>
      </c>
      <c r="M29" s="24">
        <v>1401</v>
      </c>
      <c r="N29" s="24">
        <v>1472</v>
      </c>
      <c r="O29" s="25">
        <v>52</v>
      </c>
    </row>
    <row r="30" spans="1:15" s="3" customFormat="1" ht="15" customHeight="1">
      <c r="A30" s="47"/>
      <c r="B30" s="73" t="s">
        <v>37</v>
      </c>
      <c r="C30" s="74"/>
      <c r="D30" s="75"/>
      <c r="E30" s="9">
        <v>3896</v>
      </c>
      <c r="F30" s="10">
        <v>14657</v>
      </c>
      <c r="G30" s="10">
        <v>551</v>
      </c>
      <c r="H30" s="10">
        <v>98</v>
      </c>
      <c r="I30" s="10">
        <v>63</v>
      </c>
      <c r="J30" s="10">
        <v>18162157</v>
      </c>
      <c r="K30" s="10">
        <v>286707</v>
      </c>
      <c r="L30" s="10">
        <v>4662</v>
      </c>
      <c r="M30" s="10">
        <v>1192</v>
      </c>
      <c r="N30" s="10">
        <v>1239</v>
      </c>
      <c r="O30" s="11">
        <v>49</v>
      </c>
    </row>
    <row r="31" spans="1:15" s="3" customFormat="1" ht="15" customHeight="1">
      <c r="A31" s="47"/>
      <c r="B31" s="52" t="s">
        <v>38</v>
      </c>
      <c r="C31" s="53"/>
      <c r="D31" s="54"/>
      <c r="E31" s="9">
        <v>455</v>
      </c>
      <c r="F31" s="10">
        <v>1937</v>
      </c>
      <c r="G31" s="10">
        <v>93</v>
      </c>
      <c r="H31" s="10">
        <v>7</v>
      </c>
      <c r="I31" s="10">
        <v>3</v>
      </c>
      <c r="J31" s="10">
        <v>2649860</v>
      </c>
      <c r="K31" s="10">
        <v>33262</v>
      </c>
      <c r="L31" s="10">
        <v>5824</v>
      </c>
      <c r="M31" s="10">
        <v>1303</v>
      </c>
      <c r="N31" s="10">
        <v>1368</v>
      </c>
      <c r="O31" s="11">
        <v>61</v>
      </c>
    </row>
    <row r="32" spans="1:15" s="3" customFormat="1" ht="15" customHeight="1">
      <c r="A32" s="47"/>
      <c r="B32" s="52" t="s">
        <v>39</v>
      </c>
      <c r="C32" s="53"/>
      <c r="D32" s="54"/>
      <c r="E32" s="9">
        <v>1225</v>
      </c>
      <c r="F32" s="10">
        <v>3946</v>
      </c>
      <c r="G32" s="10">
        <v>122</v>
      </c>
      <c r="H32" s="10">
        <v>18</v>
      </c>
      <c r="I32" s="10">
        <v>6</v>
      </c>
      <c r="J32" s="10">
        <v>4043317</v>
      </c>
      <c r="K32" s="10">
        <v>85453</v>
      </c>
      <c r="L32" s="10">
        <v>3301</v>
      </c>
      <c r="M32" s="10">
        <v>991</v>
      </c>
      <c r="N32" s="10">
        <v>1025</v>
      </c>
      <c r="O32" s="11">
        <v>43</v>
      </c>
    </row>
    <row r="33" spans="1:15" s="3" customFormat="1" ht="15" customHeight="1">
      <c r="A33" s="47"/>
      <c r="B33" s="52" t="s">
        <v>40</v>
      </c>
      <c r="C33" s="53"/>
      <c r="D33" s="54"/>
      <c r="E33" s="9">
        <v>1715</v>
      </c>
      <c r="F33" s="10">
        <v>5419</v>
      </c>
      <c r="G33" s="10">
        <v>223</v>
      </c>
      <c r="H33" s="10">
        <v>37</v>
      </c>
      <c r="I33" s="10">
        <v>17</v>
      </c>
      <c r="J33" s="10">
        <v>5386814</v>
      </c>
      <c r="K33" s="10">
        <v>89975</v>
      </c>
      <c r="L33" s="10">
        <v>3141</v>
      </c>
      <c r="M33" s="10">
        <v>951</v>
      </c>
      <c r="N33" s="10">
        <v>994</v>
      </c>
      <c r="O33" s="11">
        <v>46</v>
      </c>
    </row>
    <row r="34" spans="1:15" s="3" customFormat="1" ht="15" customHeight="1">
      <c r="A34" s="47"/>
      <c r="B34" s="52" t="s">
        <v>41</v>
      </c>
      <c r="C34" s="53"/>
      <c r="D34" s="54"/>
      <c r="E34" s="9">
        <v>437</v>
      </c>
      <c r="F34" s="10">
        <v>3162</v>
      </c>
      <c r="G34" s="10">
        <v>112</v>
      </c>
      <c r="H34" s="10">
        <v>32</v>
      </c>
      <c r="I34" s="10">
        <v>34</v>
      </c>
      <c r="J34" s="10">
        <v>5937262</v>
      </c>
      <c r="K34" s="10">
        <v>75047</v>
      </c>
      <c r="L34" s="10">
        <v>13586</v>
      </c>
      <c r="M34" s="10">
        <v>1815</v>
      </c>
      <c r="N34" s="10">
        <v>1878</v>
      </c>
      <c r="O34" s="11">
        <v>54</v>
      </c>
    </row>
    <row r="35" spans="1:15" s="3" customFormat="1" ht="15" customHeight="1">
      <c r="A35" s="47"/>
      <c r="B35" s="52" t="s">
        <v>42</v>
      </c>
      <c r="C35" s="53"/>
      <c r="D35" s="54"/>
      <c r="E35" s="9">
        <v>64</v>
      </c>
      <c r="F35" s="10">
        <v>193</v>
      </c>
      <c r="G35" s="12">
        <v>1</v>
      </c>
      <c r="H35" s="10">
        <v>4</v>
      </c>
      <c r="I35" s="10">
        <v>3</v>
      </c>
      <c r="J35" s="10">
        <v>144904</v>
      </c>
      <c r="K35" s="10">
        <v>2970</v>
      </c>
      <c r="L35" s="10">
        <v>2264</v>
      </c>
      <c r="M35" s="10">
        <v>743</v>
      </c>
      <c r="N35" s="10">
        <v>751</v>
      </c>
      <c r="O35" s="11">
        <v>29</v>
      </c>
    </row>
    <row r="36" spans="1:15" s="3" customFormat="1" ht="15" customHeight="1">
      <c r="A36" s="47"/>
      <c r="B36" s="52" t="s">
        <v>43</v>
      </c>
      <c r="C36" s="53"/>
      <c r="D36" s="54"/>
      <c r="E36" s="9">
        <v>1081</v>
      </c>
      <c r="F36" s="10">
        <v>4859</v>
      </c>
      <c r="G36" s="10">
        <v>135</v>
      </c>
      <c r="H36" s="10">
        <v>39</v>
      </c>
      <c r="I36" s="10">
        <v>25</v>
      </c>
      <c r="J36" s="10">
        <v>5984620</v>
      </c>
      <c r="K36" s="10">
        <v>72297</v>
      </c>
      <c r="L36" s="10">
        <v>5536</v>
      </c>
      <c r="M36" s="10">
        <v>1195</v>
      </c>
      <c r="N36" s="10">
        <v>1232</v>
      </c>
      <c r="O36" s="11">
        <v>56</v>
      </c>
    </row>
    <row r="37" spans="1:15" s="3" customFormat="1" ht="15" customHeight="1">
      <c r="A37" s="47"/>
      <c r="B37" s="52" t="s">
        <v>24</v>
      </c>
      <c r="C37" s="53"/>
      <c r="D37" s="54"/>
      <c r="E37" s="9">
        <v>3581</v>
      </c>
      <c r="F37" s="10">
        <v>16040</v>
      </c>
      <c r="G37" s="10">
        <v>838</v>
      </c>
      <c r="H37" s="10">
        <v>141</v>
      </c>
      <c r="I37" s="10">
        <v>44</v>
      </c>
      <c r="J37" s="10">
        <v>21218936</v>
      </c>
      <c r="K37" s="10">
        <v>241154</v>
      </c>
      <c r="L37" s="10">
        <v>5925</v>
      </c>
      <c r="M37" s="10">
        <v>1250</v>
      </c>
      <c r="N37" s="10">
        <v>1323</v>
      </c>
      <c r="O37" s="11">
        <v>56</v>
      </c>
    </row>
    <row r="38" spans="1:15" s="3" customFormat="1" ht="15" customHeight="1">
      <c r="A38" s="47"/>
      <c r="B38" s="52" t="s">
        <v>25</v>
      </c>
      <c r="C38" s="53"/>
      <c r="D38" s="54"/>
      <c r="E38" s="9">
        <v>849</v>
      </c>
      <c r="F38" s="10">
        <v>6080</v>
      </c>
      <c r="G38" s="10">
        <v>233</v>
      </c>
      <c r="H38" s="10">
        <v>47</v>
      </c>
      <c r="I38" s="10">
        <v>8</v>
      </c>
      <c r="J38" s="10">
        <v>13843377</v>
      </c>
      <c r="K38" s="10">
        <v>91008</v>
      </c>
      <c r="L38" s="10">
        <v>16306</v>
      </c>
      <c r="M38" s="10">
        <v>2179</v>
      </c>
      <c r="N38" s="10">
        <v>2277</v>
      </c>
      <c r="O38" s="11">
        <v>60</v>
      </c>
    </row>
    <row r="39" spans="1:15" s="3" customFormat="1" ht="15" customHeight="1">
      <c r="A39" s="48"/>
      <c r="B39" s="49" t="s">
        <v>26</v>
      </c>
      <c r="C39" s="50"/>
      <c r="D39" s="51"/>
      <c r="E39" s="13">
        <v>3570</v>
      </c>
      <c r="F39" s="14">
        <v>14404</v>
      </c>
      <c r="G39" s="14">
        <v>823</v>
      </c>
      <c r="H39" s="14">
        <v>99</v>
      </c>
      <c r="I39" s="14">
        <v>32</v>
      </c>
      <c r="J39" s="14">
        <v>23282081</v>
      </c>
      <c r="K39" s="14">
        <v>220733</v>
      </c>
      <c r="L39" s="14">
        <v>6522</v>
      </c>
      <c r="M39" s="14">
        <v>1522</v>
      </c>
      <c r="N39" s="14">
        <v>1616</v>
      </c>
      <c r="O39" s="15">
        <v>47</v>
      </c>
    </row>
    <row r="40" spans="1:15" ht="15" customHeight="1">
      <c r="A40" s="1"/>
      <c r="B40" s="18" t="s">
        <v>44</v>
      </c>
      <c r="C40" s="19"/>
      <c r="D40" s="20"/>
      <c r="E40" s="20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 customHeight="1">
      <c r="A41" s="1"/>
      <c r="B41" s="18" t="s">
        <v>13</v>
      </c>
      <c r="C41" s="19"/>
      <c r="D41" s="20"/>
      <c r="E41" s="20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>
      <c r="A42" s="1"/>
      <c r="B42" s="18"/>
      <c r="C42" s="19"/>
      <c r="D42" s="20"/>
      <c r="E42" s="20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48">
    <mergeCell ref="I3:I5"/>
    <mergeCell ref="B12:D12"/>
    <mergeCell ref="B13:D13"/>
    <mergeCell ref="B14:D14"/>
    <mergeCell ref="F3:F5"/>
    <mergeCell ref="G3:G5"/>
    <mergeCell ref="B22:D22"/>
    <mergeCell ref="B23:D23"/>
    <mergeCell ref="B17:D17"/>
    <mergeCell ref="B19:D19"/>
    <mergeCell ref="B20:D20"/>
    <mergeCell ref="B36:D36"/>
    <mergeCell ref="B26:D26"/>
    <mergeCell ref="B27:D27"/>
    <mergeCell ref="B28:D28"/>
    <mergeCell ref="B30:D30"/>
    <mergeCell ref="B33:D33"/>
    <mergeCell ref="B34:D34"/>
    <mergeCell ref="B29:D29"/>
    <mergeCell ref="B35:D35"/>
    <mergeCell ref="B15:D15"/>
    <mergeCell ref="B16:D16"/>
    <mergeCell ref="A3:D5"/>
    <mergeCell ref="B6:D7"/>
    <mergeCell ref="A6:A17"/>
    <mergeCell ref="B9:D9"/>
    <mergeCell ref="B10:D10"/>
    <mergeCell ref="B11:D11"/>
    <mergeCell ref="A29:A39"/>
    <mergeCell ref="A18:A28"/>
    <mergeCell ref="B39:D39"/>
    <mergeCell ref="B24:D24"/>
    <mergeCell ref="B25:D25"/>
    <mergeCell ref="B21:D21"/>
    <mergeCell ref="B37:D37"/>
    <mergeCell ref="B38:D38"/>
    <mergeCell ref="B31:D31"/>
    <mergeCell ref="B32:D32"/>
    <mergeCell ref="A1:O1"/>
    <mergeCell ref="L3:O3"/>
    <mergeCell ref="N4:N5"/>
    <mergeCell ref="O4:O5"/>
    <mergeCell ref="L4:L5"/>
    <mergeCell ref="M4:M5"/>
    <mergeCell ref="H3:H5"/>
    <mergeCell ref="J3:J5"/>
    <mergeCell ref="K3:K5"/>
    <mergeCell ref="E3:E5"/>
  </mergeCells>
  <printOptions/>
  <pageMargins left="0.7874015748031497" right="0.1968503937007874" top="0.984251968503937" bottom="0.984251968503937" header="0.3937007874015748" footer="0.3937007874015748"/>
  <pageSetup fitToHeight="1" fitToWidth="1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2006-03-30T00:56:36Z</cp:lastPrinted>
  <dcterms:created xsi:type="dcterms:W3CDTF">2006-02-28T23:34:18Z</dcterms:created>
  <dcterms:modified xsi:type="dcterms:W3CDTF">2006-03-30T23:14:45Z</dcterms:modified>
  <cp:category/>
  <cp:version/>
  <cp:contentType/>
  <cp:contentStatus/>
</cp:coreProperties>
</file>