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第12表" sheetId="1" r:id="rId1"/>
  </sheets>
  <definedNames>
    <definedName name="産業" localSheetId="0">'第12表'!$A$12:$D$68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<sst xmlns="http://schemas.openxmlformats.org/spreadsheetml/2006/main" count="227" uniqueCount="85">
  <si>
    <t>第1２表　産業分類小分類別　　従業者１人当たり年間商品販売額、従業者１人当たりの売場面積、売場面積１㎡当たりの年間商品販売額</t>
  </si>
  <si>
    <t>従業者１人当たり年間商品販売額</t>
  </si>
  <si>
    <t>従業者１人当たり売場面積</t>
  </si>
  <si>
    <t>売場面積1㎡当たり年間商品販売額</t>
  </si>
  <si>
    <t>14年</t>
  </si>
  <si>
    <t>16年</t>
  </si>
  <si>
    <t>前回比</t>
  </si>
  <si>
    <t>万円</t>
  </si>
  <si>
    <t>万年</t>
  </si>
  <si>
    <t>合　　計</t>
  </si>
  <si>
    <t>卸売業計</t>
  </si>
  <si>
    <t>-</t>
  </si>
  <si>
    <t>小売業計</t>
  </si>
  <si>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</si>
  <si>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</si>
  <si>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</si>
  <si>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</si>
  <si>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</si>
  <si>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</si>
  <si>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</si>
  <si>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</si>
  <si>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</si>
  <si>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</si>
  <si>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</si>
  <si>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</si>
  <si>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</si>
  <si>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</si>
  <si>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</si>
  <si>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</si>
  <si>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</si>
  <si>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</si>
  <si>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</si>
  <si>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</si>
  <si>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</si>
  <si>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</si>
  <si>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</si>
  <si>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</si>
  <si>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</si>
  <si>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</si>
  <si>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</si>
  <si>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</si>
  <si>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</si>
  <si>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</si>
  <si>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</si>
  <si>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</si>
  <si>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</si>
  <si>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</si>
  <si>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</si>
  <si>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</si>
  <si>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</si>
  <si>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</si>
  <si>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</si>
  <si>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</si>
  <si>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</si>
  <si>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</si>
  <si>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</si>
  <si>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</si>
  <si>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</si>
  <si>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</si>
  <si>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</si>
  <si>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</si>
  <si>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</si>
  <si>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</si>
  <si>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603　燃料小売業</t>
  </si>
  <si>
    <t>604　書籍・文房具小売業</t>
  </si>
  <si>
    <t>605　スポーツ用品・がん具・娯楽用品・楽器小売業</t>
  </si>
  <si>
    <t>606　写真機・写真材料小売業</t>
  </si>
  <si>
    <t>607　時計・眼鏡・光学機械小売業</t>
  </si>
  <si>
    <t>609　他に分類されない小売業</t>
  </si>
  <si>
    <t>％</t>
  </si>
  <si>
    <t>㎡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</si>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</sst>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0;&quot;▲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明朝"/>
      <family val="1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left"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177" fontId="0" fillId="0" borderId="14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180" fontId="0" fillId="0" borderId="9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80" fontId="0" fillId="0" borderId="27" xfId="0" applyNumberFormat="1" applyFill="1" applyBorder="1" applyAlignment="1">
      <alignment horizontal="right" vertical="center"/>
    </xf>
    <xf numFmtId="180" fontId="0" fillId="0" borderId="28" xfId="0" applyNumberForma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 shrinkToFit="1"/>
    </xf>
    <xf numFmtId="0" fontId="2" fillId="0" borderId="26" xfId="0" applyNumberFormat="1" applyFont="1" applyFill="1" applyBorder="1" applyAlignment="1">
      <alignment vertical="center" shrinkToFit="1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9"/>
  <sheetViews>
    <sheetView tabSelected="1" workbookViewId="0" topLeftCell="A1">
      <pane xSplit="15300" topLeftCell="Q1" activePane="topLeft" state="split"/>
      <selection pane="topLeft" activeCell="O53" sqref="O53"/>
      <selection pane="topRight" activeCell="Q4" sqref="Q4"/>
    </sheetView>
  </sheetViews>
  <sheetFormatPr defaultColWidth="9.00390625" defaultRowHeight="13.5"/>
  <cols>
    <col min="1" max="1" width="3.875" style="129" customWidth="1"/>
    <col min="2" max="2" width="3.75390625" style="2" customWidth="1"/>
    <col min="3" max="3" width="3.25390625" style="2" customWidth="1"/>
    <col min="4" max="4" width="22.25390625" style="2" customWidth="1"/>
    <col min="5" max="16384" width="9.00390625" style="2" customWidth="1"/>
  </cols>
  <sheetData>
    <row r="2" ht="27" customHeight="1">
      <c r="B2" s="1" t="s">
        <v>0</v>
      </c>
    </row>
    <row r="3" spans="2:15" ht="13.5">
      <c r="B3" s="3"/>
      <c r="C3" s="4"/>
      <c r="D3" s="4"/>
      <c r="E3" s="5"/>
      <c r="F3" s="6" t="s">
        <v>1</v>
      </c>
      <c r="G3" s="7"/>
      <c r="H3" s="8"/>
      <c r="I3" s="9" t="s">
        <v>2</v>
      </c>
      <c r="J3" s="10"/>
      <c r="K3" s="11"/>
      <c r="L3" s="6" t="s">
        <v>3</v>
      </c>
      <c r="M3" s="7"/>
      <c r="N3" s="8"/>
      <c r="O3" s="12"/>
    </row>
    <row r="4" spans="2:15" ht="13.5">
      <c r="B4" s="13"/>
      <c r="C4" s="14"/>
      <c r="D4" s="14"/>
      <c r="E4" s="15"/>
      <c r="F4" s="3" t="s">
        <v>4</v>
      </c>
      <c r="G4" s="3" t="s">
        <v>5</v>
      </c>
      <c r="H4" s="16"/>
      <c r="I4" s="3" t="s">
        <v>4</v>
      </c>
      <c r="J4" s="3" t="s">
        <v>5</v>
      </c>
      <c r="K4" s="16"/>
      <c r="L4" s="3" t="s">
        <v>4</v>
      </c>
      <c r="M4" s="3" t="s">
        <v>5</v>
      </c>
      <c r="N4" s="16"/>
      <c r="O4" s="12"/>
    </row>
    <row r="5" spans="2:15" ht="13.5">
      <c r="B5" s="17"/>
      <c r="C5" s="18"/>
      <c r="D5" s="18"/>
      <c r="E5" s="19"/>
      <c r="F5" s="13"/>
      <c r="G5" s="20"/>
      <c r="H5" s="21" t="s">
        <v>6</v>
      </c>
      <c r="I5" s="13"/>
      <c r="J5" s="20"/>
      <c r="K5" s="21" t="s">
        <v>6</v>
      </c>
      <c r="L5" s="13"/>
      <c r="M5" s="20"/>
      <c r="N5" s="22" t="s">
        <v>6</v>
      </c>
      <c r="O5" s="12"/>
    </row>
    <row r="6" spans="2:15" ht="13.5">
      <c r="B6" s="23"/>
      <c r="C6" s="24"/>
      <c r="D6" s="24"/>
      <c r="E6" s="25"/>
      <c r="F6" s="26" t="s">
        <v>7</v>
      </c>
      <c r="G6" s="27" t="s">
        <v>8</v>
      </c>
      <c r="H6" s="28" t="s">
        <v>69</v>
      </c>
      <c r="I6" s="28" t="s">
        <v>70</v>
      </c>
      <c r="J6" s="27" t="s">
        <v>70</v>
      </c>
      <c r="K6" s="27" t="s">
        <v>69</v>
      </c>
      <c r="L6" s="26" t="s">
        <v>7</v>
      </c>
      <c r="M6" s="27" t="s">
        <v>7</v>
      </c>
      <c r="N6" s="28" t="s">
        <v>69</v>
      </c>
      <c r="O6" s="12"/>
    </row>
    <row r="7" spans="2:15" ht="24.75" customHeight="1">
      <c r="B7" s="29" t="s">
        <v>9</v>
      </c>
      <c r="C7" s="30"/>
      <c r="D7" s="30"/>
      <c r="E7" s="31"/>
      <c r="F7" s="32">
        <v>3060</v>
      </c>
      <c r="G7" s="33">
        <v>3169</v>
      </c>
      <c r="H7" s="34">
        <f>(G7/F7-1)*100</f>
        <v>3.5620915032679834</v>
      </c>
      <c r="I7" s="35">
        <v>27.7</v>
      </c>
      <c r="J7" s="36">
        <v>29.5</v>
      </c>
      <c r="K7" s="37">
        <f>(J7/I7-1)*100</f>
        <v>6.498194945848379</v>
      </c>
      <c r="L7" s="32">
        <v>55</v>
      </c>
      <c r="M7" s="33">
        <v>51</v>
      </c>
      <c r="N7" s="34">
        <f>(M7/L7-1)*100</f>
        <v>-7.272727272727275</v>
      </c>
      <c r="O7" s="12"/>
    </row>
    <row r="8" spans="2:15" ht="24.75" customHeight="1">
      <c r="B8" s="38"/>
      <c r="C8" s="39" t="s">
        <v>10</v>
      </c>
      <c r="D8" s="39"/>
      <c r="E8" s="40"/>
      <c r="F8" s="32">
        <v>6626</v>
      </c>
      <c r="G8" s="33">
        <f>G11</f>
        <v>6941.659239799142</v>
      </c>
      <c r="H8" s="34">
        <f>(G8/F8-1)*100</f>
        <v>4.763948683959285</v>
      </c>
      <c r="I8" s="41" t="s">
        <v>71</v>
      </c>
      <c r="J8" s="42" t="s">
        <v>72</v>
      </c>
      <c r="K8" s="42" t="s">
        <v>72</v>
      </c>
      <c r="L8" s="43" t="s">
        <v>72</v>
      </c>
      <c r="M8" s="42" t="s">
        <v>72</v>
      </c>
      <c r="N8" s="41" t="s">
        <v>72</v>
      </c>
      <c r="O8" s="12"/>
    </row>
    <row r="9" spans="2:15" ht="24.75" customHeight="1">
      <c r="B9" s="38"/>
      <c r="C9" s="39" t="s">
        <v>12</v>
      </c>
      <c r="D9" s="39"/>
      <c r="E9" s="40"/>
      <c r="F9" s="32">
        <v>1619</v>
      </c>
      <c r="G9" s="33">
        <f>G34</f>
        <v>1623.2854299851424</v>
      </c>
      <c r="H9" s="34">
        <f>(G9/F9-1)*100</f>
        <v>0.2646961077913845</v>
      </c>
      <c r="I9" s="35">
        <v>27.7</v>
      </c>
      <c r="J9" s="36">
        <f>J34</f>
        <v>29.5</v>
      </c>
      <c r="K9" s="37">
        <f>(J9/I9-1)*100</f>
        <v>6.498194945848379</v>
      </c>
      <c r="L9" s="32">
        <v>55</v>
      </c>
      <c r="M9" s="33">
        <f>M34</f>
        <v>51</v>
      </c>
      <c r="N9" s="34">
        <f>(M9/L9-1)*100</f>
        <v>-7.272727272727275</v>
      </c>
      <c r="O9" s="12"/>
    </row>
    <row r="10" spans="2:15" ht="12" customHeight="1" thickBot="1">
      <c r="B10" s="38"/>
      <c r="C10" s="44"/>
      <c r="D10" s="44"/>
      <c r="E10" s="45"/>
      <c r="F10" s="46"/>
      <c r="G10" s="47"/>
      <c r="H10" s="48"/>
      <c r="I10" s="49"/>
      <c r="J10" s="47"/>
      <c r="K10" s="50"/>
      <c r="L10" s="51"/>
      <c r="M10" s="50"/>
      <c r="N10" s="48"/>
      <c r="O10" s="12"/>
    </row>
    <row r="11" spans="2:15" ht="17.25" customHeight="1" thickTop="1">
      <c r="B11" s="52" t="s">
        <v>10</v>
      </c>
      <c r="C11" s="53"/>
      <c r="D11" s="53"/>
      <c r="E11" s="54"/>
      <c r="F11" s="55">
        <v>6626</v>
      </c>
      <c r="G11" s="56">
        <v>6941.659239799142</v>
      </c>
      <c r="H11" s="57">
        <f aca="true" t="shared" si="0" ref="H11:H42">(G11/F11-1)*100</f>
        <v>4.763948683959285</v>
      </c>
      <c r="I11" s="58" t="s">
        <v>71</v>
      </c>
      <c r="J11" s="59" t="s">
        <v>71</v>
      </c>
      <c r="K11" s="59" t="s">
        <v>71</v>
      </c>
      <c r="L11" s="43" t="s">
        <v>71</v>
      </c>
      <c r="M11" s="42" t="s">
        <v>71</v>
      </c>
      <c r="N11" s="41" t="s">
        <v>71</v>
      </c>
      <c r="O11" s="12"/>
    </row>
    <row r="12" spans="2:15" ht="15.75" customHeight="1">
      <c r="B12" s="60" t="s">
        <v>13</v>
      </c>
      <c r="C12" s="61"/>
      <c r="D12" s="16"/>
      <c r="E12" s="62"/>
      <c r="F12" s="63">
        <v>7876</v>
      </c>
      <c r="G12" s="64">
        <v>8234.96261682243</v>
      </c>
      <c r="H12" s="65">
        <f t="shared" si="0"/>
        <v>4.557676699116686</v>
      </c>
      <c r="I12" s="66" t="s">
        <v>73</v>
      </c>
      <c r="J12" s="67" t="s">
        <v>73</v>
      </c>
      <c r="K12" s="67" t="s">
        <v>73</v>
      </c>
      <c r="L12" s="66" t="s">
        <v>73</v>
      </c>
      <c r="M12" s="67" t="s">
        <v>73</v>
      </c>
      <c r="N12" s="66" t="s">
        <v>73</v>
      </c>
      <c r="O12" s="12"/>
    </row>
    <row r="13" spans="2:15" ht="13.5">
      <c r="B13" s="68"/>
      <c r="C13" s="69" t="s">
        <v>14</v>
      </c>
      <c r="D13" s="70"/>
      <c r="E13" s="71"/>
      <c r="F13" s="72">
        <v>7876</v>
      </c>
      <c r="G13" s="73">
        <v>8234.96261682243</v>
      </c>
      <c r="H13" s="74">
        <f t="shared" si="0"/>
        <v>4.557676699116686</v>
      </c>
      <c r="I13" s="75" t="s">
        <v>74</v>
      </c>
      <c r="J13" s="76" t="s">
        <v>74</v>
      </c>
      <c r="K13" s="76" t="s">
        <v>74</v>
      </c>
      <c r="L13" s="75" t="s">
        <v>74</v>
      </c>
      <c r="M13" s="76" t="s">
        <v>74</v>
      </c>
      <c r="N13" s="75" t="s">
        <v>74</v>
      </c>
      <c r="O13" s="12"/>
    </row>
    <row r="14" spans="2:15" ht="15.75" customHeight="1">
      <c r="B14" s="77" t="s">
        <v>15</v>
      </c>
      <c r="C14" s="69"/>
      <c r="D14" s="70"/>
      <c r="E14" s="71"/>
      <c r="F14" s="78">
        <v>2669</v>
      </c>
      <c r="G14" s="79">
        <v>2685.0546995377504</v>
      </c>
      <c r="H14" s="80">
        <f t="shared" si="0"/>
        <v>0.6015248983795463</v>
      </c>
      <c r="I14" s="75" t="s">
        <v>75</v>
      </c>
      <c r="J14" s="76" t="s">
        <v>11</v>
      </c>
      <c r="K14" s="76" t="s">
        <v>11</v>
      </c>
      <c r="L14" s="75" t="s">
        <v>11</v>
      </c>
      <c r="M14" s="76" t="s">
        <v>11</v>
      </c>
      <c r="N14" s="75" t="s">
        <v>11</v>
      </c>
      <c r="O14" s="12"/>
    </row>
    <row r="15" spans="2:15" ht="13.5">
      <c r="B15" s="81"/>
      <c r="C15" s="82" t="s">
        <v>16</v>
      </c>
      <c r="D15" s="83"/>
      <c r="E15" s="84"/>
      <c r="F15" s="72">
        <v>2113</v>
      </c>
      <c r="G15" s="73">
        <v>2162.3949579831933</v>
      </c>
      <c r="H15" s="74">
        <f t="shared" si="0"/>
        <v>2.337669568537315</v>
      </c>
      <c r="I15" s="75" t="s">
        <v>76</v>
      </c>
      <c r="J15" s="76" t="s">
        <v>76</v>
      </c>
      <c r="K15" s="76" t="s">
        <v>76</v>
      </c>
      <c r="L15" s="75" t="s">
        <v>76</v>
      </c>
      <c r="M15" s="76" t="s">
        <v>76</v>
      </c>
      <c r="N15" s="75" t="s">
        <v>76</v>
      </c>
      <c r="O15" s="12"/>
    </row>
    <row r="16" spans="2:15" ht="13.5">
      <c r="B16" s="68"/>
      <c r="C16" s="69" t="s">
        <v>17</v>
      </c>
      <c r="D16" s="70"/>
      <c r="E16" s="71"/>
      <c r="F16" s="72">
        <v>2715</v>
      </c>
      <c r="G16" s="73">
        <v>2737.808312128923</v>
      </c>
      <c r="H16" s="74">
        <f t="shared" si="0"/>
        <v>0.8400851612862859</v>
      </c>
      <c r="I16" s="75" t="s">
        <v>75</v>
      </c>
      <c r="J16" s="76" t="s">
        <v>75</v>
      </c>
      <c r="K16" s="76" t="s">
        <v>75</v>
      </c>
      <c r="L16" s="75" t="s">
        <v>75</v>
      </c>
      <c r="M16" s="76" t="s">
        <v>75</v>
      </c>
      <c r="N16" s="75" t="s">
        <v>75</v>
      </c>
      <c r="O16" s="12"/>
    </row>
    <row r="17" spans="2:15" ht="15.75" customHeight="1">
      <c r="B17" s="77" t="s">
        <v>18</v>
      </c>
      <c r="C17" s="69"/>
      <c r="D17" s="70"/>
      <c r="E17" s="71"/>
      <c r="F17" s="78">
        <v>5971</v>
      </c>
      <c r="G17" s="79">
        <v>7584.090326975477</v>
      </c>
      <c r="H17" s="80">
        <f t="shared" si="0"/>
        <v>27.015413280446786</v>
      </c>
      <c r="I17" s="75" t="s">
        <v>11</v>
      </c>
      <c r="J17" s="76" t="s">
        <v>11</v>
      </c>
      <c r="K17" s="76" t="s">
        <v>11</v>
      </c>
      <c r="L17" s="75" t="s">
        <v>11</v>
      </c>
      <c r="M17" s="76" t="s">
        <v>11</v>
      </c>
      <c r="N17" s="75" t="s">
        <v>11</v>
      </c>
      <c r="O17" s="12"/>
    </row>
    <row r="18" spans="2:15" ht="13.5">
      <c r="B18" s="81"/>
      <c r="C18" s="69" t="s">
        <v>19</v>
      </c>
      <c r="D18" s="70"/>
      <c r="E18" s="71"/>
      <c r="F18" s="72">
        <v>5988</v>
      </c>
      <c r="G18" s="73">
        <v>8552.13706381641</v>
      </c>
      <c r="H18" s="74">
        <f t="shared" si="0"/>
        <v>42.82126025077504</v>
      </c>
      <c r="I18" s="75" t="s">
        <v>77</v>
      </c>
      <c r="J18" s="76" t="s">
        <v>77</v>
      </c>
      <c r="K18" s="76" t="s">
        <v>77</v>
      </c>
      <c r="L18" s="75" t="s">
        <v>77</v>
      </c>
      <c r="M18" s="76" t="s">
        <v>77</v>
      </c>
      <c r="N18" s="75" t="s">
        <v>77</v>
      </c>
      <c r="O18" s="12"/>
    </row>
    <row r="19" spans="2:15" ht="13.5">
      <c r="B19" s="68"/>
      <c r="C19" s="69" t="s">
        <v>20</v>
      </c>
      <c r="D19" s="70"/>
      <c r="E19" s="71"/>
      <c r="F19" s="72">
        <v>5960</v>
      </c>
      <c r="G19" s="73">
        <v>6843.682375571051</v>
      </c>
      <c r="H19" s="74">
        <f t="shared" si="0"/>
        <v>14.826885496158582</v>
      </c>
      <c r="I19" s="75" t="s">
        <v>72</v>
      </c>
      <c r="J19" s="76" t="s">
        <v>72</v>
      </c>
      <c r="K19" s="76" t="s">
        <v>72</v>
      </c>
      <c r="L19" s="75" t="s">
        <v>72</v>
      </c>
      <c r="M19" s="76" t="s">
        <v>72</v>
      </c>
      <c r="N19" s="75" t="s">
        <v>72</v>
      </c>
      <c r="O19" s="12"/>
    </row>
    <row r="20" spans="2:15" ht="15.75" customHeight="1">
      <c r="B20" s="77" t="s">
        <v>21</v>
      </c>
      <c r="C20" s="69"/>
      <c r="D20" s="70"/>
      <c r="E20" s="71"/>
      <c r="F20" s="78">
        <v>9102</v>
      </c>
      <c r="G20" s="79">
        <v>9569.654941860465</v>
      </c>
      <c r="H20" s="80">
        <f t="shared" si="0"/>
        <v>5.137936078449412</v>
      </c>
      <c r="I20" s="75" t="s">
        <v>78</v>
      </c>
      <c r="J20" s="76" t="s">
        <v>78</v>
      </c>
      <c r="K20" s="76" t="s">
        <v>78</v>
      </c>
      <c r="L20" s="75" t="s">
        <v>78</v>
      </c>
      <c r="M20" s="76" t="s">
        <v>78</v>
      </c>
      <c r="N20" s="75" t="s">
        <v>78</v>
      </c>
      <c r="O20" s="12"/>
    </row>
    <row r="21" spans="2:15" ht="13.5">
      <c r="B21" s="81"/>
      <c r="C21" s="69" t="s">
        <v>22</v>
      </c>
      <c r="D21" s="70"/>
      <c r="E21" s="71"/>
      <c r="F21" s="72">
        <v>5763</v>
      </c>
      <c r="G21" s="73">
        <v>6699.002000666889</v>
      </c>
      <c r="H21" s="74">
        <f t="shared" si="0"/>
        <v>16.24157557985233</v>
      </c>
      <c r="I21" s="75" t="s">
        <v>74</v>
      </c>
      <c r="J21" s="76" t="s">
        <v>74</v>
      </c>
      <c r="K21" s="76" t="s">
        <v>74</v>
      </c>
      <c r="L21" s="75" t="s">
        <v>74</v>
      </c>
      <c r="M21" s="76" t="s">
        <v>74</v>
      </c>
      <c r="N21" s="75" t="s">
        <v>74</v>
      </c>
      <c r="O21" s="12"/>
    </row>
    <row r="22" spans="2:15" ht="13.5">
      <c r="B22" s="81"/>
      <c r="C22" s="69" t="s">
        <v>23</v>
      </c>
      <c r="D22" s="70"/>
      <c r="E22" s="71"/>
      <c r="F22" s="72">
        <v>9025</v>
      </c>
      <c r="G22" s="73">
        <v>7557.634532374101</v>
      </c>
      <c r="H22" s="74">
        <f t="shared" si="0"/>
        <v>-16.258897148209407</v>
      </c>
      <c r="I22" s="75" t="s">
        <v>73</v>
      </c>
      <c r="J22" s="76" t="s">
        <v>73</v>
      </c>
      <c r="K22" s="76" t="s">
        <v>73</v>
      </c>
      <c r="L22" s="75" t="s">
        <v>73</v>
      </c>
      <c r="M22" s="76" t="s">
        <v>73</v>
      </c>
      <c r="N22" s="75" t="s">
        <v>73</v>
      </c>
      <c r="O22" s="12"/>
    </row>
    <row r="23" spans="2:15" ht="13.5">
      <c r="B23" s="81"/>
      <c r="C23" s="69" t="s">
        <v>24</v>
      </c>
      <c r="D23" s="70"/>
      <c r="E23" s="71"/>
      <c r="F23" s="72">
        <v>15897</v>
      </c>
      <c r="G23" s="73">
        <v>17433.993340163935</v>
      </c>
      <c r="H23" s="74">
        <f t="shared" si="0"/>
        <v>9.668449016568758</v>
      </c>
      <c r="I23" s="75" t="s">
        <v>79</v>
      </c>
      <c r="J23" s="76" t="s">
        <v>79</v>
      </c>
      <c r="K23" s="76" t="s">
        <v>79</v>
      </c>
      <c r="L23" s="75" t="s">
        <v>79</v>
      </c>
      <c r="M23" s="76" t="s">
        <v>79</v>
      </c>
      <c r="N23" s="75" t="s">
        <v>79</v>
      </c>
      <c r="O23" s="12"/>
    </row>
    <row r="24" spans="2:15" ht="13.5">
      <c r="B24" s="68"/>
      <c r="C24" s="69" t="s">
        <v>25</v>
      </c>
      <c r="D24" s="70"/>
      <c r="E24" s="71"/>
      <c r="F24" s="72">
        <v>1896</v>
      </c>
      <c r="G24" s="73">
        <v>2249.818181818182</v>
      </c>
      <c r="H24" s="74">
        <f t="shared" si="0"/>
        <v>18.661296509397786</v>
      </c>
      <c r="I24" s="75" t="s">
        <v>74</v>
      </c>
      <c r="J24" s="76" t="s">
        <v>74</v>
      </c>
      <c r="K24" s="76" t="s">
        <v>74</v>
      </c>
      <c r="L24" s="75" t="s">
        <v>74</v>
      </c>
      <c r="M24" s="76" t="s">
        <v>74</v>
      </c>
      <c r="N24" s="75" t="s">
        <v>74</v>
      </c>
      <c r="O24" s="12"/>
    </row>
    <row r="25" spans="2:15" ht="15.75" customHeight="1">
      <c r="B25" s="77" t="s">
        <v>26</v>
      </c>
      <c r="C25" s="69"/>
      <c r="D25" s="70"/>
      <c r="E25" s="71"/>
      <c r="F25" s="78">
        <v>7319</v>
      </c>
      <c r="G25" s="79">
        <v>6372.859769240522</v>
      </c>
      <c r="H25" s="80">
        <f t="shared" si="0"/>
        <v>-12.927178996577105</v>
      </c>
      <c r="I25" s="75" t="s">
        <v>75</v>
      </c>
      <c r="J25" s="76" t="s">
        <v>75</v>
      </c>
      <c r="K25" s="76" t="s">
        <v>75</v>
      </c>
      <c r="L25" s="75" t="s">
        <v>75</v>
      </c>
      <c r="M25" s="76" t="s">
        <v>75</v>
      </c>
      <c r="N25" s="75" t="s">
        <v>75</v>
      </c>
      <c r="O25" s="12"/>
    </row>
    <row r="26" spans="2:15" ht="13.5">
      <c r="B26" s="81"/>
      <c r="C26" s="69" t="s">
        <v>27</v>
      </c>
      <c r="D26" s="70"/>
      <c r="E26" s="71"/>
      <c r="F26" s="72">
        <v>5858</v>
      </c>
      <c r="G26" s="73">
        <v>5730.024562709341</v>
      </c>
      <c r="H26" s="74">
        <f t="shared" si="0"/>
        <v>-2.1846267888470328</v>
      </c>
      <c r="I26" s="75" t="s">
        <v>74</v>
      </c>
      <c r="J26" s="76" t="s">
        <v>74</v>
      </c>
      <c r="K26" s="76" t="s">
        <v>74</v>
      </c>
      <c r="L26" s="75" t="s">
        <v>74</v>
      </c>
      <c r="M26" s="76" t="s">
        <v>74</v>
      </c>
      <c r="N26" s="75" t="s">
        <v>74</v>
      </c>
      <c r="O26" s="12"/>
    </row>
    <row r="27" spans="2:15" ht="13.5">
      <c r="B27" s="81"/>
      <c r="C27" s="69" t="s">
        <v>28</v>
      </c>
      <c r="D27" s="70"/>
      <c r="E27" s="71"/>
      <c r="F27" s="72">
        <v>4601</v>
      </c>
      <c r="G27" s="73">
        <v>5103.021920668059</v>
      </c>
      <c r="H27" s="74">
        <f t="shared" si="0"/>
        <v>10.911148025821738</v>
      </c>
      <c r="I27" s="75" t="s">
        <v>80</v>
      </c>
      <c r="J27" s="76" t="s">
        <v>81</v>
      </c>
      <c r="K27" s="76" t="s">
        <v>81</v>
      </c>
      <c r="L27" s="75" t="s">
        <v>81</v>
      </c>
      <c r="M27" s="76" t="s">
        <v>81</v>
      </c>
      <c r="N27" s="75" t="s">
        <v>81</v>
      </c>
      <c r="O27" s="12"/>
    </row>
    <row r="28" spans="2:15" ht="13.5">
      <c r="B28" s="81"/>
      <c r="C28" s="69" t="s">
        <v>29</v>
      </c>
      <c r="D28" s="70"/>
      <c r="E28" s="71"/>
      <c r="F28" s="72">
        <v>11993</v>
      </c>
      <c r="G28" s="73">
        <v>8833.556672760511</v>
      </c>
      <c r="H28" s="74">
        <f t="shared" si="0"/>
        <v>-26.344061763024172</v>
      </c>
      <c r="I28" s="75" t="s">
        <v>82</v>
      </c>
      <c r="J28" s="76" t="s">
        <v>82</v>
      </c>
      <c r="K28" s="76" t="s">
        <v>82</v>
      </c>
      <c r="L28" s="75" t="s">
        <v>82</v>
      </c>
      <c r="M28" s="76" t="s">
        <v>82</v>
      </c>
      <c r="N28" s="75" t="s">
        <v>82</v>
      </c>
      <c r="O28" s="12"/>
    </row>
    <row r="29" spans="2:15" ht="13.5">
      <c r="B29" s="68"/>
      <c r="C29" s="69" t="s">
        <v>30</v>
      </c>
      <c r="D29" s="70"/>
      <c r="E29" s="71"/>
      <c r="F29" s="72">
        <v>4976</v>
      </c>
      <c r="G29" s="73">
        <v>5256.3476277372265</v>
      </c>
      <c r="H29" s="74">
        <f t="shared" si="0"/>
        <v>5.633995734269015</v>
      </c>
      <c r="I29" s="75" t="s">
        <v>83</v>
      </c>
      <c r="J29" s="76" t="s">
        <v>83</v>
      </c>
      <c r="K29" s="76" t="s">
        <v>83</v>
      </c>
      <c r="L29" s="75" t="s">
        <v>83</v>
      </c>
      <c r="M29" s="76" t="s">
        <v>83</v>
      </c>
      <c r="N29" s="75" t="s">
        <v>83</v>
      </c>
      <c r="O29" s="12"/>
    </row>
    <row r="30" spans="2:15" ht="15.75" customHeight="1">
      <c r="B30" s="77" t="s">
        <v>31</v>
      </c>
      <c r="C30" s="69"/>
      <c r="D30" s="70"/>
      <c r="E30" s="71"/>
      <c r="F30" s="78">
        <v>4844</v>
      </c>
      <c r="G30" s="79">
        <v>4971.352187833511</v>
      </c>
      <c r="H30" s="80">
        <f t="shared" si="0"/>
        <v>2.629070764523367</v>
      </c>
      <c r="I30" s="75" t="s">
        <v>84</v>
      </c>
      <c r="J30" s="76" t="s">
        <v>84</v>
      </c>
      <c r="K30" s="76" t="s">
        <v>84</v>
      </c>
      <c r="L30" s="75" t="s">
        <v>84</v>
      </c>
      <c r="M30" s="76" t="s">
        <v>84</v>
      </c>
      <c r="N30" s="75" t="s">
        <v>84</v>
      </c>
      <c r="O30" s="12"/>
    </row>
    <row r="31" spans="2:15" ht="13.5">
      <c r="B31" s="81"/>
      <c r="C31" s="69" t="s">
        <v>32</v>
      </c>
      <c r="D31" s="70"/>
      <c r="E31" s="71"/>
      <c r="F31" s="72">
        <v>3353</v>
      </c>
      <c r="G31" s="73">
        <v>3235.9774489076813</v>
      </c>
      <c r="H31" s="74">
        <f t="shared" si="0"/>
        <v>-3.490085031086154</v>
      </c>
      <c r="I31" s="75" t="s">
        <v>75</v>
      </c>
      <c r="J31" s="76" t="s">
        <v>75</v>
      </c>
      <c r="K31" s="76" t="s">
        <v>75</v>
      </c>
      <c r="L31" s="75" t="s">
        <v>75</v>
      </c>
      <c r="M31" s="76" t="s">
        <v>75</v>
      </c>
      <c r="N31" s="75" t="s">
        <v>75</v>
      </c>
      <c r="O31" s="12"/>
    </row>
    <row r="32" spans="2:15" ht="13.5">
      <c r="B32" s="81"/>
      <c r="C32" s="69" t="s">
        <v>33</v>
      </c>
      <c r="D32" s="70"/>
      <c r="E32" s="71"/>
      <c r="F32" s="72">
        <v>6354</v>
      </c>
      <c r="G32" s="73">
        <v>6863.711320754717</v>
      </c>
      <c r="H32" s="74">
        <f t="shared" si="0"/>
        <v>8.021896769825588</v>
      </c>
      <c r="I32" s="75" t="s">
        <v>79</v>
      </c>
      <c r="J32" s="76" t="s">
        <v>79</v>
      </c>
      <c r="K32" s="76" t="s">
        <v>79</v>
      </c>
      <c r="L32" s="75" t="s">
        <v>79</v>
      </c>
      <c r="M32" s="76" t="s">
        <v>79</v>
      </c>
      <c r="N32" s="75" t="s">
        <v>79</v>
      </c>
      <c r="O32" s="12"/>
    </row>
    <row r="33" spans="2:15" ht="14.25" thickBot="1">
      <c r="B33" s="85"/>
      <c r="C33" s="69" t="s">
        <v>34</v>
      </c>
      <c r="D33" s="70"/>
      <c r="E33" s="71"/>
      <c r="F33" s="86">
        <v>4511</v>
      </c>
      <c r="G33" s="87">
        <v>4458.337417218543</v>
      </c>
      <c r="H33" s="88">
        <f t="shared" si="0"/>
        <v>-1.1674259095867168</v>
      </c>
      <c r="I33" s="89" t="s">
        <v>75</v>
      </c>
      <c r="J33" s="90" t="s">
        <v>75</v>
      </c>
      <c r="K33" s="90" t="s">
        <v>75</v>
      </c>
      <c r="L33" s="89" t="s">
        <v>75</v>
      </c>
      <c r="M33" s="90" t="s">
        <v>75</v>
      </c>
      <c r="N33" s="89" t="s">
        <v>75</v>
      </c>
      <c r="O33" s="12"/>
    </row>
    <row r="34" spans="2:15" ht="17.25" customHeight="1" thickTop="1">
      <c r="B34" s="91" t="s">
        <v>12</v>
      </c>
      <c r="C34" s="92"/>
      <c r="D34" s="92"/>
      <c r="E34" s="93"/>
      <c r="F34" s="55">
        <v>1619</v>
      </c>
      <c r="G34" s="56">
        <v>1623.2854299851424</v>
      </c>
      <c r="H34" s="57">
        <f t="shared" si="0"/>
        <v>0.2646961077913845</v>
      </c>
      <c r="I34" s="94">
        <v>27.7</v>
      </c>
      <c r="J34" s="95">
        <v>29.5</v>
      </c>
      <c r="K34" s="96">
        <f aca="true" t="shared" si="1" ref="K34:K68">(J34/I34-1)*100</f>
        <v>6.498194945848379</v>
      </c>
      <c r="L34" s="55">
        <v>55</v>
      </c>
      <c r="M34" s="56">
        <v>51</v>
      </c>
      <c r="N34" s="57">
        <f aca="true" t="shared" si="2" ref="N34:N52">(M34/L34-1)*100</f>
        <v>-7.272727272727275</v>
      </c>
      <c r="O34" s="12"/>
    </row>
    <row r="35" spans="2:15" ht="15.75" customHeight="1">
      <c r="B35" s="97" t="s">
        <v>35</v>
      </c>
      <c r="C35" s="98"/>
      <c r="D35" s="99"/>
      <c r="E35" s="100"/>
      <c r="F35" s="63">
        <v>2663</v>
      </c>
      <c r="G35" s="64">
        <v>2404.6673026472695</v>
      </c>
      <c r="H35" s="65">
        <f t="shared" si="0"/>
        <v>-9.70081477103757</v>
      </c>
      <c r="I35" s="101">
        <v>51.6</v>
      </c>
      <c r="J35" s="102">
        <v>50.1</v>
      </c>
      <c r="K35" s="65">
        <f t="shared" si="1"/>
        <v>-2.9069767441860517</v>
      </c>
      <c r="L35" s="63">
        <v>52</v>
      </c>
      <c r="M35" s="64">
        <v>48</v>
      </c>
      <c r="N35" s="103">
        <f t="shared" si="2"/>
        <v>-7.692307692307687</v>
      </c>
      <c r="O35" s="12"/>
    </row>
    <row r="36" spans="2:15" ht="13.5">
      <c r="B36" s="81"/>
      <c r="C36" s="69" t="s">
        <v>36</v>
      </c>
      <c r="D36" s="70"/>
      <c r="E36" s="71"/>
      <c r="F36" s="72">
        <v>2708</v>
      </c>
      <c r="G36" s="73">
        <v>2455.742218875502</v>
      </c>
      <c r="H36" s="74">
        <f t="shared" si="0"/>
        <v>-9.315279952898736</v>
      </c>
      <c r="I36" s="104">
        <v>52.7</v>
      </c>
      <c r="J36" s="105">
        <v>51.35015060240964</v>
      </c>
      <c r="K36" s="74">
        <f t="shared" si="1"/>
        <v>-2.5613840561486967</v>
      </c>
      <c r="L36" s="72">
        <v>51</v>
      </c>
      <c r="M36" s="73">
        <v>48</v>
      </c>
      <c r="N36" s="106">
        <f t="shared" si="2"/>
        <v>-5.882352941176472</v>
      </c>
      <c r="O36" s="12"/>
    </row>
    <row r="37" spans="2:15" ht="13.5">
      <c r="B37" s="68"/>
      <c r="C37" s="107" t="s">
        <v>37</v>
      </c>
      <c r="D37" s="107"/>
      <c r="E37" s="108"/>
      <c r="F37" s="72">
        <v>1458</v>
      </c>
      <c r="G37" s="73">
        <v>1431.066985645933</v>
      </c>
      <c r="H37" s="74">
        <f t="shared" si="0"/>
        <v>-1.8472575002789426</v>
      </c>
      <c r="I37" s="104">
        <v>24.2</v>
      </c>
      <c r="J37" s="105">
        <v>25.4</v>
      </c>
      <c r="K37" s="74">
        <f t="shared" si="1"/>
        <v>4.958677685950419</v>
      </c>
      <c r="L37" s="72">
        <v>60</v>
      </c>
      <c r="M37" s="73">
        <v>57</v>
      </c>
      <c r="N37" s="106">
        <f t="shared" si="2"/>
        <v>-5.000000000000004</v>
      </c>
      <c r="O37" s="12"/>
    </row>
    <row r="38" spans="2:15" ht="15.75" customHeight="1">
      <c r="B38" s="77" t="s">
        <v>38</v>
      </c>
      <c r="C38" s="69"/>
      <c r="D38" s="70"/>
      <c r="E38" s="71"/>
      <c r="F38" s="78">
        <v>1387</v>
      </c>
      <c r="G38" s="79">
        <v>1316.029712823429</v>
      </c>
      <c r="H38" s="80">
        <f t="shared" si="0"/>
        <v>-5.116819551302887</v>
      </c>
      <c r="I38" s="109">
        <v>34.6</v>
      </c>
      <c r="J38" s="110">
        <v>36.3</v>
      </c>
      <c r="K38" s="80">
        <f t="shared" si="1"/>
        <v>4.9132947976878505</v>
      </c>
      <c r="L38" s="78">
        <v>40</v>
      </c>
      <c r="M38" s="79">
        <v>36</v>
      </c>
      <c r="N38" s="111">
        <f t="shared" si="2"/>
        <v>-9.999999999999998</v>
      </c>
      <c r="O38" s="12"/>
    </row>
    <row r="39" spans="2:15" ht="13.5">
      <c r="B39" s="81"/>
      <c r="C39" s="69" t="s">
        <v>39</v>
      </c>
      <c r="D39" s="70"/>
      <c r="E39" s="71"/>
      <c r="F39" s="72">
        <v>1233</v>
      </c>
      <c r="G39" s="73">
        <v>1183.2393282015396</v>
      </c>
      <c r="H39" s="74">
        <f t="shared" si="0"/>
        <v>-4.035739805227934</v>
      </c>
      <c r="I39" s="104">
        <v>26.6</v>
      </c>
      <c r="J39" s="105">
        <v>28.3</v>
      </c>
      <c r="K39" s="74">
        <f t="shared" si="1"/>
        <v>6.390977443609014</v>
      </c>
      <c r="L39" s="72">
        <v>46</v>
      </c>
      <c r="M39" s="73">
        <v>42</v>
      </c>
      <c r="N39" s="106">
        <f t="shared" si="2"/>
        <v>-8.695652173913048</v>
      </c>
      <c r="O39" s="12"/>
    </row>
    <row r="40" spans="2:15" ht="13.5">
      <c r="B40" s="81"/>
      <c r="C40" s="69" t="s">
        <v>40</v>
      </c>
      <c r="D40" s="70"/>
      <c r="E40" s="71"/>
      <c r="F40" s="72">
        <v>1403</v>
      </c>
      <c r="G40" s="73">
        <v>1414.7372448979593</v>
      </c>
      <c r="H40" s="74">
        <f t="shared" si="0"/>
        <v>0.8365819599400748</v>
      </c>
      <c r="I40" s="104">
        <v>40.3</v>
      </c>
      <c r="J40" s="105">
        <v>43.7</v>
      </c>
      <c r="K40" s="74">
        <f t="shared" si="1"/>
        <v>8.436724565756837</v>
      </c>
      <c r="L40" s="72">
        <v>35</v>
      </c>
      <c r="M40" s="73">
        <v>32</v>
      </c>
      <c r="N40" s="106">
        <f t="shared" si="2"/>
        <v>-8.571428571428575</v>
      </c>
      <c r="O40" s="12"/>
    </row>
    <row r="41" spans="2:15" ht="13.5">
      <c r="B41" s="81"/>
      <c r="C41" s="69" t="s">
        <v>41</v>
      </c>
      <c r="D41" s="70"/>
      <c r="E41" s="71"/>
      <c r="F41" s="72">
        <v>1380</v>
      </c>
      <c r="G41" s="73">
        <v>1379.011746031746</v>
      </c>
      <c r="H41" s="74">
        <f t="shared" si="0"/>
        <v>-0.0716126063952105</v>
      </c>
      <c r="I41" s="104">
        <v>35.5</v>
      </c>
      <c r="J41" s="105">
        <v>36.5</v>
      </c>
      <c r="K41" s="74">
        <f t="shared" si="1"/>
        <v>2.8169014084507005</v>
      </c>
      <c r="L41" s="72">
        <v>39</v>
      </c>
      <c r="M41" s="73">
        <v>37</v>
      </c>
      <c r="N41" s="106">
        <f t="shared" si="2"/>
        <v>-5.128205128205132</v>
      </c>
      <c r="O41" s="12"/>
    </row>
    <row r="42" spans="2:15" ht="13.5">
      <c r="B42" s="81"/>
      <c r="C42" s="69" t="s">
        <v>42</v>
      </c>
      <c r="D42" s="70"/>
      <c r="E42" s="71"/>
      <c r="F42" s="72">
        <v>1407</v>
      </c>
      <c r="G42" s="73">
        <v>1284.1917808219177</v>
      </c>
      <c r="H42" s="74">
        <f t="shared" si="0"/>
        <v>-8.728373786644084</v>
      </c>
      <c r="I42" s="104">
        <v>44.9</v>
      </c>
      <c r="J42" s="105">
        <v>43.7</v>
      </c>
      <c r="K42" s="74">
        <f t="shared" si="1"/>
        <v>-2.6726057906458656</v>
      </c>
      <c r="L42" s="72">
        <v>31</v>
      </c>
      <c r="M42" s="73">
        <v>29</v>
      </c>
      <c r="N42" s="106">
        <f t="shared" si="2"/>
        <v>-6.451612903225811</v>
      </c>
      <c r="O42" s="12"/>
    </row>
    <row r="43" spans="2:15" ht="13.5">
      <c r="B43" s="68"/>
      <c r="C43" s="69" t="s">
        <v>43</v>
      </c>
      <c r="D43" s="70"/>
      <c r="E43" s="71"/>
      <c r="F43" s="72">
        <v>1582</v>
      </c>
      <c r="G43" s="73">
        <v>1255.8974137931034</v>
      </c>
      <c r="H43" s="74">
        <f aca="true" t="shared" si="3" ref="H43:H74">(G43/F43-1)*100</f>
        <v>-20.613311391080693</v>
      </c>
      <c r="I43" s="104">
        <v>33.1</v>
      </c>
      <c r="J43" s="105">
        <v>36.5</v>
      </c>
      <c r="K43" s="74">
        <f t="shared" si="1"/>
        <v>10.271903323262844</v>
      </c>
      <c r="L43" s="72">
        <v>48</v>
      </c>
      <c r="M43" s="73">
        <v>35</v>
      </c>
      <c r="N43" s="106">
        <f t="shared" si="2"/>
        <v>-27.083333333333336</v>
      </c>
      <c r="O43" s="12"/>
    </row>
    <row r="44" spans="2:15" ht="15.75" customHeight="1">
      <c r="B44" s="77" t="s">
        <v>44</v>
      </c>
      <c r="C44" s="112"/>
      <c r="D44" s="113"/>
      <c r="E44" s="71"/>
      <c r="F44" s="78">
        <v>1326</v>
      </c>
      <c r="G44" s="79">
        <v>1347.3141187214612</v>
      </c>
      <c r="H44" s="80">
        <f t="shared" si="3"/>
        <v>1.6073996019201564</v>
      </c>
      <c r="I44" s="109">
        <v>15.7</v>
      </c>
      <c r="J44" s="110">
        <v>16.3</v>
      </c>
      <c r="K44" s="80">
        <f t="shared" si="1"/>
        <v>3.821656050955413</v>
      </c>
      <c r="L44" s="78">
        <v>85</v>
      </c>
      <c r="M44" s="79">
        <v>83</v>
      </c>
      <c r="N44" s="111">
        <f t="shared" si="2"/>
        <v>-2.352941176470591</v>
      </c>
      <c r="O44" s="12"/>
    </row>
    <row r="45" spans="2:15" ht="13.5">
      <c r="B45" s="81"/>
      <c r="C45" s="69" t="s">
        <v>45</v>
      </c>
      <c r="D45" s="70"/>
      <c r="E45" s="71"/>
      <c r="F45" s="72">
        <v>2163</v>
      </c>
      <c r="G45" s="73">
        <v>2134.5822094691534</v>
      </c>
      <c r="H45" s="74">
        <f t="shared" si="3"/>
        <v>-1.3138137092393198</v>
      </c>
      <c r="I45" s="104">
        <v>22.7</v>
      </c>
      <c r="J45" s="105">
        <v>24.5</v>
      </c>
      <c r="K45" s="74">
        <f t="shared" si="1"/>
        <v>7.929515418502198</v>
      </c>
      <c r="L45" s="72">
        <v>92</v>
      </c>
      <c r="M45" s="73">
        <v>86</v>
      </c>
      <c r="N45" s="106">
        <f t="shared" si="2"/>
        <v>-6.521739130434778</v>
      </c>
      <c r="O45" s="12"/>
    </row>
    <row r="46" spans="2:15" ht="13.5">
      <c r="B46" s="81"/>
      <c r="C46" s="69" t="s">
        <v>46</v>
      </c>
      <c r="D46" s="70"/>
      <c r="E46" s="71"/>
      <c r="F46" s="72">
        <v>1838</v>
      </c>
      <c r="G46" s="73">
        <v>1793.5917248255234</v>
      </c>
      <c r="H46" s="74">
        <f t="shared" si="3"/>
        <v>-2.416119432778918</v>
      </c>
      <c r="I46" s="104">
        <v>20.2</v>
      </c>
      <c r="J46" s="105">
        <v>21.879860418743768</v>
      </c>
      <c r="K46" s="74">
        <f t="shared" si="1"/>
        <v>8.316140686850337</v>
      </c>
      <c r="L46" s="72">
        <v>91</v>
      </c>
      <c r="M46" s="73">
        <v>82</v>
      </c>
      <c r="N46" s="106">
        <f t="shared" si="2"/>
        <v>-9.890109890109889</v>
      </c>
      <c r="O46" s="12"/>
    </row>
    <row r="47" spans="2:15" ht="13.5">
      <c r="B47" s="81"/>
      <c r="C47" s="69" t="s">
        <v>47</v>
      </c>
      <c r="D47" s="70"/>
      <c r="E47" s="71"/>
      <c r="F47" s="72">
        <v>1101</v>
      </c>
      <c r="G47" s="73">
        <v>1016.0475</v>
      </c>
      <c r="H47" s="74">
        <f t="shared" si="3"/>
        <v>-7.715940054495906</v>
      </c>
      <c r="I47" s="104">
        <v>13.8</v>
      </c>
      <c r="J47" s="105">
        <v>16.2</v>
      </c>
      <c r="K47" s="74">
        <f t="shared" si="1"/>
        <v>17.391304347826075</v>
      </c>
      <c r="L47" s="72">
        <v>80</v>
      </c>
      <c r="M47" s="73">
        <v>63</v>
      </c>
      <c r="N47" s="106">
        <f t="shared" si="2"/>
        <v>-21.250000000000004</v>
      </c>
      <c r="O47" s="12"/>
    </row>
    <row r="48" spans="2:15" ht="13.5">
      <c r="B48" s="81"/>
      <c r="C48" s="69" t="s">
        <v>48</v>
      </c>
      <c r="D48" s="70"/>
      <c r="E48" s="71"/>
      <c r="F48" s="72">
        <v>987</v>
      </c>
      <c r="G48" s="73">
        <v>959.7299854439592</v>
      </c>
      <c r="H48" s="74">
        <f t="shared" si="3"/>
        <v>-2.762919407906872</v>
      </c>
      <c r="I48" s="104">
        <v>15.6</v>
      </c>
      <c r="J48" s="105">
        <v>13.8</v>
      </c>
      <c r="K48" s="74">
        <f t="shared" si="1"/>
        <v>-11.538461538461531</v>
      </c>
      <c r="L48" s="72">
        <v>65</v>
      </c>
      <c r="M48" s="73">
        <v>72</v>
      </c>
      <c r="N48" s="106">
        <f t="shared" si="2"/>
        <v>10.769230769230775</v>
      </c>
      <c r="O48" s="12"/>
    </row>
    <row r="49" spans="2:15" ht="13.5">
      <c r="B49" s="81"/>
      <c r="C49" s="69" t="s">
        <v>49</v>
      </c>
      <c r="D49" s="70"/>
      <c r="E49" s="71"/>
      <c r="F49" s="72">
        <v>918</v>
      </c>
      <c r="G49" s="73">
        <v>1344.179518072289</v>
      </c>
      <c r="H49" s="74">
        <f t="shared" si="3"/>
        <v>46.424784103735185</v>
      </c>
      <c r="I49" s="104">
        <v>25.9</v>
      </c>
      <c r="J49" s="105">
        <v>22.4</v>
      </c>
      <c r="K49" s="74">
        <f t="shared" si="1"/>
        <v>-13.513513513513509</v>
      </c>
      <c r="L49" s="72">
        <v>35</v>
      </c>
      <c r="M49" s="73">
        <v>52</v>
      </c>
      <c r="N49" s="106">
        <f t="shared" si="2"/>
        <v>48.57142857142858</v>
      </c>
      <c r="O49" s="12"/>
    </row>
    <row r="50" spans="2:15" ht="13.5">
      <c r="B50" s="81"/>
      <c r="C50" s="69" t="s">
        <v>50</v>
      </c>
      <c r="D50" s="70"/>
      <c r="E50" s="71"/>
      <c r="F50" s="72">
        <v>658</v>
      </c>
      <c r="G50" s="73">
        <v>607.2797362414406</v>
      </c>
      <c r="H50" s="74">
        <f t="shared" si="3"/>
        <v>-7.70824677181754</v>
      </c>
      <c r="I50" s="104">
        <v>9.6</v>
      </c>
      <c r="J50" s="105">
        <v>10</v>
      </c>
      <c r="K50" s="74">
        <f t="shared" si="1"/>
        <v>4.166666666666674</v>
      </c>
      <c r="L50" s="72">
        <v>68</v>
      </c>
      <c r="M50" s="73">
        <v>61</v>
      </c>
      <c r="N50" s="106">
        <f t="shared" si="2"/>
        <v>-10.29411764705882</v>
      </c>
      <c r="O50" s="12"/>
    </row>
    <row r="51" spans="2:15" ht="13.5">
      <c r="B51" s="81"/>
      <c r="C51" s="69" t="s">
        <v>51</v>
      </c>
      <c r="D51" s="70"/>
      <c r="E51" s="71"/>
      <c r="F51" s="72">
        <v>1605</v>
      </c>
      <c r="G51" s="73">
        <v>1693.9197396963123</v>
      </c>
      <c r="H51" s="74">
        <f t="shared" si="3"/>
        <v>5.5401706975895415</v>
      </c>
      <c r="I51" s="104">
        <v>12.5</v>
      </c>
      <c r="J51" s="105">
        <v>13.6</v>
      </c>
      <c r="K51" s="74">
        <f t="shared" si="1"/>
        <v>8.800000000000008</v>
      </c>
      <c r="L51" s="72">
        <v>129</v>
      </c>
      <c r="M51" s="73">
        <v>125</v>
      </c>
      <c r="N51" s="106">
        <f t="shared" si="2"/>
        <v>-3.100775193798455</v>
      </c>
      <c r="O51" s="12"/>
    </row>
    <row r="52" spans="2:15" ht="13.5">
      <c r="B52" s="68"/>
      <c r="C52" s="69" t="s">
        <v>52</v>
      </c>
      <c r="D52" s="70"/>
      <c r="E52" s="71"/>
      <c r="F52" s="72">
        <v>1084</v>
      </c>
      <c r="G52" s="73">
        <v>1087.7519971907645</v>
      </c>
      <c r="H52" s="74">
        <f t="shared" si="3"/>
        <v>0.34612520210004494</v>
      </c>
      <c r="I52" s="104">
        <v>12.6</v>
      </c>
      <c r="J52" s="105">
        <v>11.7</v>
      </c>
      <c r="K52" s="74">
        <f t="shared" si="1"/>
        <v>-7.142857142857151</v>
      </c>
      <c r="L52" s="72">
        <v>89</v>
      </c>
      <c r="M52" s="73">
        <v>93</v>
      </c>
      <c r="N52" s="106">
        <f t="shared" si="2"/>
        <v>4.494382022471921</v>
      </c>
      <c r="O52" s="12"/>
    </row>
    <row r="53" spans="2:15" ht="15.75" customHeight="1">
      <c r="B53" s="77" t="s">
        <v>53</v>
      </c>
      <c r="C53" s="112"/>
      <c r="D53" s="113"/>
      <c r="E53" s="71"/>
      <c r="F53" s="78">
        <v>2903</v>
      </c>
      <c r="G53" s="79">
        <v>2886.6990437846</v>
      </c>
      <c r="H53" s="80">
        <f t="shared" si="3"/>
        <v>-0.5615210546124794</v>
      </c>
      <c r="I53" s="109">
        <v>38.1</v>
      </c>
      <c r="J53" s="110">
        <v>45</v>
      </c>
      <c r="K53" s="80">
        <f t="shared" si="1"/>
        <v>18.11023622047243</v>
      </c>
      <c r="L53" s="78">
        <v>33</v>
      </c>
      <c r="M53" s="79">
        <v>33</v>
      </c>
      <c r="N53" s="114">
        <v>0</v>
      </c>
      <c r="O53" s="12"/>
    </row>
    <row r="54" spans="2:15" ht="13.5">
      <c r="B54" s="81"/>
      <c r="C54" s="69" t="s">
        <v>54</v>
      </c>
      <c r="D54" s="70"/>
      <c r="E54" s="71"/>
      <c r="F54" s="72">
        <v>3036</v>
      </c>
      <c r="G54" s="73">
        <v>3013.9075837742503</v>
      </c>
      <c r="H54" s="74">
        <f t="shared" si="3"/>
        <v>-0.7276816938652786</v>
      </c>
      <c r="I54" s="104">
        <v>40.2</v>
      </c>
      <c r="J54" s="105">
        <v>48.6</v>
      </c>
      <c r="K54" s="74">
        <f t="shared" si="1"/>
        <v>20.895522388059696</v>
      </c>
      <c r="L54" s="72">
        <v>39</v>
      </c>
      <c r="M54" s="73">
        <v>39</v>
      </c>
      <c r="N54" s="115">
        <f aca="true" t="shared" si="4" ref="N54:N68">(M54/L54-1)*100</f>
        <v>0</v>
      </c>
      <c r="O54" s="12"/>
    </row>
    <row r="55" spans="2:15" ht="13.5">
      <c r="B55" s="68"/>
      <c r="C55" s="69" t="s">
        <v>55</v>
      </c>
      <c r="D55" s="70"/>
      <c r="E55" s="71"/>
      <c r="F55" s="72">
        <v>384</v>
      </c>
      <c r="G55" s="73">
        <v>408.0996563573883</v>
      </c>
      <c r="H55" s="74">
        <f t="shared" si="3"/>
        <v>6.275952176403199</v>
      </c>
      <c r="I55" s="104">
        <v>32.4</v>
      </c>
      <c r="J55" s="105">
        <v>35.3</v>
      </c>
      <c r="K55" s="74">
        <f t="shared" si="1"/>
        <v>8.950617283950614</v>
      </c>
      <c r="L55" s="72">
        <v>12</v>
      </c>
      <c r="M55" s="73">
        <v>12</v>
      </c>
      <c r="N55" s="115">
        <f t="shared" si="4"/>
        <v>0</v>
      </c>
      <c r="O55" s="12"/>
    </row>
    <row r="56" spans="2:15" ht="15.75" customHeight="1">
      <c r="B56" s="77" t="s">
        <v>56</v>
      </c>
      <c r="C56" s="112"/>
      <c r="D56" s="113"/>
      <c r="E56" s="71"/>
      <c r="F56" s="78">
        <v>1827</v>
      </c>
      <c r="G56" s="79">
        <v>1752.3325467416953</v>
      </c>
      <c r="H56" s="80">
        <f t="shared" si="3"/>
        <v>-4.086888519885312</v>
      </c>
      <c r="I56" s="109">
        <v>49</v>
      </c>
      <c r="J56" s="110">
        <v>56.9</v>
      </c>
      <c r="K56" s="80">
        <f t="shared" si="1"/>
        <v>16.12244897959183</v>
      </c>
      <c r="L56" s="78">
        <v>42</v>
      </c>
      <c r="M56" s="79">
        <v>34</v>
      </c>
      <c r="N56" s="111">
        <f t="shared" si="4"/>
        <v>-19.047619047619047</v>
      </c>
      <c r="O56" s="12"/>
    </row>
    <row r="57" spans="2:15" ht="13.5">
      <c r="B57" s="81"/>
      <c r="C57" s="69" t="s">
        <v>57</v>
      </c>
      <c r="D57" s="70"/>
      <c r="E57" s="71"/>
      <c r="F57" s="72">
        <v>1268</v>
      </c>
      <c r="G57" s="73">
        <v>1236.033167495854</v>
      </c>
      <c r="H57" s="74">
        <f t="shared" si="3"/>
        <v>-2.5210435728821756</v>
      </c>
      <c r="I57" s="104">
        <v>104.1</v>
      </c>
      <c r="J57" s="105">
        <v>113.4</v>
      </c>
      <c r="K57" s="74">
        <f t="shared" si="1"/>
        <v>8.933717579250722</v>
      </c>
      <c r="L57" s="72">
        <v>17</v>
      </c>
      <c r="M57" s="73">
        <v>15</v>
      </c>
      <c r="N57" s="106">
        <f t="shared" si="4"/>
        <v>-11.764705882352944</v>
      </c>
      <c r="O57" s="12"/>
    </row>
    <row r="58" spans="2:15" ht="13.5">
      <c r="B58" s="81"/>
      <c r="C58" s="69" t="s">
        <v>58</v>
      </c>
      <c r="D58" s="70"/>
      <c r="E58" s="71"/>
      <c r="F58" s="72">
        <v>2528</v>
      </c>
      <c r="G58" s="73">
        <v>2391.0950244698206</v>
      </c>
      <c r="H58" s="74">
        <f t="shared" si="3"/>
        <v>-5.415544918124182</v>
      </c>
      <c r="I58" s="104">
        <v>25.5</v>
      </c>
      <c r="J58" s="105">
        <v>32.7</v>
      </c>
      <c r="K58" s="74">
        <f t="shared" si="1"/>
        <v>28.23529411764707</v>
      </c>
      <c r="L58" s="72">
        <v>101</v>
      </c>
      <c r="M58" s="73">
        <v>75</v>
      </c>
      <c r="N58" s="106">
        <f t="shared" si="4"/>
        <v>-25.742574257425744</v>
      </c>
      <c r="O58" s="12"/>
    </row>
    <row r="59" spans="2:15" ht="13.5">
      <c r="B59" s="68"/>
      <c r="C59" s="69" t="s">
        <v>59</v>
      </c>
      <c r="D59" s="70"/>
      <c r="E59" s="71"/>
      <c r="F59" s="72">
        <v>1185</v>
      </c>
      <c r="G59" s="73">
        <v>1245.7139423076924</v>
      </c>
      <c r="H59" s="74">
        <f t="shared" si="3"/>
        <v>5.123539435248303</v>
      </c>
      <c r="I59" s="104">
        <v>41.2</v>
      </c>
      <c r="J59" s="105">
        <v>53.8</v>
      </c>
      <c r="K59" s="74">
        <f t="shared" si="1"/>
        <v>30.582524271844648</v>
      </c>
      <c r="L59" s="72">
        <v>28</v>
      </c>
      <c r="M59" s="73">
        <v>23</v>
      </c>
      <c r="N59" s="106">
        <f t="shared" si="4"/>
        <v>-17.85714285714286</v>
      </c>
      <c r="O59" s="12"/>
    </row>
    <row r="60" spans="2:15" ht="15.75" customHeight="1">
      <c r="B60" s="77" t="s">
        <v>60</v>
      </c>
      <c r="C60" s="69"/>
      <c r="D60" s="70"/>
      <c r="E60" s="71"/>
      <c r="F60" s="78">
        <v>1491</v>
      </c>
      <c r="G60" s="79">
        <v>1545.8945086084755</v>
      </c>
      <c r="H60" s="80">
        <f t="shared" si="3"/>
        <v>3.6817242527481975</v>
      </c>
      <c r="I60" s="109">
        <v>32.2</v>
      </c>
      <c r="J60" s="110">
        <v>33.5</v>
      </c>
      <c r="K60" s="80">
        <f t="shared" si="1"/>
        <v>4.0372670807453215</v>
      </c>
      <c r="L60" s="78">
        <v>47</v>
      </c>
      <c r="M60" s="79">
        <v>45</v>
      </c>
      <c r="N60" s="111">
        <f t="shared" si="4"/>
        <v>-4.255319148936165</v>
      </c>
      <c r="O60" s="12"/>
    </row>
    <row r="61" spans="2:15" ht="13.5">
      <c r="B61" s="116"/>
      <c r="C61" s="117" t="s">
        <v>61</v>
      </c>
      <c r="D61" s="70"/>
      <c r="E61" s="71"/>
      <c r="F61" s="72">
        <v>1249</v>
      </c>
      <c r="G61" s="73">
        <v>1447.64594648964</v>
      </c>
      <c r="H61" s="74">
        <f t="shared" si="3"/>
        <v>15.90439923856204</v>
      </c>
      <c r="I61" s="104">
        <v>23.4</v>
      </c>
      <c r="J61" s="105">
        <v>24.1</v>
      </c>
      <c r="K61" s="74">
        <f t="shared" si="1"/>
        <v>2.991452991453003</v>
      </c>
      <c r="L61" s="72">
        <v>67</v>
      </c>
      <c r="M61" s="73">
        <v>71</v>
      </c>
      <c r="N61" s="106">
        <f t="shared" si="4"/>
        <v>5.970149253731338</v>
      </c>
      <c r="O61" s="12"/>
    </row>
    <row r="62" spans="2:15" ht="13.5">
      <c r="B62" s="116"/>
      <c r="C62" s="117" t="s">
        <v>62</v>
      </c>
      <c r="D62" s="70"/>
      <c r="E62" s="71"/>
      <c r="F62" s="72">
        <v>2549</v>
      </c>
      <c r="G62" s="73">
        <v>2681.030376670717</v>
      </c>
      <c r="H62" s="74">
        <f t="shared" si="3"/>
        <v>5.1796930824133725</v>
      </c>
      <c r="I62" s="104">
        <v>26</v>
      </c>
      <c r="J62" s="105">
        <v>41.7</v>
      </c>
      <c r="K62" s="74">
        <f t="shared" si="1"/>
        <v>60.384615384615394</v>
      </c>
      <c r="L62" s="72">
        <v>96</v>
      </c>
      <c r="M62" s="73">
        <v>63</v>
      </c>
      <c r="N62" s="106">
        <f t="shared" si="4"/>
        <v>-34.375</v>
      </c>
      <c r="O62" s="12"/>
    </row>
    <row r="63" spans="2:15" ht="13.5">
      <c r="B63" s="116"/>
      <c r="C63" s="117" t="s">
        <v>63</v>
      </c>
      <c r="D63" s="70"/>
      <c r="E63" s="71"/>
      <c r="F63" s="72">
        <v>2768</v>
      </c>
      <c r="G63" s="73">
        <v>3214.906108597285</v>
      </c>
      <c r="H63" s="74">
        <f t="shared" si="3"/>
        <v>16.14545190019092</v>
      </c>
      <c r="I63" s="104">
        <v>10.2</v>
      </c>
      <c r="J63" s="105">
        <v>11.2</v>
      </c>
      <c r="K63" s="74">
        <f t="shared" si="1"/>
        <v>9.80392156862746</v>
      </c>
      <c r="L63" s="72">
        <v>138</v>
      </c>
      <c r="M63" s="73">
        <v>116</v>
      </c>
      <c r="N63" s="106">
        <f t="shared" si="4"/>
        <v>-15.94202898550725</v>
      </c>
      <c r="O63" s="12"/>
    </row>
    <row r="64" spans="2:15" ht="13.5">
      <c r="B64" s="116"/>
      <c r="C64" s="117" t="s">
        <v>64</v>
      </c>
      <c r="D64" s="70"/>
      <c r="E64" s="71"/>
      <c r="F64" s="72">
        <v>732</v>
      </c>
      <c r="G64" s="73">
        <v>571.4412073884968</v>
      </c>
      <c r="H64" s="74">
        <f t="shared" si="3"/>
        <v>-21.93426128572449</v>
      </c>
      <c r="I64" s="104">
        <v>37.3</v>
      </c>
      <c r="J64" s="105">
        <v>36</v>
      </c>
      <c r="K64" s="74">
        <f t="shared" si="1"/>
        <v>-3.4852546916889993</v>
      </c>
      <c r="L64" s="72">
        <v>39</v>
      </c>
      <c r="M64" s="73">
        <v>35</v>
      </c>
      <c r="N64" s="106">
        <f t="shared" si="4"/>
        <v>-10.256410256410254</v>
      </c>
      <c r="O64" s="12"/>
    </row>
    <row r="65" spans="2:15" ht="13.5">
      <c r="B65" s="116"/>
      <c r="C65" s="117" t="s">
        <v>65</v>
      </c>
      <c r="D65" s="70"/>
      <c r="E65" s="71"/>
      <c r="F65" s="72">
        <v>1660</v>
      </c>
      <c r="G65" s="73">
        <v>1772.8441379310345</v>
      </c>
      <c r="H65" s="74">
        <f t="shared" si="3"/>
        <v>6.7978396343996605</v>
      </c>
      <c r="I65" s="104">
        <v>41.1</v>
      </c>
      <c r="J65" s="105">
        <v>47.4</v>
      </c>
      <c r="K65" s="74">
        <f t="shared" si="1"/>
        <v>15.328467153284663</v>
      </c>
      <c r="L65" s="72">
        <v>40</v>
      </c>
      <c r="M65" s="73">
        <v>37</v>
      </c>
      <c r="N65" s="106">
        <f t="shared" si="4"/>
        <v>-7.499999999999996</v>
      </c>
      <c r="O65" s="12"/>
    </row>
    <row r="66" spans="2:15" ht="13.5">
      <c r="B66" s="116"/>
      <c r="C66" s="117" t="s">
        <v>66</v>
      </c>
      <c r="D66" s="70"/>
      <c r="E66" s="71"/>
      <c r="F66" s="72">
        <v>1191</v>
      </c>
      <c r="G66" s="73">
        <v>1485.81</v>
      </c>
      <c r="H66" s="74">
        <f t="shared" si="3"/>
        <v>24.75314861460958</v>
      </c>
      <c r="I66" s="104">
        <v>15.4</v>
      </c>
      <c r="J66" s="105">
        <v>20.9</v>
      </c>
      <c r="K66" s="74">
        <f t="shared" si="1"/>
        <v>35.7142857142857</v>
      </c>
      <c r="L66" s="72">
        <v>77</v>
      </c>
      <c r="M66" s="73">
        <v>71</v>
      </c>
      <c r="N66" s="106">
        <f t="shared" si="4"/>
        <v>-7.792207792207795</v>
      </c>
      <c r="O66" s="12"/>
    </row>
    <row r="67" spans="2:15" ht="13.5">
      <c r="B67" s="116"/>
      <c r="C67" s="117" t="s">
        <v>67</v>
      </c>
      <c r="D67" s="70"/>
      <c r="E67" s="71"/>
      <c r="F67" s="72">
        <v>1232</v>
      </c>
      <c r="G67" s="73">
        <v>1159.2003105590063</v>
      </c>
      <c r="H67" s="74">
        <f t="shared" si="3"/>
        <v>-5.909065701379356</v>
      </c>
      <c r="I67" s="104">
        <v>27.7</v>
      </c>
      <c r="J67" s="105">
        <v>29.7</v>
      </c>
      <c r="K67" s="74">
        <f t="shared" si="1"/>
        <v>7.2202166064981865</v>
      </c>
      <c r="L67" s="72">
        <v>45</v>
      </c>
      <c r="M67" s="73">
        <v>39.036028027609284</v>
      </c>
      <c r="N67" s="106">
        <f t="shared" si="4"/>
        <v>-13.253271049757142</v>
      </c>
      <c r="O67" s="12"/>
    </row>
    <row r="68" spans="2:15" ht="13.5">
      <c r="B68" s="118"/>
      <c r="C68" s="119" t="s">
        <v>68</v>
      </c>
      <c r="D68" s="120"/>
      <c r="E68" s="121"/>
      <c r="F68" s="122">
        <v>1350</v>
      </c>
      <c r="G68" s="123">
        <v>1205.9335596508245</v>
      </c>
      <c r="H68" s="124">
        <f t="shared" si="3"/>
        <v>-10.671588174013003</v>
      </c>
      <c r="I68" s="125">
        <v>38.3</v>
      </c>
      <c r="J68" s="126">
        <v>39.9</v>
      </c>
      <c r="K68" s="124">
        <f t="shared" si="1"/>
        <v>4.177545691906004</v>
      </c>
      <c r="L68" s="122">
        <v>35</v>
      </c>
      <c r="M68" s="123">
        <v>30</v>
      </c>
      <c r="N68" s="127">
        <f t="shared" si="4"/>
        <v>-14.28571428571429</v>
      </c>
      <c r="O68" s="12"/>
    </row>
    <row r="69" spans="4:10" ht="13.5">
      <c r="D69" s="128"/>
      <c r="J69"/>
    </row>
  </sheetData>
  <mergeCells count="17">
    <mergeCell ref="C37:E37"/>
    <mergeCell ref="C15:E15"/>
    <mergeCell ref="B3:E5"/>
    <mergeCell ref="B34:E34"/>
    <mergeCell ref="C8:E8"/>
    <mergeCell ref="C9:E9"/>
    <mergeCell ref="B7:E7"/>
    <mergeCell ref="F3:H3"/>
    <mergeCell ref="F4:F5"/>
    <mergeCell ref="G4:G5"/>
    <mergeCell ref="B11:E11"/>
    <mergeCell ref="I3:K3"/>
    <mergeCell ref="I4:I5"/>
    <mergeCell ref="J4:J5"/>
    <mergeCell ref="L3:N3"/>
    <mergeCell ref="L4:L5"/>
    <mergeCell ref="M4:M5"/>
  </mergeCells>
  <printOptions/>
  <pageMargins left="0.3937007874015748" right="0.3937007874015748" top="0.7874015748031497" bottom="0.7874015748031497" header="0" footer="0"/>
  <pageSetup fitToHeight="1" fitToWidth="1"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dcterms:created xsi:type="dcterms:W3CDTF">2006-05-12T00:02:34Z</dcterms:created>
  <dcterms:modified xsi:type="dcterms:W3CDTF">2006-05-12T00:04:28Z</dcterms:modified>
  <cp:category/>
  <cp:version/>
  <cp:contentType/>
  <cp:contentStatus/>
</cp:coreProperties>
</file>