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H:\人口労働係\004_毎月勤労統計調査\17_毎月勤労統計調査＿富山県の賃金・労働時間・雇用の動き\毎勤年報\令和３年年報\2_第Ⅱ部_地方_結果の概要\表・グラフ・画像\"/>
    </mc:Choice>
  </mc:AlternateContent>
  <xr:revisionPtr revIDLastSave="0" documentId="13_ncr:1_{0D420F41-3963-4ABF-9F4B-0F38EFAD8A4E}" xr6:coauthVersionLast="47" xr6:coauthVersionMax="47" xr10:uidLastSave="{00000000-0000-0000-0000-000000000000}"/>
  <bookViews>
    <workbookView xWindow="-110" yWindow="-110" windowWidth="19420" windowHeight="10560" tabRatio="799" xr2:uid="{00000000-000D-0000-FFFF-FFFF00000000}"/>
  </bookViews>
  <sheets>
    <sheet name="表12" sheetId="12" r:id="rId1"/>
    <sheet name="表14" sheetId="18" r:id="rId2"/>
  </sheets>
  <definedNames>
    <definedName name="_xlnm._FilterDatabase" localSheetId="0" hidden="1">表12!#REF!</definedName>
    <definedName name="_xlnm.Print_Area" localSheetId="0">表12!$A$1:$K$42</definedName>
    <definedName name="_xlnm.Print_Area" localSheetId="1">表14!$A$1:$L$42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18" l="1"/>
  <c r="K40" i="18"/>
  <c r="D40" i="18"/>
  <c r="L39" i="18"/>
  <c r="K39" i="18"/>
  <c r="D39" i="18"/>
  <c r="L38" i="18"/>
  <c r="K38" i="18"/>
  <c r="D38" i="18"/>
  <c r="L37" i="18"/>
  <c r="K37" i="18"/>
  <c r="D37" i="18"/>
  <c r="L36" i="18"/>
  <c r="K36" i="18"/>
  <c r="D36" i="18"/>
  <c r="L35" i="18"/>
  <c r="K35" i="18"/>
  <c r="D35" i="18"/>
  <c r="L34" i="18"/>
  <c r="K34" i="18"/>
  <c r="D34" i="18"/>
  <c r="L33" i="18"/>
  <c r="K33" i="18"/>
  <c r="D33" i="18"/>
  <c r="L32" i="18"/>
  <c r="K32" i="18"/>
  <c r="D32" i="18"/>
  <c r="L31" i="18"/>
  <c r="K31" i="18"/>
  <c r="D31" i="18"/>
  <c r="L30" i="18"/>
  <c r="K30" i="18"/>
  <c r="D30" i="18"/>
  <c r="L29" i="18"/>
  <c r="K29" i="18"/>
  <c r="D29" i="18"/>
  <c r="L28" i="18"/>
  <c r="K28" i="18"/>
  <c r="D28" i="18"/>
  <c r="L27" i="18"/>
  <c r="K27" i="18"/>
  <c r="D27" i="18"/>
  <c r="L26" i="18"/>
  <c r="K26" i="18"/>
  <c r="D26" i="18"/>
  <c r="L25" i="18"/>
  <c r="K25" i="18"/>
  <c r="D25" i="18"/>
  <c r="L23" i="18"/>
  <c r="K23" i="18"/>
  <c r="D23" i="18"/>
  <c r="L22" i="18"/>
  <c r="K22" i="18"/>
  <c r="D22" i="18"/>
  <c r="L21" i="18"/>
  <c r="K21" i="18"/>
  <c r="D21" i="18"/>
  <c r="L20" i="18"/>
  <c r="K20" i="18"/>
  <c r="D20" i="18"/>
  <c r="L19" i="18"/>
  <c r="K19" i="18"/>
  <c r="D19" i="18"/>
  <c r="L18" i="18"/>
  <c r="K18" i="18"/>
  <c r="D18" i="18"/>
  <c r="L17" i="18"/>
  <c r="K17" i="18"/>
  <c r="D17" i="18"/>
  <c r="L16" i="18"/>
  <c r="K16" i="18"/>
  <c r="D16" i="18"/>
  <c r="L15" i="18"/>
  <c r="K15" i="18"/>
  <c r="D15" i="18"/>
  <c r="L14" i="18"/>
  <c r="K14" i="18"/>
  <c r="D14" i="18"/>
  <c r="L13" i="18"/>
  <c r="K13" i="18"/>
  <c r="D13" i="18"/>
  <c r="L12" i="18"/>
  <c r="K12" i="18"/>
  <c r="D12" i="18"/>
  <c r="L11" i="18"/>
  <c r="K11" i="18"/>
  <c r="D11" i="18"/>
  <c r="L10" i="18"/>
  <c r="K10" i="18"/>
  <c r="D10" i="18"/>
  <c r="L9" i="18"/>
  <c r="K9" i="18"/>
  <c r="D9" i="18"/>
  <c r="L8" i="18"/>
  <c r="K8" i="18"/>
  <c r="D8" i="18"/>
</calcChain>
</file>

<file path=xl/sharedStrings.xml><?xml version="1.0" encoding="utf-8"?>
<sst xmlns="http://schemas.openxmlformats.org/spreadsheetml/2006/main" count="113" uniqueCount="44">
  <si>
    <t>電気・ガス・熱供給・水道業</t>
  </si>
  <si>
    <t>男</t>
    <rPh sb="0" eb="1">
      <t>オトコ</t>
    </rPh>
    <phoneticPr fontId="2"/>
  </si>
  <si>
    <t>女</t>
    <rPh sb="0" eb="1">
      <t>オンナ</t>
    </rPh>
    <phoneticPr fontId="2"/>
  </si>
  <si>
    <t>前年差</t>
    <rPh sb="0" eb="2">
      <t>ゼンネン</t>
    </rPh>
    <rPh sb="2" eb="3">
      <t>サ</t>
    </rPh>
    <phoneticPr fontId="2"/>
  </si>
  <si>
    <t>産　　　　業</t>
  </si>
  <si>
    <t>常用労働者数</t>
    <rPh sb="0" eb="2">
      <t>ジョウヨウ</t>
    </rPh>
    <rPh sb="2" eb="3">
      <t>ロウ</t>
    </rPh>
    <rPh sb="3" eb="4">
      <t>ハタラキ</t>
    </rPh>
    <rPh sb="4" eb="5">
      <t>シャ</t>
    </rPh>
    <rPh sb="5" eb="6">
      <t>スウ</t>
    </rPh>
    <phoneticPr fontId="2"/>
  </si>
  <si>
    <t xml:space="preserve">入職率                                                                                                                                                                </t>
  </si>
  <si>
    <t xml:space="preserve">離職率                                                                                                                                                                     </t>
  </si>
  <si>
    <t>パートタイム労働者</t>
    <rPh sb="6" eb="9">
      <t>ロウドウシャ</t>
    </rPh>
    <phoneticPr fontId="3"/>
  </si>
  <si>
    <t>前年比</t>
    <rPh sb="0" eb="1">
      <t>マエ</t>
    </rPh>
    <rPh sb="1" eb="2">
      <t>トシ</t>
    </rPh>
    <rPh sb="2" eb="3">
      <t>ヒ</t>
    </rPh>
    <phoneticPr fontId="2"/>
  </si>
  <si>
    <t>人</t>
    <rPh sb="0" eb="1">
      <t>ニン</t>
    </rPh>
    <phoneticPr fontId="2"/>
  </si>
  <si>
    <t>％</t>
  </si>
  <si>
    <t>ポイント</t>
  </si>
  <si>
    <t>調査産業計</t>
  </si>
  <si>
    <t>建設業</t>
    <phoneticPr fontId="3"/>
  </si>
  <si>
    <t>製造業</t>
  </si>
  <si>
    <t>情報通信業</t>
  </si>
  <si>
    <t>卸売業,小売業</t>
  </si>
  <si>
    <t>金融業,保険業</t>
  </si>
  <si>
    <t>不動産業,物品賃貸業</t>
  </si>
  <si>
    <t>学術研究,専門・技術サービス業</t>
  </si>
  <si>
    <t>宿泊業,飲食サービス業</t>
  </si>
  <si>
    <t>生活関連サービス業,娯楽業</t>
  </si>
  <si>
    <t>教育,学習支援業</t>
  </si>
  <si>
    <t>医療,福祉</t>
  </si>
  <si>
    <t>複合サービス事業</t>
  </si>
  <si>
    <t>％</t>
    <phoneticPr fontId="2"/>
  </si>
  <si>
    <t>比率</t>
    <phoneticPr fontId="3"/>
  </si>
  <si>
    <t>常用労働者
性別構成比</t>
    <rPh sb="0" eb="5">
      <t>ジョウヨウロウドウシャ</t>
    </rPh>
    <rPh sb="6" eb="8">
      <t>セイベツ</t>
    </rPh>
    <rPh sb="8" eb="11">
      <t>コウセイヒ</t>
    </rPh>
    <phoneticPr fontId="3"/>
  </si>
  <si>
    <t>常用労働者数</t>
    <rPh sb="0" eb="2">
      <t>ジョウヨウ</t>
    </rPh>
    <rPh sb="2" eb="5">
      <t>ロウドウシャ</t>
    </rPh>
    <rPh sb="5" eb="6">
      <t>スウ</t>
    </rPh>
    <phoneticPr fontId="3"/>
  </si>
  <si>
    <t>産業別
構成比</t>
    <rPh sb="0" eb="2">
      <t>サンギョウ</t>
    </rPh>
    <rPh sb="2" eb="3">
      <t>ベツ</t>
    </rPh>
    <rPh sb="4" eb="7">
      <t>コウセイヒ</t>
    </rPh>
    <phoneticPr fontId="3"/>
  </si>
  <si>
    <t>パートタイム労働者数</t>
    <rPh sb="6" eb="9">
      <t>ロウドウシャ</t>
    </rPh>
    <rPh sb="9" eb="10">
      <t>スウ</t>
    </rPh>
    <phoneticPr fontId="2"/>
  </si>
  <si>
    <t>パート比率</t>
    <rPh sb="3" eb="4">
      <t>ヒ</t>
    </rPh>
    <rPh sb="4" eb="5">
      <t>リツ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</si>
  <si>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</si>
  <si>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</si>
  <si>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ポイント</t>
    <phoneticPr fontId="9"/>
  </si>
  <si>
    <t>運輸業,郵便業</t>
    <phoneticPr fontId="3"/>
  </si>
  <si>
    <t>サービス業（他に分類されないもの）</t>
    <phoneticPr fontId="3"/>
  </si>
  <si>
    <t>第14表 産業別、性別、就業形態別常用労働者数</t>
    <rPh sb="0" eb="1">
      <t>ダイ</t>
    </rPh>
    <rPh sb="3" eb="4">
      <t>ヒョウ</t>
    </rPh>
    <rPh sb="7" eb="8">
      <t>ベツ</t>
    </rPh>
    <rPh sb="9" eb="11">
      <t>セイベツ</t>
    </rPh>
    <rPh sb="12" eb="14">
      <t>シュウギョウ</t>
    </rPh>
    <rPh sb="14" eb="16">
      <t>ケイタイ</t>
    </rPh>
    <rPh sb="16" eb="17">
      <t>ベツ</t>
    </rPh>
    <rPh sb="17" eb="19">
      <t>ジョウヨウ</t>
    </rPh>
    <rPh sb="19" eb="22">
      <t>ロウドウシャ</t>
    </rPh>
    <phoneticPr fontId="2"/>
  </si>
  <si>
    <t xml:space="preserve">第12表 産業別常用労働者数及び労働異動率 </t>
    <rPh sb="0" eb="1">
      <t>ダイ</t>
    </rPh>
    <rPh sb="3" eb="4">
      <t>ヒョウ</t>
    </rPh>
    <rPh sb="8" eb="10">
      <t>ジョウヨウ</t>
    </rPh>
    <phoneticPr fontId="2"/>
  </si>
  <si>
    <t>（事業所規模５人以上）</t>
    <rPh sb="1" eb="4">
      <t>ジギョウショ</t>
    </rPh>
    <rPh sb="4" eb="6">
      <t>キボ</t>
    </rPh>
    <rPh sb="7" eb="10">
      <t>ニンイジョウ</t>
    </rPh>
    <phoneticPr fontId="9"/>
  </si>
  <si>
    <t>（事業所規模30人以上）</t>
    <rPh sb="1" eb="4">
      <t>ジギョウショ</t>
    </rPh>
    <rPh sb="4" eb="6">
      <t>キボ</t>
    </rPh>
    <rPh sb="8" eb="11">
      <t>ニンイジョウ</t>
    </rPh>
    <phoneticPr fontId="9"/>
  </si>
  <si>
    <t>（注）常用労働者数の前年比は指数から算出した。</t>
    <rPh sb="1" eb="2">
      <t>チュウ</t>
    </rPh>
    <rPh sb="3" eb="5">
      <t>ジョウヨウ</t>
    </rPh>
    <rPh sb="5" eb="8">
      <t>ロウドウシャ</t>
    </rPh>
    <rPh sb="7" eb="8">
      <t>シャ</t>
    </rPh>
    <rPh sb="8" eb="9">
      <t>スウ</t>
    </rPh>
    <rPh sb="10" eb="12">
      <t>ゼンネン</t>
    </rPh>
    <rPh sb="12" eb="13">
      <t>ヒ</t>
    </rPh>
    <rPh sb="14" eb="16">
      <t>シスウ</t>
    </rPh>
    <rPh sb="18" eb="20">
      <t>サンシュツ</t>
    </rPh>
    <phoneticPr fontId="9"/>
  </si>
  <si>
    <t>（令和２年=100）</t>
    <rPh sb="1" eb="3">
      <t>レイワ</t>
    </rPh>
    <rPh sb="4" eb="5">
      <t>ネン</t>
    </rPh>
    <rPh sb="5" eb="6">
      <t>ヘイネン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</si>
</sst>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;&quot;△ &quot;0.0"/>
    <numFmt numFmtId="177" formatCode="0.0_);[Red]\(0.0\)"/>
    <numFmt numFmtId="178" formatCode="0.00;&quot;△ &quot;0.00"/>
    <numFmt numFmtId="179" formatCode="#\ ###\ ###"/>
    <numFmt numFmtId="180" formatCode="#\ ###\ ##0.0;&quot;△ &quot;#\ ##0.0"/>
    <numFmt numFmtId="181" formatCode="#\ ###\ ##0"/>
    <numFmt numFmtId="182" formatCode="0.0"/>
    <numFmt numFmtId="183" formatCode="#,##0;&quot;△ &quot;#,##0"/>
    <numFmt numFmtId="184" formatCode="#\ ##0"/>
    <numFmt numFmtId="185" formatCode="#,##0.0;&quot;△ &quot;#,##0.0"/>
  </numFmts>
  <fonts count="24"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u/>
      <sz val="11"/>
      <color indexed="36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20"/>
      <color indexed="8"/>
      <name val="ＭＳ ゴシック"/>
      <family val="3"/>
      <charset val="128"/>
    </font>
    <font>
      <sz val="6"/>
      <name val="明朝"/>
      <family val="1"/>
      <charset val="128"/>
    </font>
    <font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38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74">
    <xf numFmtId="0" fontId="0" fillId="0" borderId="0" xfId="0"/>
    <xf numFmtId="0" fontId="1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 wrapText="1"/>
    </xf>
    <xf numFmtId="0" fontId="1" fillId="2" borderId="7" xfId="3" applyFont="1" applyFill="1" applyBorder="1" applyAlignment="1">
      <alignment horizontal="right" vertical="center" wrapText="1"/>
    </xf>
    <xf numFmtId="0" fontId="1" fillId="2" borderId="27" xfId="3" applyFont="1" applyFill="1" applyBorder="1" applyAlignment="1">
      <alignment horizontal="right" vertical="center" wrapText="1"/>
    </xf>
    <xf numFmtId="0" fontId="1" fillId="2" borderId="0" xfId="3" applyFont="1" applyFill="1" applyBorder="1" applyAlignment="1">
      <alignment horizontal="right" vertical="center" wrapText="1"/>
    </xf>
    <xf numFmtId="0" fontId="13" fillId="2" borderId="0" xfId="3" applyFont="1" applyFill="1" applyBorder="1" applyAlignment="1">
      <alignment vertical="center"/>
    </xf>
    <xf numFmtId="49" fontId="1" fillId="2" borderId="0" xfId="3" applyNumberFormat="1" applyFont="1" applyFill="1" applyBorder="1" applyAlignment="1">
      <alignment horizontal="right" vertical="center"/>
    </xf>
    <xf numFmtId="183" fontId="1" fillId="2" borderId="0" xfId="3" applyNumberFormat="1" applyFont="1" applyFill="1" applyBorder="1" applyAlignment="1">
      <alignment horizontal="distributed" vertical="center"/>
    </xf>
    <xf numFmtId="183" fontId="1" fillId="2" borderId="5" xfId="3" applyNumberFormat="1" applyFont="1" applyFill="1" applyBorder="1" applyAlignment="1">
      <alignment horizontal="distributed" vertical="center"/>
    </xf>
    <xf numFmtId="0" fontId="1" fillId="2" borderId="0" xfId="3" applyNumberFormat="1" applyFont="1" applyFill="1" applyBorder="1" applyAlignment="1">
      <alignment horizontal="left" vertical="center"/>
    </xf>
    <xf numFmtId="0" fontId="1" fillId="2" borderId="0" xfId="3" applyNumberFormat="1" applyFont="1" applyFill="1" applyBorder="1" applyAlignment="1">
      <alignment vertical="center"/>
    </xf>
    <xf numFmtId="0" fontId="1" fillId="3" borderId="0" xfId="3" applyFont="1" applyFill="1" applyBorder="1" applyAlignment="1">
      <alignment vertical="center"/>
    </xf>
    <xf numFmtId="0" fontId="15" fillId="2" borderId="22" xfId="3" applyFont="1" applyFill="1" applyBorder="1" applyAlignment="1">
      <alignment horizontal="center" vertical="center"/>
    </xf>
    <xf numFmtId="0" fontId="15" fillId="2" borderId="23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right" vertical="center" wrapText="1"/>
    </xf>
    <xf numFmtId="49" fontId="15" fillId="3" borderId="0" xfId="5" applyNumberFormat="1" applyFont="1" applyFill="1" applyBorder="1" applyAlignment="1">
      <alignment horizontal="left" vertical="center"/>
    </xf>
    <xf numFmtId="49" fontId="16" fillId="2" borderId="0" xfId="3" applyNumberFormat="1" applyFont="1" applyFill="1" applyBorder="1" applyAlignment="1">
      <alignment horizontal="right" vertical="center"/>
    </xf>
    <xf numFmtId="49" fontId="16" fillId="2" borderId="0" xfId="3" applyNumberFormat="1" applyFont="1" applyFill="1" applyBorder="1" applyAlignment="1">
      <alignment horizontal="distributed" vertical="center" wrapText="1"/>
    </xf>
    <xf numFmtId="49" fontId="15" fillId="2" borderId="0" xfId="3" applyNumberFormat="1" applyFont="1" applyFill="1" applyBorder="1" applyAlignment="1">
      <alignment horizontal="right" vertical="center"/>
    </xf>
    <xf numFmtId="183" fontId="15" fillId="2" borderId="0" xfId="3" applyNumberFormat="1" applyFont="1" applyFill="1" applyBorder="1" applyAlignment="1">
      <alignment horizontal="distributed" vertical="center"/>
    </xf>
    <xf numFmtId="183" fontId="15" fillId="2" borderId="0" xfId="3" applyNumberFormat="1" applyFont="1" applyFill="1" applyBorder="1" applyAlignment="1">
      <alignment horizontal="distributed" vertical="center" shrinkToFit="1"/>
    </xf>
    <xf numFmtId="0" fontId="15" fillId="2" borderId="7" xfId="3" applyFont="1" applyFill="1" applyBorder="1" applyAlignment="1">
      <alignment horizontal="right" vertical="center" wrapText="1"/>
    </xf>
    <xf numFmtId="177" fontId="17" fillId="4" borderId="0" xfId="6" applyNumberFormat="1" applyFont="1" applyFill="1" applyBorder="1" applyAlignment="1">
      <alignment vertical="center"/>
    </xf>
    <xf numFmtId="181" fontId="18" fillId="4" borderId="3" xfId="3" applyNumberFormat="1" applyFont="1" applyFill="1" applyBorder="1" applyAlignment="1">
      <alignment vertical="center"/>
    </xf>
    <xf numFmtId="177" fontId="18" fillId="4" borderId="0" xfId="6" applyNumberFormat="1" applyFont="1" applyFill="1" applyBorder="1" applyAlignment="1">
      <alignment vertical="center"/>
    </xf>
    <xf numFmtId="0" fontId="1" fillId="2" borderId="6" xfId="3" applyFont="1" applyFill="1" applyBorder="1" applyAlignment="1">
      <alignment horizontal="right" vertical="center" wrapText="1"/>
    </xf>
    <xf numFmtId="0" fontId="15" fillId="2" borderId="13" xfId="3" applyFont="1" applyFill="1" applyBorder="1" applyAlignment="1">
      <alignment horizontal="distributed" vertical="center"/>
    </xf>
    <xf numFmtId="0" fontId="15" fillId="2" borderId="14" xfId="3" applyFont="1" applyFill="1" applyBorder="1" applyAlignment="1">
      <alignment horizontal="distributed" vertical="center"/>
    </xf>
    <xf numFmtId="0" fontId="15" fillId="2" borderId="18" xfId="3" applyFont="1" applyFill="1" applyBorder="1" applyAlignment="1">
      <alignment horizontal="center"/>
    </xf>
    <xf numFmtId="0" fontId="15" fillId="2" borderId="21" xfId="3" applyFont="1" applyFill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right" vertical="center" wrapText="1"/>
    </xf>
    <xf numFmtId="0" fontId="20" fillId="2" borderId="6" xfId="3" applyFont="1" applyFill="1" applyBorder="1" applyAlignment="1">
      <alignment horizontal="center" vertical="center"/>
    </xf>
    <xf numFmtId="0" fontId="20" fillId="2" borderId="7" xfId="3" applyFont="1" applyFill="1" applyBorder="1" applyAlignment="1">
      <alignment horizontal="center" vertical="center"/>
    </xf>
    <xf numFmtId="0" fontId="20" fillId="2" borderId="8" xfId="3" applyFont="1" applyFill="1" applyBorder="1" applyAlignment="1">
      <alignment horizontal="center" vertical="center"/>
    </xf>
    <xf numFmtId="0" fontId="20" fillId="2" borderId="7" xfId="3" applyFont="1" applyFill="1" applyBorder="1" applyAlignment="1">
      <alignment vertical="center"/>
    </xf>
    <xf numFmtId="0" fontId="20" fillId="2" borderId="7" xfId="3" applyFont="1" applyFill="1" applyBorder="1" applyAlignment="1">
      <alignment vertical="center" wrapText="1"/>
    </xf>
    <xf numFmtId="0" fontId="20" fillId="2" borderId="3" xfId="3" applyFont="1" applyFill="1" applyBorder="1" applyAlignment="1">
      <alignment horizontal="center" vertical="center"/>
    </xf>
    <xf numFmtId="0" fontId="20" fillId="2" borderId="28" xfId="3" applyFont="1" applyFill="1" applyBorder="1" applyAlignment="1">
      <alignment horizontal="center" vertical="center" wrapText="1"/>
    </xf>
    <xf numFmtId="0" fontId="20" fillId="2" borderId="3" xfId="3" applyFont="1" applyFill="1" applyBorder="1" applyAlignment="1">
      <alignment horizontal="center" vertical="top"/>
    </xf>
    <xf numFmtId="0" fontId="22" fillId="2" borderId="6" xfId="3" applyFont="1" applyFill="1" applyBorder="1" applyAlignment="1">
      <alignment horizontal="center" vertical="center" wrapText="1"/>
    </xf>
    <xf numFmtId="0" fontId="22" fillId="2" borderId="28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20" fillId="2" borderId="6" xfId="3" applyFont="1" applyFill="1" applyBorder="1" applyAlignment="1">
      <alignment horizontal="right" vertical="center"/>
    </xf>
    <xf numFmtId="0" fontId="20" fillId="2" borderId="7" xfId="3" applyFont="1" applyFill="1" applyBorder="1" applyAlignment="1">
      <alignment horizontal="right" vertical="center"/>
    </xf>
    <xf numFmtId="0" fontId="20" fillId="2" borderId="7" xfId="3" applyFont="1" applyFill="1" applyBorder="1" applyAlignment="1">
      <alignment horizontal="right" vertical="center" wrapText="1"/>
    </xf>
    <xf numFmtId="49" fontId="20" fillId="2" borderId="30" xfId="3" applyNumberFormat="1" applyFont="1" applyFill="1" applyBorder="1" applyAlignment="1">
      <alignment horizontal="right" vertical="center"/>
    </xf>
    <xf numFmtId="177" fontId="18" fillId="4" borderId="30" xfId="6" applyNumberFormat="1" applyFont="1" applyFill="1" applyBorder="1" applyAlignment="1">
      <alignment vertical="center"/>
    </xf>
    <xf numFmtId="0" fontId="15" fillId="2" borderId="0" xfId="3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left" vertical="center"/>
    </xf>
    <xf numFmtId="0" fontId="15" fillId="2" borderId="0" xfId="3" applyFont="1" applyFill="1" applyBorder="1" applyAlignment="1">
      <alignment horizontal="center" vertical="center" wrapText="1"/>
    </xf>
    <xf numFmtId="179" fontId="17" fillId="3" borderId="3" xfId="3" applyNumberFormat="1" applyFont="1" applyFill="1" applyBorder="1" applyAlignment="1">
      <alignment vertical="center"/>
    </xf>
    <xf numFmtId="180" fontId="17" fillId="3" borderId="0" xfId="3" applyNumberFormat="1" applyFont="1" applyFill="1" applyAlignment="1">
      <alignment vertical="center"/>
    </xf>
    <xf numFmtId="180" fontId="17" fillId="3" borderId="0" xfId="3" applyNumberFormat="1" applyFont="1" applyFill="1" applyBorder="1" applyAlignment="1">
      <alignment vertical="center"/>
    </xf>
    <xf numFmtId="184" fontId="18" fillId="3" borderId="3" xfId="3" applyNumberFormat="1" applyFont="1" applyFill="1" applyBorder="1" applyAlignment="1">
      <alignment vertical="center"/>
    </xf>
    <xf numFmtId="180" fontId="18" fillId="3" borderId="0" xfId="3" applyNumberFormat="1" applyFont="1" applyFill="1" applyAlignment="1">
      <alignment vertical="center"/>
    </xf>
    <xf numFmtId="180" fontId="18" fillId="3" borderId="0" xfId="3" applyNumberFormat="1" applyFont="1" applyFill="1" applyBorder="1" applyAlignment="1">
      <alignment vertical="center"/>
    </xf>
    <xf numFmtId="185" fontId="18" fillId="3" borderId="0" xfId="3" applyNumberFormat="1" applyFont="1" applyFill="1" applyBorder="1" applyAlignment="1">
      <alignment horizontal="right" vertical="center"/>
    </xf>
    <xf numFmtId="180" fontId="18" fillId="3" borderId="0" xfId="3" applyNumberFormat="1" applyFont="1" applyFill="1" applyBorder="1" applyAlignment="1">
      <alignment horizontal="right" vertical="center"/>
    </xf>
    <xf numFmtId="184" fontId="18" fillId="3" borderId="4" xfId="3" applyNumberFormat="1" applyFont="1" applyFill="1" applyBorder="1" applyAlignment="1">
      <alignment vertical="center"/>
    </xf>
    <xf numFmtId="180" fontId="18" fillId="3" borderId="5" xfId="3" applyNumberFormat="1" applyFont="1" applyFill="1" applyBorder="1" applyAlignment="1">
      <alignment horizontal="right" vertical="center"/>
    </xf>
    <xf numFmtId="181" fontId="18" fillId="3" borderId="5" xfId="3" applyNumberFormat="1" applyFont="1" applyFill="1" applyBorder="1" applyAlignment="1">
      <alignment vertical="center"/>
    </xf>
    <xf numFmtId="182" fontId="18" fillId="3" borderId="5" xfId="3" applyNumberFormat="1" applyFont="1" applyFill="1" applyBorder="1" applyAlignment="1">
      <alignment vertical="center"/>
    </xf>
    <xf numFmtId="2" fontId="18" fillId="3" borderId="5" xfId="3" applyNumberFormat="1" applyFont="1" applyFill="1" applyBorder="1" applyAlignment="1">
      <alignment vertical="center"/>
    </xf>
    <xf numFmtId="178" fontId="18" fillId="3" borderId="5" xfId="3" applyNumberFormat="1" applyFont="1" applyFill="1" applyBorder="1" applyAlignment="1">
      <alignment vertical="center"/>
    </xf>
    <xf numFmtId="179" fontId="17" fillId="3" borderId="0" xfId="3" applyNumberFormat="1" applyFont="1" applyFill="1" applyBorder="1" applyAlignment="1">
      <alignment vertical="center"/>
    </xf>
    <xf numFmtId="184" fontId="18" fillId="3" borderId="0" xfId="3" applyNumberFormat="1" applyFont="1" applyFill="1" applyBorder="1" applyAlignment="1">
      <alignment vertical="center"/>
    </xf>
    <xf numFmtId="181" fontId="17" fillId="4" borderId="3" xfId="3" applyNumberFormat="1" applyFont="1" applyFill="1" applyBorder="1" applyAlignment="1">
      <alignment vertical="center"/>
    </xf>
    <xf numFmtId="0" fontId="15" fillId="2" borderId="6" xfId="3" applyFont="1" applyFill="1" applyBorder="1" applyAlignment="1">
      <alignment horizontal="right" vertical="center"/>
    </xf>
    <xf numFmtId="0" fontId="15" fillId="2" borderId="7" xfId="3" applyFont="1" applyFill="1" applyBorder="1" applyAlignment="1">
      <alignment horizontal="right" vertical="center"/>
    </xf>
    <xf numFmtId="181" fontId="18" fillId="4" borderId="29" xfId="3" applyNumberFormat="1" applyFont="1" applyFill="1" applyBorder="1" applyAlignment="1">
      <alignment vertical="center"/>
    </xf>
    <xf numFmtId="181" fontId="18" fillId="4" borderId="30" xfId="3" applyNumberFormat="1" applyFont="1" applyFill="1" applyBorder="1" applyAlignment="1">
      <alignment vertical="center"/>
    </xf>
    <xf numFmtId="182" fontId="18" fillId="4" borderId="30" xfId="3" applyNumberFormat="1" applyFont="1" applyFill="1" applyBorder="1" applyAlignment="1">
      <alignment vertical="center"/>
    </xf>
    <xf numFmtId="0" fontId="15" fillId="3" borderId="24" xfId="3" applyFont="1" applyFill="1" applyBorder="1" applyAlignment="1">
      <alignment horizontal="center" vertical="center"/>
    </xf>
    <xf numFmtId="0" fontId="15" fillId="3" borderId="25" xfId="3" applyFont="1" applyFill="1" applyBorder="1" applyAlignment="1">
      <alignment horizontal="center" vertical="center" wrapText="1"/>
    </xf>
    <xf numFmtId="0" fontId="15" fillId="3" borderId="26" xfId="3" applyFont="1" applyFill="1" applyBorder="1" applyAlignment="1">
      <alignment horizontal="center" vertical="center"/>
    </xf>
    <xf numFmtId="0" fontId="1" fillId="3" borderId="27" xfId="3" applyFont="1" applyFill="1" applyBorder="1" applyAlignment="1">
      <alignment horizontal="right" vertical="center" wrapText="1"/>
    </xf>
    <xf numFmtId="0" fontId="1" fillId="3" borderId="0" xfId="3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5" fillId="2" borderId="18" xfId="3" applyFont="1" applyFill="1" applyBorder="1" applyAlignment="1">
      <alignment horizontal="center" vertical="center" wrapText="1"/>
    </xf>
    <xf numFmtId="0" fontId="15" fillId="3" borderId="16" xfId="3" applyFont="1" applyFill="1" applyBorder="1" applyAlignment="1">
      <alignment horizontal="center" vertical="center" wrapText="1"/>
    </xf>
    <xf numFmtId="0" fontId="15" fillId="3" borderId="12" xfId="3" applyFont="1" applyFill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0" fontId="15" fillId="2" borderId="18" xfId="3" applyFont="1" applyFill="1" applyBorder="1" applyAlignment="1">
      <alignment horizontal="center" vertical="center" wrapText="1"/>
    </xf>
    <xf numFmtId="0" fontId="15" fillId="2" borderId="17" xfId="3" applyFont="1" applyFill="1" applyBorder="1" applyAlignment="1">
      <alignment horizontal="center" vertical="center" wrapText="1"/>
    </xf>
    <xf numFmtId="49" fontId="15" fillId="2" borderId="0" xfId="3" applyNumberFormat="1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center" vertical="center"/>
    </xf>
    <xf numFmtId="49" fontId="15" fillId="2" borderId="9" xfId="3" applyNumberFormat="1" applyFont="1" applyFill="1" applyBorder="1" applyAlignment="1">
      <alignment horizontal="center" vertical="center"/>
    </xf>
    <xf numFmtId="49" fontId="15" fillId="2" borderId="10" xfId="3" applyNumberFormat="1" applyFont="1" applyFill="1" applyBorder="1" applyAlignment="1">
      <alignment horizontal="center" vertical="center"/>
    </xf>
    <xf numFmtId="49" fontId="15" fillId="2" borderId="17" xfId="3" applyNumberFormat="1" applyFont="1" applyFill="1" applyBorder="1" applyAlignment="1">
      <alignment horizontal="center" vertical="center"/>
    </xf>
    <xf numFmtId="49" fontId="15" fillId="2" borderId="19" xfId="3" applyNumberFormat="1" applyFont="1" applyFill="1" applyBorder="1" applyAlignment="1">
      <alignment horizontal="center" vertical="center"/>
    </xf>
    <xf numFmtId="49" fontId="15" fillId="2" borderId="20" xfId="3" applyNumberFormat="1" applyFont="1" applyFill="1" applyBorder="1" applyAlignment="1">
      <alignment horizontal="center" vertical="center"/>
    </xf>
    <xf numFmtId="0" fontId="15" fillId="2" borderId="11" xfId="3" applyFont="1" applyFill="1" applyBorder="1" applyAlignment="1">
      <alignment horizontal="center" vertical="center"/>
    </xf>
    <xf numFmtId="0" fontId="15" fillId="2" borderId="12" xfId="3" applyFont="1" applyFill="1" applyBorder="1" applyAlignment="1">
      <alignment horizontal="center" vertical="center"/>
    </xf>
    <xf numFmtId="0" fontId="15" fillId="2" borderId="18" xfId="3" applyFont="1" applyFill="1" applyBorder="1" applyAlignment="1">
      <alignment horizontal="center" vertical="center"/>
    </xf>
    <xf numFmtId="0" fontId="15" fillId="2" borderId="11" xfId="3" applyFont="1" applyFill="1" applyBorder="1" applyAlignment="1">
      <alignment horizontal="center" vertical="center" wrapText="1"/>
    </xf>
    <xf numFmtId="0" fontId="15" fillId="2" borderId="15" xfId="3" applyFont="1" applyFill="1" applyBorder="1" applyAlignment="1">
      <alignment horizontal="center" vertical="center" wrapText="1"/>
    </xf>
    <xf numFmtId="0" fontId="15" fillId="2" borderId="2" xfId="3" applyFont="1" applyFill="1" applyBorder="1" applyAlignment="1">
      <alignment horizontal="center" vertical="center" wrapText="1"/>
    </xf>
    <xf numFmtId="49" fontId="20" fillId="2" borderId="31" xfId="3" applyNumberFormat="1" applyFont="1" applyFill="1" applyBorder="1" applyAlignment="1">
      <alignment horizontal="center" vertical="center"/>
    </xf>
    <xf numFmtId="49" fontId="20" fillId="2" borderId="32" xfId="3" applyNumberFormat="1" applyFont="1" applyFill="1" applyBorder="1" applyAlignment="1">
      <alignment horizontal="center" vertical="center"/>
    </xf>
    <xf numFmtId="49" fontId="20" fillId="2" borderId="17" xfId="3" applyNumberFormat="1" applyFont="1" applyFill="1" applyBorder="1" applyAlignment="1">
      <alignment horizontal="center" vertical="center"/>
    </xf>
    <xf numFmtId="49" fontId="20" fillId="2" borderId="19" xfId="3" applyNumberFormat="1" applyFont="1" applyFill="1" applyBorder="1" applyAlignment="1">
      <alignment horizontal="center" vertical="center"/>
    </xf>
    <xf numFmtId="49" fontId="20" fillId="2" borderId="20" xfId="3" applyNumberFormat="1" applyFont="1" applyFill="1" applyBorder="1" applyAlignment="1">
      <alignment horizontal="center" vertical="center"/>
    </xf>
    <xf numFmtId="0" fontId="20" fillId="2" borderId="33" xfId="3" applyFont="1" applyFill="1" applyBorder="1" applyAlignment="1">
      <alignment horizontal="left" vertical="center"/>
    </xf>
    <xf numFmtId="0" fontId="20" fillId="2" borderId="31" xfId="3" applyFont="1" applyFill="1" applyBorder="1" applyAlignment="1">
      <alignment horizontal="left" vertical="center"/>
    </xf>
    <xf numFmtId="0" fontId="20" fillId="2" borderId="34" xfId="3" applyFont="1" applyFill="1" applyBorder="1" applyAlignment="1">
      <alignment horizontal="center" vertical="center" wrapText="1"/>
    </xf>
    <xf numFmtId="0" fontId="20" fillId="2" borderId="31" xfId="3" applyFont="1" applyFill="1" applyBorder="1" applyAlignment="1">
      <alignment horizontal="center" vertical="center" wrapText="1"/>
    </xf>
    <xf numFmtId="0" fontId="20" fillId="2" borderId="3" xfId="3" applyFont="1" applyFill="1" applyBorder="1" applyAlignment="1">
      <alignment horizontal="center" vertical="center" wrapText="1"/>
    </xf>
    <xf numFmtId="0" fontId="20" fillId="2" borderId="18" xfId="3" applyFont="1" applyFill="1" applyBorder="1" applyAlignment="1">
      <alignment horizontal="center" vertical="top"/>
    </xf>
    <xf numFmtId="0" fontId="21" fillId="0" borderId="2" xfId="3" applyFont="1" applyBorder="1" applyAlignment="1">
      <alignment horizontal="center"/>
    </xf>
    <xf numFmtId="0" fontId="10" fillId="2" borderId="0" xfId="3" applyFont="1" applyFill="1" applyAlignment="1">
      <alignment horizontal="center" vertical="center"/>
    </xf>
    <xf numFmtId="0" fontId="11" fillId="3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10" fillId="3" borderId="0" xfId="3" applyFont="1" applyFill="1" applyAlignment="1">
      <alignment vertical="center"/>
    </xf>
    <xf numFmtId="49" fontId="15" fillId="2" borderId="0" xfId="3" applyNumberFormat="1" applyFont="1" applyFill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center" vertical="center" wrapText="1"/>
    </xf>
    <xf numFmtId="0" fontId="15" fillId="3" borderId="0" xfId="3" applyFont="1" applyFill="1" applyAlignment="1">
      <alignment horizontal="center" vertical="center" wrapText="1"/>
    </xf>
    <xf numFmtId="49" fontId="1" fillId="2" borderId="0" xfId="3" applyNumberFormat="1" applyFont="1" applyFill="1" applyAlignment="1">
      <alignment horizontal="right" vertical="center"/>
    </xf>
    <xf numFmtId="49" fontId="15" fillId="3" borderId="0" xfId="5" applyNumberFormat="1" applyFont="1" applyFill="1" applyAlignment="1">
      <alignment horizontal="left" vertical="center"/>
    </xf>
    <xf numFmtId="0" fontId="1" fillId="3" borderId="0" xfId="3" applyFont="1" applyFill="1" applyAlignment="1">
      <alignment horizontal="right" vertical="center" wrapText="1"/>
    </xf>
    <xf numFmtId="49" fontId="16" fillId="2" borderId="0" xfId="3" applyNumberFormat="1" applyFont="1" applyFill="1" applyAlignment="1">
      <alignment horizontal="right" vertical="center"/>
    </xf>
    <xf numFmtId="49" fontId="16" fillId="2" borderId="0" xfId="3" applyNumberFormat="1" applyFont="1" applyFill="1" applyAlignment="1">
      <alignment horizontal="distributed" vertical="center" wrapText="1"/>
    </xf>
    <xf numFmtId="181" fontId="17" fillId="3" borderId="0" xfId="3" applyNumberFormat="1" applyFont="1" applyFill="1" applyAlignment="1">
      <alignment vertical="center"/>
    </xf>
    <xf numFmtId="182" fontId="17" fillId="3" borderId="0" xfId="3" applyNumberFormat="1" applyFont="1" applyFill="1" applyAlignment="1">
      <alignment vertical="center"/>
    </xf>
    <xf numFmtId="2" fontId="17" fillId="3" borderId="0" xfId="3" applyNumberFormat="1" applyFont="1" applyFill="1" applyAlignment="1">
      <alignment vertical="center"/>
    </xf>
    <xf numFmtId="178" fontId="17" fillId="3" borderId="0" xfId="3" applyNumberFormat="1" applyFont="1" applyFill="1" applyAlignment="1">
      <alignment vertical="center"/>
    </xf>
    <xf numFmtId="49" fontId="15" fillId="2" borderId="0" xfId="3" applyNumberFormat="1" applyFont="1" applyFill="1" applyAlignment="1">
      <alignment horizontal="right" vertical="center"/>
    </xf>
    <xf numFmtId="183" fontId="15" fillId="2" borderId="0" xfId="3" applyNumberFormat="1" applyFont="1" applyFill="1" applyAlignment="1">
      <alignment horizontal="distributed" vertical="center"/>
    </xf>
    <xf numFmtId="181" fontId="18" fillId="3" borderId="0" xfId="3" applyNumberFormat="1" applyFont="1" applyFill="1" applyAlignment="1">
      <alignment vertical="center"/>
    </xf>
    <xf numFmtId="182" fontId="18" fillId="3" borderId="0" xfId="3" applyNumberFormat="1" applyFont="1" applyFill="1" applyAlignment="1">
      <alignment vertical="center"/>
    </xf>
    <xf numFmtId="2" fontId="18" fillId="3" borderId="0" xfId="3" applyNumberFormat="1" applyFont="1" applyFill="1" applyAlignment="1">
      <alignment vertical="center"/>
    </xf>
    <xf numFmtId="178" fontId="18" fillId="3" borderId="0" xfId="3" applyNumberFormat="1" applyFont="1" applyFill="1" applyAlignment="1">
      <alignment vertical="center"/>
    </xf>
    <xf numFmtId="185" fontId="18" fillId="3" borderId="0" xfId="3" applyNumberFormat="1" applyFont="1" applyFill="1" applyAlignment="1">
      <alignment horizontal="right" vertical="center"/>
    </xf>
    <xf numFmtId="176" fontId="18" fillId="3" borderId="0" xfId="3" applyNumberFormat="1" applyFont="1" applyFill="1" applyAlignment="1">
      <alignment horizontal="right" vertical="center"/>
    </xf>
    <xf numFmtId="183" fontId="1" fillId="2" borderId="0" xfId="3" applyNumberFormat="1" applyFont="1" applyFill="1" applyAlignment="1">
      <alignment horizontal="distributed" vertical="center"/>
    </xf>
    <xf numFmtId="180" fontId="18" fillId="3" borderId="0" xfId="3" applyNumberFormat="1" applyFont="1" applyFill="1" applyAlignment="1">
      <alignment horizontal="right" vertical="center"/>
    </xf>
    <xf numFmtId="183" fontId="15" fillId="2" borderId="0" xfId="3" applyNumberFormat="1" applyFont="1" applyFill="1" applyAlignment="1">
      <alignment horizontal="distributed" vertical="center" shrinkToFit="1"/>
    </xf>
    <xf numFmtId="0" fontId="15" fillId="2" borderId="7" xfId="3" applyFont="1" applyFill="1" applyBorder="1" applyAlignment="1">
      <alignment horizontal="left" vertical="center"/>
    </xf>
    <xf numFmtId="0" fontId="15" fillId="2" borderId="0" xfId="3" applyFont="1" applyFill="1" applyAlignment="1">
      <alignment horizontal="right" vertical="center" wrapText="1"/>
    </xf>
    <xf numFmtId="0" fontId="15" fillId="3" borderId="0" xfId="3" applyFont="1" applyFill="1" applyAlignment="1">
      <alignment horizontal="right" vertical="center" wrapText="1"/>
    </xf>
    <xf numFmtId="0" fontId="15" fillId="2" borderId="0" xfId="3" applyFont="1" applyFill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0" xfId="3" applyFont="1" applyFill="1" applyAlignment="1">
      <alignment vertical="center"/>
    </xf>
    <xf numFmtId="0" fontId="1" fillId="3" borderId="0" xfId="3" applyFont="1" applyFill="1" applyAlignment="1">
      <alignment vertical="center"/>
    </xf>
    <xf numFmtId="0" fontId="1" fillId="2" borderId="0" xfId="3" applyFont="1" applyFill="1" applyAlignment="1">
      <alignment horizontal="left" vertical="center"/>
    </xf>
    <xf numFmtId="0" fontId="1" fillId="3" borderId="0" xfId="5" applyFont="1" applyFill="1" applyAlignment="1">
      <alignment horizontal="right" vertical="center"/>
    </xf>
    <xf numFmtId="0" fontId="8" fillId="2" borderId="0" xfId="3" applyFont="1" applyFill="1" applyAlignment="1">
      <alignment horizontal="center" vertical="center"/>
    </xf>
    <xf numFmtId="0" fontId="14" fillId="2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center" vertical="top"/>
    </xf>
    <xf numFmtId="181" fontId="12" fillId="2" borderId="0" xfId="3" applyNumberFormat="1" applyFont="1" applyFill="1" applyAlignment="1">
      <alignment horizontal="center" vertical="top"/>
    </xf>
    <xf numFmtId="177" fontId="12" fillId="2" borderId="0" xfId="3" applyNumberFormat="1" applyFont="1" applyFill="1" applyAlignment="1">
      <alignment horizontal="center" vertical="top"/>
    </xf>
    <xf numFmtId="49" fontId="20" fillId="2" borderId="0" xfId="3" applyNumberFormat="1" applyFont="1" applyFill="1" applyAlignment="1">
      <alignment horizontal="center" vertical="center"/>
    </xf>
    <xf numFmtId="0" fontId="20" fillId="2" borderId="0" xfId="3" applyFont="1" applyFill="1" applyAlignment="1">
      <alignment horizontal="center" vertical="center" wrapText="1"/>
    </xf>
    <xf numFmtId="49" fontId="20" fillId="2" borderId="0" xfId="3" applyNumberFormat="1" applyFont="1" applyFill="1" applyAlignment="1">
      <alignment horizontal="right" vertical="center"/>
    </xf>
    <xf numFmtId="49" fontId="20" fillId="3" borderId="0" xfId="5" applyNumberFormat="1" applyFont="1" applyFill="1" applyAlignment="1">
      <alignment horizontal="left" vertical="center"/>
    </xf>
    <xf numFmtId="0" fontId="20" fillId="2" borderId="0" xfId="3" applyFont="1" applyFill="1" applyAlignment="1">
      <alignment horizontal="right" vertical="center" wrapText="1"/>
    </xf>
    <xf numFmtId="49" fontId="23" fillId="2" borderId="0" xfId="3" applyNumberFormat="1" applyFont="1" applyFill="1" applyAlignment="1">
      <alignment horizontal="right" vertical="center"/>
    </xf>
    <xf numFmtId="49" fontId="23" fillId="2" borderId="0" xfId="3" applyNumberFormat="1" applyFont="1" applyFill="1" applyAlignment="1">
      <alignment horizontal="distributed" vertical="center" wrapText="1"/>
    </xf>
    <xf numFmtId="181" fontId="17" fillId="4" borderId="0" xfId="3" applyNumberFormat="1" applyFont="1" applyFill="1" applyAlignment="1">
      <alignment vertical="center"/>
    </xf>
    <xf numFmtId="182" fontId="17" fillId="4" borderId="0" xfId="3" applyNumberFormat="1" applyFont="1" applyFill="1" applyAlignment="1">
      <alignment vertical="center"/>
    </xf>
    <xf numFmtId="185" fontId="17" fillId="3" borderId="0" xfId="3" applyNumberFormat="1" applyFont="1" applyFill="1" applyAlignment="1">
      <alignment vertical="center"/>
    </xf>
    <xf numFmtId="183" fontId="20" fillId="2" borderId="0" xfId="3" applyNumberFormat="1" applyFont="1" applyFill="1" applyAlignment="1">
      <alignment horizontal="distributed" vertical="center"/>
    </xf>
    <xf numFmtId="181" fontId="18" fillId="4" borderId="0" xfId="3" applyNumberFormat="1" applyFont="1" applyFill="1" applyAlignment="1">
      <alignment vertical="center"/>
    </xf>
    <xf numFmtId="182" fontId="18" fillId="4" borderId="0" xfId="3" applyNumberFormat="1" applyFont="1" applyFill="1" applyAlignment="1">
      <alignment vertical="center"/>
    </xf>
    <xf numFmtId="185" fontId="18" fillId="3" borderId="0" xfId="3" applyNumberFormat="1" applyFont="1" applyFill="1" applyAlignment="1">
      <alignment vertical="center"/>
    </xf>
    <xf numFmtId="183" fontId="19" fillId="2" borderId="0" xfId="3" applyNumberFormat="1" applyFont="1" applyFill="1" applyAlignment="1">
      <alignment horizontal="distributed" vertical="center"/>
    </xf>
    <xf numFmtId="183" fontId="20" fillId="2" borderId="0" xfId="3" applyNumberFormat="1" applyFont="1" applyFill="1" applyAlignment="1">
      <alignment horizontal="distributed" vertical="center" shrinkToFit="1"/>
    </xf>
    <xf numFmtId="49" fontId="20" fillId="2" borderId="7" xfId="3" applyNumberFormat="1" applyFont="1" applyFill="1" applyBorder="1" applyAlignment="1">
      <alignment horizontal="right" vertical="center"/>
    </xf>
    <xf numFmtId="49" fontId="20" fillId="3" borderId="7" xfId="5" applyNumberFormat="1" applyFont="1" applyFill="1" applyBorder="1" applyAlignment="1">
      <alignment horizontal="left" vertical="center"/>
    </xf>
    <xf numFmtId="0" fontId="15" fillId="3" borderId="7" xfId="3" applyFont="1" applyFill="1" applyBorder="1" applyAlignment="1">
      <alignment horizontal="right" vertical="center" wrapText="1"/>
    </xf>
    <xf numFmtId="183" fontId="19" fillId="2" borderId="30" xfId="3" applyNumberFormat="1" applyFont="1" applyFill="1" applyBorder="1" applyAlignment="1">
      <alignment horizontal="distributed" vertical="center"/>
    </xf>
    <xf numFmtId="185" fontId="18" fillId="4" borderId="30" xfId="3" applyNumberFormat="1" applyFont="1" applyFill="1" applyBorder="1" applyAlignment="1">
      <alignment vertical="center"/>
    </xf>
  </cellXfs>
  <cellStyles count="7">
    <cellStyle name="パーセント 2" xfId="6" xr:uid="{00000000-0005-0000-0000-000000000000}"/>
    <cellStyle name="ハイパーリンク" xfId="1" builtinId="8" customBuiltin="1"/>
    <cellStyle name="桁区切り 2" xfId="4" xr:uid="{00000000-0005-0000-0000-000002000000}"/>
    <cellStyle name="標準" xfId="0" builtinId="0" customBuiltin="1"/>
    <cellStyle name="標準 2" xfId="3" xr:uid="{00000000-0005-0000-0000-000004000000}"/>
    <cellStyle name="標準 3" xfId="5" xr:uid="{00000000-0005-0000-0000-000005000000}"/>
    <cellStyle name="表示済みのハイパーリンク" xfId="2" builtinId="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</xdr:row>
      <xdr:rowOff>293077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1819577" y="791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80"/>
  <sheetViews>
    <sheetView tabSelected="1" view="pageBreakPreview" zoomScale="55" zoomScaleNormal="65" zoomScaleSheetLayoutView="55" workbookViewId="0">
      <selection sqref="A1:K1"/>
    </sheetView>
  </sheetViews>
  <sheetFormatPr defaultColWidth="10.7265625" defaultRowHeight="21.75" customHeight="1"/>
  <cols>
    <col min="1" max="1" width="2.08984375" style="11" customWidth="1"/>
    <col min="2" max="2" width="47.36328125" style="12" customWidth="1"/>
    <col min="3" max="8" width="12.90625" style="2" customWidth="1"/>
    <col min="9" max="10" width="12.90625" style="13" customWidth="1"/>
    <col min="11" max="11" width="12.90625" style="78" customWidth="1"/>
    <col min="12" max="222" width="10.7265625" style="12"/>
    <col min="223" max="223" width="5.6328125" style="12" customWidth="1"/>
    <col min="224" max="224" width="40.6328125" style="12" customWidth="1"/>
    <col min="225" max="233" width="12.90625" style="12" customWidth="1"/>
    <col min="234" max="234" width="12.6328125" style="12" bestFit="1" customWidth="1"/>
    <col min="235" max="478" width="10.7265625" style="12"/>
    <col min="479" max="479" width="5.6328125" style="12" customWidth="1"/>
    <col min="480" max="480" width="40.6328125" style="12" customWidth="1"/>
    <col min="481" max="489" width="12.90625" style="12" customWidth="1"/>
    <col min="490" max="490" width="12.6328125" style="12" bestFit="1" customWidth="1"/>
    <col min="491" max="734" width="10.7265625" style="12"/>
    <col min="735" max="735" width="5.6328125" style="12" customWidth="1"/>
    <col min="736" max="736" width="40.6328125" style="12" customWidth="1"/>
    <col min="737" max="745" width="12.90625" style="12" customWidth="1"/>
    <col min="746" max="746" width="12.6328125" style="12" bestFit="1" customWidth="1"/>
    <col min="747" max="990" width="10.7265625" style="12"/>
    <col min="991" max="991" width="5.6328125" style="12" customWidth="1"/>
    <col min="992" max="992" width="40.6328125" style="12" customWidth="1"/>
    <col min="993" max="1001" width="12.90625" style="12" customWidth="1"/>
    <col min="1002" max="1002" width="12.6328125" style="12" bestFit="1" customWidth="1"/>
    <col min="1003" max="1246" width="10.7265625" style="12"/>
    <col min="1247" max="1247" width="5.6328125" style="12" customWidth="1"/>
    <col min="1248" max="1248" width="40.6328125" style="12" customWidth="1"/>
    <col min="1249" max="1257" width="12.90625" style="12" customWidth="1"/>
    <col min="1258" max="1258" width="12.6328125" style="12" bestFit="1" customWidth="1"/>
    <col min="1259" max="1502" width="10.7265625" style="12"/>
    <col min="1503" max="1503" width="5.6328125" style="12" customWidth="1"/>
    <col min="1504" max="1504" width="40.6328125" style="12" customWidth="1"/>
    <col min="1505" max="1513" width="12.90625" style="12" customWidth="1"/>
    <col min="1514" max="1514" width="12.6328125" style="12" bestFit="1" customWidth="1"/>
    <col min="1515" max="1758" width="10.7265625" style="12"/>
    <col min="1759" max="1759" width="5.6328125" style="12" customWidth="1"/>
    <col min="1760" max="1760" width="40.6328125" style="12" customWidth="1"/>
    <col min="1761" max="1769" width="12.90625" style="12" customWidth="1"/>
    <col min="1770" max="1770" width="12.6328125" style="12" bestFit="1" customWidth="1"/>
    <col min="1771" max="2014" width="10.7265625" style="12"/>
    <col min="2015" max="2015" width="5.6328125" style="12" customWidth="1"/>
    <col min="2016" max="2016" width="40.6328125" style="12" customWidth="1"/>
    <col min="2017" max="2025" width="12.90625" style="12" customWidth="1"/>
    <col min="2026" max="2026" width="12.6328125" style="12" bestFit="1" customWidth="1"/>
    <col min="2027" max="2270" width="10.7265625" style="12"/>
    <col min="2271" max="2271" width="5.6328125" style="12" customWidth="1"/>
    <col min="2272" max="2272" width="40.6328125" style="12" customWidth="1"/>
    <col min="2273" max="2281" width="12.90625" style="12" customWidth="1"/>
    <col min="2282" max="2282" width="12.6328125" style="12" bestFit="1" customWidth="1"/>
    <col min="2283" max="2526" width="10.7265625" style="12"/>
    <col min="2527" max="2527" width="5.6328125" style="12" customWidth="1"/>
    <col min="2528" max="2528" width="40.6328125" style="12" customWidth="1"/>
    <col min="2529" max="2537" width="12.90625" style="12" customWidth="1"/>
    <col min="2538" max="2538" width="12.6328125" style="12" bestFit="1" customWidth="1"/>
    <col min="2539" max="2782" width="10.7265625" style="12"/>
    <col min="2783" max="2783" width="5.6328125" style="12" customWidth="1"/>
    <col min="2784" max="2784" width="40.6328125" style="12" customWidth="1"/>
    <col min="2785" max="2793" width="12.90625" style="12" customWidth="1"/>
    <col min="2794" max="2794" width="12.6328125" style="12" bestFit="1" customWidth="1"/>
    <col min="2795" max="3038" width="10.7265625" style="12"/>
    <col min="3039" max="3039" width="5.6328125" style="12" customWidth="1"/>
    <col min="3040" max="3040" width="40.6328125" style="12" customWidth="1"/>
    <col min="3041" max="3049" width="12.90625" style="12" customWidth="1"/>
    <col min="3050" max="3050" width="12.6328125" style="12" bestFit="1" customWidth="1"/>
    <col min="3051" max="3294" width="10.7265625" style="12"/>
    <col min="3295" max="3295" width="5.6328125" style="12" customWidth="1"/>
    <col min="3296" max="3296" width="40.6328125" style="12" customWidth="1"/>
    <col min="3297" max="3305" width="12.90625" style="12" customWidth="1"/>
    <col min="3306" max="3306" width="12.6328125" style="12" bestFit="1" customWidth="1"/>
    <col min="3307" max="3550" width="10.7265625" style="12"/>
    <col min="3551" max="3551" width="5.6328125" style="12" customWidth="1"/>
    <col min="3552" max="3552" width="40.6328125" style="12" customWidth="1"/>
    <col min="3553" max="3561" width="12.90625" style="12" customWidth="1"/>
    <col min="3562" max="3562" width="12.6328125" style="12" bestFit="1" customWidth="1"/>
    <col min="3563" max="3806" width="10.7265625" style="12"/>
    <col min="3807" max="3807" width="5.6328125" style="12" customWidth="1"/>
    <col min="3808" max="3808" width="40.6328125" style="12" customWidth="1"/>
    <col min="3809" max="3817" width="12.90625" style="12" customWidth="1"/>
    <col min="3818" max="3818" width="12.6328125" style="12" bestFit="1" customWidth="1"/>
    <col min="3819" max="4062" width="10.7265625" style="12"/>
    <col min="4063" max="4063" width="5.6328125" style="12" customWidth="1"/>
    <col min="4064" max="4064" width="40.6328125" style="12" customWidth="1"/>
    <col min="4065" max="4073" width="12.90625" style="12" customWidth="1"/>
    <col min="4074" max="4074" width="12.6328125" style="12" bestFit="1" customWidth="1"/>
    <col min="4075" max="4318" width="10.7265625" style="12"/>
    <col min="4319" max="4319" width="5.6328125" style="12" customWidth="1"/>
    <col min="4320" max="4320" width="40.6328125" style="12" customWidth="1"/>
    <col min="4321" max="4329" width="12.90625" style="12" customWidth="1"/>
    <col min="4330" max="4330" width="12.6328125" style="12" bestFit="1" customWidth="1"/>
    <col min="4331" max="4574" width="10.7265625" style="12"/>
    <col min="4575" max="4575" width="5.6328125" style="12" customWidth="1"/>
    <col min="4576" max="4576" width="40.6328125" style="12" customWidth="1"/>
    <col min="4577" max="4585" width="12.90625" style="12" customWidth="1"/>
    <col min="4586" max="4586" width="12.6328125" style="12" bestFit="1" customWidth="1"/>
    <col min="4587" max="4830" width="10.7265625" style="12"/>
    <col min="4831" max="4831" width="5.6328125" style="12" customWidth="1"/>
    <col min="4832" max="4832" width="40.6328125" style="12" customWidth="1"/>
    <col min="4833" max="4841" width="12.90625" style="12" customWidth="1"/>
    <col min="4842" max="4842" width="12.6328125" style="12" bestFit="1" customWidth="1"/>
    <col min="4843" max="5086" width="10.7265625" style="12"/>
    <col min="5087" max="5087" width="5.6328125" style="12" customWidth="1"/>
    <col min="5088" max="5088" width="40.6328125" style="12" customWidth="1"/>
    <col min="5089" max="5097" width="12.90625" style="12" customWidth="1"/>
    <col min="5098" max="5098" width="12.6328125" style="12" bestFit="1" customWidth="1"/>
    <col min="5099" max="5342" width="10.7265625" style="12"/>
    <col min="5343" max="5343" width="5.6328125" style="12" customWidth="1"/>
    <col min="5344" max="5344" width="40.6328125" style="12" customWidth="1"/>
    <col min="5345" max="5353" width="12.90625" style="12" customWidth="1"/>
    <col min="5354" max="5354" width="12.6328125" style="12" bestFit="1" customWidth="1"/>
    <col min="5355" max="5598" width="10.7265625" style="12"/>
    <col min="5599" max="5599" width="5.6328125" style="12" customWidth="1"/>
    <col min="5600" max="5600" width="40.6328125" style="12" customWidth="1"/>
    <col min="5601" max="5609" width="12.90625" style="12" customWidth="1"/>
    <col min="5610" max="5610" width="12.6328125" style="12" bestFit="1" customWidth="1"/>
    <col min="5611" max="5854" width="10.7265625" style="12"/>
    <col min="5855" max="5855" width="5.6328125" style="12" customWidth="1"/>
    <col min="5856" max="5856" width="40.6328125" style="12" customWidth="1"/>
    <col min="5857" max="5865" width="12.90625" style="12" customWidth="1"/>
    <col min="5866" max="5866" width="12.6328125" style="12" bestFit="1" customWidth="1"/>
    <col min="5867" max="6110" width="10.7265625" style="12"/>
    <col min="6111" max="6111" width="5.6328125" style="12" customWidth="1"/>
    <col min="6112" max="6112" width="40.6328125" style="12" customWidth="1"/>
    <col min="6113" max="6121" width="12.90625" style="12" customWidth="1"/>
    <col min="6122" max="6122" width="12.6328125" style="12" bestFit="1" customWidth="1"/>
    <col min="6123" max="6366" width="10.7265625" style="12"/>
    <col min="6367" max="6367" width="5.6328125" style="12" customWidth="1"/>
    <col min="6368" max="6368" width="40.6328125" style="12" customWidth="1"/>
    <col min="6369" max="6377" width="12.90625" style="12" customWidth="1"/>
    <col min="6378" max="6378" width="12.6328125" style="12" bestFit="1" customWidth="1"/>
    <col min="6379" max="6622" width="10.7265625" style="12"/>
    <col min="6623" max="6623" width="5.6328125" style="12" customWidth="1"/>
    <col min="6624" max="6624" width="40.6328125" style="12" customWidth="1"/>
    <col min="6625" max="6633" width="12.90625" style="12" customWidth="1"/>
    <col min="6634" max="6634" width="12.6328125" style="12" bestFit="1" customWidth="1"/>
    <col min="6635" max="6878" width="10.7265625" style="12"/>
    <col min="6879" max="6879" width="5.6328125" style="12" customWidth="1"/>
    <col min="6880" max="6880" width="40.6328125" style="12" customWidth="1"/>
    <col min="6881" max="6889" width="12.90625" style="12" customWidth="1"/>
    <col min="6890" max="6890" width="12.6328125" style="12" bestFit="1" customWidth="1"/>
    <col min="6891" max="7134" width="10.7265625" style="12"/>
    <col min="7135" max="7135" width="5.6328125" style="12" customWidth="1"/>
    <col min="7136" max="7136" width="40.6328125" style="12" customWidth="1"/>
    <col min="7137" max="7145" width="12.90625" style="12" customWidth="1"/>
    <col min="7146" max="7146" width="12.6328125" style="12" bestFit="1" customWidth="1"/>
    <col min="7147" max="7390" width="10.7265625" style="12"/>
    <col min="7391" max="7391" width="5.6328125" style="12" customWidth="1"/>
    <col min="7392" max="7392" width="40.6328125" style="12" customWidth="1"/>
    <col min="7393" max="7401" width="12.90625" style="12" customWidth="1"/>
    <col min="7402" max="7402" width="12.6328125" style="12" bestFit="1" customWidth="1"/>
    <col min="7403" max="7646" width="10.7265625" style="12"/>
    <col min="7647" max="7647" width="5.6328125" style="12" customWidth="1"/>
    <col min="7648" max="7648" width="40.6328125" style="12" customWidth="1"/>
    <col min="7649" max="7657" width="12.90625" style="12" customWidth="1"/>
    <col min="7658" max="7658" width="12.6328125" style="12" bestFit="1" customWidth="1"/>
    <col min="7659" max="7902" width="10.7265625" style="12"/>
    <col min="7903" max="7903" width="5.6328125" style="12" customWidth="1"/>
    <col min="7904" max="7904" width="40.6328125" style="12" customWidth="1"/>
    <col min="7905" max="7913" width="12.90625" style="12" customWidth="1"/>
    <col min="7914" max="7914" width="12.6328125" style="12" bestFit="1" customWidth="1"/>
    <col min="7915" max="8158" width="10.7265625" style="12"/>
    <col min="8159" max="8159" width="5.6328125" style="12" customWidth="1"/>
    <col min="8160" max="8160" width="40.6328125" style="12" customWidth="1"/>
    <col min="8161" max="8169" width="12.90625" style="12" customWidth="1"/>
    <col min="8170" max="8170" width="12.6328125" style="12" bestFit="1" customWidth="1"/>
    <col min="8171" max="8414" width="10.7265625" style="12"/>
    <col min="8415" max="8415" width="5.6328125" style="12" customWidth="1"/>
    <col min="8416" max="8416" width="40.6328125" style="12" customWidth="1"/>
    <col min="8417" max="8425" width="12.90625" style="12" customWidth="1"/>
    <col min="8426" max="8426" width="12.6328125" style="12" bestFit="1" customWidth="1"/>
    <col min="8427" max="8670" width="10.7265625" style="12"/>
    <col min="8671" max="8671" width="5.6328125" style="12" customWidth="1"/>
    <col min="8672" max="8672" width="40.6328125" style="12" customWidth="1"/>
    <col min="8673" max="8681" width="12.90625" style="12" customWidth="1"/>
    <col min="8682" max="8682" width="12.6328125" style="12" bestFit="1" customWidth="1"/>
    <col min="8683" max="8926" width="10.7265625" style="12"/>
    <col min="8927" max="8927" width="5.6328125" style="12" customWidth="1"/>
    <col min="8928" max="8928" width="40.6328125" style="12" customWidth="1"/>
    <col min="8929" max="8937" width="12.90625" style="12" customWidth="1"/>
    <col min="8938" max="8938" width="12.6328125" style="12" bestFit="1" customWidth="1"/>
    <col min="8939" max="9182" width="10.7265625" style="12"/>
    <col min="9183" max="9183" width="5.6328125" style="12" customWidth="1"/>
    <col min="9184" max="9184" width="40.6328125" style="12" customWidth="1"/>
    <col min="9185" max="9193" width="12.90625" style="12" customWidth="1"/>
    <col min="9194" max="9194" width="12.6328125" style="12" bestFit="1" customWidth="1"/>
    <col min="9195" max="9438" width="10.7265625" style="12"/>
    <col min="9439" max="9439" width="5.6328125" style="12" customWidth="1"/>
    <col min="9440" max="9440" width="40.6328125" style="12" customWidth="1"/>
    <col min="9441" max="9449" width="12.90625" style="12" customWidth="1"/>
    <col min="9450" max="9450" width="12.6328125" style="12" bestFit="1" customWidth="1"/>
    <col min="9451" max="9694" width="10.7265625" style="12"/>
    <col min="9695" max="9695" width="5.6328125" style="12" customWidth="1"/>
    <col min="9696" max="9696" width="40.6328125" style="12" customWidth="1"/>
    <col min="9697" max="9705" width="12.90625" style="12" customWidth="1"/>
    <col min="9706" max="9706" width="12.6328125" style="12" bestFit="1" customWidth="1"/>
    <col min="9707" max="9950" width="10.7265625" style="12"/>
    <col min="9951" max="9951" width="5.6328125" style="12" customWidth="1"/>
    <col min="9952" max="9952" width="40.6328125" style="12" customWidth="1"/>
    <col min="9953" max="9961" width="12.90625" style="12" customWidth="1"/>
    <col min="9962" max="9962" width="12.6328125" style="12" bestFit="1" customWidth="1"/>
    <col min="9963" max="10206" width="10.7265625" style="12"/>
    <col min="10207" max="10207" width="5.6328125" style="12" customWidth="1"/>
    <col min="10208" max="10208" width="40.6328125" style="12" customWidth="1"/>
    <col min="10209" max="10217" width="12.90625" style="12" customWidth="1"/>
    <col min="10218" max="10218" width="12.6328125" style="12" bestFit="1" customWidth="1"/>
    <col min="10219" max="10462" width="10.7265625" style="12"/>
    <col min="10463" max="10463" width="5.6328125" style="12" customWidth="1"/>
    <col min="10464" max="10464" width="40.6328125" style="12" customWidth="1"/>
    <col min="10465" max="10473" width="12.90625" style="12" customWidth="1"/>
    <col min="10474" max="10474" width="12.6328125" style="12" bestFit="1" customWidth="1"/>
    <col min="10475" max="10718" width="10.7265625" style="12"/>
    <col min="10719" max="10719" width="5.6328125" style="12" customWidth="1"/>
    <col min="10720" max="10720" width="40.6328125" style="12" customWidth="1"/>
    <col min="10721" max="10729" width="12.90625" style="12" customWidth="1"/>
    <col min="10730" max="10730" width="12.6328125" style="12" bestFit="1" customWidth="1"/>
    <col min="10731" max="10974" width="10.7265625" style="12"/>
    <col min="10975" max="10975" width="5.6328125" style="12" customWidth="1"/>
    <col min="10976" max="10976" width="40.6328125" style="12" customWidth="1"/>
    <col min="10977" max="10985" width="12.90625" style="12" customWidth="1"/>
    <col min="10986" max="10986" width="12.6328125" style="12" bestFit="1" customWidth="1"/>
    <col min="10987" max="11230" width="10.7265625" style="12"/>
    <col min="11231" max="11231" width="5.6328125" style="12" customWidth="1"/>
    <col min="11232" max="11232" width="40.6328125" style="12" customWidth="1"/>
    <col min="11233" max="11241" width="12.90625" style="12" customWidth="1"/>
    <col min="11242" max="11242" width="12.6328125" style="12" bestFit="1" customWidth="1"/>
    <col min="11243" max="11486" width="10.7265625" style="12"/>
    <col min="11487" max="11487" width="5.6328125" style="12" customWidth="1"/>
    <col min="11488" max="11488" width="40.6328125" style="12" customWidth="1"/>
    <col min="11489" max="11497" width="12.90625" style="12" customWidth="1"/>
    <col min="11498" max="11498" width="12.6328125" style="12" bestFit="1" customWidth="1"/>
    <col min="11499" max="11742" width="10.7265625" style="12"/>
    <col min="11743" max="11743" width="5.6328125" style="12" customWidth="1"/>
    <col min="11744" max="11744" width="40.6328125" style="12" customWidth="1"/>
    <col min="11745" max="11753" width="12.90625" style="12" customWidth="1"/>
    <col min="11754" max="11754" width="12.6328125" style="12" bestFit="1" customWidth="1"/>
    <col min="11755" max="11998" width="10.7265625" style="12"/>
    <col min="11999" max="11999" width="5.6328125" style="12" customWidth="1"/>
    <col min="12000" max="12000" width="40.6328125" style="12" customWidth="1"/>
    <col min="12001" max="12009" width="12.90625" style="12" customWidth="1"/>
    <col min="12010" max="12010" width="12.6328125" style="12" bestFit="1" customWidth="1"/>
    <col min="12011" max="12254" width="10.7265625" style="12"/>
    <col min="12255" max="12255" width="5.6328125" style="12" customWidth="1"/>
    <col min="12256" max="12256" width="40.6328125" style="12" customWidth="1"/>
    <col min="12257" max="12265" width="12.90625" style="12" customWidth="1"/>
    <col min="12266" max="12266" width="12.6328125" style="12" bestFit="1" customWidth="1"/>
    <col min="12267" max="12510" width="10.7265625" style="12"/>
    <col min="12511" max="12511" width="5.6328125" style="12" customWidth="1"/>
    <col min="12512" max="12512" width="40.6328125" style="12" customWidth="1"/>
    <col min="12513" max="12521" width="12.90625" style="12" customWidth="1"/>
    <col min="12522" max="12522" width="12.6328125" style="12" bestFit="1" customWidth="1"/>
    <col min="12523" max="12766" width="10.7265625" style="12"/>
    <col min="12767" max="12767" width="5.6328125" style="12" customWidth="1"/>
    <col min="12768" max="12768" width="40.6328125" style="12" customWidth="1"/>
    <col min="12769" max="12777" width="12.90625" style="12" customWidth="1"/>
    <col min="12778" max="12778" width="12.6328125" style="12" bestFit="1" customWidth="1"/>
    <col min="12779" max="13022" width="10.7265625" style="12"/>
    <col min="13023" max="13023" width="5.6328125" style="12" customWidth="1"/>
    <col min="13024" max="13024" width="40.6328125" style="12" customWidth="1"/>
    <col min="13025" max="13033" width="12.90625" style="12" customWidth="1"/>
    <col min="13034" max="13034" width="12.6328125" style="12" bestFit="1" customWidth="1"/>
    <col min="13035" max="13278" width="10.7265625" style="12"/>
    <col min="13279" max="13279" width="5.6328125" style="12" customWidth="1"/>
    <col min="13280" max="13280" width="40.6328125" style="12" customWidth="1"/>
    <col min="13281" max="13289" width="12.90625" style="12" customWidth="1"/>
    <col min="13290" max="13290" width="12.6328125" style="12" bestFit="1" customWidth="1"/>
    <col min="13291" max="13534" width="10.7265625" style="12"/>
    <col min="13535" max="13535" width="5.6328125" style="12" customWidth="1"/>
    <col min="13536" max="13536" width="40.6328125" style="12" customWidth="1"/>
    <col min="13537" max="13545" width="12.90625" style="12" customWidth="1"/>
    <col min="13546" max="13546" width="12.6328125" style="12" bestFit="1" customWidth="1"/>
    <col min="13547" max="13790" width="10.7265625" style="12"/>
    <col min="13791" max="13791" width="5.6328125" style="12" customWidth="1"/>
    <col min="13792" max="13792" width="40.6328125" style="12" customWidth="1"/>
    <col min="13793" max="13801" width="12.90625" style="12" customWidth="1"/>
    <col min="13802" max="13802" width="12.6328125" style="12" bestFit="1" customWidth="1"/>
    <col min="13803" max="14046" width="10.7265625" style="12"/>
    <col min="14047" max="14047" width="5.6328125" style="12" customWidth="1"/>
    <col min="14048" max="14048" width="40.6328125" style="12" customWidth="1"/>
    <col min="14049" max="14057" width="12.90625" style="12" customWidth="1"/>
    <col min="14058" max="14058" width="12.6328125" style="12" bestFit="1" customWidth="1"/>
    <col min="14059" max="14302" width="10.7265625" style="12"/>
    <col min="14303" max="14303" width="5.6328125" style="12" customWidth="1"/>
    <col min="14304" max="14304" width="40.6328125" style="12" customWidth="1"/>
    <col min="14305" max="14313" width="12.90625" style="12" customWidth="1"/>
    <col min="14314" max="14314" width="12.6328125" style="12" bestFit="1" customWidth="1"/>
    <col min="14315" max="14558" width="10.7265625" style="12"/>
    <col min="14559" max="14559" width="5.6328125" style="12" customWidth="1"/>
    <col min="14560" max="14560" width="40.6328125" style="12" customWidth="1"/>
    <col min="14561" max="14569" width="12.90625" style="12" customWidth="1"/>
    <col min="14570" max="14570" width="12.6328125" style="12" bestFit="1" customWidth="1"/>
    <col min="14571" max="14814" width="10.7265625" style="12"/>
    <col min="14815" max="14815" width="5.6328125" style="12" customWidth="1"/>
    <col min="14816" max="14816" width="40.6328125" style="12" customWidth="1"/>
    <col min="14817" max="14825" width="12.90625" style="12" customWidth="1"/>
    <col min="14826" max="14826" width="12.6328125" style="12" bestFit="1" customWidth="1"/>
    <col min="14827" max="15070" width="10.7265625" style="12"/>
    <col min="15071" max="15071" width="5.6328125" style="12" customWidth="1"/>
    <col min="15072" max="15072" width="40.6328125" style="12" customWidth="1"/>
    <col min="15073" max="15081" width="12.90625" style="12" customWidth="1"/>
    <col min="15082" max="15082" width="12.6328125" style="12" bestFit="1" customWidth="1"/>
    <col min="15083" max="15326" width="10.7265625" style="12"/>
    <col min="15327" max="15327" width="5.6328125" style="12" customWidth="1"/>
    <col min="15328" max="15328" width="40.6328125" style="12" customWidth="1"/>
    <col min="15329" max="15337" width="12.90625" style="12" customWidth="1"/>
    <col min="15338" max="15338" width="12.6328125" style="12" bestFit="1" customWidth="1"/>
    <col min="15339" max="15582" width="10.7265625" style="12"/>
    <col min="15583" max="15583" width="5.6328125" style="12" customWidth="1"/>
    <col min="15584" max="15584" width="40.6328125" style="12" customWidth="1"/>
    <col min="15585" max="15593" width="12.90625" style="12" customWidth="1"/>
    <col min="15594" max="15594" width="12.6328125" style="12" bestFit="1" customWidth="1"/>
    <col min="15595" max="15838" width="10.7265625" style="12"/>
    <col min="15839" max="15839" width="5.6328125" style="12" customWidth="1"/>
    <col min="15840" max="15840" width="40.6328125" style="12" customWidth="1"/>
    <col min="15841" max="15849" width="12.90625" style="12" customWidth="1"/>
    <col min="15850" max="15850" width="12.6328125" style="12" bestFit="1" customWidth="1"/>
    <col min="15851" max="16094" width="10.7265625" style="12"/>
    <col min="16095" max="16095" width="5.6328125" style="12" customWidth="1"/>
    <col min="16096" max="16096" width="40.6328125" style="12" customWidth="1"/>
    <col min="16097" max="16105" width="12.90625" style="12" customWidth="1"/>
    <col min="16106" max="16106" width="12.6328125" style="12" bestFit="1" customWidth="1"/>
    <col min="16107" max="16384" width="10.7265625" style="12"/>
  </cols>
  <sheetData>
    <row r="1" spans="1:11" s="1" customFormat="1" ht="39.75" customHeight="1">
      <c r="A1" s="111" t="s">
        <v>39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s="1" customFormat="1" ht="6" customHeight="1" thickBot="1">
      <c r="A2" s="113"/>
      <c r="B2" s="113"/>
      <c r="C2" s="113"/>
      <c r="D2" s="113"/>
      <c r="E2" s="113"/>
      <c r="F2" s="113"/>
      <c r="G2" s="113"/>
      <c r="H2" s="113"/>
      <c r="I2" s="114"/>
      <c r="J2" s="114"/>
      <c r="K2" s="112"/>
    </row>
    <row r="3" spans="1:11" s="3" customFormat="1" ht="22.5" customHeight="1" thickTop="1">
      <c r="A3" s="88" t="s">
        <v>4</v>
      </c>
      <c r="B3" s="89"/>
      <c r="C3" s="93" t="s">
        <v>5</v>
      </c>
      <c r="D3" s="94"/>
      <c r="E3" s="28"/>
      <c r="F3" s="28"/>
      <c r="G3" s="29"/>
      <c r="H3" s="96" t="s">
        <v>6</v>
      </c>
      <c r="I3" s="97"/>
      <c r="J3" s="81" t="s">
        <v>7</v>
      </c>
      <c r="K3" s="82"/>
    </row>
    <row r="4" spans="1:11" s="3" customFormat="1" ht="22.5" customHeight="1">
      <c r="A4" s="115"/>
      <c r="B4" s="90"/>
      <c r="C4" s="95"/>
      <c r="D4" s="116"/>
      <c r="E4" s="84" t="s">
        <v>8</v>
      </c>
      <c r="F4" s="117"/>
      <c r="G4" s="85"/>
      <c r="H4" s="84"/>
      <c r="I4" s="98"/>
      <c r="J4" s="83"/>
      <c r="K4" s="118"/>
    </row>
    <row r="5" spans="1:11" s="3" customFormat="1" ht="22.5" customHeight="1">
      <c r="A5" s="91"/>
      <c r="B5" s="92"/>
      <c r="C5" s="30"/>
      <c r="D5" s="31" t="s">
        <v>9</v>
      </c>
      <c r="E5" s="80"/>
      <c r="F5" s="14" t="s">
        <v>27</v>
      </c>
      <c r="G5" s="14" t="s">
        <v>3</v>
      </c>
      <c r="H5" s="15"/>
      <c r="I5" s="74" t="s">
        <v>3</v>
      </c>
      <c r="J5" s="75"/>
      <c r="K5" s="76" t="s">
        <v>3</v>
      </c>
    </row>
    <row r="6" spans="1:11" s="6" customFormat="1" ht="19.5" customHeight="1">
      <c r="A6" s="119"/>
      <c r="B6" s="120" t="s">
        <v>40</v>
      </c>
      <c r="C6" s="27" t="s">
        <v>10</v>
      </c>
      <c r="D6" s="4" t="s">
        <v>11</v>
      </c>
      <c r="E6" s="4" t="s">
        <v>10</v>
      </c>
      <c r="F6" s="5" t="s">
        <v>11</v>
      </c>
      <c r="G6" s="5" t="s">
        <v>12</v>
      </c>
      <c r="H6" s="5" t="s">
        <v>11</v>
      </c>
      <c r="I6" s="77" t="s">
        <v>12</v>
      </c>
      <c r="J6" s="77" t="s">
        <v>11</v>
      </c>
      <c r="K6" s="121" t="s">
        <v>35</v>
      </c>
    </row>
    <row r="7" spans="1:11" s="2" customFormat="1" ht="25.5" customHeight="1">
      <c r="A7" s="122"/>
      <c r="B7" s="123" t="s">
        <v>13</v>
      </c>
      <c r="C7" s="52">
        <v>422014</v>
      </c>
      <c r="D7" s="53">
        <v>0.4</v>
      </c>
      <c r="E7" s="124">
        <v>115561</v>
      </c>
      <c r="F7" s="125">
        <v>27.4</v>
      </c>
      <c r="G7" s="53">
        <v>0.5</v>
      </c>
      <c r="H7" s="126">
        <v>1.65</v>
      </c>
      <c r="I7" s="127">
        <v>-4.0000000000000036E-2</v>
      </c>
      <c r="J7" s="127">
        <v>1.68</v>
      </c>
      <c r="K7" s="127">
        <v>4.0000000000000036E-2</v>
      </c>
    </row>
    <row r="8" spans="1:11" s="2" customFormat="1" ht="25.5" customHeight="1">
      <c r="A8" s="128"/>
      <c r="B8" s="129" t="s">
        <v>14</v>
      </c>
      <c r="C8" s="55">
        <v>25293</v>
      </c>
      <c r="D8" s="56">
        <v>-3.4</v>
      </c>
      <c r="E8" s="130">
        <v>840</v>
      </c>
      <c r="F8" s="131">
        <v>3.3</v>
      </c>
      <c r="G8" s="56">
        <v>-0.3</v>
      </c>
      <c r="H8" s="132">
        <v>0.91</v>
      </c>
      <c r="I8" s="133">
        <v>0.14000000000000001</v>
      </c>
      <c r="J8" s="133">
        <v>1.23</v>
      </c>
      <c r="K8" s="133">
        <v>9.000000000000008E-2</v>
      </c>
    </row>
    <row r="9" spans="1:11" s="2" customFormat="1" ht="25.5" customHeight="1">
      <c r="A9" s="128"/>
      <c r="B9" s="129" t="s">
        <v>15</v>
      </c>
      <c r="C9" s="55">
        <v>117920</v>
      </c>
      <c r="D9" s="56">
        <v>-0.8</v>
      </c>
      <c r="E9" s="130">
        <v>11336</v>
      </c>
      <c r="F9" s="131">
        <v>9.6</v>
      </c>
      <c r="G9" s="56">
        <v>0.1</v>
      </c>
      <c r="H9" s="132">
        <v>1.1299999999999999</v>
      </c>
      <c r="I9" s="133">
        <v>0.33999999999999986</v>
      </c>
      <c r="J9" s="133">
        <v>1.2</v>
      </c>
      <c r="K9" s="133">
        <v>0.36</v>
      </c>
    </row>
    <row r="10" spans="1:11" s="2" customFormat="1" ht="25.5" customHeight="1">
      <c r="A10" s="128"/>
      <c r="B10" s="129" t="s">
        <v>0</v>
      </c>
      <c r="C10" s="55">
        <v>4104</v>
      </c>
      <c r="D10" s="56">
        <v>9.5</v>
      </c>
      <c r="E10" s="130">
        <v>97</v>
      </c>
      <c r="F10" s="131">
        <v>2.2999999999999998</v>
      </c>
      <c r="G10" s="56">
        <v>-3.9</v>
      </c>
      <c r="H10" s="132">
        <v>2.4</v>
      </c>
      <c r="I10" s="133">
        <v>-0.41999999999999993</v>
      </c>
      <c r="J10" s="133">
        <v>2.2599999999999998</v>
      </c>
      <c r="K10" s="133">
        <v>-0.54</v>
      </c>
    </row>
    <row r="11" spans="1:11" s="2" customFormat="1" ht="25.5" customHeight="1">
      <c r="A11" s="128"/>
      <c r="B11" s="129" t="s">
        <v>16</v>
      </c>
      <c r="C11" s="55">
        <v>7275</v>
      </c>
      <c r="D11" s="56">
        <v>-2.6</v>
      </c>
      <c r="E11" s="130">
        <v>169</v>
      </c>
      <c r="F11" s="131">
        <v>2.2999999999999998</v>
      </c>
      <c r="G11" s="56">
        <v>-0.7</v>
      </c>
      <c r="H11" s="132">
        <v>0.93</v>
      </c>
      <c r="I11" s="133">
        <v>-0.15000000000000002</v>
      </c>
      <c r="J11" s="133">
        <v>1.41</v>
      </c>
      <c r="K11" s="133">
        <v>0.54999999999999993</v>
      </c>
    </row>
    <row r="12" spans="1:11" s="2" customFormat="1" ht="25.5" customHeight="1">
      <c r="A12" s="128"/>
      <c r="B12" s="129" t="s">
        <v>36</v>
      </c>
      <c r="C12" s="55">
        <v>22751</v>
      </c>
      <c r="D12" s="56">
        <v>4</v>
      </c>
      <c r="E12" s="130">
        <v>4596</v>
      </c>
      <c r="F12" s="131">
        <v>20.2</v>
      </c>
      <c r="G12" s="56">
        <v>-2.9</v>
      </c>
      <c r="H12" s="132">
        <v>1.27</v>
      </c>
      <c r="I12" s="133">
        <v>-0.24</v>
      </c>
      <c r="J12" s="133">
        <v>1.21</v>
      </c>
      <c r="K12" s="133">
        <v>5.0000000000000044E-2</v>
      </c>
    </row>
    <row r="13" spans="1:11" s="2" customFormat="1" ht="25.5" customHeight="1">
      <c r="A13" s="128"/>
      <c r="B13" s="129" t="s">
        <v>17</v>
      </c>
      <c r="C13" s="55">
        <v>69642</v>
      </c>
      <c r="D13" s="56">
        <v>-1.4</v>
      </c>
      <c r="E13" s="130">
        <v>34348</v>
      </c>
      <c r="F13" s="131">
        <v>49.3</v>
      </c>
      <c r="G13" s="56">
        <v>-1</v>
      </c>
      <c r="H13" s="132">
        <v>1.66</v>
      </c>
      <c r="I13" s="133">
        <v>-0.54000000000000026</v>
      </c>
      <c r="J13" s="133">
        <v>1.73</v>
      </c>
      <c r="K13" s="133">
        <v>-0.45000000000000018</v>
      </c>
    </row>
    <row r="14" spans="1:11" s="2" customFormat="1" ht="25.5" customHeight="1">
      <c r="A14" s="128"/>
      <c r="B14" s="129" t="s">
        <v>18</v>
      </c>
      <c r="C14" s="55">
        <v>9627</v>
      </c>
      <c r="D14" s="56">
        <v>-1.9</v>
      </c>
      <c r="E14" s="130">
        <v>1309</v>
      </c>
      <c r="F14" s="131">
        <v>13.6</v>
      </c>
      <c r="G14" s="56">
        <v>5.3</v>
      </c>
      <c r="H14" s="132">
        <v>1.22</v>
      </c>
      <c r="I14" s="133">
        <v>-0.45999999999999996</v>
      </c>
      <c r="J14" s="133">
        <v>1.56</v>
      </c>
      <c r="K14" s="133">
        <v>5.0000000000000044E-2</v>
      </c>
    </row>
    <row r="15" spans="1:11" s="2" customFormat="1" ht="25.5" customHeight="1">
      <c r="A15" s="128"/>
      <c r="B15" s="129" t="s">
        <v>19</v>
      </c>
      <c r="C15" s="55">
        <v>3431</v>
      </c>
      <c r="D15" s="134">
        <v>1</v>
      </c>
      <c r="E15" s="130">
        <v>788</v>
      </c>
      <c r="F15" s="131">
        <v>23.1</v>
      </c>
      <c r="G15" s="135">
        <v>-6.1</v>
      </c>
      <c r="H15" s="132">
        <v>2.4700000000000002</v>
      </c>
      <c r="I15" s="133">
        <v>0.41000000000000014</v>
      </c>
      <c r="J15" s="133">
        <v>2.81</v>
      </c>
      <c r="K15" s="133">
        <v>0.20000000000000018</v>
      </c>
    </row>
    <row r="16" spans="1:11" s="2" customFormat="1" ht="25.5" customHeight="1">
      <c r="A16" s="128"/>
      <c r="B16" s="136" t="s">
        <v>20</v>
      </c>
      <c r="C16" s="55">
        <v>7326</v>
      </c>
      <c r="D16" s="137">
        <v>2.7</v>
      </c>
      <c r="E16" s="130">
        <v>1213</v>
      </c>
      <c r="F16" s="131">
        <v>16.600000000000001</v>
      </c>
      <c r="G16" s="137">
        <v>5.5</v>
      </c>
      <c r="H16" s="132">
        <v>0.72</v>
      </c>
      <c r="I16" s="133">
        <v>-1.3</v>
      </c>
      <c r="J16" s="133">
        <v>0.8</v>
      </c>
      <c r="K16" s="133">
        <v>-0.58999999999999986</v>
      </c>
    </row>
    <row r="17" spans="1:11" s="2" customFormat="1" ht="25.5" customHeight="1">
      <c r="A17" s="128"/>
      <c r="B17" s="129" t="s">
        <v>21</v>
      </c>
      <c r="C17" s="55">
        <v>29161</v>
      </c>
      <c r="D17" s="137">
        <v>2.6</v>
      </c>
      <c r="E17" s="130">
        <v>21630</v>
      </c>
      <c r="F17" s="131">
        <v>74.099999999999994</v>
      </c>
      <c r="G17" s="137">
        <v>-2.2000000000000002</v>
      </c>
      <c r="H17" s="132">
        <v>4.16</v>
      </c>
      <c r="I17" s="133">
        <v>-0.12999999999999989</v>
      </c>
      <c r="J17" s="133">
        <v>4.0999999999999996</v>
      </c>
      <c r="K17" s="133">
        <v>-3.0000000000000249E-2</v>
      </c>
    </row>
    <row r="18" spans="1:11" s="2" customFormat="1" ht="25.5" customHeight="1">
      <c r="A18" s="128"/>
      <c r="B18" s="129" t="s">
        <v>22</v>
      </c>
      <c r="C18" s="55">
        <v>12332</v>
      </c>
      <c r="D18" s="137">
        <v>-2</v>
      </c>
      <c r="E18" s="130">
        <v>5585</v>
      </c>
      <c r="F18" s="131">
        <v>45.3</v>
      </c>
      <c r="G18" s="137">
        <v>-8.1999999999999993</v>
      </c>
      <c r="H18" s="132">
        <v>2.78</v>
      </c>
      <c r="I18" s="133">
        <v>0.16999999999999993</v>
      </c>
      <c r="J18" s="133">
        <v>2.97</v>
      </c>
      <c r="K18" s="133">
        <v>3.0000000000000249E-2</v>
      </c>
    </row>
    <row r="19" spans="1:11" s="2" customFormat="1" ht="25.5" customHeight="1">
      <c r="A19" s="128"/>
      <c r="B19" s="129" t="s">
        <v>23</v>
      </c>
      <c r="C19" s="55">
        <v>19618</v>
      </c>
      <c r="D19" s="56">
        <v>3.6</v>
      </c>
      <c r="E19" s="130">
        <v>5926</v>
      </c>
      <c r="F19" s="131">
        <v>30.2</v>
      </c>
      <c r="G19" s="56">
        <v>7.5</v>
      </c>
      <c r="H19" s="132">
        <v>2.38</v>
      </c>
      <c r="I19" s="133">
        <v>8.9999999999999858E-2</v>
      </c>
      <c r="J19" s="133">
        <v>2.23</v>
      </c>
      <c r="K19" s="133">
        <v>0.20999999999999996</v>
      </c>
    </row>
    <row r="20" spans="1:11" s="2" customFormat="1" ht="25.5" customHeight="1">
      <c r="A20" s="128"/>
      <c r="B20" s="138" t="s">
        <v>24</v>
      </c>
      <c r="C20" s="55">
        <v>62858</v>
      </c>
      <c r="D20" s="56">
        <v>3.2</v>
      </c>
      <c r="E20" s="130">
        <v>16847</v>
      </c>
      <c r="F20" s="131">
        <v>26.8</v>
      </c>
      <c r="G20" s="56">
        <v>0.8</v>
      </c>
      <c r="H20" s="132">
        <v>1.59</v>
      </c>
      <c r="I20" s="133">
        <v>4.0000000000000036E-2</v>
      </c>
      <c r="J20" s="133">
        <v>1.29</v>
      </c>
      <c r="K20" s="133">
        <v>-6.0000000000000053E-2</v>
      </c>
    </row>
    <row r="21" spans="1:11" s="2" customFormat="1" ht="25.5" customHeight="1">
      <c r="A21" s="128"/>
      <c r="B21" s="129" t="s">
        <v>25</v>
      </c>
      <c r="C21" s="55">
        <v>3712</v>
      </c>
      <c r="D21" s="56">
        <v>-1.1000000000000001</v>
      </c>
      <c r="E21" s="130">
        <v>589</v>
      </c>
      <c r="F21" s="131">
        <v>15.9</v>
      </c>
      <c r="G21" s="56">
        <v>1.4</v>
      </c>
      <c r="H21" s="132">
        <v>1.42</v>
      </c>
      <c r="I21" s="133">
        <v>-0.45000000000000018</v>
      </c>
      <c r="J21" s="133">
        <v>1.65</v>
      </c>
      <c r="K21" s="133">
        <v>-0.1100000000000001</v>
      </c>
    </row>
    <row r="22" spans="1:11" s="2" customFormat="1" ht="25.5" customHeight="1">
      <c r="A22" s="128"/>
      <c r="B22" s="10" t="s">
        <v>37</v>
      </c>
      <c r="C22" s="60">
        <v>26817</v>
      </c>
      <c r="D22" s="61">
        <v>1.3</v>
      </c>
      <c r="E22" s="62">
        <v>10284</v>
      </c>
      <c r="F22" s="63">
        <v>38.4</v>
      </c>
      <c r="G22" s="61">
        <v>7.7</v>
      </c>
      <c r="H22" s="64">
        <v>1.77</v>
      </c>
      <c r="I22" s="65">
        <v>-0.33000000000000007</v>
      </c>
      <c r="J22" s="65">
        <v>1.87</v>
      </c>
      <c r="K22" s="65">
        <v>3.0000000000000027E-2</v>
      </c>
    </row>
    <row r="23" spans="1:11" ht="25.5" customHeight="1">
      <c r="A23" s="139"/>
      <c r="B23" s="120" t="s">
        <v>41</v>
      </c>
      <c r="C23" s="32"/>
      <c r="D23" s="140"/>
      <c r="E23" s="140"/>
      <c r="F23" s="140"/>
      <c r="G23" s="140"/>
      <c r="H23" s="140"/>
      <c r="I23" s="141"/>
      <c r="J23" s="141"/>
      <c r="K23" s="141"/>
    </row>
    <row r="24" spans="1:11" ht="25.5" customHeight="1">
      <c r="A24" s="142"/>
      <c r="B24" s="123" t="s">
        <v>13</v>
      </c>
      <c r="C24" s="52">
        <v>250198</v>
      </c>
      <c r="D24" s="53">
        <v>0.4</v>
      </c>
      <c r="E24" s="124">
        <v>52672</v>
      </c>
      <c r="F24" s="125">
        <v>21.1</v>
      </c>
      <c r="G24" s="53">
        <v>0.2</v>
      </c>
      <c r="H24" s="126">
        <v>1.45</v>
      </c>
      <c r="I24" s="127">
        <v>0</v>
      </c>
      <c r="J24" s="127">
        <v>1.42</v>
      </c>
      <c r="K24" s="127">
        <v>0</v>
      </c>
    </row>
    <row r="25" spans="1:11" ht="25.5" customHeight="1">
      <c r="A25" s="142"/>
      <c r="B25" s="129" t="s">
        <v>14</v>
      </c>
      <c r="C25" s="55">
        <v>7601</v>
      </c>
      <c r="D25" s="56">
        <v>-2.5</v>
      </c>
      <c r="E25" s="130">
        <v>167</v>
      </c>
      <c r="F25" s="131">
        <v>2.2000000000000002</v>
      </c>
      <c r="G25" s="56">
        <v>0.3</v>
      </c>
      <c r="H25" s="132">
        <v>0.89</v>
      </c>
      <c r="I25" s="133">
        <v>-0.16000000000000003</v>
      </c>
      <c r="J25" s="133">
        <v>1.1299999999999999</v>
      </c>
      <c r="K25" s="133">
        <v>-0.29000000000000004</v>
      </c>
    </row>
    <row r="26" spans="1:11" ht="25.5" customHeight="1">
      <c r="A26" s="142"/>
      <c r="B26" s="129" t="s">
        <v>15</v>
      </c>
      <c r="C26" s="55">
        <v>97488</v>
      </c>
      <c r="D26" s="56">
        <v>-0.5</v>
      </c>
      <c r="E26" s="130">
        <v>6964</v>
      </c>
      <c r="F26" s="131">
        <v>7.1</v>
      </c>
      <c r="G26" s="56">
        <v>-0.5</v>
      </c>
      <c r="H26" s="132">
        <v>1.1299999999999999</v>
      </c>
      <c r="I26" s="133">
        <v>0.37999999999999989</v>
      </c>
      <c r="J26" s="133">
        <v>1.1200000000000001</v>
      </c>
      <c r="K26" s="133">
        <v>0.33000000000000007</v>
      </c>
    </row>
    <row r="27" spans="1:11" ht="25.5" customHeight="1">
      <c r="A27" s="142"/>
      <c r="B27" s="129" t="s">
        <v>0</v>
      </c>
      <c r="C27" s="55">
        <v>3786</v>
      </c>
      <c r="D27" s="56">
        <v>1</v>
      </c>
      <c r="E27" s="130">
        <v>42</v>
      </c>
      <c r="F27" s="131">
        <v>1.1000000000000001</v>
      </c>
      <c r="G27" s="56">
        <v>-5.0999999999999996</v>
      </c>
      <c r="H27" s="132">
        <v>2.66</v>
      </c>
      <c r="I27" s="133">
        <v>-0.1599999999999997</v>
      </c>
      <c r="J27" s="133">
        <v>2.5099999999999998</v>
      </c>
      <c r="K27" s="133">
        <v>-0.29000000000000004</v>
      </c>
    </row>
    <row r="28" spans="1:11" ht="25.5" customHeight="1">
      <c r="A28" s="142"/>
      <c r="B28" s="129" t="s">
        <v>16</v>
      </c>
      <c r="C28" s="55">
        <v>5832</v>
      </c>
      <c r="D28" s="56">
        <v>-4</v>
      </c>
      <c r="E28" s="130">
        <v>97</v>
      </c>
      <c r="F28" s="131">
        <v>1.7</v>
      </c>
      <c r="G28" s="56">
        <v>-0.8</v>
      </c>
      <c r="H28" s="132">
        <v>0.85</v>
      </c>
      <c r="I28" s="133">
        <v>-8.0000000000000071E-2</v>
      </c>
      <c r="J28" s="133">
        <v>1.42</v>
      </c>
      <c r="K28" s="133">
        <v>0.69</v>
      </c>
    </row>
    <row r="29" spans="1:11" ht="25.5" customHeight="1">
      <c r="A29" s="142"/>
      <c r="B29" s="129" t="s">
        <v>36</v>
      </c>
      <c r="C29" s="55">
        <v>14716</v>
      </c>
      <c r="D29" s="56">
        <v>4.2</v>
      </c>
      <c r="E29" s="130">
        <v>3805</v>
      </c>
      <c r="F29" s="131">
        <v>25.9</v>
      </c>
      <c r="G29" s="56">
        <v>-1.5</v>
      </c>
      <c r="H29" s="132">
        <v>1</v>
      </c>
      <c r="I29" s="133">
        <v>-0.71</v>
      </c>
      <c r="J29" s="133">
        <v>1.1599999999999999</v>
      </c>
      <c r="K29" s="133">
        <v>-7.0000000000000062E-2</v>
      </c>
    </row>
    <row r="30" spans="1:11" ht="25.5" customHeight="1">
      <c r="A30" s="142"/>
      <c r="B30" s="129" t="s">
        <v>17</v>
      </c>
      <c r="C30" s="55">
        <v>22940</v>
      </c>
      <c r="D30" s="56">
        <v>-0.8</v>
      </c>
      <c r="E30" s="130">
        <v>12460</v>
      </c>
      <c r="F30" s="131">
        <v>54.3</v>
      </c>
      <c r="G30" s="56">
        <v>0.1</v>
      </c>
      <c r="H30" s="132">
        <v>1.41</v>
      </c>
      <c r="I30" s="133">
        <v>-0.44000000000000017</v>
      </c>
      <c r="J30" s="133">
        <v>1.47</v>
      </c>
      <c r="K30" s="133">
        <v>-0.34000000000000008</v>
      </c>
    </row>
    <row r="31" spans="1:11" ht="25.5" customHeight="1">
      <c r="A31" s="142"/>
      <c r="B31" s="129" t="s">
        <v>18</v>
      </c>
      <c r="C31" s="55">
        <v>4040</v>
      </c>
      <c r="D31" s="56">
        <v>0.8</v>
      </c>
      <c r="E31" s="130">
        <v>615</v>
      </c>
      <c r="F31" s="131">
        <v>15.2</v>
      </c>
      <c r="G31" s="56">
        <v>8.9</v>
      </c>
      <c r="H31" s="132">
        <v>1.39</v>
      </c>
      <c r="I31" s="133">
        <v>0.39999999999999991</v>
      </c>
      <c r="J31" s="133">
        <v>1.1499999999999999</v>
      </c>
      <c r="K31" s="133">
        <v>-9.000000000000008E-2</v>
      </c>
    </row>
    <row r="32" spans="1:11" ht="25.5" customHeight="1">
      <c r="A32" s="142"/>
      <c r="B32" s="129" t="s">
        <v>19</v>
      </c>
      <c r="C32" s="55">
        <v>772</v>
      </c>
      <c r="D32" s="134">
        <v>31.7</v>
      </c>
      <c r="E32" s="130">
        <v>181</v>
      </c>
      <c r="F32" s="131">
        <v>23.4</v>
      </c>
      <c r="G32" s="135">
        <v>3.9</v>
      </c>
      <c r="H32" s="132">
        <v>1.1299999999999999</v>
      </c>
      <c r="I32" s="133">
        <v>-0.4800000000000002</v>
      </c>
      <c r="J32" s="133">
        <v>1.45</v>
      </c>
      <c r="K32" s="133">
        <v>-0.57000000000000006</v>
      </c>
    </row>
    <row r="33" spans="1:11" ht="25.5" customHeight="1">
      <c r="A33" s="142"/>
      <c r="B33" s="136" t="s">
        <v>20</v>
      </c>
      <c r="C33" s="55">
        <v>2941</v>
      </c>
      <c r="D33" s="137">
        <v>0.8</v>
      </c>
      <c r="E33" s="130">
        <v>523</v>
      </c>
      <c r="F33" s="131">
        <v>17.8</v>
      </c>
      <c r="G33" s="137">
        <v>3.2</v>
      </c>
      <c r="H33" s="132">
        <v>0.71</v>
      </c>
      <c r="I33" s="133">
        <v>-2.02</v>
      </c>
      <c r="J33" s="133">
        <v>0.81</v>
      </c>
      <c r="K33" s="133">
        <v>-1.6600000000000001</v>
      </c>
    </row>
    <row r="34" spans="1:11" ht="25.5" customHeight="1">
      <c r="A34" s="142"/>
      <c r="B34" s="129" t="s">
        <v>21</v>
      </c>
      <c r="C34" s="55">
        <v>8045</v>
      </c>
      <c r="D34" s="137">
        <v>-6.3</v>
      </c>
      <c r="E34" s="130">
        <v>5134</v>
      </c>
      <c r="F34" s="131">
        <v>63.7</v>
      </c>
      <c r="G34" s="137">
        <v>-5.4</v>
      </c>
      <c r="H34" s="132">
        <v>3.23</v>
      </c>
      <c r="I34" s="133">
        <v>0.18999999999999995</v>
      </c>
      <c r="J34" s="133">
        <v>3.18</v>
      </c>
      <c r="K34" s="133">
        <v>-0.33999999999999986</v>
      </c>
    </row>
    <row r="35" spans="1:11" ht="25.5" customHeight="1">
      <c r="A35" s="142"/>
      <c r="B35" s="129" t="s">
        <v>22</v>
      </c>
      <c r="C35" s="55">
        <v>5145</v>
      </c>
      <c r="D35" s="137">
        <v>-1.7</v>
      </c>
      <c r="E35" s="130">
        <v>1866</v>
      </c>
      <c r="F35" s="131">
        <v>36.299999999999997</v>
      </c>
      <c r="G35" s="137">
        <v>-8.5</v>
      </c>
      <c r="H35" s="132">
        <v>2.42</v>
      </c>
      <c r="I35" s="133">
        <v>-0.37000000000000011</v>
      </c>
      <c r="J35" s="133">
        <v>2.3199999999999998</v>
      </c>
      <c r="K35" s="133">
        <v>-1.02</v>
      </c>
    </row>
    <row r="36" spans="1:11" ht="25.5" customHeight="1">
      <c r="A36" s="142"/>
      <c r="B36" s="129" t="s">
        <v>23</v>
      </c>
      <c r="C36" s="55">
        <v>12611</v>
      </c>
      <c r="D36" s="56">
        <v>2.5</v>
      </c>
      <c r="E36" s="130">
        <v>2546</v>
      </c>
      <c r="F36" s="131">
        <v>20.2</v>
      </c>
      <c r="G36" s="56">
        <v>-0.4</v>
      </c>
      <c r="H36" s="132">
        <v>2.52</v>
      </c>
      <c r="I36" s="133">
        <v>-0.18999999999999995</v>
      </c>
      <c r="J36" s="133">
        <v>2.33</v>
      </c>
      <c r="K36" s="133">
        <v>-0.16999999999999993</v>
      </c>
    </row>
    <row r="37" spans="1:11" ht="25.5" customHeight="1">
      <c r="A37" s="142"/>
      <c r="B37" s="138" t="s">
        <v>24</v>
      </c>
      <c r="C37" s="55">
        <v>43548</v>
      </c>
      <c r="D37" s="56">
        <v>2.8</v>
      </c>
      <c r="E37" s="130">
        <v>9236</v>
      </c>
      <c r="F37" s="131">
        <v>21.2</v>
      </c>
      <c r="G37" s="56">
        <v>-0.1</v>
      </c>
      <c r="H37" s="132">
        <v>1.49</v>
      </c>
      <c r="I37" s="133">
        <v>1.0000000000000009E-2</v>
      </c>
      <c r="J37" s="133">
        <v>1.21</v>
      </c>
      <c r="K37" s="133">
        <v>-0.10000000000000009</v>
      </c>
    </row>
    <row r="38" spans="1:11" ht="25.5" customHeight="1">
      <c r="A38" s="142"/>
      <c r="B38" s="129" t="s">
        <v>25</v>
      </c>
      <c r="C38" s="55">
        <v>1624</v>
      </c>
      <c r="D38" s="56">
        <v>-2.5</v>
      </c>
      <c r="E38" s="130">
        <v>419</v>
      </c>
      <c r="F38" s="131">
        <v>25.8</v>
      </c>
      <c r="G38" s="56">
        <v>-1.4</v>
      </c>
      <c r="H38" s="132">
        <v>1.03</v>
      </c>
      <c r="I38" s="133">
        <v>-0.44999999999999996</v>
      </c>
      <c r="J38" s="133">
        <v>1.33</v>
      </c>
      <c r="K38" s="133">
        <v>-0.29999999999999982</v>
      </c>
    </row>
    <row r="39" spans="1:11" ht="25.5" customHeight="1">
      <c r="A39" s="142"/>
      <c r="B39" s="10" t="s">
        <v>37</v>
      </c>
      <c r="C39" s="60">
        <v>19111</v>
      </c>
      <c r="D39" s="61">
        <v>2.2999999999999998</v>
      </c>
      <c r="E39" s="62">
        <v>8622</v>
      </c>
      <c r="F39" s="63">
        <v>45.1</v>
      </c>
      <c r="G39" s="61">
        <v>10.1</v>
      </c>
      <c r="H39" s="64">
        <v>2.06</v>
      </c>
      <c r="I39" s="65">
        <v>-0.33000000000000007</v>
      </c>
      <c r="J39" s="65">
        <v>2.06</v>
      </c>
      <c r="K39" s="65">
        <v>-0.10999999999999988</v>
      </c>
    </row>
    <row r="40" spans="1:11" ht="7.5" customHeight="1">
      <c r="A40" s="143"/>
      <c r="B40" s="144"/>
      <c r="C40" s="144"/>
      <c r="D40" s="144"/>
      <c r="E40" s="144"/>
      <c r="F40" s="144"/>
      <c r="G40" s="144"/>
      <c r="H40" s="144"/>
      <c r="I40" s="145"/>
      <c r="J40" s="145"/>
      <c r="K40" s="145"/>
    </row>
    <row r="41" spans="1:11" ht="17.25" customHeight="1">
      <c r="A41" s="146"/>
      <c r="B41" s="144" t="s">
        <v>42</v>
      </c>
      <c r="C41" s="144"/>
      <c r="D41" s="144"/>
      <c r="E41" s="144"/>
      <c r="F41" s="144"/>
      <c r="G41" s="144"/>
      <c r="H41" s="144"/>
      <c r="I41" s="145"/>
      <c r="J41" s="145"/>
      <c r="K41" s="147" t="s">
        <v>43</v>
      </c>
    </row>
    <row r="42" spans="1:11" ht="17.25" customHeight="1"/>
    <row r="43" spans="1:11" ht="17.25" customHeight="1"/>
    <row r="44" spans="1:11" ht="21.75" customHeight="1">
      <c r="A44" s="86"/>
      <c r="B44" s="86"/>
      <c r="C44" s="87"/>
      <c r="D44" s="87"/>
      <c r="I44" s="79"/>
    </row>
    <row r="45" spans="1:11" ht="21.75" customHeight="1">
      <c r="A45" s="86"/>
      <c r="B45" s="86"/>
      <c r="C45" s="87"/>
      <c r="D45" s="87"/>
      <c r="I45" s="79"/>
    </row>
    <row r="46" spans="1:11" ht="21.75" customHeight="1">
      <c r="A46" s="86"/>
      <c r="B46" s="86"/>
      <c r="C46" s="49"/>
      <c r="D46" s="51"/>
      <c r="I46" s="79"/>
    </row>
    <row r="47" spans="1:11" ht="21.75" customHeight="1">
      <c r="A47" s="8"/>
      <c r="B47" s="17"/>
      <c r="C47" s="6"/>
      <c r="D47" s="6"/>
      <c r="I47" s="79"/>
    </row>
    <row r="48" spans="1:11" ht="21.75" customHeight="1">
      <c r="A48" s="18"/>
      <c r="B48" s="19"/>
      <c r="C48" s="66"/>
      <c r="D48" s="54"/>
      <c r="I48" s="79"/>
    </row>
    <row r="49" spans="1:9" ht="21.75" customHeight="1">
      <c r="A49" s="20"/>
      <c r="B49" s="21"/>
      <c r="C49" s="67"/>
      <c r="D49" s="57"/>
      <c r="I49" s="79"/>
    </row>
    <row r="50" spans="1:9" ht="21.75" customHeight="1">
      <c r="A50" s="20"/>
      <c r="B50" s="21"/>
      <c r="C50" s="67"/>
      <c r="D50" s="57"/>
      <c r="I50" s="79"/>
    </row>
    <row r="51" spans="1:9" ht="21.75" customHeight="1">
      <c r="A51" s="20"/>
      <c r="B51" s="21"/>
      <c r="C51" s="67"/>
      <c r="D51" s="57"/>
      <c r="I51" s="79"/>
    </row>
    <row r="52" spans="1:9" ht="21.75" customHeight="1">
      <c r="A52" s="20"/>
      <c r="B52" s="21"/>
      <c r="C52" s="67"/>
      <c r="D52" s="57"/>
      <c r="I52" s="79"/>
    </row>
    <row r="53" spans="1:9" ht="21.75" customHeight="1">
      <c r="A53" s="20"/>
      <c r="B53" s="21"/>
      <c r="C53" s="67"/>
      <c r="D53" s="57"/>
      <c r="I53" s="79"/>
    </row>
    <row r="54" spans="1:9" ht="21.75" customHeight="1">
      <c r="A54" s="20"/>
      <c r="B54" s="21"/>
      <c r="C54" s="67"/>
      <c r="D54" s="57"/>
    </row>
    <row r="55" spans="1:9" ht="21.75" customHeight="1">
      <c r="A55" s="20"/>
      <c r="B55" s="21"/>
      <c r="C55" s="67"/>
      <c r="D55" s="57"/>
    </row>
    <row r="56" spans="1:9" ht="21.75" customHeight="1">
      <c r="A56" s="20"/>
      <c r="B56" s="21"/>
      <c r="C56" s="67"/>
      <c r="D56" s="58"/>
    </row>
    <row r="57" spans="1:9" ht="21.75" customHeight="1">
      <c r="A57" s="20"/>
      <c r="B57" s="9"/>
      <c r="C57" s="67"/>
      <c r="D57" s="59"/>
    </row>
    <row r="58" spans="1:9" ht="21.75" customHeight="1">
      <c r="A58" s="20"/>
      <c r="B58" s="21"/>
      <c r="C58" s="67"/>
      <c r="D58" s="59"/>
    </row>
    <row r="59" spans="1:9" ht="21.75" customHeight="1">
      <c r="A59" s="20"/>
      <c r="B59" s="21"/>
      <c r="C59" s="67"/>
      <c r="D59" s="59"/>
    </row>
    <row r="60" spans="1:9" ht="21.75" customHeight="1">
      <c r="A60" s="20"/>
      <c r="B60" s="21"/>
      <c r="C60" s="67"/>
      <c r="D60" s="57"/>
    </row>
    <row r="61" spans="1:9" ht="21.75" customHeight="1">
      <c r="A61" s="20"/>
      <c r="B61" s="22"/>
      <c r="C61" s="67"/>
      <c r="D61" s="57"/>
    </row>
    <row r="62" spans="1:9" ht="21.75" customHeight="1">
      <c r="A62" s="20"/>
      <c r="B62" s="21"/>
      <c r="C62" s="67"/>
      <c r="D62" s="57"/>
    </row>
    <row r="63" spans="1:9" ht="21.75" customHeight="1">
      <c r="A63" s="20"/>
      <c r="B63" s="9"/>
      <c r="C63" s="67"/>
      <c r="D63" s="59"/>
    </row>
    <row r="64" spans="1:9" ht="21.75" customHeight="1">
      <c r="A64" s="50"/>
      <c r="B64" s="17"/>
      <c r="C64" s="16"/>
      <c r="D64" s="16"/>
    </row>
    <row r="65" spans="1:4" ht="21.75" customHeight="1">
      <c r="A65" s="50"/>
      <c r="B65" s="19"/>
      <c r="C65" s="66"/>
      <c r="D65" s="54"/>
    </row>
    <row r="66" spans="1:4" ht="21.75" customHeight="1">
      <c r="A66" s="50"/>
      <c r="B66" s="21"/>
      <c r="C66" s="67"/>
      <c r="D66" s="57"/>
    </row>
    <row r="67" spans="1:4" ht="21.75" customHeight="1">
      <c r="A67" s="50"/>
      <c r="B67" s="21"/>
      <c r="C67" s="67"/>
      <c r="D67" s="57"/>
    </row>
    <row r="68" spans="1:4" ht="21.75" customHeight="1">
      <c r="A68" s="50"/>
      <c r="B68" s="21"/>
      <c r="C68" s="67"/>
      <c r="D68" s="57"/>
    </row>
    <row r="69" spans="1:4" ht="21.75" customHeight="1">
      <c r="A69" s="50"/>
      <c r="B69" s="21"/>
      <c r="C69" s="67"/>
      <c r="D69" s="57"/>
    </row>
    <row r="70" spans="1:4" ht="21.75" customHeight="1">
      <c r="A70" s="50"/>
      <c r="B70" s="21"/>
      <c r="C70" s="67"/>
      <c r="D70" s="57"/>
    </row>
    <row r="71" spans="1:4" ht="21.75" customHeight="1">
      <c r="A71" s="50"/>
      <c r="B71" s="21"/>
      <c r="C71" s="67"/>
      <c r="D71" s="57"/>
    </row>
    <row r="72" spans="1:4" ht="21.75" customHeight="1">
      <c r="A72" s="50"/>
      <c r="B72" s="21"/>
      <c r="C72" s="67"/>
      <c r="D72" s="57"/>
    </row>
    <row r="73" spans="1:4" ht="21.75" customHeight="1">
      <c r="A73" s="50"/>
      <c r="B73" s="21"/>
      <c r="C73" s="67"/>
      <c r="D73" s="58"/>
    </row>
    <row r="74" spans="1:4" ht="21.75" customHeight="1">
      <c r="A74" s="50"/>
      <c r="B74" s="9"/>
      <c r="C74" s="67"/>
      <c r="D74" s="59"/>
    </row>
    <row r="75" spans="1:4" ht="21.75" customHeight="1">
      <c r="A75" s="50"/>
      <c r="B75" s="21"/>
      <c r="C75" s="67"/>
      <c r="D75" s="59"/>
    </row>
    <row r="76" spans="1:4" ht="21.75" customHeight="1">
      <c r="A76" s="50"/>
      <c r="B76" s="21"/>
      <c r="C76" s="67"/>
      <c r="D76" s="59"/>
    </row>
    <row r="77" spans="1:4" ht="21.75" customHeight="1">
      <c r="A77" s="50"/>
      <c r="B77" s="21"/>
      <c r="C77" s="67"/>
      <c r="D77" s="57"/>
    </row>
    <row r="78" spans="1:4" ht="21.75" customHeight="1">
      <c r="A78" s="50"/>
      <c r="B78" s="22"/>
      <c r="C78" s="67"/>
      <c r="D78" s="57"/>
    </row>
    <row r="79" spans="1:4" ht="21.75" customHeight="1">
      <c r="A79" s="50"/>
      <c r="B79" s="21"/>
      <c r="C79" s="67"/>
      <c r="D79" s="57"/>
    </row>
    <row r="80" spans="1:4" ht="21.75" customHeight="1">
      <c r="A80" s="50"/>
      <c r="B80" s="9"/>
      <c r="C80" s="67"/>
      <c r="D80" s="59"/>
    </row>
  </sheetData>
  <mergeCells count="8">
    <mergeCell ref="J3:K4"/>
    <mergeCell ref="E4:G4"/>
    <mergeCell ref="A1:K1"/>
    <mergeCell ref="A44:B46"/>
    <mergeCell ref="C44:D45"/>
    <mergeCell ref="A3:B5"/>
    <mergeCell ref="C3:D4"/>
    <mergeCell ref="H3:I4"/>
  </mergeCells>
  <phoneticPr fontId="9"/>
  <pageMargins left="0.59" right="0.41" top="0.98425196850393704" bottom="0.98425196850393704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2"/>
  <sheetViews>
    <sheetView view="pageBreakPreview" zoomScale="60" zoomScaleNormal="55" workbookViewId="0">
      <pane ySplit="7" topLeftCell="A8" activePane="bottomLeft" state="frozen"/>
      <selection sqref="A1:K1"/>
      <selection pane="bottomLeft" sqref="A1:L1"/>
    </sheetView>
  </sheetViews>
  <sheetFormatPr defaultColWidth="10.7265625" defaultRowHeight="21.75" customHeight="1"/>
  <cols>
    <col min="1" max="1" width="1.7265625" style="11" customWidth="1"/>
    <col min="2" max="2" width="44.7265625" style="12" customWidth="1"/>
    <col min="3" max="10" width="12.90625" style="2" customWidth="1"/>
    <col min="11" max="229" width="10.7265625" style="12"/>
    <col min="230" max="230" width="3.08984375" style="12" customWidth="1"/>
    <col min="231" max="231" width="36.90625" style="12" customWidth="1"/>
    <col min="232" max="239" width="12.90625" style="12" customWidth="1"/>
    <col min="240" max="243" width="10.7265625" style="12"/>
    <col min="244" max="244" width="12.6328125" style="12" bestFit="1" customWidth="1"/>
    <col min="245" max="245" width="11.08984375" style="12" bestFit="1" customWidth="1"/>
    <col min="246" max="485" width="10.7265625" style="12"/>
    <col min="486" max="486" width="3.08984375" style="12" customWidth="1"/>
    <col min="487" max="487" width="36.90625" style="12" customWidth="1"/>
    <col min="488" max="495" width="12.90625" style="12" customWidth="1"/>
    <col min="496" max="499" width="10.7265625" style="12"/>
    <col min="500" max="500" width="12.6328125" style="12" bestFit="1" customWidth="1"/>
    <col min="501" max="501" width="11.08984375" style="12" bestFit="1" customWidth="1"/>
    <col min="502" max="741" width="10.7265625" style="12"/>
    <col min="742" max="742" width="3.08984375" style="12" customWidth="1"/>
    <col min="743" max="743" width="36.90625" style="12" customWidth="1"/>
    <col min="744" max="751" width="12.90625" style="12" customWidth="1"/>
    <col min="752" max="755" width="10.7265625" style="12"/>
    <col min="756" max="756" width="12.6328125" style="12" bestFit="1" customWidth="1"/>
    <col min="757" max="757" width="11.08984375" style="12" bestFit="1" customWidth="1"/>
    <col min="758" max="997" width="10.7265625" style="12"/>
    <col min="998" max="998" width="3.08984375" style="12" customWidth="1"/>
    <col min="999" max="999" width="36.90625" style="12" customWidth="1"/>
    <col min="1000" max="1007" width="12.90625" style="12" customWidth="1"/>
    <col min="1008" max="1011" width="10.7265625" style="12"/>
    <col min="1012" max="1012" width="12.6328125" style="12" bestFit="1" customWidth="1"/>
    <col min="1013" max="1013" width="11.08984375" style="12" bestFit="1" customWidth="1"/>
    <col min="1014" max="1253" width="10.7265625" style="12"/>
    <col min="1254" max="1254" width="3.08984375" style="12" customWidth="1"/>
    <col min="1255" max="1255" width="36.90625" style="12" customWidth="1"/>
    <col min="1256" max="1263" width="12.90625" style="12" customWidth="1"/>
    <col min="1264" max="1267" width="10.7265625" style="12"/>
    <col min="1268" max="1268" width="12.6328125" style="12" bestFit="1" customWidth="1"/>
    <col min="1269" max="1269" width="11.08984375" style="12" bestFit="1" customWidth="1"/>
    <col min="1270" max="1509" width="10.7265625" style="12"/>
    <col min="1510" max="1510" width="3.08984375" style="12" customWidth="1"/>
    <col min="1511" max="1511" width="36.90625" style="12" customWidth="1"/>
    <col min="1512" max="1519" width="12.90625" style="12" customWidth="1"/>
    <col min="1520" max="1523" width="10.7265625" style="12"/>
    <col min="1524" max="1524" width="12.6328125" style="12" bestFit="1" customWidth="1"/>
    <col min="1525" max="1525" width="11.08984375" style="12" bestFit="1" customWidth="1"/>
    <col min="1526" max="1765" width="10.7265625" style="12"/>
    <col min="1766" max="1766" width="3.08984375" style="12" customWidth="1"/>
    <col min="1767" max="1767" width="36.90625" style="12" customWidth="1"/>
    <col min="1768" max="1775" width="12.90625" style="12" customWidth="1"/>
    <col min="1776" max="1779" width="10.7265625" style="12"/>
    <col min="1780" max="1780" width="12.6328125" style="12" bestFit="1" customWidth="1"/>
    <col min="1781" max="1781" width="11.08984375" style="12" bestFit="1" customWidth="1"/>
    <col min="1782" max="2021" width="10.7265625" style="12"/>
    <col min="2022" max="2022" width="3.08984375" style="12" customWidth="1"/>
    <col min="2023" max="2023" width="36.90625" style="12" customWidth="1"/>
    <col min="2024" max="2031" width="12.90625" style="12" customWidth="1"/>
    <col min="2032" max="2035" width="10.7265625" style="12"/>
    <col min="2036" max="2036" width="12.6328125" style="12" bestFit="1" customWidth="1"/>
    <col min="2037" max="2037" width="11.08984375" style="12" bestFit="1" customWidth="1"/>
    <col min="2038" max="2277" width="10.7265625" style="12"/>
    <col min="2278" max="2278" width="3.08984375" style="12" customWidth="1"/>
    <col min="2279" max="2279" width="36.90625" style="12" customWidth="1"/>
    <col min="2280" max="2287" width="12.90625" style="12" customWidth="1"/>
    <col min="2288" max="2291" width="10.7265625" style="12"/>
    <col min="2292" max="2292" width="12.6328125" style="12" bestFit="1" customWidth="1"/>
    <col min="2293" max="2293" width="11.08984375" style="12" bestFit="1" customWidth="1"/>
    <col min="2294" max="2533" width="10.7265625" style="12"/>
    <col min="2534" max="2534" width="3.08984375" style="12" customWidth="1"/>
    <col min="2535" max="2535" width="36.90625" style="12" customWidth="1"/>
    <col min="2536" max="2543" width="12.90625" style="12" customWidth="1"/>
    <col min="2544" max="2547" width="10.7265625" style="12"/>
    <col min="2548" max="2548" width="12.6328125" style="12" bestFit="1" customWidth="1"/>
    <col min="2549" max="2549" width="11.08984375" style="12" bestFit="1" customWidth="1"/>
    <col min="2550" max="2789" width="10.7265625" style="12"/>
    <col min="2790" max="2790" width="3.08984375" style="12" customWidth="1"/>
    <col min="2791" max="2791" width="36.90625" style="12" customWidth="1"/>
    <col min="2792" max="2799" width="12.90625" style="12" customWidth="1"/>
    <col min="2800" max="2803" width="10.7265625" style="12"/>
    <col min="2804" max="2804" width="12.6328125" style="12" bestFit="1" customWidth="1"/>
    <col min="2805" max="2805" width="11.08984375" style="12" bestFit="1" customWidth="1"/>
    <col min="2806" max="3045" width="10.7265625" style="12"/>
    <col min="3046" max="3046" width="3.08984375" style="12" customWidth="1"/>
    <col min="3047" max="3047" width="36.90625" style="12" customWidth="1"/>
    <col min="3048" max="3055" width="12.90625" style="12" customWidth="1"/>
    <col min="3056" max="3059" width="10.7265625" style="12"/>
    <col min="3060" max="3060" width="12.6328125" style="12" bestFit="1" customWidth="1"/>
    <col min="3061" max="3061" width="11.08984375" style="12" bestFit="1" customWidth="1"/>
    <col min="3062" max="3301" width="10.7265625" style="12"/>
    <col min="3302" max="3302" width="3.08984375" style="12" customWidth="1"/>
    <col min="3303" max="3303" width="36.90625" style="12" customWidth="1"/>
    <col min="3304" max="3311" width="12.90625" style="12" customWidth="1"/>
    <col min="3312" max="3315" width="10.7265625" style="12"/>
    <col min="3316" max="3316" width="12.6328125" style="12" bestFit="1" customWidth="1"/>
    <col min="3317" max="3317" width="11.08984375" style="12" bestFit="1" customWidth="1"/>
    <col min="3318" max="3557" width="10.7265625" style="12"/>
    <col min="3558" max="3558" width="3.08984375" style="12" customWidth="1"/>
    <col min="3559" max="3559" width="36.90625" style="12" customWidth="1"/>
    <col min="3560" max="3567" width="12.90625" style="12" customWidth="1"/>
    <col min="3568" max="3571" width="10.7265625" style="12"/>
    <col min="3572" max="3572" width="12.6328125" style="12" bestFit="1" customWidth="1"/>
    <col min="3573" max="3573" width="11.08984375" style="12" bestFit="1" customWidth="1"/>
    <col min="3574" max="3813" width="10.7265625" style="12"/>
    <col min="3814" max="3814" width="3.08984375" style="12" customWidth="1"/>
    <col min="3815" max="3815" width="36.90625" style="12" customWidth="1"/>
    <col min="3816" max="3823" width="12.90625" style="12" customWidth="1"/>
    <col min="3824" max="3827" width="10.7265625" style="12"/>
    <col min="3828" max="3828" width="12.6328125" style="12" bestFit="1" customWidth="1"/>
    <col min="3829" max="3829" width="11.08984375" style="12" bestFit="1" customWidth="1"/>
    <col min="3830" max="4069" width="10.7265625" style="12"/>
    <col min="4070" max="4070" width="3.08984375" style="12" customWidth="1"/>
    <col min="4071" max="4071" width="36.90625" style="12" customWidth="1"/>
    <col min="4072" max="4079" width="12.90625" style="12" customWidth="1"/>
    <col min="4080" max="4083" width="10.7265625" style="12"/>
    <col min="4084" max="4084" width="12.6328125" style="12" bestFit="1" customWidth="1"/>
    <col min="4085" max="4085" width="11.08984375" style="12" bestFit="1" customWidth="1"/>
    <col min="4086" max="4325" width="10.7265625" style="12"/>
    <col min="4326" max="4326" width="3.08984375" style="12" customWidth="1"/>
    <col min="4327" max="4327" width="36.90625" style="12" customWidth="1"/>
    <col min="4328" max="4335" width="12.90625" style="12" customWidth="1"/>
    <col min="4336" max="4339" width="10.7265625" style="12"/>
    <col min="4340" max="4340" width="12.6328125" style="12" bestFit="1" customWidth="1"/>
    <col min="4341" max="4341" width="11.08984375" style="12" bestFit="1" customWidth="1"/>
    <col min="4342" max="4581" width="10.7265625" style="12"/>
    <col min="4582" max="4582" width="3.08984375" style="12" customWidth="1"/>
    <col min="4583" max="4583" width="36.90625" style="12" customWidth="1"/>
    <col min="4584" max="4591" width="12.90625" style="12" customWidth="1"/>
    <col min="4592" max="4595" width="10.7265625" style="12"/>
    <col min="4596" max="4596" width="12.6328125" style="12" bestFit="1" customWidth="1"/>
    <col min="4597" max="4597" width="11.08984375" style="12" bestFit="1" customWidth="1"/>
    <col min="4598" max="4837" width="10.7265625" style="12"/>
    <col min="4838" max="4838" width="3.08984375" style="12" customWidth="1"/>
    <col min="4839" max="4839" width="36.90625" style="12" customWidth="1"/>
    <col min="4840" max="4847" width="12.90625" style="12" customWidth="1"/>
    <col min="4848" max="4851" width="10.7265625" style="12"/>
    <col min="4852" max="4852" width="12.6328125" style="12" bestFit="1" customWidth="1"/>
    <col min="4853" max="4853" width="11.08984375" style="12" bestFit="1" customWidth="1"/>
    <col min="4854" max="5093" width="10.7265625" style="12"/>
    <col min="5094" max="5094" width="3.08984375" style="12" customWidth="1"/>
    <col min="5095" max="5095" width="36.90625" style="12" customWidth="1"/>
    <col min="5096" max="5103" width="12.90625" style="12" customWidth="1"/>
    <col min="5104" max="5107" width="10.7265625" style="12"/>
    <col min="5108" max="5108" width="12.6328125" style="12" bestFit="1" customWidth="1"/>
    <col min="5109" max="5109" width="11.08984375" style="12" bestFit="1" customWidth="1"/>
    <col min="5110" max="5349" width="10.7265625" style="12"/>
    <col min="5350" max="5350" width="3.08984375" style="12" customWidth="1"/>
    <col min="5351" max="5351" width="36.90625" style="12" customWidth="1"/>
    <col min="5352" max="5359" width="12.90625" style="12" customWidth="1"/>
    <col min="5360" max="5363" width="10.7265625" style="12"/>
    <col min="5364" max="5364" width="12.6328125" style="12" bestFit="1" customWidth="1"/>
    <col min="5365" max="5365" width="11.08984375" style="12" bestFit="1" customWidth="1"/>
    <col min="5366" max="5605" width="10.7265625" style="12"/>
    <col min="5606" max="5606" width="3.08984375" style="12" customWidth="1"/>
    <col min="5607" max="5607" width="36.90625" style="12" customWidth="1"/>
    <col min="5608" max="5615" width="12.90625" style="12" customWidth="1"/>
    <col min="5616" max="5619" width="10.7265625" style="12"/>
    <col min="5620" max="5620" width="12.6328125" style="12" bestFit="1" customWidth="1"/>
    <col min="5621" max="5621" width="11.08984375" style="12" bestFit="1" customWidth="1"/>
    <col min="5622" max="5861" width="10.7265625" style="12"/>
    <col min="5862" max="5862" width="3.08984375" style="12" customWidth="1"/>
    <col min="5863" max="5863" width="36.90625" style="12" customWidth="1"/>
    <col min="5864" max="5871" width="12.90625" style="12" customWidth="1"/>
    <col min="5872" max="5875" width="10.7265625" style="12"/>
    <col min="5876" max="5876" width="12.6328125" style="12" bestFit="1" customWidth="1"/>
    <col min="5877" max="5877" width="11.08984375" style="12" bestFit="1" customWidth="1"/>
    <col min="5878" max="6117" width="10.7265625" style="12"/>
    <col min="6118" max="6118" width="3.08984375" style="12" customWidth="1"/>
    <col min="6119" max="6119" width="36.90625" style="12" customWidth="1"/>
    <col min="6120" max="6127" width="12.90625" style="12" customWidth="1"/>
    <col min="6128" max="6131" width="10.7265625" style="12"/>
    <col min="6132" max="6132" width="12.6328125" style="12" bestFit="1" customWidth="1"/>
    <col min="6133" max="6133" width="11.08984375" style="12" bestFit="1" customWidth="1"/>
    <col min="6134" max="6373" width="10.7265625" style="12"/>
    <col min="6374" max="6374" width="3.08984375" style="12" customWidth="1"/>
    <col min="6375" max="6375" width="36.90625" style="12" customWidth="1"/>
    <col min="6376" max="6383" width="12.90625" style="12" customWidth="1"/>
    <col min="6384" max="6387" width="10.7265625" style="12"/>
    <col min="6388" max="6388" width="12.6328125" style="12" bestFit="1" customWidth="1"/>
    <col min="6389" max="6389" width="11.08984375" style="12" bestFit="1" customWidth="1"/>
    <col min="6390" max="6629" width="10.7265625" style="12"/>
    <col min="6630" max="6630" width="3.08984375" style="12" customWidth="1"/>
    <col min="6631" max="6631" width="36.90625" style="12" customWidth="1"/>
    <col min="6632" max="6639" width="12.90625" style="12" customWidth="1"/>
    <col min="6640" max="6643" width="10.7265625" style="12"/>
    <col min="6644" max="6644" width="12.6328125" style="12" bestFit="1" customWidth="1"/>
    <col min="6645" max="6645" width="11.08984375" style="12" bestFit="1" customWidth="1"/>
    <col min="6646" max="6885" width="10.7265625" style="12"/>
    <col min="6886" max="6886" width="3.08984375" style="12" customWidth="1"/>
    <col min="6887" max="6887" width="36.90625" style="12" customWidth="1"/>
    <col min="6888" max="6895" width="12.90625" style="12" customWidth="1"/>
    <col min="6896" max="6899" width="10.7265625" style="12"/>
    <col min="6900" max="6900" width="12.6328125" style="12" bestFit="1" customWidth="1"/>
    <col min="6901" max="6901" width="11.08984375" style="12" bestFit="1" customWidth="1"/>
    <col min="6902" max="7141" width="10.7265625" style="12"/>
    <col min="7142" max="7142" width="3.08984375" style="12" customWidth="1"/>
    <col min="7143" max="7143" width="36.90625" style="12" customWidth="1"/>
    <col min="7144" max="7151" width="12.90625" style="12" customWidth="1"/>
    <col min="7152" max="7155" width="10.7265625" style="12"/>
    <col min="7156" max="7156" width="12.6328125" style="12" bestFit="1" customWidth="1"/>
    <col min="7157" max="7157" width="11.08984375" style="12" bestFit="1" customWidth="1"/>
    <col min="7158" max="7397" width="10.7265625" style="12"/>
    <col min="7398" max="7398" width="3.08984375" style="12" customWidth="1"/>
    <col min="7399" max="7399" width="36.90625" style="12" customWidth="1"/>
    <col min="7400" max="7407" width="12.90625" style="12" customWidth="1"/>
    <col min="7408" max="7411" width="10.7265625" style="12"/>
    <col min="7412" max="7412" width="12.6328125" style="12" bestFit="1" customWidth="1"/>
    <col min="7413" max="7413" width="11.08984375" style="12" bestFit="1" customWidth="1"/>
    <col min="7414" max="7653" width="10.7265625" style="12"/>
    <col min="7654" max="7654" width="3.08984375" style="12" customWidth="1"/>
    <col min="7655" max="7655" width="36.90625" style="12" customWidth="1"/>
    <col min="7656" max="7663" width="12.90625" style="12" customWidth="1"/>
    <col min="7664" max="7667" width="10.7265625" style="12"/>
    <col min="7668" max="7668" width="12.6328125" style="12" bestFit="1" customWidth="1"/>
    <col min="7669" max="7669" width="11.08984375" style="12" bestFit="1" customWidth="1"/>
    <col min="7670" max="7909" width="10.7265625" style="12"/>
    <col min="7910" max="7910" width="3.08984375" style="12" customWidth="1"/>
    <col min="7911" max="7911" width="36.90625" style="12" customWidth="1"/>
    <col min="7912" max="7919" width="12.90625" style="12" customWidth="1"/>
    <col min="7920" max="7923" width="10.7265625" style="12"/>
    <col min="7924" max="7924" width="12.6328125" style="12" bestFit="1" customWidth="1"/>
    <col min="7925" max="7925" width="11.08984375" style="12" bestFit="1" customWidth="1"/>
    <col min="7926" max="8165" width="10.7265625" style="12"/>
    <col min="8166" max="8166" width="3.08984375" style="12" customWidth="1"/>
    <col min="8167" max="8167" width="36.90625" style="12" customWidth="1"/>
    <col min="8168" max="8175" width="12.90625" style="12" customWidth="1"/>
    <col min="8176" max="8179" width="10.7265625" style="12"/>
    <col min="8180" max="8180" width="12.6328125" style="12" bestFit="1" customWidth="1"/>
    <col min="8181" max="8181" width="11.08984375" style="12" bestFit="1" customWidth="1"/>
    <col min="8182" max="8421" width="10.7265625" style="12"/>
    <col min="8422" max="8422" width="3.08984375" style="12" customWidth="1"/>
    <col min="8423" max="8423" width="36.90625" style="12" customWidth="1"/>
    <col min="8424" max="8431" width="12.90625" style="12" customWidth="1"/>
    <col min="8432" max="8435" width="10.7265625" style="12"/>
    <col min="8436" max="8436" width="12.6328125" style="12" bestFit="1" customWidth="1"/>
    <col min="8437" max="8437" width="11.08984375" style="12" bestFit="1" customWidth="1"/>
    <col min="8438" max="8677" width="10.7265625" style="12"/>
    <col min="8678" max="8678" width="3.08984375" style="12" customWidth="1"/>
    <col min="8679" max="8679" width="36.90625" style="12" customWidth="1"/>
    <col min="8680" max="8687" width="12.90625" style="12" customWidth="1"/>
    <col min="8688" max="8691" width="10.7265625" style="12"/>
    <col min="8692" max="8692" width="12.6328125" style="12" bestFit="1" customWidth="1"/>
    <col min="8693" max="8693" width="11.08984375" style="12" bestFit="1" customWidth="1"/>
    <col min="8694" max="8933" width="10.7265625" style="12"/>
    <col min="8934" max="8934" width="3.08984375" style="12" customWidth="1"/>
    <col min="8935" max="8935" width="36.90625" style="12" customWidth="1"/>
    <col min="8936" max="8943" width="12.90625" style="12" customWidth="1"/>
    <col min="8944" max="8947" width="10.7265625" style="12"/>
    <col min="8948" max="8948" width="12.6328125" style="12" bestFit="1" customWidth="1"/>
    <col min="8949" max="8949" width="11.08984375" style="12" bestFit="1" customWidth="1"/>
    <col min="8950" max="9189" width="10.7265625" style="12"/>
    <col min="9190" max="9190" width="3.08984375" style="12" customWidth="1"/>
    <col min="9191" max="9191" width="36.90625" style="12" customWidth="1"/>
    <col min="9192" max="9199" width="12.90625" style="12" customWidth="1"/>
    <col min="9200" max="9203" width="10.7265625" style="12"/>
    <col min="9204" max="9204" width="12.6328125" style="12" bestFit="1" customWidth="1"/>
    <col min="9205" max="9205" width="11.08984375" style="12" bestFit="1" customWidth="1"/>
    <col min="9206" max="9445" width="10.7265625" style="12"/>
    <col min="9446" max="9446" width="3.08984375" style="12" customWidth="1"/>
    <col min="9447" max="9447" width="36.90625" style="12" customWidth="1"/>
    <col min="9448" max="9455" width="12.90625" style="12" customWidth="1"/>
    <col min="9456" max="9459" width="10.7265625" style="12"/>
    <col min="9460" max="9460" width="12.6328125" style="12" bestFit="1" customWidth="1"/>
    <col min="9461" max="9461" width="11.08984375" style="12" bestFit="1" customWidth="1"/>
    <col min="9462" max="9701" width="10.7265625" style="12"/>
    <col min="9702" max="9702" width="3.08984375" style="12" customWidth="1"/>
    <col min="9703" max="9703" width="36.90625" style="12" customWidth="1"/>
    <col min="9704" max="9711" width="12.90625" style="12" customWidth="1"/>
    <col min="9712" max="9715" width="10.7265625" style="12"/>
    <col min="9716" max="9716" width="12.6328125" style="12" bestFit="1" customWidth="1"/>
    <col min="9717" max="9717" width="11.08984375" style="12" bestFit="1" customWidth="1"/>
    <col min="9718" max="9957" width="10.7265625" style="12"/>
    <col min="9958" max="9958" width="3.08984375" style="12" customWidth="1"/>
    <col min="9959" max="9959" width="36.90625" style="12" customWidth="1"/>
    <col min="9960" max="9967" width="12.90625" style="12" customWidth="1"/>
    <col min="9968" max="9971" width="10.7265625" style="12"/>
    <col min="9972" max="9972" width="12.6328125" style="12" bestFit="1" customWidth="1"/>
    <col min="9973" max="9973" width="11.08984375" style="12" bestFit="1" customWidth="1"/>
    <col min="9974" max="10213" width="10.7265625" style="12"/>
    <col min="10214" max="10214" width="3.08984375" style="12" customWidth="1"/>
    <col min="10215" max="10215" width="36.90625" style="12" customWidth="1"/>
    <col min="10216" max="10223" width="12.90625" style="12" customWidth="1"/>
    <col min="10224" max="10227" width="10.7265625" style="12"/>
    <col min="10228" max="10228" width="12.6328125" style="12" bestFit="1" customWidth="1"/>
    <col min="10229" max="10229" width="11.08984375" style="12" bestFit="1" customWidth="1"/>
    <col min="10230" max="10469" width="10.7265625" style="12"/>
    <col min="10470" max="10470" width="3.08984375" style="12" customWidth="1"/>
    <col min="10471" max="10471" width="36.90625" style="12" customWidth="1"/>
    <col min="10472" max="10479" width="12.90625" style="12" customWidth="1"/>
    <col min="10480" max="10483" width="10.7265625" style="12"/>
    <col min="10484" max="10484" width="12.6328125" style="12" bestFit="1" customWidth="1"/>
    <col min="10485" max="10485" width="11.08984375" style="12" bestFit="1" customWidth="1"/>
    <col min="10486" max="10725" width="10.7265625" style="12"/>
    <col min="10726" max="10726" width="3.08984375" style="12" customWidth="1"/>
    <col min="10727" max="10727" width="36.90625" style="12" customWidth="1"/>
    <col min="10728" max="10735" width="12.90625" style="12" customWidth="1"/>
    <col min="10736" max="10739" width="10.7265625" style="12"/>
    <col min="10740" max="10740" width="12.6328125" style="12" bestFit="1" customWidth="1"/>
    <col min="10741" max="10741" width="11.08984375" style="12" bestFit="1" customWidth="1"/>
    <col min="10742" max="10981" width="10.7265625" style="12"/>
    <col min="10982" max="10982" width="3.08984375" style="12" customWidth="1"/>
    <col min="10983" max="10983" width="36.90625" style="12" customWidth="1"/>
    <col min="10984" max="10991" width="12.90625" style="12" customWidth="1"/>
    <col min="10992" max="10995" width="10.7265625" style="12"/>
    <col min="10996" max="10996" width="12.6328125" style="12" bestFit="1" customWidth="1"/>
    <col min="10997" max="10997" width="11.08984375" style="12" bestFit="1" customWidth="1"/>
    <col min="10998" max="11237" width="10.7265625" style="12"/>
    <col min="11238" max="11238" width="3.08984375" style="12" customWidth="1"/>
    <col min="11239" max="11239" width="36.90625" style="12" customWidth="1"/>
    <col min="11240" max="11247" width="12.90625" style="12" customWidth="1"/>
    <col min="11248" max="11251" width="10.7265625" style="12"/>
    <col min="11252" max="11252" width="12.6328125" style="12" bestFit="1" customWidth="1"/>
    <col min="11253" max="11253" width="11.08984375" style="12" bestFit="1" customWidth="1"/>
    <col min="11254" max="11493" width="10.7265625" style="12"/>
    <col min="11494" max="11494" width="3.08984375" style="12" customWidth="1"/>
    <col min="11495" max="11495" width="36.90625" style="12" customWidth="1"/>
    <col min="11496" max="11503" width="12.90625" style="12" customWidth="1"/>
    <col min="11504" max="11507" width="10.7265625" style="12"/>
    <col min="11508" max="11508" width="12.6328125" style="12" bestFit="1" customWidth="1"/>
    <col min="11509" max="11509" width="11.08984375" style="12" bestFit="1" customWidth="1"/>
    <col min="11510" max="11749" width="10.7265625" style="12"/>
    <col min="11750" max="11750" width="3.08984375" style="12" customWidth="1"/>
    <col min="11751" max="11751" width="36.90625" style="12" customWidth="1"/>
    <col min="11752" max="11759" width="12.90625" style="12" customWidth="1"/>
    <col min="11760" max="11763" width="10.7265625" style="12"/>
    <col min="11764" max="11764" width="12.6328125" style="12" bestFit="1" customWidth="1"/>
    <col min="11765" max="11765" width="11.08984375" style="12" bestFit="1" customWidth="1"/>
    <col min="11766" max="12005" width="10.7265625" style="12"/>
    <col min="12006" max="12006" width="3.08984375" style="12" customWidth="1"/>
    <col min="12007" max="12007" width="36.90625" style="12" customWidth="1"/>
    <col min="12008" max="12015" width="12.90625" style="12" customWidth="1"/>
    <col min="12016" max="12019" width="10.7265625" style="12"/>
    <col min="12020" max="12020" width="12.6328125" style="12" bestFit="1" customWidth="1"/>
    <col min="12021" max="12021" width="11.08984375" style="12" bestFit="1" customWidth="1"/>
    <col min="12022" max="12261" width="10.7265625" style="12"/>
    <col min="12262" max="12262" width="3.08984375" style="12" customWidth="1"/>
    <col min="12263" max="12263" width="36.90625" style="12" customWidth="1"/>
    <col min="12264" max="12271" width="12.90625" style="12" customWidth="1"/>
    <col min="12272" max="12275" width="10.7265625" style="12"/>
    <col min="12276" max="12276" width="12.6328125" style="12" bestFit="1" customWidth="1"/>
    <col min="12277" max="12277" width="11.08984375" style="12" bestFit="1" customWidth="1"/>
    <col min="12278" max="12517" width="10.7265625" style="12"/>
    <col min="12518" max="12518" width="3.08984375" style="12" customWidth="1"/>
    <col min="12519" max="12519" width="36.90625" style="12" customWidth="1"/>
    <col min="12520" max="12527" width="12.90625" style="12" customWidth="1"/>
    <col min="12528" max="12531" width="10.7265625" style="12"/>
    <col min="12532" max="12532" width="12.6328125" style="12" bestFit="1" customWidth="1"/>
    <col min="12533" max="12533" width="11.08984375" style="12" bestFit="1" customWidth="1"/>
    <col min="12534" max="12773" width="10.7265625" style="12"/>
    <col min="12774" max="12774" width="3.08984375" style="12" customWidth="1"/>
    <col min="12775" max="12775" width="36.90625" style="12" customWidth="1"/>
    <col min="12776" max="12783" width="12.90625" style="12" customWidth="1"/>
    <col min="12784" max="12787" width="10.7265625" style="12"/>
    <col min="12788" max="12788" width="12.6328125" style="12" bestFit="1" customWidth="1"/>
    <col min="12789" max="12789" width="11.08984375" style="12" bestFit="1" customWidth="1"/>
    <col min="12790" max="13029" width="10.7265625" style="12"/>
    <col min="13030" max="13030" width="3.08984375" style="12" customWidth="1"/>
    <col min="13031" max="13031" width="36.90625" style="12" customWidth="1"/>
    <col min="13032" max="13039" width="12.90625" style="12" customWidth="1"/>
    <col min="13040" max="13043" width="10.7265625" style="12"/>
    <col min="13044" max="13044" width="12.6328125" style="12" bestFit="1" customWidth="1"/>
    <col min="13045" max="13045" width="11.08984375" style="12" bestFit="1" customWidth="1"/>
    <col min="13046" max="13285" width="10.7265625" style="12"/>
    <col min="13286" max="13286" width="3.08984375" style="12" customWidth="1"/>
    <col min="13287" max="13287" width="36.90625" style="12" customWidth="1"/>
    <col min="13288" max="13295" width="12.90625" style="12" customWidth="1"/>
    <col min="13296" max="13299" width="10.7265625" style="12"/>
    <col min="13300" max="13300" width="12.6328125" style="12" bestFit="1" customWidth="1"/>
    <col min="13301" max="13301" width="11.08984375" style="12" bestFit="1" customWidth="1"/>
    <col min="13302" max="13541" width="10.7265625" style="12"/>
    <col min="13542" max="13542" width="3.08984375" style="12" customWidth="1"/>
    <col min="13543" max="13543" width="36.90625" style="12" customWidth="1"/>
    <col min="13544" max="13551" width="12.90625" style="12" customWidth="1"/>
    <col min="13552" max="13555" width="10.7265625" style="12"/>
    <col min="13556" max="13556" width="12.6328125" style="12" bestFit="1" customWidth="1"/>
    <col min="13557" max="13557" width="11.08984375" style="12" bestFit="1" customWidth="1"/>
    <col min="13558" max="13797" width="10.7265625" style="12"/>
    <col min="13798" max="13798" width="3.08984375" style="12" customWidth="1"/>
    <col min="13799" max="13799" width="36.90625" style="12" customWidth="1"/>
    <col min="13800" max="13807" width="12.90625" style="12" customWidth="1"/>
    <col min="13808" max="13811" width="10.7265625" style="12"/>
    <col min="13812" max="13812" width="12.6328125" style="12" bestFit="1" customWidth="1"/>
    <col min="13813" max="13813" width="11.08984375" style="12" bestFit="1" customWidth="1"/>
    <col min="13814" max="14053" width="10.7265625" style="12"/>
    <col min="14054" max="14054" width="3.08984375" style="12" customWidth="1"/>
    <col min="14055" max="14055" width="36.90625" style="12" customWidth="1"/>
    <col min="14056" max="14063" width="12.90625" style="12" customWidth="1"/>
    <col min="14064" max="14067" width="10.7265625" style="12"/>
    <col min="14068" max="14068" width="12.6328125" style="12" bestFit="1" customWidth="1"/>
    <col min="14069" max="14069" width="11.08984375" style="12" bestFit="1" customWidth="1"/>
    <col min="14070" max="14309" width="10.7265625" style="12"/>
    <col min="14310" max="14310" width="3.08984375" style="12" customWidth="1"/>
    <col min="14311" max="14311" width="36.90625" style="12" customWidth="1"/>
    <col min="14312" max="14319" width="12.90625" style="12" customWidth="1"/>
    <col min="14320" max="14323" width="10.7265625" style="12"/>
    <col min="14324" max="14324" width="12.6328125" style="12" bestFit="1" customWidth="1"/>
    <col min="14325" max="14325" width="11.08984375" style="12" bestFit="1" customWidth="1"/>
    <col min="14326" max="14565" width="10.7265625" style="12"/>
    <col min="14566" max="14566" width="3.08984375" style="12" customWidth="1"/>
    <col min="14567" max="14567" width="36.90625" style="12" customWidth="1"/>
    <col min="14568" max="14575" width="12.90625" style="12" customWidth="1"/>
    <col min="14576" max="14579" width="10.7265625" style="12"/>
    <col min="14580" max="14580" width="12.6328125" style="12" bestFit="1" customWidth="1"/>
    <col min="14581" max="14581" width="11.08984375" style="12" bestFit="1" customWidth="1"/>
    <col min="14582" max="14821" width="10.7265625" style="12"/>
    <col min="14822" max="14822" width="3.08984375" style="12" customWidth="1"/>
    <col min="14823" max="14823" width="36.90625" style="12" customWidth="1"/>
    <col min="14824" max="14831" width="12.90625" style="12" customWidth="1"/>
    <col min="14832" max="14835" width="10.7265625" style="12"/>
    <col min="14836" max="14836" width="12.6328125" style="12" bestFit="1" customWidth="1"/>
    <col min="14837" max="14837" width="11.08984375" style="12" bestFit="1" customWidth="1"/>
    <col min="14838" max="15077" width="10.7265625" style="12"/>
    <col min="15078" max="15078" width="3.08984375" style="12" customWidth="1"/>
    <col min="15079" max="15079" width="36.90625" style="12" customWidth="1"/>
    <col min="15080" max="15087" width="12.90625" style="12" customWidth="1"/>
    <col min="15088" max="15091" width="10.7265625" style="12"/>
    <col min="15092" max="15092" width="12.6328125" style="12" bestFit="1" customWidth="1"/>
    <col min="15093" max="15093" width="11.08984375" style="12" bestFit="1" customWidth="1"/>
    <col min="15094" max="15333" width="10.7265625" style="12"/>
    <col min="15334" max="15334" width="3.08984375" style="12" customWidth="1"/>
    <col min="15335" max="15335" width="36.90625" style="12" customWidth="1"/>
    <col min="15336" max="15343" width="12.90625" style="12" customWidth="1"/>
    <col min="15344" max="15347" width="10.7265625" style="12"/>
    <col min="15348" max="15348" width="12.6328125" style="12" bestFit="1" customWidth="1"/>
    <col min="15349" max="15349" width="11.08984375" style="12" bestFit="1" customWidth="1"/>
    <col min="15350" max="15589" width="10.7265625" style="12"/>
    <col min="15590" max="15590" width="3.08984375" style="12" customWidth="1"/>
    <col min="15591" max="15591" width="36.90625" style="12" customWidth="1"/>
    <col min="15592" max="15599" width="12.90625" style="12" customWidth="1"/>
    <col min="15600" max="15603" width="10.7265625" style="12"/>
    <col min="15604" max="15604" width="12.6328125" style="12" bestFit="1" customWidth="1"/>
    <col min="15605" max="15605" width="11.08984375" style="12" bestFit="1" customWidth="1"/>
    <col min="15606" max="15845" width="10.7265625" style="12"/>
    <col min="15846" max="15846" width="3.08984375" style="12" customWidth="1"/>
    <col min="15847" max="15847" width="36.90625" style="12" customWidth="1"/>
    <col min="15848" max="15855" width="12.90625" style="12" customWidth="1"/>
    <col min="15856" max="15859" width="10.7265625" style="12"/>
    <col min="15860" max="15860" width="12.6328125" style="12" bestFit="1" customWidth="1"/>
    <col min="15861" max="15861" width="11.08984375" style="12" bestFit="1" customWidth="1"/>
    <col min="15862" max="16101" width="10.7265625" style="12"/>
    <col min="16102" max="16102" width="3.08984375" style="12" customWidth="1"/>
    <col min="16103" max="16103" width="36.90625" style="12" customWidth="1"/>
    <col min="16104" max="16111" width="12.90625" style="12" customWidth="1"/>
    <col min="16112" max="16115" width="10.7265625" style="12"/>
    <col min="16116" max="16116" width="12.6328125" style="12" bestFit="1" customWidth="1"/>
    <col min="16117" max="16117" width="11.08984375" style="12" bestFit="1" customWidth="1"/>
    <col min="16118" max="16384" width="10.7265625" style="12"/>
  </cols>
  <sheetData>
    <row r="1" spans="1:12" s="2" customFormat="1" ht="39.75" customHeight="1">
      <c r="A1" s="148" t="s">
        <v>38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s="2" customFormat="1" ht="30" customHeight="1">
      <c r="A2" s="149"/>
      <c r="B2" s="150"/>
      <c r="C2" s="151"/>
      <c r="D2" s="152"/>
      <c r="E2" s="150"/>
      <c r="F2" s="150"/>
      <c r="G2" s="150"/>
      <c r="H2" s="150"/>
      <c r="I2" s="150"/>
      <c r="J2" s="150"/>
      <c r="K2" s="150"/>
      <c r="L2" s="150"/>
    </row>
    <row r="3" spans="1:12" s="2" customFormat="1" ht="9" customHeight="1" thickBot="1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s="3" customFormat="1" ht="23.25" customHeight="1">
      <c r="A4" s="99" t="s">
        <v>4</v>
      </c>
      <c r="B4" s="100"/>
      <c r="C4" s="104"/>
      <c r="D4" s="105"/>
      <c r="E4" s="105"/>
      <c r="F4" s="105"/>
      <c r="G4" s="105"/>
      <c r="H4" s="105"/>
      <c r="I4" s="105"/>
      <c r="J4" s="105"/>
      <c r="K4" s="106" t="s">
        <v>28</v>
      </c>
      <c r="L4" s="107"/>
    </row>
    <row r="5" spans="1:12" s="3" customFormat="1" ht="24.75" customHeight="1">
      <c r="A5" s="153"/>
      <c r="B5" s="101"/>
      <c r="C5" s="109" t="s">
        <v>29</v>
      </c>
      <c r="D5" s="110"/>
      <c r="E5" s="33"/>
      <c r="F5" s="34"/>
      <c r="G5" s="35"/>
      <c r="H5" s="33"/>
      <c r="I5" s="36"/>
      <c r="J5" s="37"/>
      <c r="K5" s="108"/>
      <c r="L5" s="154"/>
    </row>
    <row r="6" spans="1:12" s="3" customFormat="1" ht="36.75" customHeight="1">
      <c r="A6" s="102"/>
      <c r="B6" s="103"/>
      <c r="C6" s="38"/>
      <c r="D6" s="39" t="s">
        <v>30</v>
      </c>
      <c r="E6" s="40" t="s">
        <v>1</v>
      </c>
      <c r="F6" s="41" t="s">
        <v>31</v>
      </c>
      <c r="G6" s="42" t="s">
        <v>32</v>
      </c>
      <c r="H6" s="40" t="s">
        <v>2</v>
      </c>
      <c r="I6" s="41" t="s">
        <v>31</v>
      </c>
      <c r="J6" s="43" t="s">
        <v>32</v>
      </c>
      <c r="K6" s="39" t="s">
        <v>33</v>
      </c>
      <c r="L6" s="39" t="s">
        <v>34</v>
      </c>
    </row>
    <row r="7" spans="1:12" s="6" customFormat="1" ht="25.5" customHeight="1">
      <c r="A7" s="155"/>
      <c r="B7" s="156" t="s">
        <v>40</v>
      </c>
      <c r="C7" s="44" t="s">
        <v>10</v>
      </c>
      <c r="D7" s="157" t="s">
        <v>26</v>
      </c>
      <c r="E7" s="45" t="s">
        <v>10</v>
      </c>
      <c r="F7" s="46" t="s">
        <v>10</v>
      </c>
      <c r="G7" s="157" t="s">
        <v>26</v>
      </c>
      <c r="H7" s="45" t="s">
        <v>10</v>
      </c>
      <c r="I7" s="46" t="s">
        <v>10</v>
      </c>
      <c r="J7" s="46" t="s">
        <v>26</v>
      </c>
      <c r="K7" s="46" t="s">
        <v>26</v>
      </c>
      <c r="L7" s="46" t="s">
        <v>26</v>
      </c>
    </row>
    <row r="8" spans="1:12" s="7" customFormat="1" ht="25.5" customHeight="1">
      <c r="A8" s="158"/>
      <c r="B8" s="159" t="s">
        <v>13</v>
      </c>
      <c r="C8" s="68">
        <v>422014</v>
      </c>
      <c r="D8" s="24">
        <f>ROUND(C8/$C$8,3)*100</f>
        <v>100</v>
      </c>
      <c r="E8" s="160">
        <v>221166</v>
      </c>
      <c r="F8" s="160">
        <v>31480</v>
      </c>
      <c r="G8" s="161">
        <v>14.2</v>
      </c>
      <c r="H8" s="160">
        <v>200848</v>
      </c>
      <c r="I8" s="160">
        <v>84081</v>
      </c>
      <c r="J8" s="161">
        <v>41.9</v>
      </c>
      <c r="K8" s="162">
        <f t="shared" ref="K8:K23" si="0">ROUND(E8/C8,3)*100</f>
        <v>52.400000000000006</v>
      </c>
      <c r="L8" s="162">
        <f t="shared" ref="L8:L23" si="1">ROUND(H8/C8,3)*100</f>
        <v>47.599999999999994</v>
      </c>
    </row>
    <row r="9" spans="1:12" s="2" customFormat="1" ht="25.5" customHeight="1">
      <c r="A9" s="155"/>
      <c r="B9" s="163" t="s">
        <v>14</v>
      </c>
      <c r="C9" s="25">
        <v>25293</v>
      </c>
      <c r="D9" s="26">
        <f>ROUND(C9/$C$8,3)*100</f>
        <v>6</v>
      </c>
      <c r="E9" s="164">
        <v>20242</v>
      </c>
      <c r="F9" s="164">
        <v>402</v>
      </c>
      <c r="G9" s="165">
        <v>2</v>
      </c>
      <c r="H9" s="164">
        <v>5051</v>
      </c>
      <c r="I9" s="164">
        <v>438</v>
      </c>
      <c r="J9" s="165">
        <v>8.6999999999999993</v>
      </c>
      <c r="K9" s="166">
        <f t="shared" si="0"/>
        <v>80</v>
      </c>
      <c r="L9" s="166">
        <f t="shared" si="1"/>
        <v>20</v>
      </c>
    </row>
    <row r="10" spans="1:12" s="2" customFormat="1" ht="25.5" customHeight="1">
      <c r="A10" s="155"/>
      <c r="B10" s="163" t="s">
        <v>15</v>
      </c>
      <c r="C10" s="25">
        <v>117920</v>
      </c>
      <c r="D10" s="26">
        <f>ROUND(C10/$C$8,3)*100</f>
        <v>27.900000000000002</v>
      </c>
      <c r="E10" s="164">
        <v>78882</v>
      </c>
      <c r="F10" s="164">
        <v>2572</v>
      </c>
      <c r="G10" s="165">
        <v>3.3</v>
      </c>
      <c r="H10" s="164">
        <v>39038</v>
      </c>
      <c r="I10" s="164">
        <v>8764</v>
      </c>
      <c r="J10" s="165">
        <v>22.5</v>
      </c>
      <c r="K10" s="166">
        <f t="shared" si="0"/>
        <v>66.900000000000006</v>
      </c>
      <c r="L10" s="166">
        <f t="shared" si="1"/>
        <v>33.1</v>
      </c>
    </row>
    <row r="11" spans="1:12" s="2" customFormat="1" ht="25.5" customHeight="1">
      <c r="A11" s="155"/>
      <c r="B11" s="163" t="s">
        <v>0</v>
      </c>
      <c r="C11" s="25">
        <v>4104</v>
      </c>
      <c r="D11" s="26">
        <f t="shared" ref="D11:D23" si="2">ROUND(C11/$C$8,3)*100</f>
        <v>1</v>
      </c>
      <c r="E11" s="164">
        <v>3376</v>
      </c>
      <c r="F11" s="164">
        <v>37</v>
      </c>
      <c r="G11" s="165">
        <v>1.1000000000000001</v>
      </c>
      <c r="H11" s="164">
        <v>728</v>
      </c>
      <c r="I11" s="164">
        <v>60</v>
      </c>
      <c r="J11" s="165">
        <v>7.6</v>
      </c>
      <c r="K11" s="166">
        <f t="shared" si="0"/>
        <v>82.3</v>
      </c>
      <c r="L11" s="166">
        <f t="shared" si="1"/>
        <v>17.7</v>
      </c>
    </row>
    <row r="12" spans="1:12" s="2" customFormat="1" ht="25.5" customHeight="1">
      <c r="A12" s="155"/>
      <c r="B12" s="163" t="s">
        <v>16</v>
      </c>
      <c r="C12" s="25">
        <v>7275</v>
      </c>
      <c r="D12" s="26">
        <f t="shared" si="2"/>
        <v>1.7000000000000002</v>
      </c>
      <c r="E12" s="164">
        <v>5152</v>
      </c>
      <c r="F12" s="164">
        <v>61</v>
      </c>
      <c r="G12" s="165">
        <v>1.2</v>
      </c>
      <c r="H12" s="164">
        <v>2122</v>
      </c>
      <c r="I12" s="164">
        <v>108</v>
      </c>
      <c r="J12" s="165">
        <v>5.0999999999999996</v>
      </c>
      <c r="K12" s="166">
        <f>ROUND(E12/C12,3)*100</f>
        <v>70.8</v>
      </c>
      <c r="L12" s="166">
        <f>ROUND(H12/C12,3)*100</f>
        <v>29.2</v>
      </c>
    </row>
    <row r="13" spans="1:12" s="2" customFormat="1" ht="25.5" customHeight="1">
      <c r="A13" s="155"/>
      <c r="B13" s="163" t="s">
        <v>36</v>
      </c>
      <c r="C13" s="25">
        <v>22751</v>
      </c>
      <c r="D13" s="26">
        <f t="shared" si="2"/>
        <v>5.4</v>
      </c>
      <c r="E13" s="164">
        <v>18168</v>
      </c>
      <c r="F13" s="164">
        <v>3094</v>
      </c>
      <c r="G13" s="165">
        <v>17</v>
      </c>
      <c r="H13" s="164">
        <v>4584</v>
      </c>
      <c r="I13" s="164">
        <v>1502</v>
      </c>
      <c r="J13" s="165">
        <v>32.799999999999997</v>
      </c>
      <c r="K13" s="166">
        <f t="shared" si="0"/>
        <v>79.900000000000006</v>
      </c>
      <c r="L13" s="166">
        <f t="shared" si="1"/>
        <v>20.100000000000001</v>
      </c>
    </row>
    <row r="14" spans="1:12" s="2" customFormat="1" ht="25.5" customHeight="1">
      <c r="A14" s="155"/>
      <c r="B14" s="163" t="s">
        <v>17</v>
      </c>
      <c r="C14" s="25">
        <v>69642</v>
      </c>
      <c r="D14" s="26">
        <f t="shared" si="2"/>
        <v>16.5</v>
      </c>
      <c r="E14" s="164">
        <v>29861</v>
      </c>
      <c r="F14" s="164">
        <v>6889</v>
      </c>
      <c r="G14" s="165">
        <v>23</v>
      </c>
      <c r="H14" s="164">
        <v>39781</v>
      </c>
      <c r="I14" s="164">
        <v>27459</v>
      </c>
      <c r="J14" s="165">
        <v>69.099999999999994</v>
      </c>
      <c r="K14" s="166">
        <f t="shared" si="0"/>
        <v>42.9</v>
      </c>
      <c r="L14" s="166">
        <f t="shared" si="1"/>
        <v>57.099999999999994</v>
      </c>
    </row>
    <row r="15" spans="1:12" s="2" customFormat="1" ht="25.5" customHeight="1">
      <c r="A15" s="155"/>
      <c r="B15" s="163" t="s">
        <v>18</v>
      </c>
      <c r="C15" s="25">
        <v>9627</v>
      </c>
      <c r="D15" s="26">
        <f t="shared" si="2"/>
        <v>2.2999999999999998</v>
      </c>
      <c r="E15" s="164">
        <v>3125</v>
      </c>
      <c r="F15" s="164">
        <v>64</v>
      </c>
      <c r="G15" s="165">
        <v>2.1</v>
      </c>
      <c r="H15" s="164">
        <v>6501</v>
      </c>
      <c r="I15" s="164">
        <v>1245</v>
      </c>
      <c r="J15" s="165">
        <v>19.100000000000001</v>
      </c>
      <c r="K15" s="166">
        <f t="shared" si="0"/>
        <v>32.5</v>
      </c>
      <c r="L15" s="166">
        <f t="shared" si="1"/>
        <v>67.5</v>
      </c>
    </row>
    <row r="16" spans="1:12" s="2" customFormat="1" ht="25.5" customHeight="1">
      <c r="A16" s="155"/>
      <c r="B16" s="163" t="s">
        <v>19</v>
      </c>
      <c r="C16" s="25">
        <v>3431</v>
      </c>
      <c r="D16" s="26">
        <f t="shared" si="2"/>
        <v>0.8</v>
      </c>
      <c r="E16" s="164">
        <v>1965</v>
      </c>
      <c r="F16" s="164">
        <v>303</v>
      </c>
      <c r="G16" s="165">
        <v>15.4</v>
      </c>
      <c r="H16" s="164">
        <v>1466</v>
      </c>
      <c r="I16" s="164">
        <v>485</v>
      </c>
      <c r="J16" s="165">
        <v>32.9</v>
      </c>
      <c r="K16" s="166">
        <f t="shared" si="0"/>
        <v>57.3</v>
      </c>
      <c r="L16" s="166">
        <f t="shared" si="1"/>
        <v>42.699999999999996</v>
      </c>
    </row>
    <row r="17" spans="1:12" s="2" customFormat="1" ht="25.5" customHeight="1">
      <c r="A17" s="155"/>
      <c r="B17" s="167" t="s">
        <v>20</v>
      </c>
      <c r="C17" s="25">
        <v>7326</v>
      </c>
      <c r="D17" s="26">
        <f t="shared" si="2"/>
        <v>1.7000000000000002</v>
      </c>
      <c r="E17" s="164">
        <v>4840</v>
      </c>
      <c r="F17" s="164">
        <v>380</v>
      </c>
      <c r="G17" s="165">
        <v>7.9</v>
      </c>
      <c r="H17" s="164">
        <v>2486</v>
      </c>
      <c r="I17" s="164">
        <v>833</v>
      </c>
      <c r="J17" s="165">
        <v>33.799999999999997</v>
      </c>
      <c r="K17" s="166">
        <f t="shared" si="0"/>
        <v>66.100000000000009</v>
      </c>
      <c r="L17" s="166">
        <f t="shared" si="1"/>
        <v>33.900000000000006</v>
      </c>
    </row>
    <row r="18" spans="1:12" s="2" customFormat="1" ht="25.5" customHeight="1">
      <c r="A18" s="155"/>
      <c r="B18" s="163" t="s">
        <v>21</v>
      </c>
      <c r="C18" s="25">
        <v>29161</v>
      </c>
      <c r="D18" s="26">
        <f t="shared" si="2"/>
        <v>6.9</v>
      </c>
      <c r="E18" s="164">
        <v>11832</v>
      </c>
      <c r="F18" s="164">
        <v>7839</v>
      </c>
      <c r="G18" s="165">
        <v>66.3</v>
      </c>
      <c r="H18" s="164">
        <v>17329</v>
      </c>
      <c r="I18" s="164">
        <v>13791</v>
      </c>
      <c r="J18" s="165">
        <v>79.5</v>
      </c>
      <c r="K18" s="166">
        <f t="shared" si="0"/>
        <v>40.6</v>
      </c>
      <c r="L18" s="166">
        <f t="shared" si="1"/>
        <v>59.4</v>
      </c>
    </row>
    <row r="19" spans="1:12" s="2" customFormat="1" ht="25.5" customHeight="1">
      <c r="A19" s="155"/>
      <c r="B19" s="163" t="s">
        <v>22</v>
      </c>
      <c r="C19" s="25">
        <v>12332</v>
      </c>
      <c r="D19" s="26">
        <f t="shared" si="2"/>
        <v>2.9000000000000004</v>
      </c>
      <c r="E19" s="164">
        <v>5223</v>
      </c>
      <c r="F19" s="164">
        <v>1997</v>
      </c>
      <c r="G19" s="165">
        <v>38.299999999999997</v>
      </c>
      <c r="H19" s="164">
        <v>7110</v>
      </c>
      <c r="I19" s="164">
        <v>3588</v>
      </c>
      <c r="J19" s="165">
        <v>50.6</v>
      </c>
      <c r="K19" s="166">
        <f t="shared" si="0"/>
        <v>42.4</v>
      </c>
      <c r="L19" s="166">
        <f t="shared" si="1"/>
        <v>57.699999999999996</v>
      </c>
    </row>
    <row r="20" spans="1:12" s="2" customFormat="1" ht="25.5" customHeight="1">
      <c r="A20" s="155"/>
      <c r="B20" s="163" t="s">
        <v>23</v>
      </c>
      <c r="C20" s="25">
        <v>19618</v>
      </c>
      <c r="D20" s="26">
        <f t="shared" si="2"/>
        <v>4.5999999999999996</v>
      </c>
      <c r="E20" s="164">
        <v>8410</v>
      </c>
      <c r="F20" s="164">
        <v>1871</v>
      </c>
      <c r="G20" s="165">
        <v>22.4</v>
      </c>
      <c r="H20" s="164">
        <v>11209</v>
      </c>
      <c r="I20" s="164">
        <v>4055</v>
      </c>
      <c r="J20" s="165">
        <v>36</v>
      </c>
      <c r="K20" s="166">
        <f t="shared" si="0"/>
        <v>42.9</v>
      </c>
      <c r="L20" s="166">
        <f t="shared" si="1"/>
        <v>57.099999999999994</v>
      </c>
    </row>
    <row r="21" spans="1:12" s="2" customFormat="1" ht="25.5" customHeight="1">
      <c r="A21" s="155"/>
      <c r="B21" s="168" t="s">
        <v>24</v>
      </c>
      <c r="C21" s="25">
        <v>62858</v>
      </c>
      <c r="D21" s="26">
        <f t="shared" si="2"/>
        <v>14.899999999999999</v>
      </c>
      <c r="E21" s="164">
        <v>13223</v>
      </c>
      <c r="F21" s="164">
        <v>2536</v>
      </c>
      <c r="G21" s="165">
        <v>19.3</v>
      </c>
      <c r="H21" s="164">
        <v>49635</v>
      </c>
      <c r="I21" s="164">
        <v>14311</v>
      </c>
      <c r="J21" s="165">
        <v>28.9</v>
      </c>
      <c r="K21" s="166">
        <f t="shared" si="0"/>
        <v>21</v>
      </c>
      <c r="L21" s="166">
        <f t="shared" si="1"/>
        <v>79</v>
      </c>
    </row>
    <row r="22" spans="1:12" s="2" customFormat="1" ht="25.5" customHeight="1">
      <c r="A22" s="155"/>
      <c r="B22" s="163" t="s">
        <v>25</v>
      </c>
      <c r="C22" s="25">
        <v>3712</v>
      </c>
      <c r="D22" s="26">
        <f t="shared" si="2"/>
        <v>0.89999999999999991</v>
      </c>
      <c r="E22" s="164">
        <v>1948</v>
      </c>
      <c r="F22" s="164">
        <v>128</v>
      </c>
      <c r="G22" s="165">
        <v>6.6</v>
      </c>
      <c r="H22" s="164">
        <v>1766</v>
      </c>
      <c r="I22" s="164">
        <v>461</v>
      </c>
      <c r="J22" s="165">
        <v>26.1</v>
      </c>
      <c r="K22" s="166">
        <f t="shared" si="0"/>
        <v>52.5</v>
      </c>
      <c r="L22" s="166">
        <f t="shared" si="1"/>
        <v>47.599999999999994</v>
      </c>
    </row>
    <row r="23" spans="1:12" ht="25.5" customHeight="1">
      <c r="A23" s="155"/>
      <c r="B23" s="167" t="s">
        <v>37</v>
      </c>
      <c r="C23" s="25">
        <v>26817</v>
      </c>
      <c r="D23" s="26">
        <f t="shared" si="2"/>
        <v>6.4</v>
      </c>
      <c r="E23" s="164">
        <v>14846</v>
      </c>
      <c r="F23" s="164">
        <v>3308</v>
      </c>
      <c r="G23" s="165">
        <v>22.3</v>
      </c>
      <c r="H23" s="164">
        <v>11971</v>
      </c>
      <c r="I23" s="164">
        <v>6976</v>
      </c>
      <c r="J23" s="165">
        <v>58.3</v>
      </c>
      <c r="K23" s="166">
        <f t="shared" si="0"/>
        <v>55.400000000000006</v>
      </c>
      <c r="L23" s="166">
        <f t="shared" si="1"/>
        <v>44.6</v>
      </c>
    </row>
    <row r="24" spans="1:12" s="6" customFormat="1" ht="25.5" customHeight="1">
      <c r="A24" s="169"/>
      <c r="B24" s="170" t="s">
        <v>41</v>
      </c>
      <c r="C24" s="69"/>
      <c r="D24" s="23"/>
      <c r="E24" s="70"/>
      <c r="F24" s="23"/>
      <c r="G24" s="23"/>
      <c r="H24" s="70"/>
      <c r="I24" s="23"/>
      <c r="J24" s="23"/>
      <c r="K24" s="171"/>
      <c r="L24" s="171"/>
    </row>
    <row r="25" spans="1:12" s="7" customFormat="1" ht="25.5" customHeight="1">
      <c r="A25" s="158"/>
      <c r="B25" s="159" t="s">
        <v>13</v>
      </c>
      <c r="C25" s="68">
        <v>250198</v>
      </c>
      <c r="D25" s="24">
        <f t="shared" ref="D25:D40" si="3">ROUND(C25/$C$25,3)*100</f>
        <v>100</v>
      </c>
      <c r="E25" s="160">
        <v>137737</v>
      </c>
      <c r="F25" s="160">
        <v>14449</v>
      </c>
      <c r="G25" s="161">
        <v>10.5</v>
      </c>
      <c r="H25" s="160">
        <v>112460</v>
      </c>
      <c r="I25" s="160">
        <v>38223</v>
      </c>
      <c r="J25" s="161">
        <v>34</v>
      </c>
      <c r="K25" s="162">
        <f t="shared" ref="K25:K40" si="4">ROUND(E25/C25,3)*100</f>
        <v>55.1</v>
      </c>
      <c r="L25" s="162">
        <f t="shared" ref="L25:L40" si="5">ROUND(H25/C25,3)*100</f>
        <v>44.9</v>
      </c>
    </row>
    <row r="26" spans="1:12" s="2" customFormat="1" ht="25.5" customHeight="1">
      <c r="A26" s="155"/>
      <c r="B26" s="163" t="s">
        <v>14</v>
      </c>
      <c r="C26" s="25">
        <v>7601</v>
      </c>
      <c r="D26" s="26">
        <f t="shared" si="3"/>
        <v>3</v>
      </c>
      <c r="E26" s="164">
        <v>6349</v>
      </c>
      <c r="F26" s="164">
        <v>69</v>
      </c>
      <c r="G26" s="165">
        <v>1.1000000000000001</v>
      </c>
      <c r="H26" s="164">
        <v>1251</v>
      </c>
      <c r="I26" s="164">
        <v>98</v>
      </c>
      <c r="J26" s="165">
        <v>7.8</v>
      </c>
      <c r="K26" s="166">
        <f t="shared" si="4"/>
        <v>83.5</v>
      </c>
      <c r="L26" s="166">
        <f t="shared" si="5"/>
        <v>16.5</v>
      </c>
    </row>
    <row r="27" spans="1:12" s="2" customFormat="1" ht="25.5" customHeight="1">
      <c r="A27" s="155"/>
      <c r="B27" s="163" t="s">
        <v>15</v>
      </c>
      <c r="C27" s="25">
        <v>97488</v>
      </c>
      <c r="D27" s="26">
        <f t="shared" si="3"/>
        <v>39</v>
      </c>
      <c r="E27" s="164">
        <v>65681</v>
      </c>
      <c r="F27" s="164">
        <v>1206</v>
      </c>
      <c r="G27" s="165">
        <v>1.9</v>
      </c>
      <c r="H27" s="164">
        <v>31807</v>
      </c>
      <c r="I27" s="164">
        <v>5758</v>
      </c>
      <c r="J27" s="165">
        <v>18.100000000000001</v>
      </c>
      <c r="K27" s="166">
        <f t="shared" si="4"/>
        <v>67.400000000000006</v>
      </c>
      <c r="L27" s="166">
        <f t="shared" si="5"/>
        <v>32.6</v>
      </c>
    </row>
    <row r="28" spans="1:12" s="2" customFormat="1" ht="25.5" customHeight="1">
      <c r="A28" s="155"/>
      <c r="B28" s="163" t="s">
        <v>0</v>
      </c>
      <c r="C28" s="25">
        <v>3786</v>
      </c>
      <c r="D28" s="26">
        <f t="shared" si="3"/>
        <v>1.5</v>
      </c>
      <c r="E28" s="164">
        <v>3135</v>
      </c>
      <c r="F28" s="164">
        <v>26</v>
      </c>
      <c r="G28" s="165">
        <v>0.8</v>
      </c>
      <c r="H28" s="164">
        <v>651</v>
      </c>
      <c r="I28" s="164">
        <v>16</v>
      </c>
      <c r="J28" s="165">
        <v>2.4</v>
      </c>
      <c r="K28" s="166">
        <f t="shared" si="4"/>
        <v>82.8</v>
      </c>
      <c r="L28" s="166">
        <f t="shared" si="5"/>
        <v>17.2</v>
      </c>
    </row>
    <row r="29" spans="1:12" s="2" customFormat="1" ht="25.5" customHeight="1">
      <c r="A29" s="155"/>
      <c r="B29" s="163" t="s">
        <v>16</v>
      </c>
      <c r="C29" s="25">
        <v>5832</v>
      </c>
      <c r="D29" s="26">
        <f t="shared" si="3"/>
        <v>2.2999999999999998</v>
      </c>
      <c r="E29" s="164">
        <v>4155</v>
      </c>
      <c r="F29" s="164">
        <v>56</v>
      </c>
      <c r="G29" s="165">
        <v>1.4</v>
      </c>
      <c r="H29" s="164">
        <v>1676</v>
      </c>
      <c r="I29" s="164">
        <v>41</v>
      </c>
      <c r="J29" s="165">
        <v>2.4</v>
      </c>
      <c r="K29" s="166">
        <f t="shared" si="4"/>
        <v>71.2</v>
      </c>
      <c r="L29" s="166">
        <f t="shared" si="5"/>
        <v>28.7</v>
      </c>
    </row>
    <row r="30" spans="1:12" s="2" customFormat="1" ht="25.5" customHeight="1">
      <c r="A30" s="155"/>
      <c r="B30" s="163" t="s">
        <v>36</v>
      </c>
      <c r="C30" s="25">
        <v>14716</v>
      </c>
      <c r="D30" s="26">
        <f t="shared" si="3"/>
        <v>5.8999999999999995</v>
      </c>
      <c r="E30" s="164">
        <v>11420</v>
      </c>
      <c r="F30" s="164">
        <v>2381</v>
      </c>
      <c r="G30" s="165">
        <v>20.8</v>
      </c>
      <c r="H30" s="164">
        <v>3297</v>
      </c>
      <c r="I30" s="164">
        <v>1424</v>
      </c>
      <c r="J30" s="165">
        <v>43.2</v>
      </c>
      <c r="K30" s="166">
        <f t="shared" si="4"/>
        <v>77.600000000000009</v>
      </c>
      <c r="L30" s="166">
        <f t="shared" si="5"/>
        <v>22.400000000000002</v>
      </c>
    </row>
    <row r="31" spans="1:12" s="2" customFormat="1" ht="25.5" customHeight="1">
      <c r="A31" s="155"/>
      <c r="B31" s="163" t="s">
        <v>17</v>
      </c>
      <c r="C31" s="25">
        <v>22940</v>
      </c>
      <c r="D31" s="26">
        <f t="shared" si="3"/>
        <v>9.1999999999999993</v>
      </c>
      <c r="E31" s="164">
        <v>10331</v>
      </c>
      <c r="F31" s="164">
        <v>2697</v>
      </c>
      <c r="G31" s="165">
        <v>26.1</v>
      </c>
      <c r="H31" s="164">
        <v>12609</v>
      </c>
      <c r="I31" s="164">
        <v>9763</v>
      </c>
      <c r="J31" s="165">
        <v>77.400000000000006</v>
      </c>
      <c r="K31" s="166">
        <f t="shared" si="4"/>
        <v>45</v>
      </c>
      <c r="L31" s="166">
        <f t="shared" si="5"/>
        <v>55.000000000000007</v>
      </c>
    </row>
    <row r="32" spans="1:12" s="2" customFormat="1" ht="25.5" customHeight="1">
      <c r="A32" s="155"/>
      <c r="B32" s="163" t="s">
        <v>18</v>
      </c>
      <c r="C32" s="25">
        <v>4040</v>
      </c>
      <c r="D32" s="26">
        <f t="shared" si="3"/>
        <v>1.6</v>
      </c>
      <c r="E32" s="164">
        <v>790</v>
      </c>
      <c r="F32" s="164">
        <v>4</v>
      </c>
      <c r="G32" s="165">
        <v>0.5</v>
      </c>
      <c r="H32" s="164">
        <v>3251</v>
      </c>
      <c r="I32" s="164">
        <v>611</v>
      </c>
      <c r="J32" s="165">
        <v>18.8</v>
      </c>
      <c r="K32" s="166">
        <f t="shared" si="4"/>
        <v>19.600000000000001</v>
      </c>
      <c r="L32" s="166">
        <f t="shared" si="5"/>
        <v>80.5</v>
      </c>
    </row>
    <row r="33" spans="1:12" s="2" customFormat="1" ht="25.5" customHeight="1">
      <c r="A33" s="155"/>
      <c r="B33" s="163" t="s">
        <v>19</v>
      </c>
      <c r="C33" s="25">
        <v>772</v>
      </c>
      <c r="D33" s="26">
        <f t="shared" si="3"/>
        <v>0.3</v>
      </c>
      <c r="E33" s="164">
        <v>414</v>
      </c>
      <c r="F33" s="164">
        <v>79</v>
      </c>
      <c r="G33" s="165">
        <v>18.899999999999999</v>
      </c>
      <c r="H33" s="164">
        <v>358</v>
      </c>
      <c r="I33" s="164">
        <v>102</v>
      </c>
      <c r="J33" s="165">
        <v>28.5</v>
      </c>
      <c r="K33" s="166">
        <f>ROUND(E33/C33,3)*100</f>
        <v>53.6</v>
      </c>
      <c r="L33" s="166">
        <f t="shared" si="5"/>
        <v>46.400000000000006</v>
      </c>
    </row>
    <row r="34" spans="1:12" s="2" customFormat="1" ht="25.5" customHeight="1">
      <c r="A34" s="155"/>
      <c r="B34" s="167" t="s">
        <v>20</v>
      </c>
      <c r="C34" s="25">
        <v>2941</v>
      </c>
      <c r="D34" s="26">
        <f t="shared" si="3"/>
        <v>1.2</v>
      </c>
      <c r="E34" s="164">
        <v>2195</v>
      </c>
      <c r="F34" s="164">
        <v>254</v>
      </c>
      <c r="G34" s="165">
        <v>11.6</v>
      </c>
      <c r="H34" s="164">
        <v>746</v>
      </c>
      <c r="I34" s="164">
        <v>269</v>
      </c>
      <c r="J34" s="165">
        <v>36.4</v>
      </c>
      <c r="K34" s="166">
        <f t="shared" si="4"/>
        <v>74.599999999999994</v>
      </c>
      <c r="L34" s="166">
        <f t="shared" si="5"/>
        <v>25.4</v>
      </c>
    </row>
    <row r="35" spans="1:12" s="2" customFormat="1" ht="25.5" customHeight="1">
      <c r="A35" s="155"/>
      <c r="B35" s="163" t="s">
        <v>21</v>
      </c>
      <c r="C35" s="25">
        <v>8045</v>
      </c>
      <c r="D35" s="26">
        <f t="shared" si="3"/>
        <v>3.2</v>
      </c>
      <c r="E35" s="164">
        <v>3434</v>
      </c>
      <c r="F35" s="164">
        <v>1636</v>
      </c>
      <c r="G35" s="165">
        <v>47.4</v>
      </c>
      <c r="H35" s="164">
        <v>4610</v>
      </c>
      <c r="I35" s="164">
        <v>3498</v>
      </c>
      <c r="J35" s="165">
        <v>75.8</v>
      </c>
      <c r="K35" s="166">
        <f t="shared" si="4"/>
        <v>42.699999999999996</v>
      </c>
      <c r="L35" s="166">
        <f t="shared" si="5"/>
        <v>57.3</v>
      </c>
    </row>
    <row r="36" spans="1:12" s="2" customFormat="1" ht="25.5" customHeight="1">
      <c r="A36" s="155"/>
      <c r="B36" s="163" t="s">
        <v>22</v>
      </c>
      <c r="C36" s="25">
        <v>5145</v>
      </c>
      <c r="D36" s="26">
        <f t="shared" si="3"/>
        <v>2.1</v>
      </c>
      <c r="E36" s="164">
        <v>1911</v>
      </c>
      <c r="F36" s="164">
        <v>448</v>
      </c>
      <c r="G36" s="165">
        <v>23.3</v>
      </c>
      <c r="H36" s="164">
        <v>3234</v>
      </c>
      <c r="I36" s="164">
        <v>1418</v>
      </c>
      <c r="J36" s="165">
        <v>43.9</v>
      </c>
      <c r="K36" s="166">
        <f t="shared" si="4"/>
        <v>37.1</v>
      </c>
      <c r="L36" s="166">
        <f t="shared" si="5"/>
        <v>62.9</v>
      </c>
    </row>
    <row r="37" spans="1:12" s="2" customFormat="1" ht="25.5" customHeight="1">
      <c r="A37" s="155"/>
      <c r="B37" s="163" t="s">
        <v>23</v>
      </c>
      <c r="C37" s="25">
        <v>12611</v>
      </c>
      <c r="D37" s="26">
        <f t="shared" si="3"/>
        <v>5</v>
      </c>
      <c r="E37" s="164">
        <v>6071</v>
      </c>
      <c r="F37" s="164">
        <v>989</v>
      </c>
      <c r="G37" s="165">
        <v>16.3</v>
      </c>
      <c r="H37" s="164">
        <v>6540</v>
      </c>
      <c r="I37" s="164">
        <v>1557</v>
      </c>
      <c r="J37" s="165">
        <v>23.8</v>
      </c>
      <c r="K37" s="166">
        <f t="shared" si="4"/>
        <v>48.1</v>
      </c>
      <c r="L37" s="166">
        <f t="shared" si="5"/>
        <v>51.9</v>
      </c>
    </row>
    <row r="38" spans="1:12" s="2" customFormat="1" ht="25.5" customHeight="1">
      <c r="A38" s="155"/>
      <c r="B38" s="168" t="s">
        <v>24</v>
      </c>
      <c r="C38" s="25">
        <v>43548</v>
      </c>
      <c r="D38" s="26">
        <f t="shared" si="3"/>
        <v>17.399999999999999</v>
      </c>
      <c r="E38" s="164">
        <v>10553</v>
      </c>
      <c r="F38" s="164">
        <v>1703</v>
      </c>
      <c r="G38" s="165">
        <v>16.2</v>
      </c>
      <c r="H38" s="164">
        <v>32995</v>
      </c>
      <c r="I38" s="164">
        <v>7533</v>
      </c>
      <c r="J38" s="165">
        <v>22.8</v>
      </c>
      <c r="K38" s="166">
        <f t="shared" si="4"/>
        <v>24.2</v>
      </c>
      <c r="L38" s="166">
        <f t="shared" si="5"/>
        <v>75.8</v>
      </c>
    </row>
    <row r="39" spans="1:12" s="2" customFormat="1" ht="25.5" customHeight="1">
      <c r="A39" s="155"/>
      <c r="B39" s="163" t="s">
        <v>25</v>
      </c>
      <c r="C39" s="25">
        <v>1624</v>
      </c>
      <c r="D39" s="26">
        <f t="shared" si="3"/>
        <v>0.6</v>
      </c>
      <c r="E39" s="164">
        <v>1085</v>
      </c>
      <c r="F39" s="164">
        <v>123</v>
      </c>
      <c r="G39" s="165">
        <v>11.4</v>
      </c>
      <c r="H39" s="164">
        <v>540</v>
      </c>
      <c r="I39" s="164">
        <v>296</v>
      </c>
      <c r="J39" s="165">
        <v>54.8</v>
      </c>
      <c r="K39" s="166">
        <f t="shared" si="4"/>
        <v>66.8</v>
      </c>
      <c r="L39" s="166">
        <f>ROUND(H39/C39,3)*100</f>
        <v>33.300000000000004</v>
      </c>
    </row>
    <row r="40" spans="1:12" ht="25.5" customHeight="1" thickBot="1">
      <c r="A40" s="47"/>
      <c r="B40" s="172" t="s">
        <v>37</v>
      </c>
      <c r="C40" s="71">
        <v>19111</v>
      </c>
      <c r="D40" s="48">
        <f t="shared" si="3"/>
        <v>7.6</v>
      </c>
      <c r="E40" s="72">
        <v>10214</v>
      </c>
      <c r="F40" s="72">
        <v>2780</v>
      </c>
      <c r="G40" s="73">
        <v>27.2</v>
      </c>
      <c r="H40" s="72">
        <v>8897</v>
      </c>
      <c r="I40" s="72">
        <v>5842</v>
      </c>
      <c r="J40" s="73">
        <v>65.7</v>
      </c>
      <c r="K40" s="173">
        <f t="shared" si="4"/>
        <v>53.400000000000006</v>
      </c>
      <c r="L40" s="173">
        <f t="shared" si="5"/>
        <v>46.6</v>
      </c>
    </row>
    <row r="41" spans="1:12" ht="25.5" customHeight="1"/>
    <row r="42" spans="1:12" ht="25.5" customHeight="1"/>
  </sheetData>
  <mergeCells count="5">
    <mergeCell ref="A4:B6"/>
    <mergeCell ref="C4:J4"/>
    <mergeCell ref="K4:L5"/>
    <mergeCell ref="C5:D5"/>
    <mergeCell ref="A1:L1"/>
  </mergeCells>
  <phoneticPr fontId="9"/>
  <pageMargins left="0.59" right="0.41" top="0.98425196850393704" bottom="0.98425196850393704" header="0.51181102362204722" footer="0.51181102362204722"/>
  <pageSetup paperSize="9"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表12</vt:lpstr>
      <vt:lpstr>表14</vt:lpstr>
      <vt:lpstr>表12!Print_Area</vt:lpstr>
      <vt:lpstr>表14!Print_Area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富山県</cp:lastModifiedBy>
  <cp:lastPrinted>2021-12-24T04:13:10Z</cp:lastPrinted>
  <dcterms:modified xsi:type="dcterms:W3CDTF">2023-03-27T05:16:50Z</dcterms:modified>
</cp:coreProperties>
</file>