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月勤労統計調査＿富山県の賃金・労働時間・雇用の動き\毎勤年報\令和３年年報\2_第Ⅱ部_地方_結果の概要\表・グラフ・画像\"/>
    </mc:Choice>
  </mc:AlternateContent>
  <xr:revisionPtr revIDLastSave="0" documentId="13_ncr:1_{BA70D687-DD56-43AB-9C0D-47817556DF72}" xr6:coauthVersionLast="47" xr6:coauthVersionMax="47" xr10:uidLastSave="{00000000-0000-0000-0000-000000000000}"/>
  <bookViews>
    <workbookView xWindow="28680" yWindow="-120" windowWidth="29040" windowHeight="15990" tabRatio="739" xr2:uid="{00000000-000D-0000-FFFF-FFFF00000000}"/>
  </bookViews>
  <sheets>
    <sheet name="表1" sheetId="19081" r:id="rId1"/>
    <sheet name="表3" sheetId="19083" r:id="rId2"/>
    <sheet name="表6" sheetId="1907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9073" l="1"/>
  <c r="H21" i="19073"/>
  <c r="E21" i="19073"/>
  <c r="K20" i="19073"/>
  <c r="H20" i="19073"/>
  <c r="E20" i="19073"/>
  <c r="K19" i="19073"/>
  <c r="H19" i="19073"/>
  <c r="E19" i="19073"/>
  <c r="K18" i="19073"/>
  <c r="H18" i="19073"/>
  <c r="E18" i="19073"/>
  <c r="K17" i="19073"/>
  <c r="H17" i="19073"/>
  <c r="E17" i="19073"/>
  <c r="K16" i="19073"/>
  <c r="H16" i="19073"/>
  <c r="E16" i="19073"/>
  <c r="K15" i="19073"/>
  <c r="H15" i="19073"/>
  <c r="E15" i="19073"/>
  <c r="K14" i="19073"/>
  <c r="H14" i="19073"/>
  <c r="E14" i="19073"/>
  <c r="K13" i="19073"/>
  <c r="H13" i="19073"/>
  <c r="E13" i="19073"/>
  <c r="K12" i="19073"/>
  <c r="H12" i="19073"/>
  <c r="E12" i="19073"/>
  <c r="K11" i="19073"/>
  <c r="H11" i="19073"/>
  <c r="E11" i="19073"/>
  <c r="K10" i="19073"/>
  <c r="H10" i="19073"/>
  <c r="E10" i="19073"/>
  <c r="K9" i="19073"/>
  <c r="H9" i="19073"/>
  <c r="E9" i="19073"/>
  <c r="K8" i="19073"/>
  <c r="H8" i="19073"/>
  <c r="E8" i="19073"/>
  <c r="K7" i="19073"/>
  <c r="H7" i="19073"/>
  <c r="E7" i="19073"/>
  <c r="K6" i="19073"/>
  <c r="H6" i="19073"/>
  <c r="E6" i="19073"/>
</calcChain>
</file>

<file path=xl/sharedStrings.xml><?xml version="1.0" encoding="utf-8"?>
<sst xmlns="http://schemas.openxmlformats.org/spreadsheetml/2006/main" count="140" uniqueCount="70">
  <si>
    <t>調査産業計</t>
  </si>
  <si>
    <t>製造業</t>
  </si>
  <si>
    <t>電気・ガス・熱供給・水道業</t>
  </si>
  <si>
    <t>女</t>
    <rPh sb="0" eb="1">
      <t>オンナ</t>
    </rPh>
    <phoneticPr fontId="6"/>
  </si>
  <si>
    <t>情報通信業</t>
    <rPh sb="0" eb="2">
      <t>ジョウホウ</t>
    </rPh>
    <rPh sb="2" eb="5">
      <t>ツウシンギョウ</t>
    </rPh>
    <phoneticPr fontId="6"/>
  </si>
  <si>
    <t>複合サービス事業</t>
    <rPh sb="0" eb="2">
      <t>フクゴウ</t>
    </rPh>
    <rPh sb="6" eb="8">
      <t>ジギョウ</t>
    </rPh>
    <phoneticPr fontId="6"/>
  </si>
  <si>
    <t>支給事業所数割合</t>
    <rPh sb="5" eb="6">
      <t>スウ</t>
    </rPh>
    <phoneticPr fontId="6"/>
  </si>
  <si>
    <t>医療，福祉</t>
    <rPh sb="0" eb="2">
      <t>イリョウ</t>
    </rPh>
    <rPh sb="3" eb="5">
      <t>フクシ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</si>
  <si>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</si>
  <si>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</si>
  <si>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金融業，保険業</t>
    <rPh sb="2" eb="3">
      <t>ギョウ</t>
    </rPh>
    <phoneticPr fontId="6"/>
  </si>
  <si>
    <t>宿泊業，飲食サービス業</t>
    <rPh sb="4" eb="6">
      <t>インショク</t>
    </rPh>
    <rPh sb="10" eb="11">
      <t>ギョウ</t>
    </rPh>
    <phoneticPr fontId="6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</si>
  <si>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</si>
  <si>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10"/>
  </si>
  <si>
    <t>前年比</t>
    <rPh sb="0" eb="3">
      <t>ゼンネンヒ</t>
    </rPh>
    <phoneticPr fontId="6"/>
  </si>
  <si>
    <t>前年差</t>
    <rPh sb="0" eb="2">
      <t>ゼンネン</t>
    </rPh>
    <rPh sb="2" eb="3">
      <t>サ</t>
    </rPh>
    <phoneticPr fontId="6"/>
  </si>
  <si>
    <t>前年比</t>
    <rPh sb="0" eb="3">
      <t>ゼンネンヒ</t>
    </rPh>
    <phoneticPr fontId="10"/>
  </si>
  <si>
    <t>前年比</t>
    <rPh sb="0" eb="2">
      <t>ゼンネン</t>
    </rPh>
    <rPh sb="2" eb="3">
      <t>ヒ</t>
    </rPh>
    <phoneticPr fontId="6"/>
  </si>
  <si>
    <t>卸売業,小売業</t>
    <rPh sb="0" eb="2">
      <t>オロシウリ</t>
    </rPh>
    <rPh sb="2" eb="3">
      <t>ギョウ</t>
    </rPh>
    <rPh sb="4" eb="7">
      <t>コウリギョウ</t>
    </rPh>
    <phoneticPr fontId="6"/>
  </si>
  <si>
    <t>現金給与総額</t>
    <phoneticPr fontId="6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</si>
  <si>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6"/>
  </si>
  <si>
    <t>所定内給与</t>
    <phoneticPr fontId="6"/>
  </si>
  <si>
    <t>所定外給与</t>
    <rPh sb="0" eb="2">
      <t>ショテイ</t>
    </rPh>
    <rPh sb="2" eb="3">
      <t>ガイ</t>
    </rPh>
    <phoneticPr fontId="6"/>
  </si>
  <si>
    <t>前年比</t>
    <rPh sb="0" eb="1">
      <t>マエ</t>
    </rPh>
    <rPh sb="1" eb="2">
      <t>トシ</t>
    </rPh>
    <rPh sb="2" eb="3">
      <t>ヒ</t>
    </rPh>
    <phoneticPr fontId="6"/>
  </si>
  <si>
    <t>円</t>
    <rPh sb="0" eb="1">
      <t>エン</t>
    </rPh>
    <phoneticPr fontId="6"/>
  </si>
  <si>
    <t>％</t>
    <phoneticPr fontId="6"/>
  </si>
  <si>
    <t>建設業</t>
    <phoneticPr fontId="10"/>
  </si>
  <si>
    <t>情報通信業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</si>
  <si>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</si>
  <si>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</si>
  <si>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</si>
  <si>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</si>
  <si>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</si>
  <si>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</si>
  <si>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</si>
  <si>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</si>
  <si>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複合サービス事業</t>
  </si>
  <si>
    <t>支給事業所における
常用労働者一人平均賞与額</t>
    <rPh sb="0" eb="2">
      <t>シキュウ</t>
    </rPh>
    <rPh sb="2" eb="5">
      <t>ジギョウショ</t>
    </rPh>
    <rPh sb="10" eb="12">
      <t>ジョウヨウ</t>
    </rPh>
    <rPh sb="12" eb="15">
      <t>ロウドウシャ</t>
    </rPh>
    <rPh sb="15" eb="17">
      <t>ヒトリ</t>
    </rPh>
    <rPh sb="17" eb="19">
      <t>ヘイキン</t>
    </rPh>
    <phoneticPr fontId="6"/>
  </si>
  <si>
    <t>所定内給与に対する
支給割合</t>
    <rPh sb="6" eb="7">
      <t>タイ</t>
    </rPh>
    <rPh sb="12" eb="14">
      <t>ワリアイ</t>
    </rPh>
    <phoneticPr fontId="10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</si>
  <si>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13"/>
  </si>
  <si>
    <t>きまって支給する給与</t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</si>
  <si>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</si>
  <si>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教育，学習支援業</t>
    <phoneticPr fontId="6"/>
  </si>
  <si>
    <t>産　　　業</t>
    <rPh sb="0" eb="1">
      <t>サン</t>
    </rPh>
    <rPh sb="4" eb="5">
      <t>ギョウ</t>
    </rPh>
    <phoneticPr fontId="6"/>
  </si>
  <si>
    <t>産　　業</t>
    <rPh sb="0" eb="1">
      <t>サン</t>
    </rPh>
    <rPh sb="3" eb="4">
      <t>ギョウ</t>
    </rPh>
    <phoneticPr fontId="10"/>
  </si>
  <si>
    <t>％</t>
    <phoneticPr fontId="10"/>
  </si>
  <si>
    <t>夏季（６～８月）賞与</t>
    <rPh sb="6" eb="7">
      <t>ガツ</t>
    </rPh>
    <phoneticPr fontId="10"/>
  </si>
  <si>
    <t>規模５人以上</t>
    <rPh sb="0" eb="2">
      <t>キボ</t>
    </rPh>
    <rPh sb="3" eb="6">
      <t>ニンイジョウ</t>
    </rPh>
    <phoneticPr fontId="6"/>
  </si>
  <si>
    <t>規模30人以上</t>
    <rPh sb="0" eb="2">
      <t>キボ</t>
    </rPh>
    <rPh sb="4" eb="7">
      <t>ニンイジョウ</t>
    </rPh>
    <phoneticPr fontId="6"/>
  </si>
  <si>
    <t>性</t>
    <rPh sb="0" eb="1">
      <t>セイ</t>
    </rPh>
    <phoneticPr fontId="6"/>
  </si>
  <si>
    <t>就業形態</t>
    <rPh sb="0" eb="2">
      <t>シュウギョウ</t>
    </rPh>
    <rPh sb="2" eb="4">
      <t>ケイタイ</t>
    </rPh>
    <phoneticPr fontId="10"/>
  </si>
  <si>
    <t>男</t>
    <phoneticPr fontId="6"/>
  </si>
  <si>
    <t>一般労働者</t>
    <rPh sb="0" eb="2">
      <t>イッパン</t>
    </rPh>
    <rPh sb="2" eb="5">
      <t>ロウドウシャ</t>
    </rPh>
    <phoneticPr fontId="10"/>
  </si>
  <si>
    <t>パートタイム
労働者</t>
    <rPh sb="7" eb="10">
      <t>ロウドウシャ</t>
    </rPh>
    <phoneticPr fontId="10"/>
  </si>
  <si>
    <t>運輸業,郵便業</t>
    <phoneticPr fontId="10"/>
  </si>
  <si>
    <t>サービス業（他に分類されないもの）</t>
    <phoneticPr fontId="10"/>
  </si>
  <si>
    <t>（注）1　現金給与総額、きまって支給する給与、所定内給与の前年比については、指数から算出した。</t>
    <rPh sb="1" eb="2">
      <t>チュウ</t>
    </rPh>
    <rPh sb="5" eb="7">
      <t>ゲンキン</t>
    </rPh>
    <rPh sb="7" eb="9">
      <t>キュウヨ</t>
    </rPh>
    <rPh sb="9" eb="10">
      <t>ソウ</t>
    </rPh>
    <rPh sb="10" eb="11">
      <t>ガク</t>
    </rPh>
    <rPh sb="16" eb="18">
      <t>シキュウ</t>
    </rPh>
    <rPh sb="20" eb="22">
      <t>キュウヨ</t>
    </rPh>
    <rPh sb="23" eb="26">
      <t>ショテイナイ</t>
    </rPh>
    <rPh sb="26" eb="28">
      <t>キュウヨ</t>
    </rPh>
    <rPh sb="29" eb="31">
      <t>ゼンネン</t>
    </rPh>
    <rPh sb="31" eb="32">
      <t>ヒ</t>
    </rPh>
    <rPh sb="38" eb="40">
      <t>シスウ</t>
    </rPh>
    <rPh sb="42" eb="44">
      <t>サンシュツ</t>
    </rPh>
    <phoneticPr fontId="10"/>
  </si>
  <si>
    <t>か月分</t>
    <rPh sb="1" eb="2">
      <t>ゲツ</t>
    </rPh>
    <rPh sb="2" eb="3">
      <t>ブン</t>
    </rPh>
    <phoneticPr fontId="6"/>
  </si>
  <si>
    <t>表６  産業別賞与支給額（規模30人以上）</t>
    <rPh sb="0" eb="1">
      <t>ヒョウ</t>
    </rPh>
    <rPh sb="4" eb="6">
      <t>サンギョウ</t>
    </rPh>
    <rPh sb="6" eb="7">
      <t>ベツ</t>
    </rPh>
    <rPh sb="7" eb="9">
      <t>ショウヨ</t>
    </rPh>
    <rPh sb="9" eb="11">
      <t>シキュウ</t>
    </rPh>
    <rPh sb="11" eb="12">
      <t>ガク</t>
    </rPh>
    <rPh sb="13" eb="15">
      <t>キボ</t>
    </rPh>
    <rPh sb="17" eb="18">
      <t>ニン</t>
    </rPh>
    <rPh sb="18" eb="20">
      <t>イジョウ</t>
    </rPh>
    <phoneticPr fontId="10"/>
  </si>
  <si>
    <t>サービス業（他に分類されないもの）</t>
    <phoneticPr fontId="13"/>
  </si>
  <si>
    <t>第３表 産業、性別、就業者別現金給与額</t>
    <rPh sb="0" eb="1">
      <t>ダイ</t>
    </rPh>
    <rPh sb="2" eb="3">
      <t>ヒョウ</t>
    </rPh>
    <rPh sb="7" eb="8">
      <t>セイ</t>
    </rPh>
    <rPh sb="10" eb="13">
      <t>シュウギョウシャ</t>
    </rPh>
    <rPh sb="13" eb="14">
      <t>ベツ</t>
    </rPh>
    <rPh sb="14" eb="16">
      <t>ゲンキン</t>
    </rPh>
    <rPh sb="15" eb="16">
      <t>キン</t>
    </rPh>
    <rPh sb="16" eb="18">
      <t>キュウヨ</t>
    </rPh>
    <phoneticPr fontId="6"/>
  </si>
  <si>
    <t>　　　2　所定外給与及び特別に支払われた給与は指数化していないため、前年比は各月の実数値の単純平均から算出した。</t>
    <rPh sb="5" eb="7">
      <t>ショテイ</t>
    </rPh>
    <rPh sb="7" eb="8">
      <t>ガイ</t>
    </rPh>
    <rPh sb="10" eb="11">
      <t>オヨ</t>
    </rPh>
    <rPh sb="12" eb="14">
      <t>トクベツ</t>
    </rPh>
    <rPh sb="15" eb="17">
      <t>シハラ</t>
    </rPh>
    <rPh sb="20" eb="22">
      <t>キュウヨ</t>
    </rPh>
    <rPh sb="38" eb="40">
      <t>カクツキ</t>
    </rPh>
    <rPh sb="41" eb="43">
      <t>ジッスウ</t>
    </rPh>
    <rPh sb="43" eb="44">
      <t>チ</t>
    </rPh>
    <rPh sb="45" eb="47">
      <t>タンジュン</t>
    </rPh>
    <rPh sb="47" eb="49">
      <t>ヘイキン</t>
    </rPh>
    <phoneticPr fontId="10"/>
  </si>
  <si>
    <t>％</t>
  </si>
  <si>
    <t>産　　　業</t>
    <phoneticPr fontId="13"/>
  </si>
  <si>
    <t>R2</t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</si>
  <si>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13"/>
  </si>
  <si>
    <t>（令和２年=100）</t>
    <rPh sb="1" eb="3">
      <t>レイワ</t>
    </rPh>
    <rPh sb="4" eb="5">
      <t>ネン</t>
    </rPh>
    <rPh sb="5" eb="6">
      <t>ヘイネン</t>
    </rPh>
    <phoneticPr fontId="10"/>
  </si>
  <si>
    <t>R3</t>
    <phoneticPr fontId="6"/>
  </si>
  <si>
    <t>（注） 前年比、前年差については、実数値から算出した。</t>
    <rPh sb="1" eb="2">
      <t>チュウ</t>
    </rPh>
    <rPh sb="4" eb="7">
      <t>ゼンネンヒ</t>
    </rPh>
    <rPh sb="8" eb="11">
      <t>ゼンネンサ</t>
    </rPh>
    <rPh sb="17" eb="19">
      <t>ジッスウ</t>
    </rPh>
    <rPh sb="19" eb="20">
      <t>アタイ</t>
    </rPh>
    <rPh sb="22" eb="24">
      <t>サンシュツ</t>
    </rPh>
    <phoneticPr fontId="10"/>
  </si>
  <si>
    <t>表１ 産業別にみた賃金の動き</t>
    <rPh sb="0" eb="1">
      <t>ヒョウ</t>
    </rPh>
    <rPh sb="3" eb="5">
      <t>サンギョウ</t>
    </rPh>
    <rPh sb="5" eb="6">
      <t>ベツ</t>
    </rPh>
    <rPh sb="9" eb="11">
      <t>チンギン</t>
    </rPh>
    <rPh sb="12" eb="13">
      <t>ウゴ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</si>
</sst>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;&quot;△ &quot;0.0"/>
    <numFmt numFmtId="177" formatCode="0.00;&quot;△ &quot;0.00"/>
    <numFmt numFmtId="178" formatCode="#,##0;&quot;△ &quot;#,##0"/>
    <numFmt numFmtId="179" formatCode="#,##0.0_);[Red]\(#,##0.0\)"/>
    <numFmt numFmtId="180" formatCode="#,##0.00_);[Red]\(#,##0.00\)"/>
    <numFmt numFmtId="181" formatCode="#\ ###\ ##0"/>
    <numFmt numFmtId="182" formatCode="#\ ##0"/>
    <numFmt numFmtId="183" formatCode="#\ ###\ ##0.0;&quot;△&quot;#\ ##0.0"/>
    <numFmt numFmtId="184" formatCode="0.0;&quot;△&quot;0.0"/>
    <numFmt numFmtId="185" formatCode="0.00;&quot;△&quot;0.00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7" fillId="0" borderId="0" xfId="0" applyFont="1" applyFill="1" applyAlignment="1">
      <alignment vertical="center"/>
    </xf>
    <xf numFmtId="38" fontId="5" fillId="0" borderId="0" xfId="1" applyFont="1" applyFill="1" applyAlignment="1">
      <alignment wrapText="1"/>
    </xf>
    <xf numFmtId="38" fontId="3" fillId="0" borderId="0" xfId="1" applyFont="1" applyFill="1" applyAlignment="1">
      <alignment wrapText="1"/>
    </xf>
    <xf numFmtId="38" fontId="5" fillId="0" borderId="0" xfId="1" applyFont="1" applyFill="1" applyAlignment="1">
      <alignment vertical="center" wrapText="1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right" vertical="center" wrapText="1"/>
    </xf>
    <xf numFmtId="0" fontId="2" fillId="0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left" vertical="center"/>
    </xf>
    <xf numFmtId="49" fontId="16" fillId="2" borderId="16" xfId="3" applyNumberFormat="1" applyFont="1" applyFill="1" applyBorder="1" applyAlignment="1">
      <alignment vertical="center" wrapText="1"/>
    </xf>
    <xf numFmtId="49" fontId="16" fillId="2" borderId="1" xfId="3" applyNumberFormat="1" applyFont="1" applyFill="1" applyBorder="1" applyAlignment="1">
      <alignment horizontal="right" vertical="center" wrapText="1"/>
    </xf>
    <xf numFmtId="49" fontId="16" fillId="2" borderId="2" xfId="3" applyNumberFormat="1" applyFont="1" applyFill="1" applyBorder="1" applyAlignment="1">
      <alignment horizontal="right" vertical="center" wrapText="1"/>
    </xf>
    <xf numFmtId="0" fontId="2" fillId="3" borderId="0" xfId="3" applyNumberFormat="1" applyFont="1" applyFill="1" applyBorder="1" applyAlignment="1">
      <alignment vertical="center"/>
    </xf>
    <xf numFmtId="0" fontId="2" fillId="3" borderId="0" xfId="3" applyFont="1" applyFill="1" applyBorder="1" applyAlignment="1">
      <alignment vertical="center"/>
    </xf>
    <xf numFmtId="0" fontId="2" fillId="3" borderId="2" xfId="3" applyFont="1" applyFill="1" applyBorder="1" applyAlignment="1">
      <alignment horizontal="right" vertical="center" wrapText="1"/>
    </xf>
    <xf numFmtId="0" fontId="2" fillId="3" borderId="0" xfId="3" applyFont="1" applyFill="1" applyBorder="1" applyAlignment="1">
      <alignment vertical="center" wrapText="1"/>
    </xf>
    <xf numFmtId="0" fontId="2" fillId="3" borderId="11" xfId="3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right" wrapText="1"/>
    </xf>
    <xf numFmtId="38" fontId="11" fillId="0" borderId="6" xfId="1" applyFont="1" applyFill="1" applyBorder="1" applyAlignment="1">
      <alignment horizontal="right" wrapText="1"/>
    </xf>
    <xf numFmtId="0" fontId="2" fillId="3" borderId="0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0" borderId="0" xfId="3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178" fontId="8" fillId="2" borderId="21" xfId="3" applyNumberFormat="1" applyFont="1" applyFill="1" applyBorder="1" applyAlignment="1">
      <alignment horizontal="distributed" vertical="center"/>
    </xf>
    <xf numFmtId="38" fontId="11" fillId="0" borderId="2" xfId="1" applyFont="1" applyFill="1" applyBorder="1" applyAlignment="1">
      <alignment horizontal="right" wrapText="1"/>
    </xf>
    <xf numFmtId="0" fontId="2" fillId="2" borderId="20" xfId="3" applyFont="1" applyFill="1" applyBorder="1" applyAlignment="1">
      <alignment vertical="center" wrapText="1"/>
    </xf>
    <xf numFmtId="49" fontId="16" fillId="2" borderId="20" xfId="3" applyNumberFormat="1" applyFont="1" applyFill="1" applyBorder="1" applyAlignment="1">
      <alignment horizontal="distributed" vertical="center"/>
    </xf>
    <xf numFmtId="0" fontId="2" fillId="2" borderId="10" xfId="3" applyFont="1" applyFill="1" applyBorder="1" applyAlignment="1">
      <alignment vertical="center" wrapText="1"/>
    </xf>
    <xf numFmtId="49" fontId="16" fillId="2" borderId="26" xfId="3" applyNumberFormat="1" applyFont="1" applyFill="1" applyBorder="1" applyAlignment="1">
      <alignment horizontal="center" wrapText="1"/>
    </xf>
    <xf numFmtId="49" fontId="16" fillId="2" borderId="27" xfId="3" applyNumberFormat="1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181" fontId="17" fillId="2" borderId="6" xfId="3" applyNumberFormat="1" applyFont="1" applyFill="1" applyBorder="1" applyAlignment="1">
      <alignment vertical="center"/>
    </xf>
    <xf numFmtId="181" fontId="18" fillId="2" borderId="6" xfId="3" applyNumberFormat="1" applyFont="1" applyFill="1" applyBorder="1" applyAlignment="1">
      <alignment vertical="center"/>
    </xf>
    <xf numFmtId="49" fontId="2" fillId="3" borderId="21" xfId="3" applyNumberFormat="1" applyFont="1" applyFill="1" applyBorder="1" applyAlignment="1">
      <alignment horizontal="right" vertical="center"/>
    </xf>
    <xf numFmtId="178" fontId="3" fillId="3" borderId="21" xfId="3" applyNumberFormat="1" applyFont="1" applyFill="1" applyBorder="1" applyAlignment="1">
      <alignment horizontal="distributed" vertical="center"/>
    </xf>
    <xf numFmtId="0" fontId="2" fillId="3" borderId="0" xfId="3" applyNumberFormat="1" applyFont="1" applyFill="1" applyBorder="1" applyAlignment="1">
      <alignment horizontal="left" vertical="center"/>
    </xf>
    <xf numFmtId="182" fontId="25" fillId="0" borderId="0" xfId="1" applyNumberFormat="1" applyFont="1" applyFill="1" applyBorder="1" applyAlignment="1">
      <alignment horizontal="right" vertical="center"/>
    </xf>
    <xf numFmtId="182" fontId="26" fillId="0" borderId="0" xfId="1" applyNumberFormat="1" applyFont="1" applyFill="1" applyBorder="1" applyAlignment="1">
      <alignment horizontal="right" vertical="center"/>
    </xf>
    <xf numFmtId="49" fontId="2" fillId="3" borderId="7" xfId="3" applyNumberFormat="1" applyFont="1" applyFill="1" applyBorder="1" applyAlignment="1">
      <alignment horizontal="center" vertical="center"/>
    </xf>
    <xf numFmtId="181" fontId="18" fillId="2" borderId="22" xfId="3" applyNumberFormat="1" applyFont="1" applyFill="1" applyBorder="1" applyAlignment="1">
      <alignment vertical="center"/>
    </xf>
    <xf numFmtId="182" fontId="18" fillId="2" borderId="21" xfId="3" applyNumberFormat="1" applyFont="1" applyFill="1" applyBorder="1" applyAlignment="1">
      <alignment vertical="center"/>
    </xf>
    <xf numFmtId="181" fontId="18" fillId="2" borderId="21" xfId="3" applyNumberFormat="1" applyFont="1" applyFill="1" applyBorder="1" applyAlignment="1">
      <alignment vertical="center"/>
    </xf>
    <xf numFmtId="182" fontId="25" fillId="0" borderId="6" xfId="1" applyNumberFormat="1" applyFont="1" applyFill="1" applyBorder="1" applyAlignment="1">
      <alignment horizontal="right" vertical="center"/>
    </xf>
    <xf numFmtId="182" fontId="26" fillId="0" borderId="6" xfId="1" applyNumberFormat="1" applyFont="1" applyFill="1" applyBorder="1" applyAlignment="1">
      <alignment horizontal="right" vertical="center"/>
    </xf>
    <xf numFmtId="0" fontId="27" fillId="0" borderId="0" xfId="3" applyNumberFormat="1" applyFont="1" applyFill="1" applyBorder="1" applyAlignment="1">
      <alignment vertical="center"/>
    </xf>
    <xf numFmtId="181" fontId="21" fillId="2" borderId="6" xfId="3" applyNumberFormat="1" applyFont="1" applyFill="1" applyBorder="1" applyAlignment="1">
      <alignment horizontal="right" vertical="center"/>
    </xf>
    <xf numFmtId="181" fontId="22" fillId="2" borderId="6" xfId="3" applyNumberFormat="1" applyFont="1" applyFill="1" applyBorder="1" applyAlignment="1">
      <alignment horizontal="right" vertical="center"/>
    </xf>
    <xf numFmtId="181" fontId="22" fillId="2" borderId="8" xfId="3" applyNumberFormat="1" applyFont="1" applyFill="1" applyBorder="1" applyAlignment="1">
      <alignment horizontal="right" vertical="center"/>
    </xf>
    <xf numFmtId="182" fontId="22" fillId="2" borderId="10" xfId="3" applyNumberFormat="1" applyFont="1" applyFill="1" applyBorder="1" applyAlignment="1">
      <alignment horizontal="right" vertical="center"/>
    </xf>
    <xf numFmtId="0" fontId="23" fillId="2" borderId="1" xfId="3" applyFont="1" applyFill="1" applyBorder="1" applyAlignment="1">
      <alignment horizontal="right" vertical="center"/>
    </xf>
    <xf numFmtId="0" fontId="23" fillId="2" borderId="0" xfId="3" applyFont="1" applyFill="1" applyAlignment="1">
      <alignment horizontal="right" vertical="center"/>
    </xf>
    <xf numFmtId="181" fontId="21" fillId="2" borderId="6" xfId="0" applyNumberFormat="1" applyFont="1" applyFill="1" applyBorder="1" applyAlignment="1">
      <alignment horizontal="right" vertical="center"/>
    </xf>
    <xf numFmtId="181" fontId="22" fillId="2" borderId="6" xfId="0" applyNumberFormat="1" applyFont="1" applyFill="1" applyBorder="1" applyAlignment="1">
      <alignment horizontal="right" vertical="center"/>
    </xf>
    <xf numFmtId="181" fontId="22" fillId="2" borderId="22" xfId="0" applyNumberFormat="1" applyFont="1" applyFill="1" applyBorder="1" applyAlignment="1">
      <alignment horizontal="right" vertical="center"/>
    </xf>
    <xf numFmtId="182" fontId="22" fillId="2" borderId="21" xfId="0" applyNumberFormat="1" applyFont="1" applyFill="1" applyBorder="1" applyAlignment="1">
      <alignment horizontal="right" vertical="center"/>
    </xf>
    <xf numFmtId="49" fontId="16" fillId="2" borderId="28" xfId="3" applyNumberFormat="1" applyFont="1" applyFill="1" applyBorder="1" applyAlignment="1">
      <alignment horizontal="center" vertical="center" wrapText="1"/>
    </xf>
    <xf numFmtId="49" fontId="16" fillId="2" borderId="3" xfId="3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49" fontId="16" fillId="2" borderId="20" xfId="3" applyNumberFormat="1" applyFont="1" applyFill="1" applyBorder="1" applyAlignment="1">
      <alignment horizontal="center" vertical="center" wrapText="1"/>
    </xf>
    <xf numFmtId="0" fontId="2" fillId="3" borderId="16" xfId="3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49" fontId="2" fillId="2" borderId="0" xfId="3" applyNumberFormat="1" applyFont="1" applyFill="1" applyAlignment="1">
      <alignment horizontal="right" vertical="center"/>
    </xf>
    <xf numFmtId="0" fontId="27" fillId="2" borderId="0" xfId="3" applyFont="1" applyFill="1" applyAlignment="1">
      <alignment horizontal="right" vertical="center"/>
    </xf>
    <xf numFmtId="0" fontId="2" fillId="2" borderId="0" xfId="3" applyFont="1" applyFill="1" applyAlignment="1">
      <alignment vertical="center" wrapText="1"/>
    </xf>
    <xf numFmtId="49" fontId="16" fillId="2" borderId="17" xfId="3" applyNumberFormat="1" applyFont="1" applyFill="1" applyBorder="1" applyAlignment="1">
      <alignment vertical="center" wrapText="1"/>
    </xf>
    <xf numFmtId="0" fontId="16" fillId="2" borderId="2" xfId="3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horizontal="right" vertical="center"/>
    </xf>
    <xf numFmtId="49" fontId="17" fillId="2" borderId="0" xfId="3" applyNumberFormat="1" applyFont="1" applyFill="1" applyAlignment="1">
      <alignment horizontal="distributed" vertical="center" wrapText="1"/>
    </xf>
    <xf numFmtId="183" fontId="21" fillId="2" borderId="0" xfId="3" applyNumberFormat="1" applyFont="1" applyFill="1" applyAlignment="1">
      <alignment horizontal="right" vertical="center"/>
    </xf>
    <xf numFmtId="182" fontId="21" fillId="2" borderId="0" xfId="3" applyNumberFormat="1" applyFont="1" applyFill="1" applyAlignment="1">
      <alignment horizontal="right" vertical="center"/>
    </xf>
    <xf numFmtId="182" fontId="21" fillId="0" borderId="0" xfId="3" applyNumberFormat="1" applyFont="1" applyAlignment="1">
      <alignment horizontal="right" vertical="center"/>
    </xf>
    <xf numFmtId="183" fontId="21" fillId="0" borderId="0" xfId="5" applyNumberFormat="1" applyFont="1" applyFill="1" applyBorder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178" fontId="18" fillId="2" borderId="0" xfId="3" applyNumberFormat="1" applyFont="1" applyFill="1" applyAlignment="1">
      <alignment horizontal="distributed" vertical="center"/>
    </xf>
    <xf numFmtId="183" fontId="22" fillId="2" borderId="0" xfId="3" applyNumberFormat="1" applyFont="1" applyFill="1" applyAlignment="1">
      <alignment horizontal="right" vertical="center"/>
    </xf>
    <xf numFmtId="182" fontId="22" fillId="2" borderId="0" xfId="3" applyNumberFormat="1" applyFont="1" applyFill="1" applyAlignment="1">
      <alignment horizontal="right" vertical="center"/>
    </xf>
    <xf numFmtId="182" fontId="22" fillId="0" borderId="0" xfId="3" applyNumberFormat="1" applyFont="1" applyAlignment="1">
      <alignment horizontal="right" vertical="center"/>
    </xf>
    <xf numFmtId="183" fontId="22" fillId="0" borderId="0" xfId="3" applyNumberFormat="1" applyFont="1" applyAlignment="1">
      <alignment horizontal="right" vertical="center"/>
    </xf>
    <xf numFmtId="178" fontId="18" fillId="2" borderId="0" xfId="3" applyNumberFormat="1" applyFont="1" applyFill="1" applyAlignment="1">
      <alignment horizontal="distributed" vertical="center" shrinkToFit="1"/>
    </xf>
    <xf numFmtId="178" fontId="18" fillId="2" borderId="10" xfId="3" applyNumberFormat="1" applyFont="1" applyFill="1" applyBorder="1" applyAlignment="1">
      <alignment horizontal="distributed" vertical="center"/>
    </xf>
    <xf numFmtId="183" fontId="22" fillId="2" borderId="10" xfId="3" applyNumberFormat="1" applyFont="1" applyFill="1" applyBorder="1" applyAlignment="1">
      <alignment horizontal="right" vertical="center"/>
    </xf>
    <xf numFmtId="182" fontId="22" fillId="0" borderId="10" xfId="3" applyNumberFormat="1" applyFont="1" applyBorder="1" applyAlignment="1">
      <alignment horizontal="right" vertical="center"/>
    </xf>
    <xf numFmtId="183" fontId="22" fillId="0" borderId="10" xfId="3" applyNumberFormat="1" applyFont="1" applyBorder="1" applyAlignment="1">
      <alignment horizontal="right" vertical="center"/>
    </xf>
    <xf numFmtId="0" fontId="16" fillId="2" borderId="31" xfId="3" applyFont="1" applyFill="1" applyBorder="1" applyAlignment="1">
      <alignment horizontal="left" vertical="center"/>
    </xf>
    <xf numFmtId="183" fontId="23" fillId="2" borderId="0" xfId="3" applyNumberFormat="1" applyFont="1" applyFill="1" applyAlignment="1">
      <alignment horizontal="right" vertical="center"/>
    </xf>
    <xf numFmtId="0" fontId="23" fillId="0" borderId="0" xfId="3" applyFont="1" applyAlignment="1">
      <alignment horizontal="right" vertical="center"/>
    </xf>
    <xf numFmtId="183" fontId="23" fillId="0" borderId="0" xfId="3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49" fontId="17" fillId="2" borderId="7" xfId="0" applyNumberFormat="1" applyFont="1" applyFill="1" applyBorder="1" applyAlignment="1">
      <alignment horizontal="distributed" vertical="center" wrapText="1"/>
    </xf>
    <xf numFmtId="183" fontId="21" fillId="2" borderId="0" xfId="0" applyNumberFormat="1" applyFont="1" applyFill="1" applyAlignment="1">
      <alignment horizontal="right" vertical="center"/>
    </xf>
    <xf numFmtId="182" fontId="21" fillId="2" borderId="0" xfId="0" applyNumberFormat="1" applyFont="1" applyFill="1" applyAlignment="1">
      <alignment horizontal="right" vertical="center"/>
    </xf>
    <xf numFmtId="182" fontId="21" fillId="0" borderId="0" xfId="0" applyNumberFormat="1" applyFont="1" applyAlignment="1">
      <alignment horizontal="right" vertical="center"/>
    </xf>
    <xf numFmtId="183" fontId="21" fillId="0" borderId="0" xfId="0" applyNumberFormat="1" applyFont="1" applyAlignment="1">
      <alignment horizontal="right" vertical="center"/>
    </xf>
    <xf numFmtId="178" fontId="18" fillId="2" borderId="7" xfId="0" applyNumberFormat="1" applyFont="1" applyFill="1" applyBorder="1" applyAlignment="1">
      <alignment horizontal="distributed" vertical="center"/>
    </xf>
    <xf numFmtId="183" fontId="22" fillId="2" borderId="0" xfId="0" applyNumberFormat="1" applyFont="1" applyFill="1" applyAlignment="1">
      <alignment horizontal="right" vertical="center"/>
    </xf>
    <xf numFmtId="182" fontId="22" fillId="2" borderId="0" xfId="0" applyNumberFormat="1" applyFont="1" applyFill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0" xfId="0" applyNumberFormat="1" applyFont="1" applyAlignment="1">
      <alignment horizontal="right" vertical="center"/>
    </xf>
    <xf numFmtId="178" fontId="18" fillId="2" borderId="7" xfId="0" applyNumberFormat="1" applyFont="1" applyFill="1" applyBorder="1" applyAlignment="1">
      <alignment horizontal="distributed" vertical="center" shrinkToFit="1"/>
    </xf>
    <xf numFmtId="0" fontId="2" fillId="2" borderId="21" xfId="0" applyFont="1" applyFill="1" applyBorder="1" applyAlignment="1">
      <alignment horizontal="left" vertical="center"/>
    </xf>
    <xf numFmtId="178" fontId="18" fillId="2" borderId="32" xfId="0" applyNumberFormat="1" applyFont="1" applyFill="1" applyBorder="1" applyAlignment="1">
      <alignment horizontal="distributed" vertical="center"/>
    </xf>
    <xf numFmtId="183" fontId="22" fillId="2" borderId="21" xfId="0" applyNumberFormat="1" applyFont="1" applyFill="1" applyBorder="1" applyAlignment="1">
      <alignment horizontal="right" vertical="center"/>
    </xf>
    <xf numFmtId="182" fontId="22" fillId="0" borderId="21" xfId="0" applyNumberFormat="1" applyFont="1" applyBorder="1" applyAlignment="1">
      <alignment horizontal="right" vertical="center"/>
    </xf>
    <xf numFmtId="183" fontId="22" fillId="0" borderId="21" xfId="0" applyNumberFormat="1" applyFont="1" applyBorder="1" applyAlignment="1">
      <alignment horizontal="right" vertical="center"/>
    </xf>
    <xf numFmtId="49" fontId="23" fillId="2" borderId="0" xfId="0" applyNumberFormat="1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2" fillId="0" borderId="0" xfId="3" applyFont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3" borderId="0" xfId="3" applyFont="1" applyFill="1" applyAlignment="1">
      <alignment vertical="center"/>
    </xf>
    <xf numFmtId="0" fontId="16" fillId="3" borderId="0" xfId="3" applyFont="1" applyFill="1" applyAlignment="1">
      <alignment horizontal="left" vertical="center"/>
    </xf>
    <xf numFmtId="0" fontId="2" fillId="3" borderId="0" xfId="3" applyFont="1" applyFill="1" applyAlignment="1">
      <alignment horizontal="center" vertical="top"/>
    </xf>
    <xf numFmtId="49" fontId="2" fillId="3" borderId="0" xfId="3" applyNumberFormat="1" applyFont="1" applyFill="1" applyAlignment="1">
      <alignment horizontal="center" vertical="center"/>
    </xf>
    <xf numFmtId="49" fontId="19" fillId="3" borderId="0" xfId="3" applyNumberFormat="1" applyFont="1" applyFill="1" applyAlignment="1">
      <alignment horizontal="right" vertical="center"/>
    </xf>
    <xf numFmtId="49" fontId="24" fillId="3" borderId="0" xfId="3" applyNumberFormat="1" applyFont="1" applyFill="1" applyAlignment="1">
      <alignment horizontal="distributed" vertical="center" wrapText="1"/>
    </xf>
    <xf numFmtId="182" fontId="17" fillId="2" borderId="0" xfId="3" applyNumberFormat="1" applyFont="1" applyFill="1" applyAlignment="1">
      <alignment vertical="center"/>
    </xf>
    <xf numFmtId="181" fontId="17" fillId="2" borderId="0" xfId="3" applyNumberFormat="1" applyFont="1" applyFill="1" applyAlignment="1">
      <alignment vertical="center"/>
    </xf>
    <xf numFmtId="49" fontId="2" fillId="3" borderId="0" xfId="3" applyNumberFormat="1" applyFont="1" applyFill="1" applyAlignment="1">
      <alignment horizontal="right" vertical="center"/>
    </xf>
    <xf numFmtId="178" fontId="16" fillId="3" borderId="0" xfId="3" applyNumberFormat="1" applyFont="1" applyFill="1" applyAlignment="1">
      <alignment horizontal="distributed" vertical="center"/>
    </xf>
    <xf numFmtId="182" fontId="18" fillId="2" borderId="0" xfId="3" applyNumberFormat="1" applyFont="1" applyFill="1" applyAlignment="1">
      <alignment vertical="center"/>
    </xf>
    <xf numFmtId="181" fontId="18" fillId="2" borderId="0" xfId="3" applyNumberFormat="1" applyFont="1" applyFill="1" applyAlignment="1">
      <alignment vertical="center"/>
    </xf>
    <xf numFmtId="178" fontId="2" fillId="3" borderId="0" xfId="3" applyNumberFormat="1" applyFont="1" applyFill="1" applyAlignment="1">
      <alignment horizontal="distributed" vertical="center"/>
    </xf>
    <xf numFmtId="178" fontId="16" fillId="3" borderId="0" xfId="3" applyNumberFormat="1" applyFont="1" applyFill="1" applyAlignment="1">
      <alignment horizontal="distributed" vertical="center" shrinkToFit="1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49" fontId="20" fillId="2" borderId="0" xfId="3" applyNumberFormat="1" applyFont="1" applyFill="1" applyAlignment="1">
      <alignment horizontal="distributed" vertical="center"/>
    </xf>
    <xf numFmtId="184" fontId="25" fillId="0" borderId="0" xfId="0" applyNumberFormat="1" applyFont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85" fontId="25" fillId="0" borderId="0" xfId="0" applyNumberFormat="1" applyFont="1" applyAlignment="1">
      <alignment horizontal="right" vertical="center"/>
    </xf>
    <xf numFmtId="179" fontId="25" fillId="0" borderId="0" xfId="0" applyNumberFormat="1" applyFont="1" applyAlignment="1">
      <alignment horizontal="right" vertical="center"/>
    </xf>
    <xf numFmtId="178" fontId="5" fillId="2" borderId="0" xfId="3" applyNumberFormat="1" applyFont="1" applyFill="1" applyAlignment="1">
      <alignment horizontal="distributed" vertical="center"/>
    </xf>
    <xf numFmtId="0" fontId="7" fillId="0" borderId="0" xfId="0" applyFont="1" applyAlignment="1">
      <alignment vertical="center"/>
    </xf>
    <xf numFmtId="184" fontId="26" fillId="0" borderId="0" xfId="0" applyNumberFormat="1" applyFont="1" applyAlignment="1">
      <alignment horizontal="right" vertical="center"/>
    </xf>
    <xf numFmtId="180" fontId="26" fillId="0" borderId="0" xfId="0" applyNumberFormat="1" applyFont="1" applyAlignment="1">
      <alignment horizontal="right"/>
    </xf>
    <xf numFmtId="185" fontId="26" fillId="0" borderId="0" xfId="0" applyNumberFormat="1" applyFont="1" applyAlignment="1">
      <alignment horizontal="right" vertical="center"/>
    </xf>
    <xf numFmtId="179" fontId="26" fillId="0" borderId="0" xfId="0" applyNumberFormat="1" applyFont="1" applyAlignment="1">
      <alignment horizontal="right"/>
    </xf>
    <xf numFmtId="182" fontId="26" fillId="0" borderId="6" xfId="0" applyNumberFormat="1" applyFont="1" applyBorder="1" applyAlignment="1">
      <alignment horizontal="right" vertical="center"/>
    </xf>
    <xf numFmtId="182" fontId="26" fillId="0" borderId="0" xfId="0" applyNumberFormat="1" applyFont="1" applyAlignment="1">
      <alignment horizontal="right" vertical="center"/>
    </xf>
    <xf numFmtId="179" fontId="26" fillId="0" borderId="0" xfId="0" quotePrefix="1" applyNumberFormat="1" applyFont="1" applyAlignment="1">
      <alignment horizontal="right"/>
    </xf>
    <xf numFmtId="178" fontId="4" fillId="2" borderId="0" xfId="3" applyNumberFormat="1" applyFont="1" applyFill="1" applyAlignment="1">
      <alignment horizontal="distributed" vertical="center"/>
    </xf>
    <xf numFmtId="178" fontId="5" fillId="2" borderId="0" xfId="3" applyNumberFormat="1" applyFont="1" applyFill="1" applyAlignment="1">
      <alignment horizontal="distributed" vertical="center" shrinkToFit="1"/>
    </xf>
    <xf numFmtId="0" fontId="7" fillId="0" borderId="21" xfId="0" applyFont="1" applyBorder="1" applyAlignment="1">
      <alignment vertical="center"/>
    </xf>
    <xf numFmtId="182" fontId="26" fillId="0" borderId="22" xfId="0" applyNumberFormat="1" applyFont="1" applyBorder="1" applyAlignment="1">
      <alignment horizontal="right" vertical="center"/>
    </xf>
    <xf numFmtId="182" fontId="26" fillId="0" borderId="21" xfId="0" applyNumberFormat="1" applyFont="1" applyBorder="1" applyAlignment="1">
      <alignment horizontal="right" vertical="center"/>
    </xf>
    <xf numFmtId="180" fontId="26" fillId="0" borderId="21" xfId="0" applyNumberFormat="1" applyFont="1" applyBorder="1" applyAlignment="1">
      <alignment horizontal="right" vertical="center"/>
    </xf>
    <xf numFmtId="185" fontId="26" fillId="0" borderId="21" xfId="0" applyNumberFormat="1" applyFont="1" applyBorder="1" applyAlignment="1">
      <alignment horizontal="right" vertical="center"/>
    </xf>
    <xf numFmtId="179" fontId="26" fillId="0" borderId="21" xfId="0" applyNumberFormat="1" applyFont="1" applyBorder="1" applyAlignment="1">
      <alignment horizontal="right" vertical="center"/>
    </xf>
    <xf numFmtId="184" fontId="26" fillId="0" borderId="21" xfId="0" applyNumberFormat="1" applyFont="1" applyBorder="1" applyAlignment="1">
      <alignment horizontal="right" vertical="center"/>
    </xf>
    <xf numFmtId="49" fontId="3" fillId="2" borderId="0" xfId="3" applyNumberFormat="1" applyFont="1" applyFill="1" applyAlignment="1">
      <alignment vertical="center"/>
    </xf>
    <xf numFmtId="176" fontId="26" fillId="0" borderId="20" xfId="0" applyNumberFormat="1" applyFont="1" applyBorder="1" applyAlignment="1">
      <alignment horizontal="right" vertical="center"/>
    </xf>
    <xf numFmtId="180" fontId="26" fillId="0" borderId="0" xfId="0" applyNumberFormat="1" applyFont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179" fontId="26" fillId="0" borderId="0" xfId="0" applyNumberFormat="1" applyFont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49" fontId="16" fillId="2" borderId="15" xfId="3" applyNumberFormat="1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shrinkToFit="1"/>
    </xf>
    <xf numFmtId="0" fontId="1" fillId="2" borderId="14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49" fontId="16" fillId="2" borderId="15" xfId="3" applyNumberFormat="1" applyFont="1" applyFill="1" applyBorder="1" applyAlignment="1">
      <alignment horizontal="center" vertical="center"/>
    </xf>
    <xf numFmtId="0" fontId="17" fillId="2" borderId="17" xfId="3" applyFont="1" applyFill="1" applyBorder="1"/>
    <xf numFmtId="49" fontId="16" fillId="2" borderId="1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top"/>
    </xf>
    <xf numFmtId="49" fontId="16" fillId="2" borderId="12" xfId="3" applyNumberFormat="1" applyFont="1" applyFill="1" applyBorder="1" applyAlignment="1">
      <alignment horizontal="center" vertical="center"/>
    </xf>
    <xf numFmtId="49" fontId="16" fillId="2" borderId="13" xfId="3" applyNumberFormat="1" applyFont="1" applyFill="1" applyBorder="1" applyAlignment="1">
      <alignment horizontal="center" vertical="center"/>
    </xf>
    <xf numFmtId="49" fontId="16" fillId="2" borderId="25" xfId="3" applyNumberFormat="1" applyFont="1" applyFill="1" applyBorder="1" applyAlignment="1">
      <alignment horizontal="center" vertical="center"/>
    </xf>
    <xf numFmtId="49" fontId="16" fillId="2" borderId="24" xfId="3" applyNumberFormat="1" applyFont="1" applyFill="1" applyBorder="1" applyAlignment="1">
      <alignment horizontal="center" vertical="center" wrapText="1"/>
    </xf>
    <xf numFmtId="49" fontId="16" fillId="2" borderId="20" xfId="3" applyNumberFormat="1" applyFont="1" applyFill="1" applyBorder="1" applyAlignment="1">
      <alignment horizontal="center" vertical="center" wrapText="1"/>
    </xf>
    <xf numFmtId="49" fontId="16" fillId="2" borderId="14" xfId="3" applyNumberFormat="1" applyFont="1" applyFill="1" applyBorder="1" applyAlignment="1">
      <alignment horizontal="center" vertical="center" wrapText="1"/>
    </xf>
    <xf numFmtId="49" fontId="16" fillId="2" borderId="0" xfId="3" applyNumberFormat="1" applyFont="1" applyFill="1" applyAlignment="1">
      <alignment horizontal="center" vertical="center" wrapText="1"/>
    </xf>
    <xf numFmtId="0" fontId="17" fillId="2" borderId="16" xfId="3" applyFont="1" applyFill="1" applyBorder="1" applyAlignment="1">
      <alignment horizontal="center" shrinkToFit="1"/>
    </xf>
    <xf numFmtId="0" fontId="17" fillId="2" borderId="14" xfId="3" applyFont="1" applyFill="1" applyBorder="1" applyAlignment="1">
      <alignment horizontal="center" shrinkToFit="1"/>
    </xf>
    <xf numFmtId="0" fontId="17" fillId="2" borderId="0" xfId="3" applyFont="1" applyFill="1" applyAlignment="1">
      <alignment horizontal="center" shrinkToFit="1"/>
    </xf>
    <xf numFmtId="49" fontId="2" fillId="3" borderId="20" xfId="3" applyNumberFormat="1" applyFont="1" applyFill="1" applyBorder="1" applyAlignment="1">
      <alignment horizontal="center" vertical="center"/>
    </xf>
    <xf numFmtId="0" fontId="9" fillId="3" borderId="12" xfId="3" applyFill="1" applyBorder="1" applyAlignment="1">
      <alignment horizontal="center" vertical="center"/>
    </xf>
    <xf numFmtId="0" fontId="9" fillId="3" borderId="0" xfId="3" applyFill="1" applyAlignment="1">
      <alignment horizontal="center" vertical="center"/>
    </xf>
    <xf numFmtId="0" fontId="9" fillId="3" borderId="13" xfId="3" applyFill="1" applyBorder="1" applyAlignment="1">
      <alignment horizontal="center" vertical="center"/>
    </xf>
    <xf numFmtId="0" fontId="9" fillId="3" borderId="10" xfId="3" applyFill="1" applyBorder="1" applyAlignment="1">
      <alignment horizontal="center" vertical="center"/>
    </xf>
    <xf numFmtId="0" fontId="2" fillId="3" borderId="29" xfId="3" applyFont="1" applyFill="1" applyBorder="1" applyAlignment="1">
      <alignment horizontal="center" vertical="center"/>
    </xf>
    <xf numFmtId="0" fontId="2" fillId="3" borderId="30" xfId="3" applyFont="1" applyFill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12" xfId="3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horizontal="center" vertical="center" wrapText="1"/>
    </xf>
    <xf numFmtId="0" fontId="2" fillId="3" borderId="16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38" fontId="3" fillId="0" borderId="0" xfId="1" applyFont="1" applyFill="1" applyAlignment="1">
      <alignment horizontal="center" wrapText="1"/>
    </xf>
    <xf numFmtId="38" fontId="19" fillId="0" borderId="21" xfId="1" applyFont="1" applyFill="1" applyBorder="1" applyAlignment="1">
      <alignment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18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</cellXfs>
  <cellStyles count="6">
    <cellStyle name="パーセント" xfId="5" builtinId="5"/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showGridLines="0" tabSelected="1" view="pageBreakPreview" zoomScale="60" zoomScaleNormal="55" workbookViewId="0">
      <selection sqref="A1:L1"/>
    </sheetView>
  </sheetViews>
  <sheetFormatPr defaultColWidth="10.7265625" defaultRowHeight="21.75" customHeight="1"/>
  <cols>
    <col min="1" max="1" width="2.08984375" style="20" customWidth="1"/>
    <col min="2" max="2" width="47.6328125" style="8" customWidth="1"/>
    <col min="3" max="9" width="14" style="8" customWidth="1"/>
    <col min="10" max="10" width="14" style="47" customWidth="1"/>
    <col min="11" max="11" width="14" style="8" customWidth="1"/>
    <col min="12" max="12" width="14" style="47" customWidth="1"/>
    <col min="13" max="243" width="10.7265625" style="8"/>
    <col min="244" max="244" width="5.6328125" style="8" customWidth="1"/>
    <col min="245" max="245" width="39.453125" style="8" customWidth="1"/>
    <col min="246" max="255" width="12.6328125" style="8" customWidth="1"/>
    <col min="256" max="256" width="10.7265625" style="8"/>
    <col min="257" max="259" width="13.26953125" style="8" customWidth="1"/>
    <col min="260" max="499" width="10.7265625" style="8"/>
    <col min="500" max="500" width="5.6328125" style="8" customWidth="1"/>
    <col min="501" max="501" width="39.453125" style="8" customWidth="1"/>
    <col min="502" max="511" width="12.6328125" style="8" customWidth="1"/>
    <col min="512" max="512" width="10.7265625" style="8"/>
    <col min="513" max="515" width="13.26953125" style="8" customWidth="1"/>
    <col min="516" max="755" width="10.7265625" style="8"/>
    <col min="756" max="756" width="5.6328125" style="8" customWidth="1"/>
    <col min="757" max="757" width="39.453125" style="8" customWidth="1"/>
    <col min="758" max="767" width="12.6328125" style="8" customWidth="1"/>
    <col min="768" max="768" width="10.7265625" style="8"/>
    <col min="769" max="771" width="13.26953125" style="8" customWidth="1"/>
    <col min="772" max="1011" width="10.7265625" style="8"/>
    <col min="1012" max="1012" width="5.6328125" style="8" customWidth="1"/>
    <col min="1013" max="1013" width="39.453125" style="8" customWidth="1"/>
    <col min="1014" max="1023" width="12.6328125" style="8" customWidth="1"/>
    <col min="1024" max="1024" width="10.7265625" style="8"/>
    <col min="1025" max="1027" width="13.26953125" style="8" customWidth="1"/>
    <col min="1028" max="1267" width="10.7265625" style="8"/>
    <col min="1268" max="1268" width="5.6328125" style="8" customWidth="1"/>
    <col min="1269" max="1269" width="39.453125" style="8" customWidth="1"/>
    <col min="1270" max="1279" width="12.6328125" style="8" customWidth="1"/>
    <col min="1280" max="1280" width="10.7265625" style="8"/>
    <col min="1281" max="1283" width="13.26953125" style="8" customWidth="1"/>
    <col min="1284" max="1523" width="10.7265625" style="8"/>
    <col min="1524" max="1524" width="5.6328125" style="8" customWidth="1"/>
    <col min="1525" max="1525" width="39.453125" style="8" customWidth="1"/>
    <col min="1526" max="1535" width="12.6328125" style="8" customWidth="1"/>
    <col min="1536" max="1536" width="10.7265625" style="8"/>
    <col min="1537" max="1539" width="13.26953125" style="8" customWidth="1"/>
    <col min="1540" max="1779" width="10.7265625" style="8"/>
    <col min="1780" max="1780" width="5.6328125" style="8" customWidth="1"/>
    <col min="1781" max="1781" width="39.453125" style="8" customWidth="1"/>
    <col min="1782" max="1791" width="12.6328125" style="8" customWidth="1"/>
    <col min="1792" max="1792" width="10.7265625" style="8"/>
    <col min="1793" max="1795" width="13.26953125" style="8" customWidth="1"/>
    <col min="1796" max="2035" width="10.7265625" style="8"/>
    <col min="2036" max="2036" width="5.6328125" style="8" customWidth="1"/>
    <col min="2037" max="2037" width="39.453125" style="8" customWidth="1"/>
    <col min="2038" max="2047" width="12.6328125" style="8" customWidth="1"/>
    <col min="2048" max="2048" width="10.7265625" style="8"/>
    <col min="2049" max="2051" width="13.26953125" style="8" customWidth="1"/>
    <col min="2052" max="2291" width="10.7265625" style="8"/>
    <col min="2292" max="2292" width="5.6328125" style="8" customWidth="1"/>
    <col min="2293" max="2293" width="39.453125" style="8" customWidth="1"/>
    <col min="2294" max="2303" width="12.6328125" style="8" customWidth="1"/>
    <col min="2304" max="2304" width="10.7265625" style="8"/>
    <col min="2305" max="2307" width="13.26953125" style="8" customWidth="1"/>
    <col min="2308" max="2547" width="10.7265625" style="8"/>
    <col min="2548" max="2548" width="5.6328125" style="8" customWidth="1"/>
    <col min="2549" max="2549" width="39.453125" style="8" customWidth="1"/>
    <col min="2550" max="2559" width="12.6328125" style="8" customWidth="1"/>
    <col min="2560" max="2560" width="10.7265625" style="8"/>
    <col min="2561" max="2563" width="13.26953125" style="8" customWidth="1"/>
    <col min="2564" max="2803" width="10.7265625" style="8"/>
    <col min="2804" max="2804" width="5.6328125" style="8" customWidth="1"/>
    <col min="2805" max="2805" width="39.453125" style="8" customWidth="1"/>
    <col min="2806" max="2815" width="12.6328125" style="8" customWidth="1"/>
    <col min="2816" max="2816" width="10.7265625" style="8"/>
    <col min="2817" max="2819" width="13.26953125" style="8" customWidth="1"/>
    <col min="2820" max="3059" width="10.7265625" style="8"/>
    <col min="3060" max="3060" width="5.6328125" style="8" customWidth="1"/>
    <col min="3061" max="3061" width="39.453125" style="8" customWidth="1"/>
    <col min="3062" max="3071" width="12.6328125" style="8" customWidth="1"/>
    <col min="3072" max="3072" width="10.7265625" style="8"/>
    <col min="3073" max="3075" width="13.26953125" style="8" customWidth="1"/>
    <col min="3076" max="3315" width="10.7265625" style="8"/>
    <col min="3316" max="3316" width="5.6328125" style="8" customWidth="1"/>
    <col min="3317" max="3317" width="39.453125" style="8" customWidth="1"/>
    <col min="3318" max="3327" width="12.6328125" style="8" customWidth="1"/>
    <col min="3328" max="3328" width="10.7265625" style="8"/>
    <col min="3329" max="3331" width="13.26953125" style="8" customWidth="1"/>
    <col min="3332" max="3571" width="10.7265625" style="8"/>
    <col min="3572" max="3572" width="5.6328125" style="8" customWidth="1"/>
    <col min="3573" max="3573" width="39.453125" style="8" customWidth="1"/>
    <col min="3574" max="3583" width="12.6328125" style="8" customWidth="1"/>
    <col min="3584" max="3584" width="10.7265625" style="8"/>
    <col min="3585" max="3587" width="13.26953125" style="8" customWidth="1"/>
    <col min="3588" max="3827" width="10.7265625" style="8"/>
    <col min="3828" max="3828" width="5.6328125" style="8" customWidth="1"/>
    <col min="3829" max="3829" width="39.453125" style="8" customWidth="1"/>
    <col min="3830" max="3839" width="12.6328125" style="8" customWidth="1"/>
    <col min="3840" max="3840" width="10.7265625" style="8"/>
    <col min="3841" max="3843" width="13.26953125" style="8" customWidth="1"/>
    <col min="3844" max="4083" width="10.7265625" style="8"/>
    <col min="4084" max="4084" width="5.6328125" style="8" customWidth="1"/>
    <col min="4085" max="4085" width="39.453125" style="8" customWidth="1"/>
    <col min="4086" max="4095" width="12.6328125" style="8" customWidth="1"/>
    <col min="4096" max="4096" width="10.7265625" style="8"/>
    <col min="4097" max="4099" width="13.26953125" style="8" customWidth="1"/>
    <col min="4100" max="4339" width="10.7265625" style="8"/>
    <col min="4340" max="4340" width="5.6328125" style="8" customWidth="1"/>
    <col min="4341" max="4341" width="39.453125" style="8" customWidth="1"/>
    <col min="4342" max="4351" width="12.6328125" style="8" customWidth="1"/>
    <col min="4352" max="4352" width="10.7265625" style="8"/>
    <col min="4353" max="4355" width="13.26953125" style="8" customWidth="1"/>
    <col min="4356" max="4595" width="10.7265625" style="8"/>
    <col min="4596" max="4596" width="5.6328125" style="8" customWidth="1"/>
    <col min="4597" max="4597" width="39.453125" style="8" customWidth="1"/>
    <col min="4598" max="4607" width="12.6328125" style="8" customWidth="1"/>
    <col min="4608" max="4608" width="10.7265625" style="8"/>
    <col min="4609" max="4611" width="13.26953125" style="8" customWidth="1"/>
    <col min="4612" max="4851" width="10.7265625" style="8"/>
    <col min="4852" max="4852" width="5.6328125" style="8" customWidth="1"/>
    <col min="4853" max="4853" width="39.453125" style="8" customWidth="1"/>
    <col min="4854" max="4863" width="12.6328125" style="8" customWidth="1"/>
    <col min="4864" max="4864" width="10.7265625" style="8"/>
    <col min="4865" max="4867" width="13.26953125" style="8" customWidth="1"/>
    <col min="4868" max="5107" width="10.7265625" style="8"/>
    <col min="5108" max="5108" width="5.6328125" style="8" customWidth="1"/>
    <col min="5109" max="5109" width="39.453125" style="8" customWidth="1"/>
    <col min="5110" max="5119" width="12.6328125" style="8" customWidth="1"/>
    <col min="5120" max="5120" width="10.7265625" style="8"/>
    <col min="5121" max="5123" width="13.26953125" style="8" customWidth="1"/>
    <col min="5124" max="5363" width="10.7265625" style="8"/>
    <col min="5364" max="5364" width="5.6328125" style="8" customWidth="1"/>
    <col min="5365" max="5365" width="39.453125" style="8" customWidth="1"/>
    <col min="5366" max="5375" width="12.6328125" style="8" customWidth="1"/>
    <col min="5376" max="5376" width="10.7265625" style="8"/>
    <col min="5377" max="5379" width="13.26953125" style="8" customWidth="1"/>
    <col min="5380" max="5619" width="10.7265625" style="8"/>
    <col min="5620" max="5620" width="5.6328125" style="8" customWidth="1"/>
    <col min="5621" max="5621" width="39.453125" style="8" customWidth="1"/>
    <col min="5622" max="5631" width="12.6328125" style="8" customWidth="1"/>
    <col min="5632" max="5632" width="10.7265625" style="8"/>
    <col min="5633" max="5635" width="13.26953125" style="8" customWidth="1"/>
    <col min="5636" max="5875" width="10.7265625" style="8"/>
    <col min="5876" max="5876" width="5.6328125" style="8" customWidth="1"/>
    <col min="5877" max="5877" width="39.453125" style="8" customWidth="1"/>
    <col min="5878" max="5887" width="12.6328125" style="8" customWidth="1"/>
    <col min="5888" max="5888" width="10.7265625" style="8"/>
    <col min="5889" max="5891" width="13.26953125" style="8" customWidth="1"/>
    <col min="5892" max="6131" width="10.7265625" style="8"/>
    <col min="6132" max="6132" width="5.6328125" style="8" customWidth="1"/>
    <col min="6133" max="6133" width="39.453125" style="8" customWidth="1"/>
    <col min="6134" max="6143" width="12.6328125" style="8" customWidth="1"/>
    <col min="6144" max="6144" width="10.7265625" style="8"/>
    <col min="6145" max="6147" width="13.26953125" style="8" customWidth="1"/>
    <col min="6148" max="6387" width="10.7265625" style="8"/>
    <col min="6388" max="6388" width="5.6328125" style="8" customWidth="1"/>
    <col min="6389" max="6389" width="39.453125" style="8" customWidth="1"/>
    <col min="6390" max="6399" width="12.6328125" style="8" customWidth="1"/>
    <col min="6400" max="6400" width="10.7265625" style="8"/>
    <col min="6401" max="6403" width="13.26953125" style="8" customWidth="1"/>
    <col min="6404" max="6643" width="10.7265625" style="8"/>
    <col min="6644" max="6644" width="5.6328125" style="8" customWidth="1"/>
    <col min="6645" max="6645" width="39.453125" style="8" customWidth="1"/>
    <col min="6646" max="6655" width="12.6328125" style="8" customWidth="1"/>
    <col min="6656" max="6656" width="10.7265625" style="8"/>
    <col min="6657" max="6659" width="13.26953125" style="8" customWidth="1"/>
    <col min="6660" max="6899" width="10.7265625" style="8"/>
    <col min="6900" max="6900" width="5.6328125" style="8" customWidth="1"/>
    <col min="6901" max="6901" width="39.453125" style="8" customWidth="1"/>
    <col min="6902" max="6911" width="12.6328125" style="8" customWidth="1"/>
    <col min="6912" max="6912" width="10.7265625" style="8"/>
    <col min="6913" max="6915" width="13.26953125" style="8" customWidth="1"/>
    <col min="6916" max="7155" width="10.7265625" style="8"/>
    <col min="7156" max="7156" width="5.6328125" style="8" customWidth="1"/>
    <col min="7157" max="7157" width="39.453125" style="8" customWidth="1"/>
    <col min="7158" max="7167" width="12.6328125" style="8" customWidth="1"/>
    <col min="7168" max="7168" width="10.7265625" style="8"/>
    <col min="7169" max="7171" width="13.26953125" style="8" customWidth="1"/>
    <col min="7172" max="7411" width="10.7265625" style="8"/>
    <col min="7412" max="7412" width="5.6328125" style="8" customWidth="1"/>
    <col min="7413" max="7413" width="39.453125" style="8" customWidth="1"/>
    <col min="7414" max="7423" width="12.6328125" style="8" customWidth="1"/>
    <col min="7424" max="7424" width="10.7265625" style="8"/>
    <col min="7425" max="7427" width="13.26953125" style="8" customWidth="1"/>
    <col min="7428" max="7667" width="10.7265625" style="8"/>
    <col min="7668" max="7668" width="5.6328125" style="8" customWidth="1"/>
    <col min="7669" max="7669" width="39.453125" style="8" customWidth="1"/>
    <col min="7670" max="7679" width="12.6328125" style="8" customWidth="1"/>
    <col min="7680" max="7680" width="10.7265625" style="8"/>
    <col min="7681" max="7683" width="13.26953125" style="8" customWidth="1"/>
    <col min="7684" max="7923" width="10.7265625" style="8"/>
    <col min="7924" max="7924" width="5.6328125" style="8" customWidth="1"/>
    <col min="7925" max="7925" width="39.453125" style="8" customWidth="1"/>
    <col min="7926" max="7935" width="12.6328125" style="8" customWidth="1"/>
    <col min="7936" max="7936" width="10.7265625" style="8"/>
    <col min="7937" max="7939" width="13.26953125" style="8" customWidth="1"/>
    <col min="7940" max="8179" width="10.7265625" style="8"/>
    <col min="8180" max="8180" width="5.6328125" style="8" customWidth="1"/>
    <col min="8181" max="8181" width="39.453125" style="8" customWidth="1"/>
    <col min="8182" max="8191" width="12.6328125" style="8" customWidth="1"/>
    <col min="8192" max="8192" width="10.7265625" style="8"/>
    <col min="8193" max="8195" width="13.26953125" style="8" customWidth="1"/>
    <col min="8196" max="8435" width="10.7265625" style="8"/>
    <col min="8436" max="8436" width="5.6328125" style="8" customWidth="1"/>
    <col min="8437" max="8437" width="39.453125" style="8" customWidth="1"/>
    <col min="8438" max="8447" width="12.6328125" style="8" customWidth="1"/>
    <col min="8448" max="8448" width="10.7265625" style="8"/>
    <col min="8449" max="8451" width="13.26953125" style="8" customWidth="1"/>
    <col min="8452" max="8691" width="10.7265625" style="8"/>
    <col min="8692" max="8692" width="5.6328125" style="8" customWidth="1"/>
    <col min="8693" max="8693" width="39.453125" style="8" customWidth="1"/>
    <col min="8694" max="8703" width="12.6328125" style="8" customWidth="1"/>
    <col min="8704" max="8704" width="10.7265625" style="8"/>
    <col min="8705" max="8707" width="13.26953125" style="8" customWidth="1"/>
    <col min="8708" max="8947" width="10.7265625" style="8"/>
    <col min="8948" max="8948" width="5.6328125" style="8" customWidth="1"/>
    <col min="8949" max="8949" width="39.453125" style="8" customWidth="1"/>
    <col min="8950" max="8959" width="12.6328125" style="8" customWidth="1"/>
    <col min="8960" max="8960" width="10.7265625" style="8"/>
    <col min="8961" max="8963" width="13.26953125" style="8" customWidth="1"/>
    <col min="8964" max="9203" width="10.7265625" style="8"/>
    <col min="9204" max="9204" width="5.6328125" style="8" customWidth="1"/>
    <col min="9205" max="9205" width="39.453125" style="8" customWidth="1"/>
    <col min="9206" max="9215" width="12.6328125" style="8" customWidth="1"/>
    <col min="9216" max="9216" width="10.7265625" style="8"/>
    <col min="9217" max="9219" width="13.26953125" style="8" customWidth="1"/>
    <col min="9220" max="9459" width="10.7265625" style="8"/>
    <col min="9460" max="9460" width="5.6328125" style="8" customWidth="1"/>
    <col min="9461" max="9461" width="39.453125" style="8" customWidth="1"/>
    <col min="9462" max="9471" width="12.6328125" style="8" customWidth="1"/>
    <col min="9472" max="9472" width="10.7265625" style="8"/>
    <col min="9473" max="9475" width="13.26953125" style="8" customWidth="1"/>
    <col min="9476" max="9715" width="10.7265625" style="8"/>
    <col min="9716" max="9716" width="5.6328125" style="8" customWidth="1"/>
    <col min="9717" max="9717" width="39.453125" style="8" customWidth="1"/>
    <col min="9718" max="9727" width="12.6328125" style="8" customWidth="1"/>
    <col min="9728" max="9728" width="10.7265625" style="8"/>
    <col min="9729" max="9731" width="13.26953125" style="8" customWidth="1"/>
    <col min="9732" max="9971" width="10.7265625" style="8"/>
    <col min="9972" max="9972" width="5.6328125" style="8" customWidth="1"/>
    <col min="9973" max="9973" width="39.453125" style="8" customWidth="1"/>
    <col min="9974" max="9983" width="12.6328125" style="8" customWidth="1"/>
    <col min="9984" max="9984" width="10.7265625" style="8"/>
    <col min="9985" max="9987" width="13.26953125" style="8" customWidth="1"/>
    <col min="9988" max="10227" width="10.7265625" style="8"/>
    <col min="10228" max="10228" width="5.6328125" style="8" customWidth="1"/>
    <col min="10229" max="10229" width="39.453125" style="8" customWidth="1"/>
    <col min="10230" max="10239" width="12.6328125" style="8" customWidth="1"/>
    <col min="10240" max="10240" width="10.7265625" style="8"/>
    <col min="10241" max="10243" width="13.26953125" style="8" customWidth="1"/>
    <col min="10244" max="10483" width="10.7265625" style="8"/>
    <col min="10484" max="10484" width="5.6328125" style="8" customWidth="1"/>
    <col min="10485" max="10485" width="39.453125" style="8" customWidth="1"/>
    <col min="10486" max="10495" width="12.6328125" style="8" customWidth="1"/>
    <col min="10496" max="10496" width="10.7265625" style="8"/>
    <col min="10497" max="10499" width="13.26953125" style="8" customWidth="1"/>
    <col min="10500" max="10739" width="10.7265625" style="8"/>
    <col min="10740" max="10740" width="5.6328125" style="8" customWidth="1"/>
    <col min="10741" max="10741" width="39.453125" style="8" customWidth="1"/>
    <col min="10742" max="10751" width="12.6328125" style="8" customWidth="1"/>
    <col min="10752" max="10752" width="10.7265625" style="8"/>
    <col min="10753" max="10755" width="13.26953125" style="8" customWidth="1"/>
    <col min="10756" max="10995" width="10.7265625" style="8"/>
    <col min="10996" max="10996" width="5.6328125" style="8" customWidth="1"/>
    <col min="10997" max="10997" width="39.453125" style="8" customWidth="1"/>
    <col min="10998" max="11007" width="12.6328125" style="8" customWidth="1"/>
    <col min="11008" max="11008" width="10.7265625" style="8"/>
    <col min="11009" max="11011" width="13.26953125" style="8" customWidth="1"/>
    <col min="11012" max="11251" width="10.7265625" style="8"/>
    <col min="11252" max="11252" width="5.6328125" style="8" customWidth="1"/>
    <col min="11253" max="11253" width="39.453125" style="8" customWidth="1"/>
    <col min="11254" max="11263" width="12.6328125" style="8" customWidth="1"/>
    <col min="11264" max="11264" width="10.7265625" style="8"/>
    <col min="11265" max="11267" width="13.26953125" style="8" customWidth="1"/>
    <col min="11268" max="11507" width="10.7265625" style="8"/>
    <col min="11508" max="11508" width="5.6328125" style="8" customWidth="1"/>
    <col min="11509" max="11509" width="39.453125" style="8" customWidth="1"/>
    <col min="11510" max="11519" width="12.6328125" style="8" customWidth="1"/>
    <col min="11520" max="11520" width="10.7265625" style="8"/>
    <col min="11521" max="11523" width="13.26953125" style="8" customWidth="1"/>
    <col min="11524" max="11763" width="10.7265625" style="8"/>
    <col min="11764" max="11764" width="5.6328125" style="8" customWidth="1"/>
    <col min="11765" max="11765" width="39.453125" style="8" customWidth="1"/>
    <col min="11766" max="11775" width="12.6328125" style="8" customWidth="1"/>
    <col min="11776" max="11776" width="10.7265625" style="8"/>
    <col min="11777" max="11779" width="13.26953125" style="8" customWidth="1"/>
    <col min="11780" max="12019" width="10.7265625" style="8"/>
    <col min="12020" max="12020" width="5.6328125" style="8" customWidth="1"/>
    <col min="12021" max="12021" width="39.453125" style="8" customWidth="1"/>
    <col min="12022" max="12031" width="12.6328125" style="8" customWidth="1"/>
    <col min="12032" max="12032" width="10.7265625" style="8"/>
    <col min="12033" max="12035" width="13.26953125" style="8" customWidth="1"/>
    <col min="12036" max="12275" width="10.7265625" style="8"/>
    <col min="12276" max="12276" width="5.6328125" style="8" customWidth="1"/>
    <col min="12277" max="12277" width="39.453125" style="8" customWidth="1"/>
    <col min="12278" max="12287" width="12.6328125" style="8" customWidth="1"/>
    <col min="12288" max="12288" width="10.7265625" style="8"/>
    <col min="12289" max="12291" width="13.26953125" style="8" customWidth="1"/>
    <col min="12292" max="12531" width="10.7265625" style="8"/>
    <col min="12532" max="12532" width="5.6328125" style="8" customWidth="1"/>
    <col min="12533" max="12533" width="39.453125" style="8" customWidth="1"/>
    <col min="12534" max="12543" width="12.6328125" style="8" customWidth="1"/>
    <col min="12544" max="12544" width="10.7265625" style="8"/>
    <col min="12545" max="12547" width="13.26953125" style="8" customWidth="1"/>
    <col min="12548" max="12787" width="10.7265625" style="8"/>
    <col min="12788" max="12788" width="5.6328125" style="8" customWidth="1"/>
    <col min="12789" max="12789" width="39.453125" style="8" customWidth="1"/>
    <col min="12790" max="12799" width="12.6328125" style="8" customWidth="1"/>
    <col min="12800" max="12800" width="10.7265625" style="8"/>
    <col min="12801" max="12803" width="13.26953125" style="8" customWidth="1"/>
    <col min="12804" max="13043" width="10.7265625" style="8"/>
    <col min="13044" max="13044" width="5.6328125" style="8" customWidth="1"/>
    <col min="13045" max="13045" width="39.453125" style="8" customWidth="1"/>
    <col min="13046" max="13055" width="12.6328125" style="8" customWidth="1"/>
    <col min="13056" max="13056" width="10.7265625" style="8"/>
    <col min="13057" max="13059" width="13.26953125" style="8" customWidth="1"/>
    <col min="13060" max="13299" width="10.7265625" style="8"/>
    <col min="13300" max="13300" width="5.6328125" style="8" customWidth="1"/>
    <col min="13301" max="13301" width="39.453125" style="8" customWidth="1"/>
    <col min="13302" max="13311" width="12.6328125" style="8" customWidth="1"/>
    <col min="13312" max="13312" width="10.7265625" style="8"/>
    <col min="13313" max="13315" width="13.26953125" style="8" customWidth="1"/>
    <col min="13316" max="13555" width="10.7265625" style="8"/>
    <col min="13556" max="13556" width="5.6328125" style="8" customWidth="1"/>
    <col min="13557" max="13557" width="39.453125" style="8" customWidth="1"/>
    <col min="13558" max="13567" width="12.6328125" style="8" customWidth="1"/>
    <col min="13568" max="13568" width="10.7265625" style="8"/>
    <col min="13569" max="13571" width="13.26953125" style="8" customWidth="1"/>
    <col min="13572" max="13811" width="10.7265625" style="8"/>
    <col min="13812" max="13812" width="5.6328125" style="8" customWidth="1"/>
    <col min="13813" max="13813" width="39.453125" style="8" customWidth="1"/>
    <col min="13814" max="13823" width="12.6328125" style="8" customWidth="1"/>
    <col min="13824" max="13824" width="10.7265625" style="8"/>
    <col min="13825" max="13827" width="13.26953125" style="8" customWidth="1"/>
    <col min="13828" max="14067" width="10.7265625" style="8"/>
    <col min="14068" max="14068" width="5.6328125" style="8" customWidth="1"/>
    <col min="14069" max="14069" width="39.453125" style="8" customWidth="1"/>
    <col min="14070" max="14079" width="12.6328125" style="8" customWidth="1"/>
    <col min="14080" max="14080" width="10.7265625" style="8"/>
    <col min="14081" max="14083" width="13.26953125" style="8" customWidth="1"/>
    <col min="14084" max="14323" width="10.7265625" style="8"/>
    <col min="14324" max="14324" width="5.6328125" style="8" customWidth="1"/>
    <col min="14325" max="14325" width="39.453125" style="8" customWidth="1"/>
    <col min="14326" max="14335" width="12.6328125" style="8" customWidth="1"/>
    <col min="14336" max="14336" width="10.7265625" style="8"/>
    <col min="14337" max="14339" width="13.26953125" style="8" customWidth="1"/>
    <col min="14340" max="14579" width="10.7265625" style="8"/>
    <col min="14580" max="14580" width="5.6328125" style="8" customWidth="1"/>
    <col min="14581" max="14581" width="39.453125" style="8" customWidth="1"/>
    <col min="14582" max="14591" width="12.6328125" style="8" customWidth="1"/>
    <col min="14592" max="14592" width="10.7265625" style="8"/>
    <col min="14593" max="14595" width="13.26953125" style="8" customWidth="1"/>
    <col min="14596" max="14835" width="10.7265625" style="8"/>
    <col min="14836" max="14836" width="5.6328125" style="8" customWidth="1"/>
    <col min="14837" max="14837" width="39.453125" style="8" customWidth="1"/>
    <col min="14838" max="14847" width="12.6328125" style="8" customWidth="1"/>
    <col min="14848" max="14848" width="10.7265625" style="8"/>
    <col min="14849" max="14851" width="13.26953125" style="8" customWidth="1"/>
    <col min="14852" max="15091" width="10.7265625" style="8"/>
    <col min="15092" max="15092" width="5.6328125" style="8" customWidth="1"/>
    <col min="15093" max="15093" width="39.453125" style="8" customWidth="1"/>
    <col min="15094" max="15103" width="12.6328125" style="8" customWidth="1"/>
    <col min="15104" max="15104" width="10.7265625" style="8"/>
    <col min="15105" max="15107" width="13.26953125" style="8" customWidth="1"/>
    <col min="15108" max="15347" width="10.7265625" style="8"/>
    <col min="15348" max="15348" width="5.6328125" style="8" customWidth="1"/>
    <col min="15349" max="15349" width="39.453125" style="8" customWidth="1"/>
    <col min="15350" max="15359" width="12.6328125" style="8" customWidth="1"/>
    <col min="15360" max="15360" width="10.7265625" style="8"/>
    <col min="15361" max="15363" width="13.26953125" style="8" customWidth="1"/>
    <col min="15364" max="15603" width="10.7265625" style="8"/>
    <col min="15604" max="15604" width="5.6328125" style="8" customWidth="1"/>
    <col min="15605" max="15605" width="39.453125" style="8" customWidth="1"/>
    <col min="15606" max="15615" width="12.6328125" style="8" customWidth="1"/>
    <col min="15616" max="15616" width="10.7265625" style="8"/>
    <col min="15617" max="15619" width="13.26953125" style="8" customWidth="1"/>
    <col min="15620" max="15859" width="10.7265625" style="8"/>
    <col min="15860" max="15860" width="5.6328125" style="8" customWidth="1"/>
    <col min="15861" max="15861" width="39.453125" style="8" customWidth="1"/>
    <col min="15862" max="15871" width="12.6328125" style="8" customWidth="1"/>
    <col min="15872" max="15872" width="10.7265625" style="8"/>
    <col min="15873" max="15875" width="13.26953125" style="8" customWidth="1"/>
    <col min="15876" max="16115" width="10.7265625" style="8"/>
    <col min="16116" max="16116" width="5.6328125" style="8" customWidth="1"/>
    <col min="16117" max="16117" width="39.453125" style="8" customWidth="1"/>
    <col min="16118" max="16127" width="12.6328125" style="8" customWidth="1"/>
    <col min="16128" max="16128" width="10.7265625" style="8"/>
    <col min="16129" max="16131" width="13.26953125" style="8" customWidth="1"/>
    <col min="16132" max="16384" width="10.7265625" style="8"/>
  </cols>
  <sheetData>
    <row r="1" spans="1:12" s="5" customFormat="1" ht="29.25" customHeight="1">
      <c r="A1" s="167" t="s">
        <v>69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s="5" customFormat="1" ht="10.5" customHeight="1" thickBot="1">
      <c r="A2" s="63"/>
      <c r="B2" s="167"/>
      <c r="C2" s="167"/>
      <c r="D2" s="167"/>
      <c r="E2" s="167"/>
      <c r="F2" s="167"/>
      <c r="G2" s="167"/>
      <c r="H2" s="167"/>
      <c r="I2" s="167"/>
      <c r="J2" s="167"/>
      <c r="K2" s="64"/>
      <c r="L2" s="65"/>
    </row>
    <row r="3" spans="1:12" s="6" customFormat="1" ht="9" customHeight="1" thickTop="1">
      <c r="A3" s="26"/>
      <c r="B3" s="168" t="s">
        <v>63</v>
      </c>
      <c r="C3" s="171" t="s">
        <v>19</v>
      </c>
      <c r="D3" s="172"/>
      <c r="E3" s="27"/>
      <c r="F3" s="27"/>
      <c r="G3" s="27"/>
      <c r="H3" s="27"/>
      <c r="I3" s="27"/>
      <c r="J3" s="27"/>
      <c r="K3" s="61"/>
      <c r="L3" s="61"/>
    </row>
    <row r="4" spans="1:12" s="6" customFormat="1" ht="9" customHeight="1">
      <c r="A4" s="66"/>
      <c r="B4" s="169"/>
      <c r="C4" s="173"/>
      <c r="D4" s="174"/>
      <c r="E4" s="160" t="s">
        <v>40</v>
      </c>
      <c r="F4" s="175"/>
      <c r="G4" s="10"/>
      <c r="H4" s="10"/>
      <c r="I4" s="10"/>
      <c r="J4" s="67"/>
      <c r="K4" s="160" t="s">
        <v>20</v>
      </c>
      <c r="L4" s="161"/>
    </row>
    <row r="5" spans="1:12" s="6" customFormat="1" ht="23.25" customHeight="1">
      <c r="A5" s="66"/>
      <c r="B5" s="169"/>
      <c r="C5" s="173"/>
      <c r="D5" s="174"/>
      <c r="E5" s="176"/>
      <c r="F5" s="177"/>
      <c r="G5" s="164" t="s">
        <v>21</v>
      </c>
      <c r="H5" s="165"/>
      <c r="I5" s="164" t="s">
        <v>22</v>
      </c>
      <c r="J5" s="166"/>
      <c r="K5" s="162"/>
      <c r="L5" s="163"/>
    </row>
    <row r="6" spans="1:12" s="6" customFormat="1" ht="23.25" customHeight="1">
      <c r="A6" s="28"/>
      <c r="B6" s="170"/>
      <c r="C6" s="29"/>
      <c r="D6" s="30" t="s">
        <v>23</v>
      </c>
      <c r="E6" s="29"/>
      <c r="F6" s="30" t="s">
        <v>23</v>
      </c>
      <c r="G6" s="29"/>
      <c r="H6" s="30" t="s">
        <v>23</v>
      </c>
      <c r="I6" s="29"/>
      <c r="J6" s="30" t="s">
        <v>14</v>
      </c>
      <c r="K6" s="58"/>
      <c r="L6" s="59" t="s">
        <v>16</v>
      </c>
    </row>
    <row r="7" spans="1:12" s="7" customFormat="1" ht="23.25" customHeight="1">
      <c r="A7" s="60"/>
      <c r="B7" s="68" t="s">
        <v>65</v>
      </c>
      <c r="C7" s="11" t="s">
        <v>24</v>
      </c>
      <c r="D7" s="12" t="s">
        <v>25</v>
      </c>
      <c r="E7" s="12" t="s">
        <v>24</v>
      </c>
      <c r="F7" s="12" t="s">
        <v>25</v>
      </c>
      <c r="G7" s="12" t="s">
        <v>24</v>
      </c>
      <c r="H7" s="12" t="s">
        <v>25</v>
      </c>
      <c r="I7" s="12" t="s">
        <v>24</v>
      </c>
      <c r="J7" s="12" t="s">
        <v>25</v>
      </c>
      <c r="K7" s="12" t="s">
        <v>24</v>
      </c>
      <c r="L7" s="12" t="s">
        <v>25</v>
      </c>
    </row>
    <row r="8" spans="1:12" s="5" customFormat="1" ht="25.5" customHeight="1">
      <c r="A8" s="69"/>
      <c r="B8" s="70" t="s">
        <v>0</v>
      </c>
      <c r="C8" s="48">
        <v>292633</v>
      </c>
      <c r="D8" s="71">
        <v>-0.7</v>
      </c>
      <c r="E8" s="72">
        <v>245914</v>
      </c>
      <c r="F8" s="71">
        <v>0.2</v>
      </c>
      <c r="G8" s="72">
        <v>229859</v>
      </c>
      <c r="H8" s="71">
        <v>-0.4</v>
      </c>
      <c r="I8" s="73">
        <v>16055</v>
      </c>
      <c r="J8" s="74">
        <v>9.6</v>
      </c>
      <c r="K8" s="73">
        <v>46719</v>
      </c>
      <c r="L8" s="74">
        <v>-5.6</v>
      </c>
    </row>
    <row r="9" spans="1:12" ht="25.5" customHeight="1">
      <c r="A9" s="75"/>
      <c r="B9" s="76" t="s">
        <v>26</v>
      </c>
      <c r="C9" s="49">
        <v>387273</v>
      </c>
      <c r="D9" s="77">
        <v>7.3</v>
      </c>
      <c r="E9" s="78">
        <v>316901</v>
      </c>
      <c r="F9" s="77">
        <v>2</v>
      </c>
      <c r="G9" s="78">
        <v>295154</v>
      </c>
      <c r="H9" s="77">
        <v>-0.4</v>
      </c>
      <c r="I9" s="79">
        <v>21747</v>
      </c>
      <c r="J9" s="80">
        <v>56.7</v>
      </c>
      <c r="K9" s="79">
        <v>70372</v>
      </c>
      <c r="L9" s="80">
        <v>38.700000000000003</v>
      </c>
    </row>
    <row r="10" spans="1:12" ht="25.5" customHeight="1">
      <c r="A10" s="75"/>
      <c r="B10" s="76" t="s">
        <v>1</v>
      </c>
      <c r="C10" s="49">
        <v>326536</v>
      </c>
      <c r="D10" s="77">
        <v>-2.2000000000000002</v>
      </c>
      <c r="E10" s="78">
        <v>271327</v>
      </c>
      <c r="F10" s="77">
        <v>-0.5</v>
      </c>
      <c r="G10" s="78">
        <v>247417</v>
      </c>
      <c r="H10" s="77">
        <v>-2.2000000000000002</v>
      </c>
      <c r="I10" s="79">
        <v>23910</v>
      </c>
      <c r="J10" s="80">
        <v>21.1</v>
      </c>
      <c r="K10" s="79">
        <v>55209</v>
      </c>
      <c r="L10" s="80">
        <v>-11</v>
      </c>
    </row>
    <row r="11" spans="1:12" ht="25.5" customHeight="1">
      <c r="A11" s="75"/>
      <c r="B11" s="76" t="s">
        <v>2</v>
      </c>
      <c r="C11" s="49">
        <v>547195</v>
      </c>
      <c r="D11" s="77">
        <v>15.3</v>
      </c>
      <c r="E11" s="78">
        <v>426471</v>
      </c>
      <c r="F11" s="77">
        <v>12</v>
      </c>
      <c r="G11" s="78">
        <v>361089</v>
      </c>
      <c r="H11" s="77">
        <v>8.6999999999999993</v>
      </c>
      <c r="I11" s="79">
        <v>65382</v>
      </c>
      <c r="J11" s="80">
        <v>33.799999999999997</v>
      </c>
      <c r="K11" s="79">
        <v>120724</v>
      </c>
      <c r="L11" s="80">
        <v>29.9</v>
      </c>
    </row>
    <row r="12" spans="1:12" ht="25.5" customHeight="1">
      <c r="A12" s="75"/>
      <c r="B12" s="76" t="s">
        <v>27</v>
      </c>
      <c r="C12" s="49">
        <v>467110</v>
      </c>
      <c r="D12" s="77">
        <v>4.0999999999999996</v>
      </c>
      <c r="E12" s="78">
        <v>361468</v>
      </c>
      <c r="F12" s="77">
        <v>4.5999999999999996</v>
      </c>
      <c r="G12" s="78">
        <v>322666</v>
      </c>
      <c r="H12" s="77">
        <v>3.3</v>
      </c>
      <c r="I12" s="79">
        <v>38802</v>
      </c>
      <c r="J12" s="80">
        <v>16.600000000000001</v>
      </c>
      <c r="K12" s="79">
        <v>105642</v>
      </c>
      <c r="L12" s="80">
        <v>0</v>
      </c>
    </row>
    <row r="13" spans="1:12" ht="25.5" customHeight="1">
      <c r="A13" s="75"/>
      <c r="B13" s="76" t="s">
        <v>54</v>
      </c>
      <c r="C13" s="49">
        <v>283310</v>
      </c>
      <c r="D13" s="77">
        <v>1.4</v>
      </c>
      <c r="E13" s="78">
        <v>255053</v>
      </c>
      <c r="F13" s="77">
        <v>4.8</v>
      </c>
      <c r="G13" s="78">
        <v>234136</v>
      </c>
      <c r="H13" s="77">
        <v>7.7</v>
      </c>
      <c r="I13" s="79">
        <v>20917</v>
      </c>
      <c r="J13" s="80">
        <v>-19.899999999999999</v>
      </c>
      <c r="K13" s="79">
        <v>28257</v>
      </c>
      <c r="L13" s="80">
        <v>-22.6</v>
      </c>
    </row>
    <row r="14" spans="1:12" ht="25.5" customHeight="1">
      <c r="A14" s="75"/>
      <c r="B14" s="76" t="s">
        <v>28</v>
      </c>
      <c r="C14" s="49">
        <v>225885</v>
      </c>
      <c r="D14" s="77">
        <v>0.1</v>
      </c>
      <c r="E14" s="78">
        <v>197035</v>
      </c>
      <c r="F14" s="77">
        <v>0.2</v>
      </c>
      <c r="G14" s="78">
        <v>187649</v>
      </c>
      <c r="H14" s="77">
        <v>-0.4</v>
      </c>
      <c r="I14" s="79">
        <v>9386</v>
      </c>
      <c r="J14" s="80">
        <v>16.5</v>
      </c>
      <c r="K14" s="79">
        <v>28850</v>
      </c>
      <c r="L14" s="80">
        <v>-1</v>
      </c>
    </row>
    <row r="15" spans="1:12" ht="25.5" customHeight="1">
      <c r="A15" s="75"/>
      <c r="B15" s="76" t="s">
        <v>29</v>
      </c>
      <c r="C15" s="49">
        <v>368613</v>
      </c>
      <c r="D15" s="77">
        <v>1.1000000000000001</v>
      </c>
      <c r="E15" s="78">
        <v>311182</v>
      </c>
      <c r="F15" s="77">
        <v>5.0999999999999996</v>
      </c>
      <c r="G15" s="78">
        <v>300393</v>
      </c>
      <c r="H15" s="77">
        <v>6.8</v>
      </c>
      <c r="I15" s="79">
        <v>10789</v>
      </c>
      <c r="J15" s="80">
        <v>-26.9</v>
      </c>
      <c r="K15" s="79">
        <v>57431</v>
      </c>
      <c r="L15" s="80">
        <v>-17.100000000000001</v>
      </c>
    </row>
    <row r="16" spans="1:12" ht="25.5" customHeight="1">
      <c r="A16" s="75"/>
      <c r="B16" s="76" t="s">
        <v>30</v>
      </c>
      <c r="C16" s="49">
        <v>288977</v>
      </c>
      <c r="D16" s="77">
        <v>5.8</v>
      </c>
      <c r="E16" s="78">
        <v>244613</v>
      </c>
      <c r="F16" s="77">
        <v>5.7</v>
      </c>
      <c r="G16" s="78">
        <v>228605</v>
      </c>
      <c r="H16" s="77">
        <v>6.4</v>
      </c>
      <c r="I16" s="79">
        <v>16008</v>
      </c>
      <c r="J16" s="80">
        <v>-3.1</v>
      </c>
      <c r="K16" s="79">
        <v>44364</v>
      </c>
      <c r="L16" s="80">
        <v>7.4</v>
      </c>
    </row>
    <row r="17" spans="1:12" ht="25.5" customHeight="1">
      <c r="A17" s="75"/>
      <c r="B17" s="76" t="s">
        <v>31</v>
      </c>
      <c r="C17" s="49">
        <v>406730</v>
      </c>
      <c r="D17" s="77">
        <v>-2.1</v>
      </c>
      <c r="E17" s="78">
        <v>316446</v>
      </c>
      <c r="F17" s="77">
        <v>0.5</v>
      </c>
      <c r="G17" s="78">
        <v>294816</v>
      </c>
      <c r="H17" s="77">
        <v>-0.2</v>
      </c>
      <c r="I17" s="79">
        <v>21630</v>
      </c>
      <c r="J17" s="80">
        <v>9.9</v>
      </c>
      <c r="K17" s="79">
        <v>90284</v>
      </c>
      <c r="L17" s="80">
        <v>-11.8</v>
      </c>
    </row>
    <row r="18" spans="1:12" ht="25.5" customHeight="1">
      <c r="A18" s="75"/>
      <c r="B18" s="76" t="s">
        <v>32</v>
      </c>
      <c r="C18" s="49">
        <v>117093</v>
      </c>
      <c r="D18" s="77">
        <v>5.0999999999999996</v>
      </c>
      <c r="E18" s="78">
        <v>113520</v>
      </c>
      <c r="F18" s="77">
        <v>5.9</v>
      </c>
      <c r="G18" s="78">
        <v>108359</v>
      </c>
      <c r="H18" s="77">
        <v>8.5</v>
      </c>
      <c r="I18" s="79">
        <v>5161</v>
      </c>
      <c r="J18" s="80">
        <v>-30.4</v>
      </c>
      <c r="K18" s="79">
        <v>3573</v>
      </c>
      <c r="L18" s="80">
        <v>-11.5</v>
      </c>
    </row>
    <row r="19" spans="1:12" ht="25.5" customHeight="1">
      <c r="A19" s="75"/>
      <c r="B19" s="76" t="s">
        <v>33</v>
      </c>
      <c r="C19" s="49">
        <v>196781</v>
      </c>
      <c r="D19" s="77">
        <v>26.3</v>
      </c>
      <c r="E19" s="78">
        <v>178879</v>
      </c>
      <c r="F19" s="77">
        <v>23.1</v>
      </c>
      <c r="G19" s="78">
        <v>174372</v>
      </c>
      <c r="H19" s="77">
        <v>23.6</v>
      </c>
      <c r="I19" s="79">
        <v>4507</v>
      </c>
      <c r="J19" s="80">
        <v>6.9</v>
      </c>
      <c r="K19" s="79">
        <v>17902</v>
      </c>
      <c r="L19" s="80">
        <v>70.5</v>
      </c>
    </row>
    <row r="20" spans="1:12" ht="25.5" customHeight="1">
      <c r="A20" s="75"/>
      <c r="B20" s="76" t="s">
        <v>34</v>
      </c>
      <c r="C20" s="49">
        <v>378307</v>
      </c>
      <c r="D20" s="77">
        <v>-4.3</v>
      </c>
      <c r="E20" s="78">
        <v>292628</v>
      </c>
      <c r="F20" s="77">
        <v>-3.5</v>
      </c>
      <c r="G20" s="78">
        <v>289279</v>
      </c>
      <c r="H20" s="77">
        <v>-3.6</v>
      </c>
      <c r="I20" s="79">
        <v>3349</v>
      </c>
      <c r="J20" s="80">
        <v>1.3</v>
      </c>
      <c r="K20" s="79">
        <v>85679</v>
      </c>
      <c r="L20" s="80">
        <v>-6.4</v>
      </c>
    </row>
    <row r="21" spans="1:12" ht="25.5" customHeight="1">
      <c r="A21" s="75"/>
      <c r="B21" s="81" t="s">
        <v>35</v>
      </c>
      <c r="C21" s="49">
        <v>308941</v>
      </c>
      <c r="D21" s="77">
        <v>-4.5</v>
      </c>
      <c r="E21" s="78">
        <v>257483</v>
      </c>
      <c r="F21" s="77">
        <v>-3.3</v>
      </c>
      <c r="G21" s="78">
        <v>244178</v>
      </c>
      <c r="H21" s="77">
        <v>-3.3</v>
      </c>
      <c r="I21" s="79">
        <v>13305</v>
      </c>
      <c r="J21" s="80">
        <v>-3.3</v>
      </c>
      <c r="K21" s="79">
        <v>51458</v>
      </c>
      <c r="L21" s="80">
        <v>-10.1</v>
      </c>
    </row>
    <row r="22" spans="1:12" ht="25.5" customHeight="1">
      <c r="A22" s="75"/>
      <c r="B22" s="76" t="s">
        <v>36</v>
      </c>
      <c r="C22" s="49">
        <v>348501</v>
      </c>
      <c r="D22" s="77">
        <v>2.4</v>
      </c>
      <c r="E22" s="78">
        <v>277825</v>
      </c>
      <c r="F22" s="77">
        <v>2.6</v>
      </c>
      <c r="G22" s="78">
        <v>263823</v>
      </c>
      <c r="H22" s="77">
        <v>3.3</v>
      </c>
      <c r="I22" s="79">
        <v>14002</v>
      </c>
      <c r="J22" s="80">
        <v>-7.3</v>
      </c>
      <c r="K22" s="79">
        <v>70676</v>
      </c>
      <c r="L22" s="80">
        <v>0.3</v>
      </c>
    </row>
    <row r="23" spans="1:12" ht="25.5" customHeight="1">
      <c r="A23" s="75"/>
      <c r="B23" s="82" t="s">
        <v>59</v>
      </c>
      <c r="C23" s="50">
        <v>217302</v>
      </c>
      <c r="D23" s="83">
        <v>-9.6999999999999993</v>
      </c>
      <c r="E23" s="51">
        <v>193709</v>
      </c>
      <c r="F23" s="83">
        <v>-8</v>
      </c>
      <c r="G23" s="51">
        <v>184571</v>
      </c>
      <c r="H23" s="83">
        <v>-7.1</v>
      </c>
      <c r="I23" s="84">
        <v>9138</v>
      </c>
      <c r="J23" s="85">
        <v>-22.8</v>
      </c>
      <c r="K23" s="84">
        <v>23593</v>
      </c>
      <c r="L23" s="85">
        <v>-22.7</v>
      </c>
    </row>
    <row r="24" spans="1:12" s="5" customFormat="1" ht="25.5" customHeight="1">
      <c r="A24" s="112"/>
      <c r="B24" s="86" t="s">
        <v>39</v>
      </c>
      <c r="C24" s="52"/>
      <c r="D24" s="87"/>
      <c r="E24" s="53"/>
      <c r="F24" s="87"/>
      <c r="G24" s="53"/>
      <c r="H24" s="87"/>
      <c r="I24" s="88"/>
      <c r="J24" s="89"/>
      <c r="K24" s="88"/>
      <c r="L24" s="89"/>
    </row>
    <row r="25" spans="1:12" s="5" customFormat="1" ht="25.5" customHeight="1">
      <c r="A25" s="90"/>
      <c r="B25" s="91" t="s">
        <v>0</v>
      </c>
      <c r="C25" s="54">
        <v>328407</v>
      </c>
      <c r="D25" s="92">
        <v>-0.5</v>
      </c>
      <c r="E25" s="93">
        <v>270006</v>
      </c>
      <c r="F25" s="92">
        <v>0.1</v>
      </c>
      <c r="G25" s="93">
        <v>249870</v>
      </c>
      <c r="H25" s="92">
        <v>-0.8</v>
      </c>
      <c r="I25" s="94">
        <v>20136</v>
      </c>
      <c r="J25" s="95">
        <v>11.7</v>
      </c>
      <c r="K25" s="94">
        <v>58401</v>
      </c>
      <c r="L25" s="95">
        <v>-3.6</v>
      </c>
    </row>
    <row r="26" spans="1:12" ht="25.5" customHeight="1">
      <c r="A26" s="90"/>
      <c r="B26" s="96" t="s">
        <v>26</v>
      </c>
      <c r="C26" s="55">
        <v>458680</v>
      </c>
      <c r="D26" s="97">
        <v>0.7</v>
      </c>
      <c r="E26" s="98">
        <v>351808</v>
      </c>
      <c r="F26" s="97">
        <v>-4.2</v>
      </c>
      <c r="G26" s="98">
        <v>330218</v>
      </c>
      <c r="H26" s="97">
        <v>-3.2</v>
      </c>
      <c r="I26" s="99">
        <v>21590</v>
      </c>
      <c r="J26" s="100">
        <v>-15.9</v>
      </c>
      <c r="K26" s="99">
        <v>106872</v>
      </c>
      <c r="L26" s="100">
        <v>21.3</v>
      </c>
    </row>
    <row r="27" spans="1:12" ht="25.5" customHeight="1">
      <c r="A27" s="90"/>
      <c r="B27" s="96" t="s">
        <v>1</v>
      </c>
      <c r="C27" s="55">
        <v>343033</v>
      </c>
      <c r="D27" s="97">
        <v>-1.6</v>
      </c>
      <c r="E27" s="98">
        <v>281368</v>
      </c>
      <c r="F27" s="97">
        <v>-0.2</v>
      </c>
      <c r="G27" s="98">
        <v>254771</v>
      </c>
      <c r="H27" s="97">
        <v>-2.2000000000000002</v>
      </c>
      <c r="I27" s="99">
        <v>26597</v>
      </c>
      <c r="J27" s="100">
        <v>23.1</v>
      </c>
      <c r="K27" s="99">
        <v>61665</v>
      </c>
      <c r="L27" s="100">
        <v>-8.1999999999999993</v>
      </c>
    </row>
    <row r="28" spans="1:12" ht="25.5" customHeight="1">
      <c r="A28" s="90"/>
      <c r="B28" s="96" t="s">
        <v>2</v>
      </c>
      <c r="C28" s="55">
        <v>552495</v>
      </c>
      <c r="D28" s="97">
        <v>16.399999999999999</v>
      </c>
      <c r="E28" s="98">
        <v>434396</v>
      </c>
      <c r="F28" s="97">
        <v>13.9</v>
      </c>
      <c r="G28" s="98">
        <v>364555</v>
      </c>
      <c r="H28" s="97">
        <v>9.6</v>
      </c>
      <c r="I28" s="99">
        <v>69841</v>
      </c>
      <c r="J28" s="100">
        <v>42.9</v>
      </c>
      <c r="K28" s="99">
        <v>118099</v>
      </c>
      <c r="L28" s="100">
        <v>27.1</v>
      </c>
    </row>
    <row r="29" spans="1:12" ht="25.5" customHeight="1">
      <c r="A29" s="90"/>
      <c r="B29" s="96" t="s">
        <v>27</v>
      </c>
      <c r="C29" s="55">
        <v>499178</v>
      </c>
      <c r="D29" s="97">
        <v>7</v>
      </c>
      <c r="E29" s="98">
        <v>373582</v>
      </c>
      <c r="F29" s="97">
        <v>6.2</v>
      </c>
      <c r="G29" s="98">
        <v>329524</v>
      </c>
      <c r="H29" s="97">
        <v>3.4</v>
      </c>
      <c r="I29" s="99">
        <v>44058</v>
      </c>
      <c r="J29" s="100">
        <v>33.799999999999997</v>
      </c>
      <c r="K29" s="99">
        <v>125596</v>
      </c>
      <c r="L29" s="100">
        <v>6.7</v>
      </c>
    </row>
    <row r="30" spans="1:12" ht="25.5" customHeight="1">
      <c r="A30" s="90"/>
      <c r="B30" s="96" t="s">
        <v>54</v>
      </c>
      <c r="C30" s="55">
        <v>289617</v>
      </c>
      <c r="D30" s="97">
        <v>3</v>
      </c>
      <c r="E30" s="98">
        <v>256128</v>
      </c>
      <c r="F30" s="97">
        <v>5.4</v>
      </c>
      <c r="G30" s="98">
        <v>237032</v>
      </c>
      <c r="H30" s="97">
        <v>6.6</v>
      </c>
      <c r="I30" s="99">
        <v>19096</v>
      </c>
      <c r="J30" s="100">
        <v>-7.2</v>
      </c>
      <c r="K30" s="99">
        <v>33489</v>
      </c>
      <c r="L30" s="100">
        <v>-13.4</v>
      </c>
    </row>
    <row r="31" spans="1:12" ht="25.5" customHeight="1">
      <c r="A31" s="90"/>
      <c r="B31" s="96" t="s">
        <v>28</v>
      </c>
      <c r="C31" s="55">
        <v>239202</v>
      </c>
      <c r="D31" s="97">
        <v>1</v>
      </c>
      <c r="E31" s="98">
        <v>205190</v>
      </c>
      <c r="F31" s="97">
        <v>0.3</v>
      </c>
      <c r="G31" s="98">
        <v>193861</v>
      </c>
      <c r="H31" s="97">
        <v>0</v>
      </c>
      <c r="I31" s="99">
        <v>11329</v>
      </c>
      <c r="J31" s="100">
        <v>6.3</v>
      </c>
      <c r="K31" s="99">
        <v>34012</v>
      </c>
      <c r="L31" s="100">
        <v>4.9000000000000004</v>
      </c>
    </row>
    <row r="32" spans="1:12" ht="25.5" customHeight="1">
      <c r="A32" s="90"/>
      <c r="B32" s="96" t="s">
        <v>29</v>
      </c>
      <c r="C32" s="55">
        <v>321852</v>
      </c>
      <c r="D32" s="97">
        <v>-13.1</v>
      </c>
      <c r="E32" s="98">
        <v>271995</v>
      </c>
      <c r="F32" s="97">
        <v>-8.8000000000000007</v>
      </c>
      <c r="G32" s="98">
        <v>268362</v>
      </c>
      <c r="H32" s="97">
        <v>-4.9000000000000004</v>
      </c>
      <c r="I32" s="99">
        <v>3633</v>
      </c>
      <c r="J32" s="100">
        <v>-77</v>
      </c>
      <c r="K32" s="99">
        <v>49857</v>
      </c>
      <c r="L32" s="100">
        <v>-30.7</v>
      </c>
    </row>
    <row r="33" spans="1:12" ht="25.5" customHeight="1">
      <c r="A33" s="90"/>
      <c r="B33" s="96" t="s">
        <v>30</v>
      </c>
      <c r="C33" s="55">
        <v>277391</v>
      </c>
      <c r="D33" s="97">
        <v>-13.4</v>
      </c>
      <c r="E33" s="98">
        <v>224725</v>
      </c>
      <c r="F33" s="97">
        <v>-14.5</v>
      </c>
      <c r="G33" s="98">
        <v>213499</v>
      </c>
      <c r="H33" s="97">
        <v>-8.3000000000000007</v>
      </c>
      <c r="I33" s="99">
        <v>11226</v>
      </c>
      <c r="J33" s="100">
        <v>-62.7</v>
      </c>
      <c r="K33" s="99">
        <v>52666</v>
      </c>
      <c r="L33" s="100">
        <v>-8.1</v>
      </c>
    </row>
    <row r="34" spans="1:12" ht="25.5" customHeight="1">
      <c r="A34" s="90"/>
      <c r="B34" s="96" t="s">
        <v>31</v>
      </c>
      <c r="C34" s="55">
        <v>467934</v>
      </c>
      <c r="D34" s="97">
        <v>-2.8</v>
      </c>
      <c r="E34" s="98">
        <v>353573</v>
      </c>
      <c r="F34" s="97">
        <v>-1.1000000000000001</v>
      </c>
      <c r="G34" s="98">
        <v>321831</v>
      </c>
      <c r="H34" s="97">
        <v>-4</v>
      </c>
      <c r="I34" s="99">
        <v>31742</v>
      </c>
      <c r="J34" s="100">
        <v>43</v>
      </c>
      <c r="K34" s="99">
        <v>114361</v>
      </c>
      <c r="L34" s="100">
        <v>-8.4</v>
      </c>
    </row>
    <row r="35" spans="1:12" ht="25.5" customHeight="1">
      <c r="A35" s="90"/>
      <c r="B35" s="96" t="s">
        <v>32</v>
      </c>
      <c r="C35" s="55">
        <v>150112</v>
      </c>
      <c r="D35" s="97">
        <v>14.8</v>
      </c>
      <c r="E35" s="98">
        <v>144000</v>
      </c>
      <c r="F35" s="97">
        <v>15.4</v>
      </c>
      <c r="G35" s="98">
        <v>137159</v>
      </c>
      <c r="H35" s="97">
        <v>14</v>
      </c>
      <c r="I35" s="99">
        <v>6841</v>
      </c>
      <c r="J35" s="100">
        <v>54.7</v>
      </c>
      <c r="K35" s="99">
        <v>6112</v>
      </c>
      <c r="L35" s="100">
        <v>2.8</v>
      </c>
    </row>
    <row r="36" spans="1:12" ht="25.5" customHeight="1">
      <c r="A36" s="90"/>
      <c r="B36" s="96" t="s">
        <v>33</v>
      </c>
      <c r="C36" s="55">
        <v>212491</v>
      </c>
      <c r="D36" s="97">
        <v>8.3000000000000007</v>
      </c>
      <c r="E36" s="98">
        <v>188523</v>
      </c>
      <c r="F36" s="97">
        <v>6.6</v>
      </c>
      <c r="G36" s="98">
        <v>183200</v>
      </c>
      <c r="H36" s="97">
        <v>7.8</v>
      </c>
      <c r="I36" s="99">
        <v>5323</v>
      </c>
      <c r="J36" s="100">
        <v>-22.9</v>
      </c>
      <c r="K36" s="99">
        <v>23968</v>
      </c>
      <c r="L36" s="100">
        <v>24.1</v>
      </c>
    </row>
    <row r="37" spans="1:12" ht="25.5" customHeight="1">
      <c r="A37" s="90"/>
      <c r="B37" s="96" t="s">
        <v>34</v>
      </c>
      <c r="C37" s="55">
        <v>469453</v>
      </c>
      <c r="D37" s="97">
        <v>1.8</v>
      </c>
      <c r="E37" s="98">
        <v>356766</v>
      </c>
      <c r="F37" s="97">
        <v>3.4</v>
      </c>
      <c r="G37" s="98">
        <v>351890</v>
      </c>
      <c r="H37" s="97">
        <v>3.2</v>
      </c>
      <c r="I37" s="99">
        <v>4876</v>
      </c>
      <c r="J37" s="100">
        <v>9.5</v>
      </c>
      <c r="K37" s="99">
        <v>112687</v>
      </c>
      <c r="L37" s="100">
        <v>-2.2000000000000002</v>
      </c>
    </row>
    <row r="38" spans="1:12" ht="25.5" customHeight="1">
      <c r="A38" s="90"/>
      <c r="B38" s="101" t="s">
        <v>35</v>
      </c>
      <c r="C38" s="55">
        <v>346214</v>
      </c>
      <c r="D38" s="97">
        <v>-3.2</v>
      </c>
      <c r="E38" s="98">
        <v>285257</v>
      </c>
      <c r="F38" s="97">
        <v>-2.8</v>
      </c>
      <c r="G38" s="98">
        <v>268248</v>
      </c>
      <c r="H38" s="97">
        <v>-2.9</v>
      </c>
      <c r="I38" s="99">
        <v>17009</v>
      </c>
      <c r="J38" s="100">
        <v>-1</v>
      </c>
      <c r="K38" s="99">
        <v>60957</v>
      </c>
      <c r="L38" s="100">
        <v>-4.0999999999999996</v>
      </c>
    </row>
    <row r="39" spans="1:12" ht="25.5" customHeight="1">
      <c r="A39" s="90"/>
      <c r="B39" s="96" t="s">
        <v>36</v>
      </c>
      <c r="C39" s="55">
        <v>343048</v>
      </c>
      <c r="D39" s="97">
        <v>2.5</v>
      </c>
      <c r="E39" s="98">
        <v>277656</v>
      </c>
      <c r="F39" s="97">
        <v>1.3</v>
      </c>
      <c r="G39" s="98">
        <v>256653</v>
      </c>
      <c r="H39" s="97">
        <v>2.5</v>
      </c>
      <c r="I39" s="99">
        <v>21003</v>
      </c>
      <c r="J39" s="100">
        <v>-12</v>
      </c>
      <c r="K39" s="99">
        <v>65392</v>
      </c>
      <c r="L39" s="100">
        <v>7.4</v>
      </c>
    </row>
    <row r="40" spans="1:12" ht="25.5" customHeight="1" thickBot="1">
      <c r="A40" s="102"/>
      <c r="B40" s="103" t="s">
        <v>55</v>
      </c>
      <c r="C40" s="56">
        <v>195783</v>
      </c>
      <c r="D40" s="104">
        <v>-6.6</v>
      </c>
      <c r="E40" s="57">
        <v>174730</v>
      </c>
      <c r="F40" s="104">
        <v>-6.9</v>
      </c>
      <c r="G40" s="57">
        <v>165168</v>
      </c>
      <c r="H40" s="104">
        <v>-6.3</v>
      </c>
      <c r="I40" s="105">
        <v>9562</v>
      </c>
      <c r="J40" s="106">
        <v>-16.5</v>
      </c>
      <c r="K40" s="105">
        <v>21053</v>
      </c>
      <c r="L40" s="106">
        <v>-4.5999999999999996</v>
      </c>
    </row>
    <row r="41" spans="1:12" s="22" customFormat="1" ht="21.75" customHeight="1" thickTop="1">
      <c r="A41" s="107" t="s">
        <v>56</v>
      </c>
      <c r="B41" s="108"/>
      <c r="C41" s="21"/>
      <c r="D41" s="21"/>
      <c r="E41" s="21"/>
      <c r="F41" s="21"/>
      <c r="G41" s="21"/>
      <c r="H41" s="21"/>
      <c r="I41" s="109"/>
      <c r="J41" s="109"/>
      <c r="K41" s="109"/>
      <c r="L41" s="110" t="s">
        <v>66</v>
      </c>
    </row>
    <row r="42" spans="1:12" s="22" customFormat="1" ht="21.75" customHeight="1">
      <c r="A42" s="111" t="s">
        <v>61</v>
      </c>
      <c r="B42" s="108"/>
      <c r="C42" s="21"/>
      <c r="D42" s="21"/>
      <c r="E42" s="21"/>
      <c r="F42" s="21"/>
      <c r="G42" s="21"/>
      <c r="H42" s="21"/>
      <c r="I42" s="109"/>
      <c r="J42" s="109"/>
      <c r="K42" s="109"/>
      <c r="L42" s="109"/>
    </row>
    <row r="43" spans="1:12" ht="21.75" customHeight="1">
      <c r="A43" s="9"/>
    </row>
  </sheetData>
  <mergeCells count="8">
    <mergeCell ref="A1:L1"/>
    <mergeCell ref="K4:L5"/>
    <mergeCell ref="G5:H5"/>
    <mergeCell ref="I5:J5"/>
    <mergeCell ref="B2:J2"/>
    <mergeCell ref="B3:B6"/>
    <mergeCell ref="C3:D5"/>
    <mergeCell ref="E4:F5"/>
  </mergeCells>
  <phoneticPr fontId="13"/>
  <pageMargins left="0.59055118110236227" right="0.39370078740157483" top="0.98425196850393704" bottom="0.98425196850393704" header="0.51181102362204722" footer="0.51181102362204722"/>
  <pageSetup paperSize="9" scale="4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view="pageBreakPreview" zoomScale="60" zoomScaleNormal="70" workbookViewId="0">
      <selection sqref="A1:J1"/>
    </sheetView>
  </sheetViews>
  <sheetFormatPr defaultRowHeight="21.75" customHeight="1"/>
  <cols>
    <col min="1" max="1" width="2" style="38" customWidth="1"/>
    <col min="2" max="2" width="40.6328125" style="13" customWidth="1"/>
    <col min="3" max="4" width="14" style="14" customWidth="1"/>
    <col min="5" max="6" width="14.453125" style="14" customWidth="1"/>
    <col min="7" max="8" width="14" style="14" customWidth="1"/>
    <col min="9" max="9" width="14.453125" style="14" customWidth="1"/>
    <col min="10" max="10" width="14.453125" style="13" customWidth="1"/>
    <col min="11" max="243" width="9" style="13"/>
    <col min="244" max="244" width="2" style="13" customWidth="1"/>
    <col min="245" max="245" width="40.6328125" style="13" customWidth="1"/>
    <col min="246" max="253" width="14" style="13" customWidth="1"/>
    <col min="254" max="499" width="9" style="13"/>
    <col min="500" max="500" width="2" style="13" customWidth="1"/>
    <col min="501" max="501" width="40.6328125" style="13" customWidth="1"/>
    <col min="502" max="509" width="14" style="13" customWidth="1"/>
    <col min="510" max="755" width="9" style="13"/>
    <col min="756" max="756" width="2" style="13" customWidth="1"/>
    <col min="757" max="757" width="40.6328125" style="13" customWidth="1"/>
    <col min="758" max="765" width="14" style="13" customWidth="1"/>
    <col min="766" max="1011" width="9" style="13"/>
    <col min="1012" max="1012" width="2" style="13" customWidth="1"/>
    <col min="1013" max="1013" width="40.6328125" style="13" customWidth="1"/>
    <col min="1014" max="1021" width="14" style="13" customWidth="1"/>
    <col min="1022" max="1267" width="9" style="13"/>
    <col min="1268" max="1268" width="2" style="13" customWidth="1"/>
    <col min="1269" max="1269" width="40.6328125" style="13" customWidth="1"/>
    <col min="1270" max="1277" width="14" style="13" customWidth="1"/>
    <col min="1278" max="1523" width="9" style="13"/>
    <col min="1524" max="1524" width="2" style="13" customWidth="1"/>
    <col min="1525" max="1525" width="40.6328125" style="13" customWidth="1"/>
    <col min="1526" max="1533" width="14" style="13" customWidth="1"/>
    <col min="1534" max="1779" width="9" style="13"/>
    <col min="1780" max="1780" width="2" style="13" customWidth="1"/>
    <col min="1781" max="1781" width="40.6328125" style="13" customWidth="1"/>
    <col min="1782" max="1789" width="14" style="13" customWidth="1"/>
    <col min="1790" max="2035" width="9" style="13"/>
    <col min="2036" max="2036" width="2" style="13" customWidth="1"/>
    <col min="2037" max="2037" width="40.6328125" style="13" customWidth="1"/>
    <col min="2038" max="2045" width="14" style="13" customWidth="1"/>
    <col min="2046" max="2291" width="9" style="13"/>
    <col min="2292" max="2292" width="2" style="13" customWidth="1"/>
    <col min="2293" max="2293" width="40.6328125" style="13" customWidth="1"/>
    <col min="2294" max="2301" width="14" style="13" customWidth="1"/>
    <col min="2302" max="2547" width="9" style="13"/>
    <col min="2548" max="2548" width="2" style="13" customWidth="1"/>
    <col min="2549" max="2549" width="40.6328125" style="13" customWidth="1"/>
    <col min="2550" max="2557" width="14" style="13" customWidth="1"/>
    <col min="2558" max="2803" width="9" style="13"/>
    <col min="2804" max="2804" width="2" style="13" customWidth="1"/>
    <col min="2805" max="2805" width="40.6328125" style="13" customWidth="1"/>
    <col min="2806" max="2813" width="14" style="13" customWidth="1"/>
    <col min="2814" max="3059" width="9" style="13"/>
    <col min="3060" max="3060" width="2" style="13" customWidth="1"/>
    <col min="3061" max="3061" width="40.6328125" style="13" customWidth="1"/>
    <col min="3062" max="3069" width="14" style="13" customWidth="1"/>
    <col min="3070" max="3315" width="9" style="13"/>
    <col min="3316" max="3316" width="2" style="13" customWidth="1"/>
    <col min="3317" max="3317" width="40.6328125" style="13" customWidth="1"/>
    <col min="3318" max="3325" width="14" style="13" customWidth="1"/>
    <col min="3326" max="3571" width="9" style="13"/>
    <col min="3572" max="3572" width="2" style="13" customWidth="1"/>
    <col min="3573" max="3573" width="40.6328125" style="13" customWidth="1"/>
    <col min="3574" max="3581" width="14" style="13" customWidth="1"/>
    <col min="3582" max="3827" width="9" style="13"/>
    <col min="3828" max="3828" width="2" style="13" customWidth="1"/>
    <col min="3829" max="3829" width="40.6328125" style="13" customWidth="1"/>
    <col min="3830" max="3837" width="14" style="13" customWidth="1"/>
    <col min="3838" max="4083" width="9" style="13"/>
    <col min="4084" max="4084" width="2" style="13" customWidth="1"/>
    <col min="4085" max="4085" width="40.6328125" style="13" customWidth="1"/>
    <col min="4086" max="4093" width="14" style="13" customWidth="1"/>
    <col min="4094" max="4339" width="9" style="13"/>
    <col min="4340" max="4340" width="2" style="13" customWidth="1"/>
    <col min="4341" max="4341" width="40.6328125" style="13" customWidth="1"/>
    <col min="4342" max="4349" width="14" style="13" customWidth="1"/>
    <col min="4350" max="4595" width="9" style="13"/>
    <col min="4596" max="4596" width="2" style="13" customWidth="1"/>
    <col min="4597" max="4597" width="40.6328125" style="13" customWidth="1"/>
    <col min="4598" max="4605" width="14" style="13" customWidth="1"/>
    <col min="4606" max="4851" width="9" style="13"/>
    <col min="4852" max="4852" width="2" style="13" customWidth="1"/>
    <col min="4853" max="4853" width="40.6328125" style="13" customWidth="1"/>
    <col min="4854" max="4861" width="14" style="13" customWidth="1"/>
    <col min="4862" max="5107" width="9" style="13"/>
    <col min="5108" max="5108" width="2" style="13" customWidth="1"/>
    <col min="5109" max="5109" width="40.6328125" style="13" customWidth="1"/>
    <col min="5110" max="5117" width="14" style="13" customWidth="1"/>
    <col min="5118" max="5363" width="9" style="13"/>
    <col min="5364" max="5364" width="2" style="13" customWidth="1"/>
    <col min="5365" max="5365" width="40.6328125" style="13" customWidth="1"/>
    <col min="5366" max="5373" width="14" style="13" customWidth="1"/>
    <col min="5374" max="5619" width="9" style="13"/>
    <col min="5620" max="5620" width="2" style="13" customWidth="1"/>
    <col min="5621" max="5621" width="40.6328125" style="13" customWidth="1"/>
    <col min="5622" max="5629" width="14" style="13" customWidth="1"/>
    <col min="5630" max="5875" width="9" style="13"/>
    <col min="5876" max="5876" width="2" style="13" customWidth="1"/>
    <col min="5877" max="5877" width="40.6328125" style="13" customWidth="1"/>
    <col min="5878" max="5885" width="14" style="13" customWidth="1"/>
    <col min="5886" max="6131" width="9" style="13"/>
    <col min="6132" max="6132" width="2" style="13" customWidth="1"/>
    <col min="6133" max="6133" width="40.6328125" style="13" customWidth="1"/>
    <col min="6134" max="6141" width="14" style="13" customWidth="1"/>
    <col min="6142" max="6387" width="9" style="13"/>
    <col min="6388" max="6388" width="2" style="13" customWidth="1"/>
    <col min="6389" max="6389" width="40.6328125" style="13" customWidth="1"/>
    <col min="6390" max="6397" width="14" style="13" customWidth="1"/>
    <col min="6398" max="6643" width="9" style="13"/>
    <col min="6644" max="6644" width="2" style="13" customWidth="1"/>
    <col min="6645" max="6645" width="40.6328125" style="13" customWidth="1"/>
    <col min="6646" max="6653" width="14" style="13" customWidth="1"/>
    <col min="6654" max="6899" width="9" style="13"/>
    <col min="6900" max="6900" width="2" style="13" customWidth="1"/>
    <col min="6901" max="6901" width="40.6328125" style="13" customWidth="1"/>
    <col min="6902" max="6909" width="14" style="13" customWidth="1"/>
    <col min="6910" max="7155" width="9" style="13"/>
    <col min="7156" max="7156" width="2" style="13" customWidth="1"/>
    <col min="7157" max="7157" width="40.6328125" style="13" customWidth="1"/>
    <col min="7158" max="7165" width="14" style="13" customWidth="1"/>
    <col min="7166" max="7411" width="9" style="13"/>
    <col min="7412" max="7412" width="2" style="13" customWidth="1"/>
    <col min="7413" max="7413" width="40.6328125" style="13" customWidth="1"/>
    <col min="7414" max="7421" width="14" style="13" customWidth="1"/>
    <col min="7422" max="7667" width="9" style="13"/>
    <col min="7668" max="7668" width="2" style="13" customWidth="1"/>
    <col min="7669" max="7669" width="40.6328125" style="13" customWidth="1"/>
    <col min="7670" max="7677" width="14" style="13" customWidth="1"/>
    <col min="7678" max="7923" width="9" style="13"/>
    <col min="7924" max="7924" width="2" style="13" customWidth="1"/>
    <col min="7925" max="7925" width="40.6328125" style="13" customWidth="1"/>
    <col min="7926" max="7933" width="14" style="13" customWidth="1"/>
    <col min="7934" max="8179" width="9" style="13"/>
    <col min="8180" max="8180" width="2" style="13" customWidth="1"/>
    <col min="8181" max="8181" width="40.6328125" style="13" customWidth="1"/>
    <col min="8182" max="8189" width="14" style="13" customWidth="1"/>
    <col min="8190" max="8435" width="9" style="13"/>
    <col min="8436" max="8436" width="2" style="13" customWidth="1"/>
    <col min="8437" max="8437" width="40.6328125" style="13" customWidth="1"/>
    <col min="8438" max="8445" width="14" style="13" customWidth="1"/>
    <col min="8446" max="8691" width="9" style="13"/>
    <col min="8692" max="8692" width="2" style="13" customWidth="1"/>
    <col min="8693" max="8693" width="40.6328125" style="13" customWidth="1"/>
    <col min="8694" max="8701" width="14" style="13" customWidth="1"/>
    <col min="8702" max="8947" width="9" style="13"/>
    <col min="8948" max="8948" width="2" style="13" customWidth="1"/>
    <col min="8949" max="8949" width="40.6328125" style="13" customWidth="1"/>
    <col min="8950" max="8957" width="14" style="13" customWidth="1"/>
    <col min="8958" max="9203" width="9" style="13"/>
    <col min="9204" max="9204" width="2" style="13" customWidth="1"/>
    <col min="9205" max="9205" width="40.6328125" style="13" customWidth="1"/>
    <col min="9206" max="9213" width="14" style="13" customWidth="1"/>
    <col min="9214" max="9459" width="9" style="13"/>
    <col min="9460" max="9460" width="2" style="13" customWidth="1"/>
    <col min="9461" max="9461" width="40.6328125" style="13" customWidth="1"/>
    <col min="9462" max="9469" width="14" style="13" customWidth="1"/>
    <col min="9470" max="9715" width="9" style="13"/>
    <col min="9716" max="9716" width="2" style="13" customWidth="1"/>
    <col min="9717" max="9717" width="40.6328125" style="13" customWidth="1"/>
    <col min="9718" max="9725" width="14" style="13" customWidth="1"/>
    <col min="9726" max="9971" width="9" style="13"/>
    <col min="9972" max="9972" width="2" style="13" customWidth="1"/>
    <col min="9973" max="9973" width="40.6328125" style="13" customWidth="1"/>
    <col min="9974" max="9981" width="14" style="13" customWidth="1"/>
    <col min="9982" max="10227" width="9" style="13"/>
    <col min="10228" max="10228" width="2" style="13" customWidth="1"/>
    <col min="10229" max="10229" width="40.6328125" style="13" customWidth="1"/>
    <col min="10230" max="10237" width="14" style="13" customWidth="1"/>
    <col min="10238" max="10483" width="9" style="13"/>
    <col min="10484" max="10484" width="2" style="13" customWidth="1"/>
    <col min="10485" max="10485" width="40.6328125" style="13" customWidth="1"/>
    <col min="10486" max="10493" width="14" style="13" customWidth="1"/>
    <col min="10494" max="10739" width="9" style="13"/>
    <col min="10740" max="10740" width="2" style="13" customWidth="1"/>
    <col min="10741" max="10741" width="40.6328125" style="13" customWidth="1"/>
    <col min="10742" max="10749" width="14" style="13" customWidth="1"/>
    <col min="10750" max="10995" width="9" style="13"/>
    <col min="10996" max="10996" width="2" style="13" customWidth="1"/>
    <col min="10997" max="10997" width="40.6328125" style="13" customWidth="1"/>
    <col min="10998" max="11005" width="14" style="13" customWidth="1"/>
    <col min="11006" max="11251" width="9" style="13"/>
    <col min="11252" max="11252" width="2" style="13" customWidth="1"/>
    <col min="11253" max="11253" width="40.6328125" style="13" customWidth="1"/>
    <col min="11254" max="11261" width="14" style="13" customWidth="1"/>
    <col min="11262" max="11507" width="9" style="13"/>
    <col min="11508" max="11508" width="2" style="13" customWidth="1"/>
    <col min="11509" max="11509" width="40.6328125" style="13" customWidth="1"/>
    <col min="11510" max="11517" width="14" style="13" customWidth="1"/>
    <col min="11518" max="11763" width="9" style="13"/>
    <col min="11764" max="11764" width="2" style="13" customWidth="1"/>
    <col min="11765" max="11765" width="40.6328125" style="13" customWidth="1"/>
    <col min="11766" max="11773" width="14" style="13" customWidth="1"/>
    <col min="11774" max="12019" width="9" style="13"/>
    <col min="12020" max="12020" width="2" style="13" customWidth="1"/>
    <col min="12021" max="12021" width="40.6328125" style="13" customWidth="1"/>
    <col min="12022" max="12029" width="14" style="13" customWidth="1"/>
    <col min="12030" max="12275" width="9" style="13"/>
    <col min="12276" max="12276" width="2" style="13" customWidth="1"/>
    <col min="12277" max="12277" width="40.6328125" style="13" customWidth="1"/>
    <col min="12278" max="12285" width="14" style="13" customWidth="1"/>
    <col min="12286" max="12531" width="9" style="13"/>
    <col min="12532" max="12532" width="2" style="13" customWidth="1"/>
    <col min="12533" max="12533" width="40.6328125" style="13" customWidth="1"/>
    <col min="12534" max="12541" width="14" style="13" customWidth="1"/>
    <col min="12542" max="12787" width="9" style="13"/>
    <col min="12788" max="12788" width="2" style="13" customWidth="1"/>
    <col min="12789" max="12789" width="40.6328125" style="13" customWidth="1"/>
    <col min="12790" max="12797" width="14" style="13" customWidth="1"/>
    <col min="12798" max="13043" width="9" style="13"/>
    <col min="13044" max="13044" width="2" style="13" customWidth="1"/>
    <col min="13045" max="13045" width="40.6328125" style="13" customWidth="1"/>
    <col min="13046" max="13053" width="14" style="13" customWidth="1"/>
    <col min="13054" max="13299" width="9" style="13"/>
    <col min="13300" max="13300" width="2" style="13" customWidth="1"/>
    <col min="13301" max="13301" width="40.6328125" style="13" customWidth="1"/>
    <col min="13302" max="13309" width="14" style="13" customWidth="1"/>
    <col min="13310" max="13555" width="9" style="13"/>
    <col min="13556" max="13556" width="2" style="13" customWidth="1"/>
    <col min="13557" max="13557" width="40.6328125" style="13" customWidth="1"/>
    <col min="13558" max="13565" width="14" style="13" customWidth="1"/>
    <col min="13566" max="13811" width="9" style="13"/>
    <col min="13812" max="13812" width="2" style="13" customWidth="1"/>
    <col min="13813" max="13813" width="40.6328125" style="13" customWidth="1"/>
    <col min="13814" max="13821" width="14" style="13" customWidth="1"/>
    <col min="13822" max="14067" width="9" style="13"/>
    <col min="14068" max="14068" width="2" style="13" customWidth="1"/>
    <col min="14069" max="14069" width="40.6328125" style="13" customWidth="1"/>
    <col min="14070" max="14077" width="14" style="13" customWidth="1"/>
    <col min="14078" max="14323" width="9" style="13"/>
    <col min="14324" max="14324" width="2" style="13" customWidth="1"/>
    <col min="14325" max="14325" width="40.6328125" style="13" customWidth="1"/>
    <col min="14326" max="14333" width="14" style="13" customWidth="1"/>
    <col min="14334" max="14579" width="9" style="13"/>
    <col min="14580" max="14580" width="2" style="13" customWidth="1"/>
    <col min="14581" max="14581" width="40.6328125" style="13" customWidth="1"/>
    <col min="14582" max="14589" width="14" style="13" customWidth="1"/>
    <col min="14590" max="14835" width="9" style="13"/>
    <col min="14836" max="14836" width="2" style="13" customWidth="1"/>
    <col min="14837" max="14837" width="40.6328125" style="13" customWidth="1"/>
    <col min="14838" max="14845" width="14" style="13" customWidth="1"/>
    <col min="14846" max="15091" width="9" style="13"/>
    <col min="15092" max="15092" width="2" style="13" customWidth="1"/>
    <col min="15093" max="15093" width="40.6328125" style="13" customWidth="1"/>
    <col min="15094" max="15101" width="14" style="13" customWidth="1"/>
    <col min="15102" max="15347" width="9" style="13"/>
    <col min="15348" max="15348" width="2" style="13" customWidth="1"/>
    <col min="15349" max="15349" width="40.6328125" style="13" customWidth="1"/>
    <col min="15350" max="15357" width="14" style="13" customWidth="1"/>
    <col min="15358" max="15603" width="9" style="13"/>
    <col min="15604" max="15604" width="2" style="13" customWidth="1"/>
    <col min="15605" max="15605" width="40.6328125" style="13" customWidth="1"/>
    <col min="15606" max="15613" width="14" style="13" customWidth="1"/>
    <col min="15614" max="15859" width="9" style="13"/>
    <col min="15860" max="15860" width="2" style="13" customWidth="1"/>
    <col min="15861" max="15861" width="40.6328125" style="13" customWidth="1"/>
    <col min="15862" max="15869" width="14" style="13" customWidth="1"/>
    <col min="15870" max="16115" width="9" style="13"/>
    <col min="16116" max="16116" width="2" style="13" customWidth="1"/>
    <col min="16117" max="16117" width="40.6328125" style="13" customWidth="1"/>
    <col min="16118" max="16125" width="14" style="13" customWidth="1"/>
    <col min="16126" max="16384" width="9" style="13"/>
  </cols>
  <sheetData>
    <row r="1" spans="1:10" s="14" customFormat="1" ht="39.75" customHeight="1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s="14" customFormat="1" ht="11.25" customHeight="1" thickBot="1">
      <c r="A2" s="114"/>
      <c r="B2" s="115"/>
      <c r="C2" s="115"/>
      <c r="D2" s="115"/>
      <c r="E2" s="115"/>
      <c r="F2" s="115"/>
      <c r="G2" s="115"/>
      <c r="H2" s="115"/>
      <c r="I2" s="115"/>
      <c r="J2" s="113"/>
    </row>
    <row r="3" spans="1:10" s="16" customFormat="1" ht="24" customHeight="1" thickTop="1">
      <c r="A3" s="178" t="s">
        <v>43</v>
      </c>
      <c r="B3" s="179"/>
      <c r="C3" s="183" t="s">
        <v>47</v>
      </c>
      <c r="D3" s="184"/>
      <c r="E3" s="185"/>
      <c r="F3" s="186"/>
      <c r="G3" s="183" t="s">
        <v>48</v>
      </c>
      <c r="H3" s="184"/>
      <c r="I3" s="185"/>
      <c r="J3" s="185"/>
    </row>
    <row r="4" spans="1:10" s="16" customFormat="1" ht="24" customHeight="1">
      <c r="A4" s="180"/>
      <c r="B4" s="181"/>
      <c r="C4" s="187" t="s">
        <v>49</v>
      </c>
      <c r="D4" s="188"/>
      <c r="E4" s="189" t="s">
        <v>50</v>
      </c>
      <c r="F4" s="190"/>
      <c r="G4" s="187" t="s">
        <v>49</v>
      </c>
      <c r="H4" s="188"/>
      <c r="I4" s="189" t="s">
        <v>50</v>
      </c>
      <c r="J4" s="191"/>
    </row>
    <row r="5" spans="1:10" s="16" customFormat="1" ht="39.75" customHeight="1">
      <c r="A5" s="182"/>
      <c r="B5" s="182"/>
      <c r="C5" s="17" t="s">
        <v>51</v>
      </c>
      <c r="D5" s="62" t="s">
        <v>3</v>
      </c>
      <c r="E5" s="31" t="s">
        <v>52</v>
      </c>
      <c r="F5" s="32" t="s">
        <v>53</v>
      </c>
      <c r="G5" s="17" t="s">
        <v>51</v>
      </c>
      <c r="H5" s="62" t="s">
        <v>3</v>
      </c>
      <c r="I5" s="31" t="s">
        <v>52</v>
      </c>
      <c r="J5" s="32" t="s">
        <v>53</v>
      </c>
    </row>
    <row r="6" spans="1:10" s="33" customFormat="1" ht="21.75" customHeight="1">
      <c r="A6" s="116"/>
      <c r="B6" s="41"/>
      <c r="C6" s="15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</row>
    <row r="7" spans="1:10" s="14" customFormat="1" ht="30" customHeight="1">
      <c r="A7" s="117"/>
      <c r="B7" s="118" t="s">
        <v>0</v>
      </c>
      <c r="C7" s="34">
        <v>358950</v>
      </c>
      <c r="D7" s="119">
        <v>219561</v>
      </c>
      <c r="E7" s="119">
        <v>365807</v>
      </c>
      <c r="F7" s="119">
        <v>98665</v>
      </c>
      <c r="G7" s="120">
        <v>391202</v>
      </c>
      <c r="H7" s="119">
        <v>251414</v>
      </c>
      <c r="I7" s="119">
        <v>385684</v>
      </c>
      <c r="J7" s="119">
        <v>113464</v>
      </c>
    </row>
    <row r="8" spans="1:10" s="14" customFormat="1" ht="30" customHeight="1">
      <c r="A8" s="121"/>
      <c r="B8" s="122" t="s">
        <v>26</v>
      </c>
      <c r="C8" s="35">
        <v>413258</v>
      </c>
      <c r="D8" s="123">
        <v>282684</v>
      </c>
      <c r="E8" s="123">
        <v>396373</v>
      </c>
      <c r="F8" s="123">
        <v>123734</v>
      </c>
      <c r="G8" s="124">
        <v>486825</v>
      </c>
      <c r="H8" s="123">
        <v>315940</v>
      </c>
      <c r="I8" s="123">
        <v>465448</v>
      </c>
      <c r="J8" s="123">
        <v>156149</v>
      </c>
    </row>
    <row r="9" spans="1:10" s="14" customFormat="1" ht="30" customHeight="1">
      <c r="A9" s="121"/>
      <c r="B9" s="122" t="s">
        <v>1</v>
      </c>
      <c r="C9" s="35">
        <v>375721</v>
      </c>
      <c r="D9" s="123">
        <v>227065</v>
      </c>
      <c r="E9" s="123">
        <v>349298</v>
      </c>
      <c r="F9" s="123">
        <v>112944</v>
      </c>
      <c r="G9" s="124">
        <v>393137</v>
      </c>
      <c r="H9" s="123">
        <v>239487</v>
      </c>
      <c r="I9" s="123">
        <v>359949</v>
      </c>
      <c r="J9" s="123">
        <v>123537</v>
      </c>
    </row>
    <row r="10" spans="1:10" s="14" customFormat="1" ht="30" customHeight="1">
      <c r="A10" s="121"/>
      <c r="B10" s="122" t="s">
        <v>2</v>
      </c>
      <c r="C10" s="35">
        <v>584259</v>
      </c>
      <c r="D10" s="123">
        <v>375067</v>
      </c>
      <c r="E10" s="123">
        <v>556269</v>
      </c>
      <c r="F10" s="123">
        <v>172356</v>
      </c>
      <c r="G10" s="124">
        <v>587901</v>
      </c>
      <c r="H10" s="123">
        <v>381843</v>
      </c>
      <c r="I10" s="123">
        <v>556732</v>
      </c>
      <c r="J10" s="123">
        <v>176577</v>
      </c>
    </row>
    <row r="11" spans="1:10" s="14" customFormat="1" ht="30" customHeight="1">
      <c r="A11" s="121"/>
      <c r="B11" s="122" t="s">
        <v>27</v>
      </c>
      <c r="C11" s="35">
        <v>508266</v>
      </c>
      <c r="D11" s="123">
        <v>366870</v>
      </c>
      <c r="E11" s="123">
        <v>475432</v>
      </c>
      <c r="F11" s="123">
        <v>115944</v>
      </c>
      <c r="G11" s="124">
        <v>545801</v>
      </c>
      <c r="H11" s="123">
        <v>383175</v>
      </c>
      <c r="I11" s="123">
        <v>506304</v>
      </c>
      <c r="J11" s="123">
        <v>70990</v>
      </c>
    </row>
    <row r="12" spans="1:10" s="14" customFormat="1" ht="30" customHeight="1">
      <c r="A12" s="121"/>
      <c r="B12" s="122" t="s">
        <v>54</v>
      </c>
      <c r="C12" s="35">
        <v>302645</v>
      </c>
      <c r="D12" s="123">
        <v>206744</v>
      </c>
      <c r="E12" s="123">
        <v>324519</v>
      </c>
      <c r="F12" s="123">
        <v>120920</v>
      </c>
      <c r="G12" s="124">
        <v>313344</v>
      </c>
      <c r="H12" s="123">
        <v>207456</v>
      </c>
      <c r="I12" s="123">
        <v>347836</v>
      </c>
      <c r="J12" s="123">
        <v>122691</v>
      </c>
    </row>
    <row r="13" spans="1:10" s="14" customFormat="1" ht="30" customHeight="1">
      <c r="A13" s="121"/>
      <c r="B13" s="122" t="s">
        <v>28</v>
      </c>
      <c r="C13" s="35">
        <v>326906</v>
      </c>
      <c r="D13" s="123">
        <v>150147</v>
      </c>
      <c r="E13" s="123">
        <v>346760</v>
      </c>
      <c r="F13" s="123">
        <v>101528</v>
      </c>
      <c r="G13" s="124">
        <v>342535</v>
      </c>
      <c r="H13" s="123">
        <v>154559</v>
      </c>
      <c r="I13" s="123">
        <v>381348</v>
      </c>
      <c r="J13" s="123">
        <v>119403</v>
      </c>
    </row>
    <row r="14" spans="1:10" s="14" customFormat="1" ht="30" customHeight="1">
      <c r="A14" s="121"/>
      <c r="B14" s="122" t="s">
        <v>29</v>
      </c>
      <c r="C14" s="35">
        <v>502376</v>
      </c>
      <c r="D14" s="123">
        <v>304353</v>
      </c>
      <c r="E14" s="123">
        <v>406597</v>
      </c>
      <c r="F14" s="123">
        <v>126811</v>
      </c>
      <c r="G14" s="124">
        <v>497943</v>
      </c>
      <c r="H14" s="123">
        <v>279181</v>
      </c>
      <c r="I14" s="123">
        <v>358617</v>
      </c>
      <c r="J14" s="123">
        <v>117585</v>
      </c>
    </row>
    <row r="15" spans="1:10" s="14" customFormat="1" ht="30" customHeight="1">
      <c r="A15" s="121"/>
      <c r="B15" s="122" t="s">
        <v>30</v>
      </c>
      <c r="C15" s="35">
        <v>339767</v>
      </c>
      <c r="D15" s="123">
        <v>221088</v>
      </c>
      <c r="E15" s="123">
        <v>340227</v>
      </c>
      <c r="F15" s="123">
        <v>117359</v>
      </c>
      <c r="G15" s="124">
        <v>332311</v>
      </c>
      <c r="H15" s="123">
        <v>214223</v>
      </c>
      <c r="I15" s="123">
        <v>323345</v>
      </c>
      <c r="J15" s="123">
        <v>128038</v>
      </c>
    </row>
    <row r="16" spans="1:10" s="14" customFormat="1" ht="30" customHeight="1">
      <c r="A16" s="121"/>
      <c r="B16" s="125" t="s">
        <v>31</v>
      </c>
      <c r="C16" s="35">
        <v>471545</v>
      </c>
      <c r="D16" s="123">
        <v>280115</v>
      </c>
      <c r="E16" s="123">
        <v>461552</v>
      </c>
      <c r="F16" s="123">
        <v>130873</v>
      </c>
      <c r="G16" s="124">
        <v>512529</v>
      </c>
      <c r="H16" s="123">
        <v>336155</v>
      </c>
      <c r="I16" s="123">
        <v>535985</v>
      </c>
      <c r="J16" s="123">
        <v>152750</v>
      </c>
    </row>
    <row r="17" spans="1:10" s="14" customFormat="1" ht="30" customHeight="1">
      <c r="A17" s="121"/>
      <c r="B17" s="122" t="s">
        <v>32</v>
      </c>
      <c r="C17" s="35">
        <v>139768</v>
      </c>
      <c r="D17" s="123">
        <v>101706</v>
      </c>
      <c r="E17" s="123">
        <v>259838</v>
      </c>
      <c r="F17" s="123">
        <v>67698</v>
      </c>
      <c r="G17" s="124">
        <v>194016</v>
      </c>
      <c r="H17" s="123">
        <v>117562</v>
      </c>
      <c r="I17" s="123">
        <v>271815</v>
      </c>
      <c r="J17" s="123">
        <v>80665</v>
      </c>
    </row>
    <row r="18" spans="1:10" s="14" customFormat="1" ht="30" customHeight="1">
      <c r="A18" s="121"/>
      <c r="B18" s="122" t="s">
        <v>33</v>
      </c>
      <c r="C18" s="35">
        <v>238106</v>
      </c>
      <c r="D18" s="123">
        <v>166326</v>
      </c>
      <c r="E18" s="123">
        <v>274333</v>
      </c>
      <c r="F18" s="123">
        <v>102883</v>
      </c>
      <c r="G18" s="124">
        <v>264682</v>
      </c>
      <c r="H18" s="123">
        <v>181537</v>
      </c>
      <c r="I18" s="123">
        <v>265417</v>
      </c>
      <c r="J18" s="123">
        <v>118670</v>
      </c>
    </row>
    <row r="19" spans="1:10" s="14" customFormat="1" ht="30" customHeight="1">
      <c r="A19" s="121"/>
      <c r="B19" s="122" t="s">
        <v>34</v>
      </c>
      <c r="C19" s="35">
        <v>432773</v>
      </c>
      <c r="D19" s="123">
        <v>337274</v>
      </c>
      <c r="E19" s="123">
        <v>498654</v>
      </c>
      <c r="F19" s="123">
        <v>99820</v>
      </c>
      <c r="G19" s="124">
        <v>507289</v>
      </c>
      <c r="H19" s="123">
        <v>434138</v>
      </c>
      <c r="I19" s="123">
        <v>553342</v>
      </c>
      <c r="J19" s="123">
        <v>136552</v>
      </c>
    </row>
    <row r="20" spans="1:10" s="14" customFormat="1" ht="30" customHeight="1">
      <c r="A20" s="121"/>
      <c r="B20" s="126" t="s">
        <v>35</v>
      </c>
      <c r="C20" s="35">
        <v>419695</v>
      </c>
      <c r="D20" s="123">
        <v>279421</v>
      </c>
      <c r="E20" s="123">
        <v>380008</v>
      </c>
      <c r="F20" s="123">
        <v>115037</v>
      </c>
      <c r="G20" s="124">
        <v>453391</v>
      </c>
      <c r="H20" s="123">
        <v>311905</v>
      </c>
      <c r="I20" s="123">
        <v>404668</v>
      </c>
      <c r="J20" s="123">
        <v>128925</v>
      </c>
    </row>
    <row r="21" spans="1:10" ht="30" customHeight="1">
      <c r="A21" s="121"/>
      <c r="B21" s="122" t="s">
        <v>36</v>
      </c>
      <c r="C21" s="35">
        <v>424702</v>
      </c>
      <c r="D21" s="123">
        <v>264601</v>
      </c>
      <c r="E21" s="123">
        <v>389549</v>
      </c>
      <c r="F21" s="123">
        <v>133016</v>
      </c>
      <c r="G21" s="124">
        <v>407616</v>
      </c>
      <c r="H21" s="123">
        <v>213514</v>
      </c>
      <c r="I21" s="123">
        <v>410696</v>
      </c>
      <c r="J21" s="123">
        <v>149035</v>
      </c>
    </row>
    <row r="22" spans="1:10" ht="30" customHeight="1" thickBot="1">
      <c r="A22" s="36"/>
      <c r="B22" s="37" t="s">
        <v>55</v>
      </c>
      <c r="C22" s="42">
        <v>273174</v>
      </c>
      <c r="D22" s="43">
        <v>147902</v>
      </c>
      <c r="E22" s="43">
        <v>299616</v>
      </c>
      <c r="F22" s="43">
        <v>85014</v>
      </c>
      <c r="G22" s="44">
        <v>254976</v>
      </c>
      <c r="H22" s="43">
        <v>127777</v>
      </c>
      <c r="I22" s="43">
        <v>289050</v>
      </c>
      <c r="J22" s="43">
        <v>82328</v>
      </c>
    </row>
    <row r="23" spans="1:10" ht="8.25" customHeight="1" thickTop="1"/>
  </sheetData>
  <mergeCells count="8">
    <mergeCell ref="A1:J1"/>
    <mergeCell ref="A3:B5"/>
    <mergeCell ref="C3:F3"/>
    <mergeCell ref="G3:J3"/>
    <mergeCell ref="C4:D4"/>
    <mergeCell ref="E4:F4"/>
    <mergeCell ref="G4:H4"/>
    <mergeCell ref="I4:J4"/>
  </mergeCells>
  <phoneticPr fontId="13"/>
  <pageMargins left="0.59055118110236227" right="0.3937007874015748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4"/>
  <sheetViews>
    <sheetView showGridLines="0" view="pageBreakPreview" zoomScale="90" zoomScaleNormal="70" zoomScaleSheetLayoutView="90" workbookViewId="0">
      <selection sqref="A1:K1"/>
    </sheetView>
  </sheetViews>
  <sheetFormatPr defaultColWidth="8.90625" defaultRowHeight="13"/>
  <cols>
    <col min="1" max="1" width="31.26953125" style="2" customWidth="1"/>
    <col min="2" max="2" width="0.90625" style="1" customWidth="1"/>
    <col min="3" max="5" width="9.90625" style="2" customWidth="1"/>
    <col min="6" max="11" width="8.453125" style="2" customWidth="1"/>
    <col min="12" max="16384" width="8.90625" style="2"/>
  </cols>
  <sheetData>
    <row r="1" spans="1:11" s="3" customFormat="1" ht="30" customHeight="1">
      <c r="A1" s="193" t="s">
        <v>58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s="3" customFormat="1" ht="21.75" customHeight="1" thickBot="1">
      <c r="A2" s="194" t="s">
        <v>46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30" customHeight="1" thickTop="1">
      <c r="A3" s="197" t="s">
        <v>44</v>
      </c>
      <c r="B3" s="198"/>
      <c r="C3" s="195" t="s">
        <v>37</v>
      </c>
      <c r="D3" s="196"/>
      <c r="E3" s="196"/>
      <c r="F3" s="195" t="s">
        <v>38</v>
      </c>
      <c r="G3" s="196"/>
      <c r="H3" s="196"/>
      <c r="I3" s="195" t="s">
        <v>6</v>
      </c>
      <c r="J3" s="196"/>
      <c r="K3" s="196"/>
    </row>
    <row r="4" spans="1:11" ht="16.5" customHeight="1">
      <c r="A4" s="199"/>
      <c r="B4" s="200"/>
      <c r="C4" s="127" t="s">
        <v>67</v>
      </c>
      <c r="D4" s="127" t="s">
        <v>64</v>
      </c>
      <c r="E4" s="128" t="s">
        <v>17</v>
      </c>
      <c r="F4" s="127" t="s">
        <v>67</v>
      </c>
      <c r="G4" s="127" t="s">
        <v>64</v>
      </c>
      <c r="H4" s="128" t="s">
        <v>15</v>
      </c>
      <c r="I4" s="127" t="s">
        <v>67</v>
      </c>
      <c r="J4" s="127" t="s">
        <v>64</v>
      </c>
      <c r="K4" s="129" t="s">
        <v>15</v>
      </c>
    </row>
    <row r="5" spans="1:11" ht="9" customHeight="1">
      <c r="A5" s="23"/>
      <c r="B5" s="130"/>
      <c r="C5" s="19" t="s">
        <v>24</v>
      </c>
      <c r="D5" s="25" t="s">
        <v>24</v>
      </c>
      <c r="E5" s="18" t="s">
        <v>45</v>
      </c>
      <c r="F5" s="25" t="s">
        <v>57</v>
      </c>
      <c r="G5" s="25" t="s">
        <v>57</v>
      </c>
      <c r="H5" s="25" t="s">
        <v>57</v>
      </c>
      <c r="I5" s="18" t="s">
        <v>45</v>
      </c>
      <c r="J5" s="18" t="s">
        <v>62</v>
      </c>
      <c r="K5" s="18" t="s">
        <v>45</v>
      </c>
    </row>
    <row r="6" spans="1:11" s="4" customFormat="1" ht="20.149999999999999" customHeight="1">
      <c r="A6" s="131" t="s">
        <v>0</v>
      </c>
      <c r="B6" s="130"/>
      <c r="C6" s="45">
        <v>366365</v>
      </c>
      <c r="D6" s="39">
        <v>380881</v>
      </c>
      <c r="E6" s="132">
        <f>ROUND(C6/D6*100-100,1)</f>
        <v>-3.8</v>
      </c>
      <c r="F6" s="133">
        <v>1.17</v>
      </c>
      <c r="G6" s="133">
        <v>1.22</v>
      </c>
      <c r="H6" s="134">
        <f>F6-G6</f>
        <v>-5.0000000000000044E-2</v>
      </c>
      <c r="I6" s="135">
        <v>85.2</v>
      </c>
      <c r="J6" s="135">
        <v>91</v>
      </c>
      <c r="K6" s="132">
        <f>I6-J6</f>
        <v>-5.7999999999999972</v>
      </c>
    </row>
    <row r="7" spans="1:11" ht="16.5" customHeight="1">
      <c r="A7" s="136" t="s">
        <v>26</v>
      </c>
      <c r="B7" s="137"/>
      <c r="C7" s="46">
        <v>678818</v>
      </c>
      <c r="D7" s="40">
        <v>461851</v>
      </c>
      <c r="E7" s="138">
        <f t="shared" ref="E7:E19" si="0">ROUND(C7/D7*100-100,1)</f>
        <v>47</v>
      </c>
      <c r="F7" s="139">
        <v>1.59</v>
      </c>
      <c r="G7" s="139">
        <v>1.1100000000000001</v>
      </c>
      <c r="H7" s="140">
        <f t="shared" ref="H7:H19" si="1">F7-G7</f>
        <v>0.48</v>
      </c>
      <c r="I7" s="141">
        <v>90.1</v>
      </c>
      <c r="J7" s="141">
        <v>94.2</v>
      </c>
      <c r="K7" s="138">
        <f t="shared" ref="K7:K21" si="2">I7-J7</f>
        <v>-4.1000000000000085</v>
      </c>
    </row>
    <row r="8" spans="1:11" ht="16.5" customHeight="1">
      <c r="A8" s="136" t="s">
        <v>1</v>
      </c>
      <c r="B8" s="137"/>
      <c r="C8" s="142">
        <v>390820</v>
      </c>
      <c r="D8" s="143">
        <v>420437</v>
      </c>
      <c r="E8" s="138">
        <f t="shared" si="0"/>
        <v>-7</v>
      </c>
      <c r="F8" s="139">
        <v>1.23</v>
      </c>
      <c r="G8" s="139">
        <v>1.24</v>
      </c>
      <c r="H8" s="140">
        <f t="shared" si="1"/>
        <v>-1.0000000000000009E-2</v>
      </c>
      <c r="I8" s="141">
        <v>84.1</v>
      </c>
      <c r="J8" s="141">
        <v>91.2</v>
      </c>
      <c r="K8" s="138">
        <f t="shared" si="2"/>
        <v>-7.1000000000000085</v>
      </c>
    </row>
    <row r="9" spans="1:11" ht="16.5" customHeight="1">
      <c r="A9" s="136" t="s">
        <v>2</v>
      </c>
      <c r="B9" s="137"/>
      <c r="C9" s="142">
        <v>713414</v>
      </c>
      <c r="D9" s="143">
        <v>663599</v>
      </c>
      <c r="E9" s="138">
        <f t="shared" si="0"/>
        <v>7.5</v>
      </c>
      <c r="F9" s="139">
        <v>1.97</v>
      </c>
      <c r="G9" s="139">
        <v>1.97</v>
      </c>
      <c r="H9" s="140">
        <f t="shared" si="1"/>
        <v>0</v>
      </c>
      <c r="I9" s="144">
        <v>100</v>
      </c>
      <c r="J9" s="144">
        <v>82.4</v>
      </c>
      <c r="K9" s="138">
        <f t="shared" si="2"/>
        <v>17.599999999999994</v>
      </c>
    </row>
    <row r="10" spans="1:11" ht="16.5" customHeight="1">
      <c r="A10" s="136" t="s">
        <v>4</v>
      </c>
      <c r="B10" s="137"/>
      <c r="C10" s="142">
        <v>822957</v>
      </c>
      <c r="D10" s="143">
        <v>629758</v>
      </c>
      <c r="E10" s="138">
        <f t="shared" si="0"/>
        <v>30.7</v>
      </c>
      <c r="F10" s="139">
        <v>2.36</v>
      </c>
      <c r="G10" s="139">
        <v>1.5</v>
      </c>
      <c r="H10" s="140">
        <f t="shared" si="1"/>
        <v>0.85999999999999988</v>
      </c>
      <c r="I10" s="144">
        <v>59.2</v>
      </c>
      <c r="J10" s="144">
        <v>84.8</v>
      </c>
      <c r="K10" s="138">
        <f t="shared" si="2"/>
        <v>-25.599999999999994</v>
      </c>
    </row>
    <row r="11" spans="1:11" ht="16.5" customHeight="1">
      <c r="A11" s="136" t="s">
        <v>13</v>
      </c>
      <c r="B11" s="137"/>
      <c r="C11" s="142">
        <v>244327</v>
      </c>
      <c r="D11" s="143">
        <v>275937</v>
      </c>
      <c r="E11" s="138">
        <f t="shared" si="0"/>
        <v>-11.5</v>
      </c>
      <c r="F11" s="139">
        <v>0.98</v>
      </c>
      <c r="G11" s="139">
        <v>1.1399999999999999</v>
      </c>
      <c r="H11" s="140">
        <f t="shared" si="1"/>
        <v>-0.15999999999999992</v>
      </c>
      <c r="I11" s="144">
        <v>68.7</v>
      </c>
      <c r="J11" s="144">
        <v>83.5</v>
      </c>
      <c r="K11" s="138">
        <f t="shared" si="2"/>
        <v>-14.799999999999997</v>
      </c>
    </row>
    <row r="12" spans="1:11" ht="16.5" customHeight="1">
      <c r="A12" s="136" t="s">
        <v>18</v>
      </c>
      <c r="B12" s="137"/>
      <c r="C12" s="142">
        <v>183031</v>
      </c>
      <c r="D12" s="143">
        <v>182288</v>
      </c>
      <c r="E12" s="138">
        <f t="shared" si="0"/>
        <v>0.4</v>
      </c>
      <c r="F12" s="139">
        <v>0.88</v>
      </c>
      <c r="G12" s="139">
        <v>0.77</v>
      </c>
      <c r="H12" s="140">
        <f t="shared" si="1"/>
        <v>0.10999999999999999</v>
      </c>
      <c r="I12" s="144">
        <v>100</v>
      </c>
      <c r="J12" s="144">
        <v>100</v>
      </c>
      <c r="K12" s="138">
        <f t="shared" si="2"/>
        <v>0</v>
      </c>
    </row>
    <row r="13" spans="1:11" ht="16.5" customHeight="1">
      <c r="A13" s="136" t="s">
        <v>10</v>
      </c>
      <c r="B13" s="137"/>
      <c r="C13" s="142">
        <v>281319</v>
      </c>
      <c r="D13" s="143">
        <v>434282</v>
      </c>
      <c r="E13" s="138">
        <f t="shared" si="0"/>
        <v>-35.200000000000003</v>
      </c>
      <c r="F13" s="139">
        <v>0.98</v>
      </c>
      <c r="G13" s="139">
        <v>1.56</v>
      </c>
      <c r="H13" s="140">
        <f t="shared" si="1"/>
        <v>-0.58000000000000007</v>
      </c>
      <c r="I13" s="144">
        <v>96.4</v>
      </c>
      <c r="J13" s="144">
        <v>72.5</v>
      </c>
      <c r="K13" s="138">
        <f t="shared" si="2"/>
        <v>23.900000000000006</v>
      </c>
    </row>
    <row r="14" spans="1:11" ht="16.5" customHeight="1">
      <c r="A14" s="136" t="s">
        <v>8</v>
      </c>
      <c r="B14" s="137"/>
      <c r="C14" s="142">
        <v>340290</v>
      </c>
      <c r="D14" s="143">
        <v>299417</v>
      </c>
      <c r="E14" s="138">
        <f t="shared" si="0"/>
        <v>13.7</v>
      </c>
      <c r="F14" s="139">
        <v>1.34</v>
      </c>
      <c r="G14" s="139">
        <v>1.06</v>
      </c>
      <c r="H14" s="140">
        <f t="shared" si="1"/>
        <v>0.28000000000000003</v>
      </c>
      <c r="I14" s="144">
        <v>100</v>
      </c>
      <c r="J14" s="144">
        <v>69.2</v>
      </c>
      <c r="K14" s="138">
        <f t="shared" si="2"/>
        <v>30.799999999999997</v>
      </c>
    </row>
    <row r="15" spans="1:11" ht="16.5" customHeight="1">
      <c r="A15" s="145" t="s">
        <v>9</v>
      </c>
      <c r="B15" s="137"/>
      <c r="C15" s="142">
        <v>724130</v>
      </c>
      <c r="D15" s="143">
        <v>690782</v>
      </c>
      <c r="E15" s="138">
        <f t="shared" si="0"/>
        <v>4.8</v>
      </c>
      <c r="F15" s="139">
        <v>2.2000000000000002</v>
      </c>
      <c r="G15" s="139">
        <v>2.0099999999999998</v>
      </c>
      <c r="H15" s="140">
        <f t="shared" si="1"/>
        <v>0.19000000000000039</v>
      </c>
      <c r="I15" s="144">
        <v>71.7</v>
      </c>
      <c r="J15" s="144">
        <v>100</v>
      </c>
      <c r="K15" s="138">
        <f t="shared" si="2"/>
        <v>-28.299999999999997</v>
      </c>
    </row>
    <row r="16" spans="1:11" ht="16.5" customHeight="1">
      <c r="A16" s="136" t="s">
        <v>11</v>
      </c>
      <c r="B16" s="137"/>
      <c r="C16" s="142">
        <v>57648</v>
      </c>
      <c r="D16" s="143">
        <v>37111</v>
      </c>
      <c r="E16" s="138">
        <f t="shared" si="0"/>
        <v>55.3</v>
      </c>
      <c r="F16" s="139">
        <v>0.36</v>
      </c>
      <c r="G16" s="139">
        <v>0.31</v>
      </c>
      <c r="H16" s="140">
        <f t="shared" si="1"/>
        <v>4.9999999999999989E-2</v>
      </c>
      <c r="I16" s="144">
        <v>70.599999999999994</v>
      </c>
      <c r="J16" s="144">
        <v>74.7</v>
      </c>
      <c r="K16" s="138">
        <f t="shared" si="2"/>
        <v>-4.1000000000000085</v>
      </c>
    </row>
    <row r="17" spans="1:11" ht="16.5" customHeight="1">
      <c r="A17" s="136" t="s">
        <v>12</v>
      </c>
      <c r="B17" s="137"/>
      <c r="C17" s="142">
        <v>141544</v>
      </c>
      <c r="D17" s="143">
        <v>112496</v>
      </c>
      <c r="E17" s="138">
        <f t="shared" si="0"/>
        <v>25.8</v>
      </c>
      <c r="F17" s="139">
        <v>0.75</v>
      </c>
      <c r="G17" s="139">
        <v>0.55000000000000004</v>
      </c>
      <c r="H17" s="140">
        <f t="shared" si="1"/>
        <v>0.19999999999999996</v>
      </c>
      <c r="I17" s="144">
        <v>83.3</v>
      </c>
      <c r="J17" s="144">
        <v>87.5</v>
      </c>
      <c r="K17" s="138">
        <f t="shared" si="2"/>
        <v>-4.2000000000000028</v>
      </c>
    </row>
    <row r="18" spans="1:11" ht="16.5" customHeight="1">
      <c r="A18" s="136" t="s">
        <v>42</v>
      </c>
      <c r="B18" s="137"/>
      <c r="C18" s="142">
        <v>651587</v>
      </c>
      <c r="D18" s="143">
        <v>716746</v>
      </c>
      <c r="E18" s="138">
        <f t="shared" si="0"/>
        <v>-9.1</v>
      </c>
      <c r="F18" s="139">
        <v>1.92</v>
      </c>
      <c r="G18" s="139">
        <v>2.38</v>
      </c>
      <c r="H18" s="140">
        <f t="shared" si="1"/>
        <v>-0.45999999999999996</v>
      </c>
      <c r="I18" s="144">
        <v>100</v>
      </c>
      <c r="J18" s="144">
        <v>100</v>
      </c>
      <c r="K18" s="138">
        <f t="shared" si="2"/>
        <v>0</v>
      </c>
    </row>
    <row r="19" spans="1:11" ht="16.5" customHeight="1">
      <c r="A19" s="146" t="s">
        <v>7</v>
      </c>
      <c r="B19" s="137"/>
      <c r="C19" s="142">
        <v>362767</v>
      </c>
      <c r="D19" s="143">
        <v>389764</v>
      </c>
      <c r="E19" s="138">
        <f t="shared" si="0"/>
        <v>-6.9</v>
      </c>
      <c r="F19" s="139">
        <v>1.21</v>
      </c>
      <c r="G19" s="139">
        <v>1.43</v>
      </c>
      <c r="H19" s="140">
        <f t="shared" si="1"/>
        <v>-0.21999999999999997</v>
      </c>
      <c r="I19" s="144">
        <v>89.3</v>
      </c>
      <c r="J19" s="144">
        <v>97.6</v>
      </c>
      <c r="K19" s="138">
        <f t="shared" si="2"/>
        <v>-8.2999999999999972</v>
      </c>
    </row>
    <row r="20" spans="1:11" ht="16.5" customHeight="1">
      <c r="A20" s="136" t="s">
        <v>5</v>
      </c>
      <c r="B20" s="137"/>
      <c r="C20" s="142">
        <v>372843</v>
      </c>
      <c r="D20" s="143">
        <v>356013</v>
      </c>
      <c r="E20" s="138">
        <f>ROUND(C20/D20*100-100,1)</f>
        <v>4.7</v>
      </c>
      <c r="F20" s="139">
        <v>1.6</v>
      </c>
      <c r="G20" s="139">
        <v>1.49</v>
      </c>
      <c r="H20" s="140">
        <f>F20-G20</f>
        <v>0.1100000000000001</v>
      </c>
      <c r="I20" s="144">
        <v>100</v>
      </c>
      <c r="J20" s="144">
        <v>100</v>
      </c>
      <c r="K20" s="138">
        <f t="shared" si="2"/>
        <v>0</v>
      </c>
    </row>
    <row r="21" spans="1:11" ht="16.5" customHeight="1" thickBot="1">
      <c r="A21" s="24" t="s">
        <v>41</v>
      </c>
      <c r="B21" s="147"/>
      <c r="C21" s="148">
        <v>129487</v>
      </c>
      <c r="D21" s="149">
        <v>173429</v>
      </c>
      <c r="E21" s="138">
        <f>ROUND(C21/D21*100-100,1)</f>
        <v>-25.3</v>
      </c>
      <c r="F21" s="150">
        <v>0.78</v>
      </c>
      <c r="G21" s="150">
        <v>0.9</v>
      </c>
      <c r="H21" s="151">
        <f>F21-G21</f>
        <v>-0.12</v>
      </c>
      <c r="I21" s="152">
        <v>74.5</v>
      </c>
      <c r="J21" s="152">
        <v>81</v>
      </c>
      <c r="K21" s="153">
        <f t="shared" si="2"/>
        <v>-6.5</v>
      </c>
    </row>
    <row r="22" spans="1:11" ht="14.5" thickTop="1">
      <c r="A22" s="154" t="s">
        <v>68</v>
      </c>
      <c r="B22" s="137"/>
      <c r="C22" s="143"/>
      <c r="D22" s="143"/>
      <c r="E22" s="155"/>
      <c r="F22" s="156"/>
      <c r="G22" s="156"/>
      <c r="H22" s="157"/>
      <c r="I22" s="158"/>
      <c r="J22" s="158"/>
      <c r="K22" s="159"/>
    </row>
    <row r="23" spans="1:11" s="3" customFormat="1" ht="31.5" customHeight="1">
      <c r="A23"/>
      <c r="B23"/>
      <c r="C23"/>
      <c r="D23"/>
      <c r="E23"/>
      <c r="F23"/>
      <c r="G23"/>
      <c r="H23"/>
      <c r="I23"/>
      <c r="J23"/>
      <c r="K23"/>
    </row>
    <row r="24" spans="1:11" ht="30" customHeight="1">
      <c r="A24"/>
      <c r="B24"/>
      <c r="C24"/>
      <c r="D24"/>
      <c r="E24"/>
      <c r="F24"/>
      <c r="G24"/>
      <c r="H24"/>
      <c r="I24"/>
      <c r="J24"/>
      <c r="K24"/>
    </row>
    <row r="25" spans="1:11" ht="16.5" customHeight="1">
      <c r="A25"/>
      <c r="B25"/>
      <c r="C25"/>
      <c r="D25"/>
      <c r="E25"/>
      <c r="F25"/>
      <c r="G25"/>
      <c r="H25"/>
      <c r="I25"/>
      <c r="J25"/>
      <c r="K25"/>
    </row>
    <row r="26" spans="1:11" ht="9" customHeight="1">
      <c r="A26"/>
      <c r="B26"/>
      <c r="C26"/>
      <c r="D26"/>
      <c r="E26"/>
      <c r="F26"/>
      <c r="G26"/>
      <c r="H26"/>
      <c r="I26"/>
      <c r="J26"/>
      <c r="K26"/>
    </row>
    <row r="27" spans="1:11" s="4" customFormat="1" ht="20.149999999999999" customHeight="1">
      <c r="A27"/>
      <c r="B27"/>
      <c r="C27"/>
      <c r="D27"/>
      <c r="E27"/>
      <c r="F27"/>
      <c r="G27"/>
      <c r="H27"/>
      <c r="I27"/>
      <c r="J27"/>
      <c r="K27"/>
    </row>
    <row r="28" spans="1:11" ht="16.5" customHeight="1">
      <c r="A28"/>
      <c r="B28"/>
      <c r="C28"/>
      <c r="D28"/>
      <c r="E28"/>
      <c r="F28"/>
      <c r="G28"/>
      <c r="H28"/>
      <c r="I28"/>
      <c r="J28"/>
      <c r="K28"/>
    </row>
    <row r="29" spans="1:11" ht="16.5" customHeight="1">
      <c r="A29"/>
      <c r="B29"/>
      <c r="C29"/>
      <c r="D29"/>
      <c r="E29"/>
      <c r="F29"/>
      <c r="G29"/>
      <c r="H29"/>
      <c r="I29"/>
      <c r="J29"/>
      <c r="K29"/>
    </row>
    <row r="30" spans="1:11" ht="16.5" customHeight="1">
      <c r="A30"/>
      <c r="B30"/>
      <c r="C30"/>
      <c r="D30"/>
      <c r="E30"/>
      <c r="F30"/>
      <c r="G30"/>
      <c r="H30"/>
      <c r="I30"/>
      <c r="J30"/>
      <c r="K30"/>
    </row>
    <row r="31" spans="1:11" ht="16.5" customHeight="1">
      <c r="A31"/>
      <c r="B31"/>
      <c r="C31"/>
      <c r="D31"/>
      <c r="E31"/>
      <c r="F31"/>
      <c r="G31"/>
      <c r="H31"/>
      <c r="I31"/>
      <c r="J31"/>
      <c r="K31"/>
    </row>
    <row r="32" spans="1:11" ht="16.5" customHeight="1">
      <c r="A32"/>
      <c r="B32"/>
      <c r="C32"/>
      <c r="D32"/>
      <c r="E32"/>
      <c r="F32"/>
      <c r="G32"/>
      <c r="H32"/>
      <c r="I32"/>
      <c r="J32"/>
      <c r="K32"/>
    </row>
    <row r="33" spans="1:11" ht="16.5" customHeight="1">
      <c r="A33"/>
      <c r="B33"/>
      <c r="C33"/>
      <c r="D33"/>
      <c r="E33"/>
      <c r="F33"/>
      <c r="G33"/>
      <c r="H33"/>
      <c r="I33"/>
      <c r="J33"/>
      <c r="K33"/>
    </row>
    <row r="34" spans="1:11" ht="16.5" customHeight="1">
      <c r="A34"/>
      <c r="B34"/>
      <c r="C34"/>
      <c r="D34"/>
      <c r="E34"/>
      <c r="F34"/>
      <c r="G34"/>
      <c r="H34"/>
      <c r="I34"/>
      <c r="J34"/>
      <c r="K34"/>
    </row>
    <row r="35" spans="1:11" ht="16.5" customHeight="1">
      <c r="A35"/>
      <c r="B35"/>
      <c r="C35"/>
      <c r="D35"/>
      <c r="E35"/>
      <c r="F35"/>
      <c r="G35"/>
      <c r="H35"/>
      <c r="I35"/>
      <c r="J35"/>
      <c r="K35"/>
    </row>
    <row r="36" spans="1:11" ht="16.5" customHeight="1">
      <c r="A36"/>
      <c r="B36"/>
      <c r="C36"/>
      <c r="D36"/>
      <c r="E36"/>
      <c r="F36"/>
      <c r="G36"/>
      <c r="H36"/>
      <c r="I36"/>
      <c r="J36"/>
      <c r="K36"/>
    </row>
    <row r="37" spans="1:11" ht="16.5" customHeight="1">
      <c r="A37"/>
      <c r="B37"/>
      <c r="C37"/>
      <c r="D37"/>
      <c r="E37"/>
      <c r="F37"/>
      <c r="G37"/>
      <c r="H37"/>
      <c r="I37"/>
      <c r="J37"/>
      <c r="K37"/>
    </row>
    <row r="38" spans="1:11" ht="16.5" customHeight="1">
      <c r="A38"/>
      <c r="B38"/>
      <c r="C38"/>
      <c r="D38"/>
      <c r="E38"/>
      <c r="F38"/>
      <c r="G38"/>
      <c r="H38"/>
      <c r="I38"/>
      <c r="J38"/>
      <c r="K38"/>
    </row>
    <row r="39" spans="1:11" ht="16.5" customHeight="1">
      <c r="A39"/>
      <c r="B39"/>
      <c r="C39"/>
      <c r="D39"/>
      <c r="E39"/>
      <c r="F39"/>
      <c r="G39"/>
      <c r="H39"/>
      <c r="I39"/>
      <c r="J39"/>
      <c r="K39"/>
    </row>
    <row r="40" spans="1:11" ht="16.5" customHeight="1">
      <c r="A40"/>
      <c r="B40"/>
      <c r="C40"/>
      <c r="D40"/>
      <c r="E40"/>
      <c r="F40"/>
      <c r="G40"/>
      <c r="H40"/>
      <c r="I40"/>
      <c r="J40"/>
      <c r="K40"/>
    </row>
    <row r="41" spans="1:11" ht="16.5" customHeight="1">
      <c r="A41"/>
      <c r="B41"/>
      <c r="C41"/>
      <c r="D41"/>
      <c r="E41"/>
      <c r="F41"/>
      <c r="G41"/>
      <c r="H41"/>
      <c r="I41"/>
      <c r="J41"/>
      <c r="K41"/>
    </row>
    <row r="42" spans="1:11" ht="16.5" customHeight="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</sheetData>
  <mergeCells count="6">
    <mergeCell ref="A1:K1"/>
    <mergeCell ref="A2:K2"/>
    <mergeCell ref="C3:E3"/>
    <mergeCell ref="I3:K3"/>
    <mergeCell ref="A3:B4"/>
    <mergeCell ref="F3:H3"/>
  </mergeCells>
  <phoneticPr fontId="6"/>
  <pageMargins left="0.59055118110236227" right="0.39370078740157483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表1</vt:lpstr>
      <vt:lpstr>表3</vt:lpstr>
      <vt:lpstr>表6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藤樫　洋人</dc:creator>
  <cp:lastModifiedBy>富山県</cp:lastModifiedBy>
  <cp:lastPrinted>2021-12-24T04:12:30Z</cp:lastPrinted>
  <dcterms:created xsi:type="dcterms:W3CDTF">2021-12-24T01:32:21Z</dcterms:created>
  <dcterms:modified xsi:type="dcterms:W3CDTF">2023-03-27T05:18:10Z</dcterms:modified>
</cp:coreProperties>
</file>