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富山市" sheetId="1" r:id="rId1"/>
    <sheet name="高岡市" sheetId="2" r:id="rId2"/>
    <sheet name="射水市" sheetId="3" r:id="rId3"/>
    <sheet name="魚津市" sheetId="4" r:id="rId4"/>
    <sheet name="氷見市" sheetId="5" r:id="rId5"/>
    <sheet name="滑川市" sheetId="6" r:id="rId6"/>
    <sheet name="黒部市" sheetId="7" r:id="rId7"/>
    <sheet name="砺波市" sheetId="8" r:id="rId8"/>
    <sheet name="小矢部市" sheetId="9" r:id="rId9"/>
    <sheet name="南砺市" sheetId="10" r:id="rId10"/>
    <sheet name="町村" sheetId="11" r:id="rId11"/>
  </sheets>
  <definedNames/>
  <calcPr fullCalcOnLoad="1"/>
</workbook>
</file>

<file path=xl/sharedStrings.xml><?xml version="1.0" encoding="utf-8"?>
<sst xmlns="http://schemas.openxmlformats.org/spreadsheetml/2006/main" count="1644" uniqueCount="440">
  <si>
    <t>市町村名</t>
  </si>
  <si>
    <t>大正9年
1920</t>
  </si>
  <si>
    <t>昭和5年
1930</t>
  </si>
  <si>
    <t>昭和40年
1965</t>
  </si>
  <si>
    <t>世帯数</t>
  </si>
  <si>
    <t>人口</t>
  </si>
  <si>
    <t>富山市</t>
  </si>
  <si>
    <t>婦負郡</t>
  </si>
  <si>
    <t>東呉羽村</t>
  </si>
  <si>
    <t>編入</t>
  </si>
  <si>
    <t>上新川郡</t>
  </si>
  <si>
    <t>奥田村</t>
  </si>
  <si>
    <t>東岩瀬町</t>
  </si>
  <si>
    <t>新庄町</t>
  </si>
  <si>
    <t>豊田村</t>
  </si>
  <si>
    <t>広田村</t>
  </si>
  <si>
    <t>大広田村</t>
  </si>
  <si>
    <t>浜黒崎村</t>
  </si>
  <si>
    <t>針原村</t>
  </si>
  <si>
    <t>島村</t>
  </si>
  <si>
    <t>神明村</t>
  </si>
  <si>
    <t>和合町</t>
  </si>
  <si>
    <t>四方町</t>
  </si>
  <si>
    <t>合体</t>
  </si>
  <si>
    <t>倉垣村</t>
  </si>
  <si>
    <t>八幡村</t>
  </si>
  <si>
    <t>百塚村</t>
  </si>
  <si>
    <t>草島村</t>
  </si>
  <si>
    <t>山室村</t>
  </si>
  <si>
    <t>堀川町</t>
  </si>
  <si>
    <t>蜷川村</t>
  </si>
  <si>
    <t>太田村</t>
  </si>
  <si>
    <t>月岡村</t>
  </si>
  <si>
    <t>熊野村</t>
  </si>
  <si>
    <t>新保村</t>
  </si>
  <si>
    <t>呉羽村</t>
  </si>
  <si>
    <t>西呉羽村</t>
  </si>
  <si>
    <t>古沢村</t>
  </si>
  <si>
    <t>長岡村</t>
  </si>
  <si>
    <t>寒江村</t>
  </si>
  <si>
    <t>射水郡</t>
  </si>
  <si>
    <t>老田村</t>
  </si>
  <si>
    <t>中新川郡</t>
  </si>
  <si>
    <t>水橋町</t>
  </si>
  <si>
    <t>東水橋町</t>
  </si>
  <si>
    <t>西水橋町</t>
  </si>
  <si>
    <t>下条村</t>
  </si>
  <si>
    <t>上条村</t>
  </si>
  <si>
    <t>三郷村</t>
  </si>
  <si>
    <t>西三郷村</t>
  </si>
  <si>
    <t>東三郷村</t>
  </si>
  <si>
    <t>合計</t>
  </si>
  <si>
    <t>T15.7.1</t>
  </si>
  <si>
    <t>S10.4.１</t>
  </si>
  <si>
    <t>S15.9.1</t>
  </si>
  <si>
    <t>S16.2.11</t>
  </si>
  <si>
    <t>S17.5.20</t>
  </si>
  <si>
    <t>S15.5.1</t>
  </si>
  <si>
    <t>S15.11.15</t>
  </si>
  <si>
    <t>境界変更</t>
  </si>
  <si>
    <t>上新川郡</t>
  </si>
  <si>
    <t>大庄村</t>
  </si>
  <si>
    <t>福沢村</t>
  </si>
  <si>
    <t>大山村</t>
  </si>
  <si>
    <t>上滝町</t>
  </si>
  <si>
    <t>大久保町</t>
  </si>
  <si>
    <t>船峅村</t>
  </si>
  <si>
    <t>下夕村</t>
  </si>
  <si>
    <t>黒瀬谷村の一部</t>
  </si>
  <si>
    <t>現町名</t>
  </si>
  <si>
    <t>大沢野村</t>
  </si>
  <si>
    <t>富川村</t>
  </si>
  <si>
    <t>千里村</t>
  </si>
  <si>
    <t>神保村</t>
  </si>
  <si>
    <t>音川村</t>
  </si>
  <si>
    <t>古里村</t>
  </si>
  <si>
    <t>朝日村</t>
  </si>
  <si>
    <t>宮川村</t>
  </si>
  <si>
    <t>鵜坂村</t>
  </si>
  <si>
    <t>速星村</t>
  </si>
  <si>
    <t>婦中町</t>
  </si>
  <si>
    <t>大長谷村</t>
  </si>
  <si>
    <t>仁歩村</t>
  </si>
  <si>
    <t>野積村</t>
  </si>
  <si>
    <t>黒瀬谷の一部</t>
  </si>
  <si>
    <t>室牧村</t>
  </si>
  <si>
    <t>卯花村</t>
  </si>
  <si>
    <t>杉原村</t>
  </si>
  <si>
    <t>保内町</t>
  </si>
  <si>
    <t>八尾町</t>
  </si>
  <si>
    <t>山田村</t>
  </si>
  <si>
    <t>合併</t>
  </si>
  <si>
    <t>上新川郡</t>
  </si>
  <si>
    <t>〃</t>
  </si>
  <si>
    <t>〃</t>
  </si>
  <si>
    <t>八幡町</t>
  </si>
  <si>
    <t>昭和45年
1970</t>
  </si>
  <si>
    <t>〃</t>
  </si>
  <si>
    <t>〃</t>
  </si>
  <si>
    <t>大正14年
1925</t>
  </si>
  <si>
    <t>昭和10年
1935</t>
  </si>
  <si>
    <t>昭和15年
1940</t>
  </si>
  <si>
    <t>昭和22年
1947</t>
  </si>
  <si>
    <t>昭和25年
1950</t>
  </si>
  <si>
    <t>昭和30年
1955</t>
  </si>
  <si>
    <t>昭和35年
1960</t>
  </si>
  <si>
    <t>上新川郡　大沢野町</t>
  </si>
  <si>
    <t>上新川郡　大山町</t>
  </si>
  <si>
    <t>婦負郡　八尾町</t>
  </si>
  <si>
    <t>婦負郡　婦中町</t>
  </si>
  <si>
    <t>婦負郡　山田村</t>
  </si>
  <si>
    <t>婦負郡　細入村</t>
  </si>
  <si>
    <t>高岡市</t>
  </si>
  <si>
    <t>射水郡</t>
  </si>
  <si>
    <t>下関村</t>
  </si>
  <si>
    <t>横田村</t>
  </si>
  <si>
    <t>西条村</t>
  </si>
  <si>
    <t>二上村</t>
  </si>
  <si>
    <t>伏木町</t>
  </si>
  <si>
    <t>能町村</t>
  </si>
  <si>
    <t>守山村</t>
  </si>
  <si>
    <t>野村</t>
  </si>
  <si>
    <t>佐野村</t>
  </si>
  <si>
    <t>二塚村</t>
  </si>
  <si>
    <t>新湊町</t>
  </si>
  <si>
    <t>西砺波郡</t>
  </si>
  <si>
    <t>福田村</t>
  </si>
  <si>
    <t>国吉村</t>
  </si>
  <si>
    <t>牧野村</t>
  </si>
  <si>
    <t>氷見郡</t>
  </si>
  <si>
    <t>石堤村</t>
  </si>
  <si>
    <t>東五位村</t>
  </si>
  <si>
    <t>小勢村</t>
  </si>
  <si>
    <t>立野村</t>
  </si>
  <si>
    <t>東砺波郡</t>
  </si>
  <si>
    <t>中田町</t>
  </si>
  <si>
    <t>般若野村</t>
  </si>
  <si>
    <t>戸出町</t>
  </si>
  <si>
    <t>北般若村</t>
  </si>
  <si>
    <t>是戸村</t>
  </si>
  <si>
    <t>醍醐村</t>
  </si>
  <si>
    <t>小矢部市</t>
  </si>
  <si>
    <t>石動町</t>
  </si>
  <si>
    <t>市制施行</t>
  </si>
  <si>
    <t>南谷村</t>
  </si>
  <si>
    <t>埴生村</t>
  </si>
  <si>
    <t>松沢村</t>
  </si>
  <si>
    <t>正得村</t>
  </si>
  <si>
    <t>荒川村</t>
  </si>
  <si>
    <t>子撫村</t>
  </si>
  <si>
    <t>宮島村</t>
  </si>
  <si>
    <t>北蟹谷村</t>
  </si>
  <si>
    <t>若林村の一部</t>
  </si>
  <si>
    <t>砺中町</t>
  </si>
  <si>
    <t>津沢町</t>
  </si>
  <si>
    <t>薮波村</t>
  </si>
  <si>
    <t>水島村</t>
  </si>
  <si>
    <t>東蟹谷村</t>
  </si>
  <si>
    <t>西野尻村の一部</t>
  </si>
  <si>
    <t>高岡市　合計</t>
  </si>
  <si>
    <t>小矢部市　合計</t>
  </si>
  <si>
    <t>新湊市</t>
  </si>
  <si>
    <t>作道村</t>
  </si>
  <si>
    <t>片口村</t>
  </si>
  <si>
    <t>堀岡村</t>
  </si>
  <si>
    <t>海老江村</t>
  </si>
  <si>
    <t>本江村</t>
  </si>
  <si>
    <t>七美村</t>
  </si>
  <si>
    <t>塚原村</t>
  </si>
  <si>
    <t>魚津市</t>
  </si>
  <si>
    <t>下新川郡</t>
  </si>
  <si>
    <t>魚津町</t>
  </si>
  <si>
    <t>現市名</t>
  </si>
  <si>
    <t>下中島村</t>
  </si>
  <si>
    <t>上中島村</t>
  </si>
  <si>
    <t>松倉村</t>
  </si>
  <si>
    <t>上野方村</t>
  </si>
  <si>
    <t>下野方村</t>
  </si>
  <si>
    <t>片貝谷村</t>
  </si>
  <si>
    <t>道下村</t>
  </si>
  <si>
    <t>加積村</t>
  </si>
  <si>
    <t>天神村</t>
  </si>
  <si>
    <t>西布施村</t>
  </si>
  <si>
    <t>経田村</t>
  </si>
  <si>
    <t>氷見市</t>
  </si>
  <si>
    <t>S27.8.1</t>
  </si>
  <si>
    <t>加納村</t>
  </si>
  <si>
    <t>稲積村</t>
  </si>
  <si>
    <t>余川村</t>
  </si>
  <si>
    <t>碁石村</t>
  </si>
  <si>
    <t>八代村</t>
  </si>
  <si>
    <t>氷見町</t>
  </si>
  <si>
    <t>窪村</t>
  </si>
  <si>
    <t>宮田村</t>
  </si>
  <si>
    <t>上庄村</t>
  </si>
  <si>
    <t>熊無村</t>
  </si>
  <si>
    <t>神代村</t>
  </si>
  <si>
    <t>仏生寺村</t>
  </si>
  <si>
    <t>布勢村</t>
  </si>
  <si>
    <t>十二町村</t>
  </si>
  <si>
    <t>速川村</t>
  </si>
  <si>
    <t>久目村</t>
  </si>
  <si>
    <t>阿尾村</t>
  </si>
  <si>
    <t>薮田村</t>
  </si>
  <si>
    <t>宇波村</t>
  </si>
  <si>
    <t>女良村</t>
  </si>
  <si>
    <t>魚津市　合計</t>
  </si>
  <si>
    <t>〃</t>
  </si>
  <si>
    <t>〃</t>
  </si>
  <si>
    <t>滑川市</t>
  </si>
  <si>
    <t>滑川町</t>
  </si>
  <si>
    <t>浜加積村</t>
  </si>
  <si>
    <t>早月加積村</t>
  </si>
  <si>
    <t>北加積村</t>
  </si>
  <si>
    <t>東加積村</t>
  </si>
  <si>
    <t>中加積村</t>
  </si>
  <si>
    <t>西加積村</t>
  </si>
  <si>
    <t>下新川郡</t>
  </si>
  <si>
    <t>桜井町</t>
  </si>
  <si>
    <t>石田村</t>
  </si>
  <si>
    <t>田家村</t>
  </si>
  <si>
    <t>村椿村</t>
  </si>
  <si>
    <t>大布施村</t>
  </si>
  <si>
    <t>三日市町</t>
  </si>
  <si>
    <t>前沢村</t>
  </si>
  <si>
    <t>荻生村</t>
  </si>
  <si>
    <t>若栗村</t>
  </si>
  <si>
    <t>東布施村</t>
  </si>
  <si>
    <t>生地町</t>
  </si>
  <si>
    <t>砺波市</t>
  </si>
  <si>
    <t>砺波町</t>
  </si>
  <si>
    <t>中野村</t>
  </si>
  <si>
    <t>油田村</t>
  </si>
  <si>
    <t>庄下村</t>
  </si>
  <si>
    <t>五鹿屋村</t>
  </si>
  <si>
    <t>出町</t>
  </si>
  <si>
    <t>林村</t>
  </si>
  <si>
    <t>南般若村</t>
  </si>
  <si>
    <t>柳瀬村</t>
  </si>
  <si>
    <t>東野尻村</t>
  </si>
  <si>
    <t>高波村</t>
  </si>
  <si>
    <t>栴檀山村</t>
  </si>
  <si>
    <t>栴檀野村</t>
  </si>
  <si>
    <t>般若村</t>
  </si>
  <si>
    <t>東般若村</t>
  </si>
  <si>
    <t>鷹栖村</t>
  </si>
  <si>
    <t>滑川市　合計</t>
  </si>
  <si>
    <t>〃</t>
  </si>
  <si>
    <t>〃</t>
  </si>
  <si>
    <t>砺波市　合計</t>
  </si>
  <si>
    <t>種田村</t>
  </si>
  <si>
    <t>雄神村</t>
  </si>
  <si>
    <t>青島村</t>
  </si>
  <si>
    <t>東山見村</t>
  </si>
  <si>
    <t>砺波市</t>
  </si>
  <si>
    <t>S27.6.1</t>
  </si>
  <si>
    <t>H16.11.1</t>
  </si>
  <si>
    <t>S29.4.1</t>
  </si>
  <si>
    <t>南山見村</t>
  </si>
  <si>
    <t>山野村</t>
  </si>
  <si>
    <t>高瀬村の一部</t>
  </si>
  <si>
    <t>南山田村</t>
  </si>
  <si>
    <t>大鋸屋村</t>
  </si>
  <si>
    <t>北野村</t>
  </si>
  <si>
    <t>蓑谷村</t>
  </si>
  <si>
    <t>山田村の一部</t>
  </si>
  <si>
    <t>西野尻村の一部</t>
  </si>
  <si>
    <t>南蟹谷村</t>
  </si>
  <si>
    <t>北山田村</t>
  </si>
  <si>
    <t>吉江村</t>
  </si>
  <si>
    <t>東太美村</t>
  </si>
  <si>
    <t>太美山村</t>
  </si>
  <si>
    <t>西太美村</t>
  </si>
  <si>
    <t>広瀬館村</t>
  </si>
  <si>
    <t>広瀬村</t>
  </si>
  <si>
    <t>石黒村</t>
  </si>
  <si>
    <t>福光町</t>
  </si>
  <si>
    <t>東石黒村</t>
  </si>
  <si>
    <t>野尻村</t>
  </si>
  <si>
    <t>広塚村</t>
  </si>
  <si>
    <t>南野尻村</t>
  </si>
  <si>
    <t>福野町</t>
  </si>
  <si>
    <t>S27.5.1</t>
  </si>
  <si>
    <t>S16.4.1</t>
  </si>
  <si>
    <t>南砺市　合計</t>
  </si>
  <si>
    <t>東砺波郡　庄川町</t>
  </si>
  <si>
    <t>東砺波郡　城端町</t>
  </si>
  <si>
    <t>城端町</t>
  </si>
  <si>
    <t>井波町</t>
  </si>
  <si>
    <t>東砺波郡　井波町</t>
  </si>
  <si>
    <t>東砺波郡　平村</t>
  </si>
  <si>
    <t>東都波郡　上平村</t>
  </si>
  <si>
    <t>東都波郡　利賀村</t>
  </si>
  <si>
    <t>東砺波郡　井口村</t>
  </si>
  <si>
    <t>東砺波郡　福野町</t>
  </si>
  <si>
    <t>西砺波郡　福光町</t>
  </si>
  <si>
    <t>上市町</t>
  </si>
  <si>
    <t>音杉町</t>
  </si>
  <si>
    <t>山加積村</t>
  </si>
  <si>
    <t>南加積村</t>
  </si>
  <si>
    <t>宮川村</t>
  </si>
  <si>
    <t>柿沢村</t>
  </si>
  <si>
    <t>大岩村</t>
  </si>
  <si>
    <t>相ノ木村</t>
  </si>
  <si>
    <t>白萩村</t>
  </si>
  <si>
    <t>雄山町</t>
  </si>
  <si>
    <t>五百石町</t>
  </si>
  <si>
    <t>大森村</t>
  </si>
  <si>
    <t>高野村</t>
  </si>
  <si>
    <t>下段村</t>
  </si>
  <si>
    <t>利田村</t>
  </si>
  <si>
    <t>上段村</t>
  </si>
  <si>
    <t>東谷村</t>
  </si>
  <si>
    <t>釜ヶ淵村</t>
  </si>
  <si>
    <t>立山村</t>
  </si>
  <si>
    <t>新川村</t>
  </si>
  <si>
    <t>弓庄村</t>
  </si>
  <si>
    <t>寺田村</t>
  </si>
  <si>
    <t>下新川郡</t>
  </si>
  <si>
    <t>東山村</t>
  </si>
  <si>
    <t>浦山村</t>
  </si>
  <si>
    <t>下立村</t>
  </si>
  <si>
    <t>内山村</t>
  </si>
  <si>
    <t>愛本村</t>
  </si>
  <si>
    <t>新屋村</t>
  </si>
  <si>
    <t>小摺戸村</t>
  </si>
  <si>
    <t>青木村</t>
  </si>
  <si>
    <t>飯野村</t>
  </si>
  <si>
    <t>上原村</t>
  </si>
  <si>
    <t>入善町</t>
  </si>
  <si>
    <t>横山村</t>
  </si>
  <si>
    <t>椚山村</t>
  </si>
  <si>
    <t>舟見町</t>
  </si>
  <si>
    <t>野中村の一部</t>
  </si>
  <si>
    <t xml:space="preserve">大家庄村  </t>
  </si>
  <si>
    <t>山崎村</t>
  </si>
  <si>
    <t>南保村</t>
  </si>
  <si>
    <t>五箇庄村</t>
  </si>
  <si>
    <t>泊村</t>
  </si>
  <si>
    <t>宮崎村</t>
  </si>
  <si>
    <t>境村</t>
  </si>
  <si>
    <t>野中村</t>
  </si>
  <si>
    <t>橋下条村</t>
  </si>
  <si>
    <t>金山村</t>
  </si>
  <si>
    <t>大江村</t>
  </si>
  <si>
    <t>黒河村</t>
  </si>
  <si>
    <t>老田村の一部</t>
  </si>
  <si>
    <t>水戸田村</t>
  </si>
  <si>
    <t>櫛田村</t>
  </si>
  <si>
    <t>浅井村</t>
  </si>
  <si>
    <t>二口村</t>
  </si>
  <si>
    <t>大島村</t>
  </si>
  <si>
    <t>町制施行</t>
  </si>
  <si>
    <t>福岡町</t>
  </si>
  <si>
    <t>山王町</t>
  </si>
  <si>
    <t>大滝村</t>
  </si>
  <si>
    <t>西五位村</t>
  </si>
  <si>
    <t>五位山村</t>
  </si>
  <si>
    <t>赤丸村</t>
  </si>
  <si>
    <t>S29.8.1</t>
  </si>
  <si>
    <t>S29.8.1</t>
  </si>
  <si>
    <t>立山町　合計</t>
  </si>
  <si>
    <t>上市町　合計</t>
  </si>
  <si>
    <t>入善町　合計</t>
  </si>
  <si>
    <t>朝日町　合計</t>
  </si>
  <si>
    <t>中新川郡　舟橋村</t>
  </si>
  <si>
    <t>中新川郡　上市町</t>
  </si>
  <si>
    <t>中新川郡　立山町</t>
  </si>
  <si>
    <t>下新川郡　宇奈月町</t>
  </si>
  <si>
    <t>下新川郡　入善町</t>
  </si>
  <si>
    <t>下新川郡　朝日町</t>
  </si>
  <si>
    <t>射水郡　小杉町</t>
  </si>
  <si>
    <t>射水郡　大門町</t>
  </si>
  <si>
    <t>射水郡　下村</t>
  </si>
  <si>
    <t>射水郡　大島町</t>
  </si>
  <si>
    <t>西砺波郡　福岡町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</si>
  <si>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</si>
  <si>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</si>
  <si>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</si>
  <si>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</si>
  <si>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</si>
  <si>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</si>
  <si>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</si>
  <si>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</si>
  <si>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</si>
  <si>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</si>
  <si>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</si>
  <si>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</si>
  <si>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</si>
  <si>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</si>
  <si>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</si>
  <si>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</si>
  <si>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</si>
  <si>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</si>
  <si>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</si>
  <si>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</si>
  <si>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</si>
  <si>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</si>
  <si>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S17.6.8</t>
  </si>
  <si>
    <t>〃</t>
  </si>
  <si>
    <t>H17.11.1</t>
  </si>
  <si>
    <t>昭和45年
1970</t>
  </si>
  <si>
    <t>昭和40年
1965</t>
  </si>
  <si>
    <t>合併・市制</t>
  </si>
  <si>
    <t>新湊町※</t>
  </si>
  <si>
    <t>射水市　合計</t>
  </si>
  <si>
    <t>昭和5年
1930</t>
  </si>
  <si>
    <t>黒部市　合併（Ｈ18.3.31）</t>
  </si>
  <si>
    <t>村→町</t>
  </si>
  <si>
    <t>黒部市(市制施行 S29.4.1)</t>
  </si>
  <si>
    <t>合併</t>
  </si>
  <si>
    <t xml:space="preserve">      富山市　合計　</t>
  </si>
  <si>
    <t>合併</t>
  </si>
  <si>
    <t>立山町の一部
(新川村旧弓庄村）</t>
  </si>
  <si>
    <r>
      <t>富南村の一部</t>
    </r>
    <r>
      <rPr>
        <vertAlign val="superscript"/>
        <sz val="12"/>
        <rFont val="ＭＳ 明朝"/>
        <family val="1"/>
      </rPr>
      <t>※</t>
    </r>
  </si>
  <si>
    <r>
      <t>富南村</t>
    </r>
    <r>
      <rPr>
        <vertAlign val="superscript"/>
        <sz val="12"/>
        <rFont val="ＭＳ 明朝"/>
        <family val="1"/>
      </rPr>
      <t>※</t>
    </r>
  </si>
  <si>
    <r>
      <t>池多村</t>
    </r>
    <r>
      <rPr>
        <vertAlign val="superscript"/>
        <sz val="12"/>
        <rFont val="ＭＳ 明朝"/>
        <family val="1"/>
      </rPr>
      <t>※</t>
    </r>
  </si>
  <si>
    <t>池多村の一部</t>
  </si>
  <si>
    <t>編入</t>
  </si>
  <si>
    <r>
      <t>婦負郡　　　</t>
    </r>
    <r>
      <rPr>
        <vertAlign val="superscript"/>
        <sz val="11"/>
        <rFont val="ＭＳ 明朝"/>
        <family val="1"/>
      </rPr>
      <t>※</t>
    </r>
  </si>
  <si>
    <t>※合併に伴い分村した池多村の一部については、県統計調査課で推計</t>
  </si>
  <si>
    <t>○射水郡新湊町はS17.10.1に高岡市に編入しているが、S26.1.1に射水郡新湊町に分立し、S26.3.15に新湊市となった。</t>
  </si>
  <si>
    <t>参考資料　現市町村区域で組替えた人口と世帯の推移表－高岡市</t>
  </si>
  <si>
    <t>参考資料　現市町村区域で組替えた人口と世帯の推移表－富山市</t>
  </si>
  <si>
    <t>参考資料　現市町村区域で組替えた人口と世帯の推移表－射水市</t>
  </si>
  <si>
    <t>参考資料　現市町村区域で組替えた人口と世帯の推移表－魚津市</t>
  </si>
  <si>
    <t>参考資料　現市町村区域で組替えた人口と世帯の推移表－氷見市</t>
  </si>
  <si>
    <r>
      <t>山加積村の一部</t>
    </r>
    <r>
      <rPr>
        <vertAlign val="superscript"/>
        <sz val="11"/>
        <rFont val="ＭＳ 明朝"/>
        <family val="1"/>
      </rPr>
      <t>※</t>
    </r>
  </si>
  <si>
    <t>※合併に伴い分村した山加積村については、県統計調査課で推計</t>
  </si>
  <si>
    <t>参考資料　現市町村区域で組替えた人口と世帯の推移表－滑川市</t>
  </si>
  <si>
    <t>参考資料　現市町村区域で組替えた人口と世帯の推移表－黒部市</t>
  </si>
  <si>
    <t>参考資料　現市町村区域で組替えた人口と世帯の推移表－砺波市</t>
  </si>
  <si>
    <t>※合併に伴い分村した若林村については、県統計調査課で推計</t>
  </si>
  <si>
    <t>参考資料　現市町村区域で組替えた人口と世帯の推移表－小矢部市</t>
  </si>
  <si>
    <t>※合併に伴い分村した冨南村、池多村については、県統計調査課で推計</t>
  </si>
  <si>
    <t>※合併に伴い分村した若林村、西野尻村については、県統計調査課で推計</t>
  </si>
  <si>
    <t>参考資料　現市町村区域で組替えた人口と世帯の推移表－南砺市</t>
  </si>
  <si>
    <t>※合併に伴い分村した山田村、西野尻村、高瀬村については、県統計調査課で推計</t>
  </si>
  <si>
    <t>参考資料　現市町村区域で組替えた人口と世帯の推移表－町村</t>
  </si>
  <si>
    <t>※合併に伴い分村した山加積村、弓庄村、野中村については、県統計調査課で推計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</si>
</sst>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m\-yyyy"/>
    <numFmt numFmtId="178" formatCode="[$-411]ge\.m\.d;@"/>
    <numFmt numFmtId="179" formatCode="#,##0\ "/>
    <numFmt numFmtId="180" formatCode="0.0;&quot;△ &quot;0.0"/>
    <numFmt numFmtId="181" formatCode="#,##0;&quot;△ &quot;#,##0"/>
    <numFmt numFmtId="182" formatCode="0.0_);[Red]\(0.0\)"/>
    <numFmt numFmtId="183" formatCode="#,##0_);[Red]\(#,##0\)"/>
    <numFmt numFmtId="184" formatCode="#,##0.0_);[Red]\(#,##0.0\)"/>
    <numFmt numFmtId="185" formatCode="#,##0.0;&quot;△ &quot;#,##0.0"/>
    <numFmt numFmtId="186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vertAlign val="superscript"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double"/>
      <top style="hair"/>
      <bottom style="hair"/>
    </border>
    <border>
      <left style="hair"/>
      <right style="medium"/>
      <top style="thin"/>
      <bottom style="thin"/>
    </border>
    <border>
      <left style="hair"/>
      <right style="double"/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thin"/>
      <bottom style="thin"/>
    </border>
    <border>
      <left style="double"/>
      <right style="hair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1" xfId="48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horizontal="left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4" fillId="0" borderId="0" xfId="48" applyFont="1" applyAlignment="1">
      <alignment horizontal="left" vertical="center"/>
    </xf>
    <xf numFmtId="38" fontId="6" fillId="0" borderId="15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6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48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38" fontId="0" fillId="0" borderId="0" xfId="48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38" fontId="0" fillId="0" borderId="29" xfId="48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0" fillId="0" borderId="0" xfId="48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4" fillId="0" borderId="43" xfId="48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4" fillId="0" borderId="49" xfId="48" applyFont="1" applyBorder="1" applyAlignment="1">
      <alignment horizontal="center" vertical="center"/>
    </xf>
    <xf numFmtId="38" fontId="8" fillId="0" borderId="0" xfId="48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49" fontId="4" fillId="0" borderId="51" xfId="0" applyNumberFormat="1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24" xfId="48" applyFont="1" applyFill="1" applyBorder="1" applyAlignment="1">
      <alignment vertical="center"/>
    </xf>
    <xf numFmtId="38" fontId="6" fillId="0" borderId="27" xfId="48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8" fontId="4" fillId="0" borderId="53" xfId="48" applyFont="1" applyBorder="1" applyAlignment="1">
      <alignment horizontal="center" vertical="center"/>
    </xf>
    <xf numFmtId="38" fontId="4" fillId="0" borderId="54" xfId="48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57" fontId="4" fillId="0" borderId="21" xfId="0" applyNumberFormat="1" applyFont="1" applyBorder="1" applyAlignment="1">
      <alignment horizontal="left" vertical="center"/>
    </xf>
    <xf numFmtId="38" fontId="6" fillId="0" borderId="57" xfId="48" applyFont="1" applyBorder="1" applyAlignment="1">
      <alignment vertical="center"/>
    </xf>
    <xf numFmtId="38" fontId="4" fillId="0" borderId="58" xfId="48" applyFont="1" applyBorder="1" applyAlignment="1">
      <alignment horizontal="center" vertical="center"/>
    </xf>
    <xf numFmtId="38" fontId="4" fillId="0" borderId="59" xfId="48" applyFont="1" applyBorder="1" applyAlignment="1">
      <alignment horizontal="center" vertical="center"/>
    </xf>
    <xf numFmtId="38" fontId="6" fillId="0" borderId="60" xfId="48" applyFont="1" applyBorder="1" applyAlignment="1">
      <alignment vertical="center"/>
    </xf>
    <xf numFmtId="38" fontId="4" fillId="0" borderId="61" xfId="48" applyFont="1" applyBorder="1" applyAlignment="1">
      <alignment horizontal="center" vertical="center"/>
    </xf>
    <xf numFmtId="38" fontId="4" fillId="0" borderId="62" xfId="48" applyFont="1" applyBorder="1" applyAlignment="1">
      <alignment horizontal="center" vertical="center"/>
    </xf>
    <xf numFmtId="38" fontId="4" fillId="0" borderId="48" xfId="48" applyFont="1" applyBorder="1" applyAlignment="1">
      <alignment horizontal="center" vertical="center"/>
    </xf>
    <xf numFmtId="38" fontId="6" fillId="0" borderId="57" xfId="48" applyFont="1" applyBorder="1" applyAlignment="1">
      <alignment vertical="center"/>
    </xf>
    <xf numFmtId="38" fontId="6" fillId="0" borderId="63" xfId="48" applyFont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64" xfId="48" applyFont="1" applyBorder="1" applyAlignment="1">
      <alignment vertical="center"/>
    </xf>
    <xf numFmtId="38" fontId="6" fillId="0" borderId="66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67" xfId="48" applyFont="1" applyBorder="1" applyAlignment="1">
      <alignment vertical="center"/>
    </xf>
    <xf numFmtId="38" fontId="6" fillId="0" borderId="68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6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65" xfId="48" applyFont="1" applyBorder="1" applyAlignment="1">
      <alignment vertical="center"/>
    </xf>
    <xf numFmtId="38" fontId="6" fillId="0" borderId="70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72" xfId="48" applyFont="1" applyBorder="1" applyAlignment="1">
      <alignment vertical="center"/>
    </xf>
    <xf numFmtId="38" fontId="6" fillId="0" borderId="51" xfId="48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30" xfId="48" applyFont="1" applyBorder="1" applyAlignment="1">
      <alignment vertical="center"/>
    </xf>
    <xf numFmtId="38" fontId="6" fillId="0" borderId="73" xfId="48" applyFont="1" applyBorder="1" applyAlignment="1">
      <alignment vertical="center"/>
    </xf>
    <xf numFmtId="178" fontId="4" fillId="0" borderId="20" xfId="48" applyNumberFormat="1" applyFont="1" applyBorder="1" applyAlignment="1">
      <alignment horizontal="left" vertical="center"/>
    </xf>
    <xf numFmtId="178" fontId="4" fillId="0" borderId="20" xfId="48" applyNumberFormat="1" applyFont="1" applyFill="1" applyBorder="1" applyAlignment="1">
      <alignment horizontal="left" vertical="center"/>
    </xf>
    <xf numFmtId="57" fontId="4" fillId="0" borderId="20" xfId="0" applyNumberFormat="1" applyFont="1" applyBorder="1" applyAlignment="1">
      <alignment horizontal="left" vertical="center"/>
    </xf>
    <xf numFmtId="38" fontId="6" fillId="0" borderId="74" xfId="48" applyFont="1" applyBorder="1" applyAlignment="1">
      <alignment vertical="center"/>
    </xf>
    <xf numFmtId="38" fontId="4" fillId="0" borderId="75" xfId="48" applyFont="1" applyBorder="1" applyAlignment="1">
      <alignment horizontal="center" vertical="center"/>
    </xf>
    <xf numFmtId="38" fontId="0" fillId="0" borderId="30" xfId="48" applyBorder="1" applyAlignment="1">
      <alignment vertical="center"/>
    </xf>
    <xf numFmtId="38" fontId="4" fillId="0" borderId="63" xfId="48" applyFont="1" applyBorder="1" applyAlignment="1">
      <alignment horizontal="center" vertical="center"/>
    </xf>
    <xf numFmtId="38" fontId="5" fillId="0" borderId="32" xfId="48" applyFont="1" applyBorder="1" applyAlignment="1">
      <alignment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76" xfId="48" applyFont="1" applyBorder="1" applyAlignment="1">
      <alignment vertical="center"/>
    </xf>
    <xf numFmtId="38" fontId="4" fillId="0" borderId="76" xfId="48" applyFont="1" applyFill="1" applyBorder="1" applyAlignment="1">
      <alignment vertical="center"/>
    </xf>
    <xf numFmtId="38" fontId="4" fillId="0" borderId="77" xfId="48" applyFont="1" applyBorder="1" applyAlignment="1">
      <alignment vertical="center"/>
    </xf>
    <xf numFmtId="38" fontId="0" fillId="0" borderId="78" xfId="48" applyBorder="1" applyAlignment="1">
      <alignment vertical="center"/>
    </xf>
    <xf numFmtId="38" fontId="0" fillId="0" borderId="79" xfId="48" applyBorder="1" applyAlignment="1">
      <alignment vertical="center"/>
    </xf>
    <xf numFmtId="38" fontId="4" fillId="0" borderId="80" xfId="48" applyFont="1" applyBorder="1" applyAlignment="1">
      <alignment horizontal="center" vertical="center"/>
    </xf>
    <xf numFmtId="38" fontId="4" fillId="0" borderId="76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30" xfId="48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4" fillId="0" borderId="14" xfId="48" applyFont="1" applyFill="1" applyBorder="1" applyAlignment="1">
      <alignment horizontal="center" vertical="center"/>
    </xf>
    <xf numFmtId="178" fontId="4" fillId="0" borderId="23" xfId="48" applyNumberFormat="1" applyFont="1" applyFill="1" applyBorder="1" applyAlignment="1">
      <alignment horizontal="left" vertical="center"/>
    </xf>
    <xf numFmtId="38" fontId="4" fillId="0" borderId="23" xfId="48" applyFont="1" applyFill="1" applyBorder="1" applyAlignment="1">
      <alignment vertical="center"/>
    </xf>
    <xf numFmtId="38" fontId="4" fillId="0" borderId="82" xfId="48" applyFont="1" applyBorder="1" applyAlignment="1">
      <alignment horizontal="center" vertical="center"/>
    </xf>
    <xf numFmtId="38" fontId="4" fillId="0" borderId="77" xfId="48" applyFont="1" applyFill="1" applyBorder="1" applyAlignment="1">
      <alignment vertical="center"/>
    </xf>
    <xf numFmtId="38" fontId="4" fillId="0" borderId="83" xfId="48" applyFont="1" applyFill="1" applyBorder="1" applyAlignment="1">
      <alignment vertical="center"/>
    </xf>
    <xf numFmtId="38" fontId="4" fillId="0" borderId="84" xfId="48" applyFont="1" applyFill="1" applyBorder="1" applyAlignment="1">
      <alignment vertical="center"/>
    </xf>
    <xf numFmtId="38" fontId="4" fillId="0" borderId="80" xfId="48" applyFont="1" applyFill="1" applyBorder="1" applyAlignment="1">
      <alignment horizontal="center" vertical="center"/>
    </xf>
    <xf numFmtId="178" fontId="4" fillId="0" borderId="83" xfId="48" applyNumberFormat="1" applyFont="1" applyFill="1" applyBorder="1" applyAlignment="1">
      <alignment horizontal="left" vertical="center"/>
    </xf>
    <xf numFmtId="38" fontId="6" fillId="0" borderId="85" xfId="48" applyFont="1" applyBorder="1" applyAlignment="1">
      <alignment vertical="center"/>
    </xf>
    <xf numFmtId="38" fontId="6" fillId="0" borderId="60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88" xfId="48" applyFont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3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95" xfId="48" applyFont="1" applyFill="1" applyBorder="1" applyAlignment="1">
      <alignment vertical="center"/>
    </xf>
    <xf numFmtId="38" fontId="6" fillId="0" borderId="96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97" xfId="48" applyFont="1" applyFill="1" applyBorder="1" applyAlignment="1">
      <alignment vertical="center"/>
    </xf>
    <xf numFmtId="38" fontId="6" fillId="0" borderId="98" xfId="48" applyFont="1" applyBorder="1" applyAlignment="1">
      <alignment vertical="center"/>
    </xf>
    <xf numFmtId="38" fontId="6" fillId="0" borderId="99" xfId="48" applyFont="1" applyBorder="1" applyAlignment="1">
      <alignment vertical="center"/>
    </xf>
    <xf numFmtId="38" fontId="6" fillId="0" borderId="92" xfId="48" applyFont="1" applyFill="1" applyBorder="1" applyAlignment="1">
      <alignment vertical="center"/>
    </xf>
    <xf numFmtId="38" fontId="6" fillId="0" borderId="100" xfId="48" applyFont="1" applyFill="1" applyBorder="1" applyAlignment="1">
      <alignment vertical="center"/>
    </xf>
    <xf numFmtId="38" fontId="6" fillId="0" borderId="101" xfId="48" applyFont="1" applyFill="1" applyBorder="1" applyAlignment="1">
      <alignment vertical="center"/>
    </xf>
    <xf numFmtId="178" fontId="4" fillId="0" borderId="0" xfId="48" applyNumberFormat="1" applyFont="1" applyAlignment="1">
      <alignment horizontal="right" vertical="center"/>
    </xf>
    <xf numFmtId="38" fontId="6" fillId="0" borderId="28" xfId="48" applyFont="1" applyFill="1" applyBorder="1" applyAlignment="1">
      <alignment vertical="center"/>
    </xf>
    <xf numFmtId="178" fontId="4" fillId="0" borderId="102" xfId="48" applyNumberFormat="1" applyFont="1" applyBorder="1" applyAlignment="1">
      <alignment horizontal="left" vertical="center"/>
    </xf>
    <xf numFmtId="38" fontId="6" fillId="0" borderId="103" xfId="48" applyFont="1" applyFill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8" xfId="48" applyFont="1" applyBorder="1" applyAlignment="1">
      <alignment vertical="center"/>
    </xf>
    <xf numFmtId="38" fontId="6" fillId="0" borderId="99" xfId="48" applyFont="1" applyBorder="1" applyAlignment="1">
      <alignment vertical="center"/>
    </xf>
    <xf numFmtId="38" fontId="4" fillId="0" borderId="83" xfId="48" applyFont="1" applyBorder="1" applyAlignment="1">
      <alignment vertical="center"/>
    </xf>
    <xf numFmtId="38" fontId="4" fillId="0" borderId="84" xfId="48" applyFont="1" applyBorder="1" applyAlignment="1">
      <alignment vertical="center"/>
    </xf>
    <xf numFmtId="178" fontId="4" fillId="0" borderId="104" xfId="48" applyNumberFormat="1" applyFont="1" applyBorder="1" applyAlignment="1">
      <alignment horizontal="left" vertical="center"/>
    </xf>
    <xf numFmtId="38" fontId="6" fillId="0" borderId="84" xfId="48" applyFont="1" applyBorder="1" applyAlignment="1">
      <alignment vertical="center"/>
    </xf>
    <xf numFmtId="38" fontId="6" fillId="0" borderId="96" xfId="48" applyFont="1" applyBorder="1" applyAlignment="1">
      <alignment vertical="center"/>
    </xf>
    <xf numFmtId="38" fontId="6" fillId="0" borderId="83" xfId="48" applyFont="1" applyBorder="1" applyAlignment="1">
      <alignment vertical="center"/>
    </xf>
    <xf numFmtId="38" fontId="6" fillId="0" borderId="97" xfId="48" applyFont="1" applyBorder="1" applyAlignment="1">
      <alignment vertical="center"/>
    </xf>
    <xf numFmtId="38" fontId="6" fillId="0" borderId="100" xfId="48" applyFont="1" applyBorder="1" applyAlignment="1">
      <alignment vertical="center"/>
    </xf>
    <xf numFmtId="38" fontId="6" fillId="0" borderId="101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178" fontId="4" fillId="0" borderId="105" xfId="48" applyNumberFormat="1" applyFont="1" applyBorder="1" applyAlignment="1">
      <alignment horizontal="left" vertical="center"/>
    </xf>
    <xf numFmtId="178" fontId="4" fillId="0" borderId="102" xfId="48" applyNumberFormat="1" applyFont="1" applyFill="1" applyBorder="1" applyAlignment="1">
      <alignment horizontal="left" vertical="center"/>
    </xf>
    <xf numFmtId="38" fontId="4" fillId="0" borderId="32" xfId="48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57" fontId="4" fillId="0" borderId="96" xfId="0" applyNumberFormat="1" applyFont="1" applyBorder="1" applyAlignment="1">
      <alignment horizontal="left" vertical="center"/>
    </xf>
    <xf numFmtId="38" fontId="6" fillId="0" borderId="103" xfId="48" applyFont="1" applyBorder="1" applyAlignment="1">
      <alignment vertical="center"/>
    </xf>
    <xf numFmtId="57" fontId="4" fillId="0" borderId="83" xfId="0" applyNumberFormat="1" applyFont="1" applyBorder="1" applyAlignment="1">
      <alignment horizontal="left" vertical="center"/>
    </xf>
    <xf numFmtId="38" fontId="6" fillId="0" borderId="85" xfId="48" applyFont="1" applyBorder="1" applyAlignment="1">
      <alignment vertical="center"/>
    </xf>
    <xf numFmtId="38" fontId="6" fillId="0" borderId="74" xfId="48" applyFont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5" xfId="48" applyFont="1" applyBorder="1" applyAlignment="1">
      <alignment vertical="center"/>
    </xf>
    <xf numFmtId="49" fontId="4" fillId="0" borderId="32" xfId="0" applyNumberFormat="1" applyFont="1" applyBorder="1" applyAlignment="1">
      <alignment horizontal="left" vertical="center"/>
    </xf>
    <xf numFmtId="0" fontId="4" fillId="0" borderId="106" xfId="0" applyFont="1" applyBorder="1" applyAlignment="1">
      <alignment vertical="center"/>
    </xf>
    <xf numFmtId="38" fontId="6" fillId="0" borderId="97" xfId="48" applyFont="1" applyFill="1" applyBorder="1" applyAlignment="1">
      <alignment vertical="center"/>
    </xf>
    <xf numFmtId="38" fontId="6" fillId="0" borderId="96" xfId="48" applyFont="1" applyFill="1" applyBorder="1" applyAlignment="1">
      <alignment vertical="center"/>
    </xf>
    <xf numFmtId="38" fontId="6" fillId="0" borderId="107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178" fontId="4" fillId="0" borderId="108" xfId="48" applyNumberFormat="1" applyFont="1" applyBorder="1" applyAlignment="1">
      <alignment horizontal="left" vertical="center"/>
    </xf>
    <xf numFmtId="178" fontId="4" fillId="0" borderId="104" xfId="48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78" fontId="4" fillId="0" borderId="105" xfId="48" applyNumberFormat="1" applyFont="1" applyFill="1" applyBorder="1" applyAlignment="1">
      <alignment horizontal="left" vertical="center"/>
    </xf>
    <xf numFmtId="178" fontId="4" fillId="0" borderId="109" xfId="48" applyNumberFormat="1" applyFont="1" applyBorder="1" applyAlignment="1">
      <alignment horizontal="left" vertical="center"/>
    </xf>
    <xf numFmtId="38" fontId="0" fillId="0" borderId="33" xfId="48" applyBorder="1" applyAlignment="1">
      <alignment vertical="center"/>
    </xf>
    <xf numFmtId="38" fontId="0" fillId="0" borderId="34" xfId="48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38" fontId="6" fillId="0" borderId="111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4" fillId="0" borderId="112" xfId="48" applyFont="1" applyBorder="1" applyAlignment="1">
      <alignment horizontal="center" vertical="center"/>
    </xf>
    <xf numFmtId="178" fontId="4" fillId="0" borderId="113" xfId="48" applyNumberFormat="1" applyFont="1" applyBorder="1" applyAlignment="1">
      <alignment horizontal="left" vertical="center"/>
    </xf>
    <xf numFmtId="178" fontId="4" fillId="0" borderId="109" xfId="48" applyNumberFormat="1" applyFont="1" applyFill="1" applyBorder="1" applyAlignment="1">
      <alignment horizontal="left" vertical="center"/>
    </xf>
    <xf numFmtId="49" fontId="4" fillId="0" borderId="113" xfId="0" applyNumberFormat="1" applyFont="1" applyBorder="1" applyAlignment="1">
      <alignment vertical="center"/>
    </xf>
    <xf numFmtId="49" fontId="4" fillId="0" borderId="102" xfId="0" applyNumberFormat="1" applyFont="1" applyBorder="1" applyAlignment="1">
      <alignment vertical="center"/>
    </xf>
    <xf numFmtId="49" fontId="4" fillId="0" borderId="104" xfId="0" applyNumberFormat="1" applyFont="1" applyBorder="1" applyAlignment="1">
      <alignment vertical="center"/>
    </xf>
    <xf numFmtId="38" fontId="0" fillId="0" borderId="0" xfId="48" applyFont="1" applyFill="1" applyAlignment="1">
      <alignment vertical="center"/>
    </xf>
    <xf numFmtId="49" fontId="4" fillId="0" borderId="102" xfId="0" applyNumberFormat="1" applyFont="1" applyBorder="1" applyAlignment="1">
      <alignment horizontal="left" vertical="center"/>
    </xf>
    <xf numFmtId="57" fontId="4" fillId="0" borderId="102" xfId="0" applyNumberFormat="1" applyFont="1" applyBorder="1" applyAlignment="1">
      <alignment horizontal="left" vertical="center"/>
    </xf>
    <xf numFmtId="57" fontId="4" fillId="0" borderId="114" xfId="0" applyNumberFormat="1" applyFont="1" applyFill="1" applyBorder="1" applyAlignment="1">
      <alignment horizontal="left" vertical="center"/>
    </xf>
    <xf numFmtId="38" fontId="4" fillId="0" borderId="102" xfId="48" applyFont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38" fontId="4" fillId="0" borderId="115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4" fillId="0" borderId="116" xfId="48" applyFont="1" applyFill="1" applyBorder="1" applyAlignment="1">
      <alignment vertical="center"/>
    </xf>
    <xf numFmtId="38" fontId="4" fillId="0" borderId="117" xfId="48" applyFont="1" applyFill="1" applyBorder="1" applyAlignment="1">
      <alignment vertical="center"/>
    </xf>
    <xf numFmtId="38" fontId="7" fillId="0" borderId="118" xfId="48" applyFont="1" applyFill="1" applyBorder="1" applyAlignment="1">
      <alignment vertical="center"/>
    </xf>
    <xf numFmtId="38" fontId="4" fillId="0" borderId="44" xfId="48" applyFont="1" applyFill="1" applyBorder="1" applyAlignment="1">
      <alignment horizontal="center" vertical="center"/>
    </xf>
    <xf numFmtId="178" fontId="4" fillId="0" borderId="114" xfId="48" applyNumberFormat="1" applyFont="1" applyFill="1" applyBorder="1" applyAlignment="1">
      <alignment horizontal="left" vertical="center"/>
    </xf>
    <xf numFmtId="178" fontId="4" fillId="0" borderId="119" xfId="48" applyNumberFormat="1" applyFont="1" applyBorder="1" applyAlignment="1">
      <alignment horizontal="left" vertical="center"/>
    </xf>
    <xf numFmtId="178" fontId="4" fillId="0" borderId="120" xfId="48" applyNumberFormat="1" applyFont="1" applyBorder="1" applyAlignment="1">
      <alignment horizontal="left" vertical="center"/>
    </xf>
    <xf numFmtId="57" fontId="4" fillId="0" borderId="20" xfId="48" applyNumberFormat="1" applyFont="1" applyBorder="1" applyAlignment="1">
      <alignment vertical="center"/>
    </xf>
    <xf numFmtId="57" fontId="4" fillId="0" borderId="102" xfId="48" applyNumberFormat="1" applyFont="1" applyBorder="1" applyAlignment="1">
      <alignment vertical="center"/>
    </xf>
    <xf numFmtId="57" fontId="4" fillId="0" borderId="16" xfId="48" applyNumberFormat="1" applyFont="1" applyBorder="1" applyAlignment="1">
      <alignment horizontal="left" vertical="center"/>
    </xf>
    <xf numFmtId="0" fontId="4" fillId="0" borderId="116" xfId="0" applyFont="1" applyFill="1" applyBorder="1" applyAlignment="1">
      <alignment vertical="center"/>
    </xf>
    <xf numFmtId="38" fontId="4" fillId="0" borderId="106" xfId="48" applyFont="1" applyFill="1" applyBorder="1" applyAlignment="1">
      <alignment vertical="center"/>
    </xf>
    <xf numFmtId="38" fontId="7" fillId="0" borderId="106" xfId="48" applyFont="1" applyFill="1" applyBorder="1" applyAlignment="1">
      <alignment vertical="center"/>
    </xf>
    <xf numFmtId="38" fontId="7" fillId="0" borderId="84" xfId="48" applyFont="1" applyFill="1" applyBorder="1" applyAlignment="1">
      <alignment vertical="center"/>
    </xf>
    <xf numFmtId="38" fontId="4" fillId="0" borderId="121" xfId="48" applyFont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39" xfId="48" applyFont="1" applyFill="1" applyBorder="1" applyAlignment="1">
      <alignment vertical="center"/>
    </xf>
    <xf numFmtId="38" fontId="4" fillId="0" borderId="40" xfId="48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10" xfId="48" applyFont="1" applyBorder="1" applyAlignment="1">
      <alignment/>
    </xf>
    <xf numFmtId="38" fontId="4" fillId="0" borderId="122" xfId="48" applyFont="1" applyBorder="1" applyAlignment="1">
      <alignment vertical="center"/>
    </xf>
    <xf numFmtId="38" fontId="4" fillId="0" borderId="123" xfId="48" applyFont="1" applyBorder="1" applyAlignment="1">
      <alignment vertical="center"/>
    </xf>
    <xf numFmtId="38" fontId="4" fillId="0" borderId="123" xfId="48" applyFont="1" applyBorder="1" applyAlignment="1">
      <alignment horizontal="center" vertical="center"/>
    </xf>
    <xf numFmtId="38" fontId="4" fillId="0" borderId="124" xfId="48" applyFont="1" applyBorder="1" applyAlignment="1">
      <alignment horizontal="left" vertical="center"/>
    </xf>
    <xf numFmtId="38" fontId="6" fillId="0" borderId="79" xfId="48" applyFont="1" applyBorder="1" applyAlignment="1">
      <alignment vertical="center"/>
    </xf>
    <xf numFmtId="38" fontId="6" fillId="0" borderId="125" xfId="48" applyFont="1" applyBorder="1" applyAlignment="1">
      <alignment vertical="center"/>
    </xf>
    <xf numFmtId="38" fontId="6" fillId="0" borderId="126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4" xfId="48" applyFont="1" applyFill="1" applyBorder="1" applyAlignment="1">
      <alignment vertical="center"/>
    </xf>
    <xf numFmtId="38" fontId="6" fillId="0" borderId="19" xfId="48" applyFont="1" applyBorder="1" applyAlignment="1">
      <alignment/>
    </xf>
    <xf numFmtId="38" fontId="6" fillId="0" borderId="21" xfId="48" applyFont="1" applyBorder="1" applyAlignment="1">
      <alignment/>
    </xf>
    <xf numFmtId="38" fontId="6" fillId="0" borderId="107" xfId="48" applyFont="1" applyBorder="1" applyAlignment="1">
      <alignment vertical="center"/>
    </xf>
    <xf numFmtId="38" fontId="6" fillId="0" borderId="21" xfId="48" applyFont="1" applyFill="1" applyBorder="1" applyAlignment="1">
      <alignment/>
    </xf>
    <xf numFmtId="49" fontId="4" fillId="0" borderId="105" xfId="0" applyNumberFormat="1" applyFont="1" applyBorder="1" applyAlignment="1">
      <alignment horizontal="left" vertical="center"/>
    </xf>
    <xf numFmtId="0" fontId="4" fillId="0" borderId="7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57" fontId="4" fillId="0" borderId="104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57" fontId="4" fillId="0" borderId="105" xfId="0" applyNumberFormat="1" applyFont="1" applyBorder="1" applyAlignment="1">
      <alignment horizontal="left" vertical="center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38" fontId="6" fillId="0" borderId="96" xfId="48" applyFont="1" applyFill="1" applyBorder="1" applyAlignment="1">
      <alignment/>
    </xf>
    <xf numFmtId="57" fontId="4" fillId="0" borderId="102" xfId="0" applyNumberFormat="1" applyFont="1" applyFill="1" applyBorder="1" applyAlignment="1">
      <alignment horizontal="left" vertical="center"/>
    </xf>
    <xf numFmtId="0" fontId="4" fillId="0" borderId="76" xfId="0" applyFont="1" applyFill="1" applyBorder="1" applyAlignment="1">
      <alignment vertical="center"/>
    </xf>
    <xf numFmtId="38" fontId="4" fillId="0" borderId="102" xfId="48" applyFont="1" applyBorder="1" applyAlignment="1">
      <alignment horizontal="left" vertical="center"/>
    </xf>
    <xf numFmtId="38" fontId="9" fillId="0" borderId="60" xfId="48" applyFont="1" applyBorder="1" applyAlignment="1">
      <alignment vertical="center"/>
    </xf>
    <xf numFmtId="38" fontId="9" fillId="0" borderId="127" xfId="48" applyFont="1" applyBorder="1" applyAlignment="1">
      <alignment vertical="center"/>
    </xf>
    <xf numFmtId="38" fontId="9" fillId="0" borderId="57" xfId="48" applyFont="1" applyBorder="1" applyAlignment="1">
      <alignment vertical="center"/>
    </xf>
    <xf numFmtId="38" fontId="9" fillId="0" borderId="74" xfId="48" applyFont="1" applyBorder="1" applyAlignment="1">
      <alignment vertical="center"/>
    </xf>
    <xf numFmtId="38" fontId="9" fillId="0" borderId="128" xfId="48" applyFont="1" applyBorder="1" applyAlignment="1">
      <alignment vertical="center"/>
    </xf>
    <xf numFmtId="38" fontId="9" fillId="0" borderId="129" xfId="48" applyFont="1" applyBorder="1" applyAlignment="1">
      <alignment vertical="center"/>
    </xf>
    <xf numFmtId="38" fontId="9" fillId="0" borderId="64" xfId="48" applyFont="1" applyFill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63" xfId="48" applyFont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9" fillId="0" borderId="65" xfId="48" applyFont="1" applyFill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64" xfId="48" applyFont="1" applyBorder="1" applyAlignment="1">
      <alignment vertical="center"/>
    </xf>
    <xf numFmtId="38" fontId="9" fillId="0" borderId="130" xfId="48" applyFont="1" applyBorder="1" applyAlignment="1">
      <alignment vertical="center"/>
    </xf>
    <xf numFmtId="38" fontId="9" fillId="0" borderId="131" xfId="48" applyFont="1" applyBorder="1" applyAlignment="1">
      <alignment vertical="center"/>
    </xf>
    <xf numFmtId="38" fontId="9" fillId="0" borderId="132" xfId="48" applyFont="1" applyBorder="1" applyAlignment="1">
      <alignment vertical="center"/>
    </xf>
    <xf numFmtId="38" fontId="9" fillId="0" borderId="133" xfId="48" applyFont="1" applyBorder="1" applyAlignment="1">
      <alignment vertical="center"/>
    </xf>
    <xf numFmtId="38" fontId="9" fillId="0" borderId="134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31" xfId="48" applyFont="1" applyBorder="1" applyAlignment="1">
      <alignment vertical="center"/>
    </xf>
    <xf numFmtId="38" fontId="9" fillId="0" borderId="135" xfId="48" applyFont="1" applyBorder="1" applyAlignment="1">
      <alignment vertical="center"/>
    </xf>
    <xf numFmtId="38" fontId="9" fillId="0" borderId="31" xfId="48" applyFont="1" applyFill="1" applyBorder="1" applyAlignment="1">
      <alignment vertical="center"/>
    </xf>
    <xf numFmtId="38" fontId="9" fillId="0" borderId="136" xfId="48" applyFont="1" applyBorder="1" applyAlignment="1">
      <alignment vertical="center"/>
    </xf>
    <xf numFmtId="38" fontId="9" fillId="0" borderId="137" xfId="48" applyFont="1" applyBorder="1" applyAlignment="1">
      <alignment vertical="center"/>
    </xf>
    <xf numFmtId="38" fontId="9" fillId="0" borderId="35" xfId="48" applyFont="1" applyBorder="1" applyAlignment="1">
      <alignment vertical="center"/>
    </xf>
    <xf numFmtId="38" fontId="9" fillId="0" borderId="138" xfId="48" applyFont="1" applyBorder="1" applyAlignment="1">
      <alignment vertical="center"/>
    </xf>
    <xf numFmtId="38" fontId="9" fillId="0" borderId="39" xfId="48" applyFont="1" applyBorder="1" applyAlignment="1">
      <alignment vertical="center"/>
    </xf>
    <xf numFmtId="38" fontId="9" fillId="0" borderId="139" xfId="48" applyFont="1" applyBorder="1" applyAlignment="1">
      <alignment vertical="center"/>
    </xf>
    <xf numFmtId="38" fontId="9" fillId="0" borderId="140" xfId="48" applyFont="1" applyBorder="1" applyAlignment="1">
      <alignment vertical="center"/>
    </xf>
    <xf numFmtId="38" fontId="9" fillId="0" borderId="141" xfId="48" applyFont="1" applyBorder="1" applyAlignment="1">
      <alignment vertical="center"/>
    </xf>
    <xf numFmtId="38" fontId="9" fillId="0" borderId="142" xfId="48" applyFont="1" applyBorder="1" applyAlignment="1">
      <alignment vertical="center"/>
    </xf>
    <xf numFmtId="38" fontId="9" fillId="0" borderId="17" xfId="48" applyFont="1" applyBorder="1" applyAlignment="1">
      <alignment vertical="center"/>
    </xf>
    <xf numFmtId="38" fontId="9" fillId="0" borderId="15" xfId="48" applyFont="1" applyBorder="1" applyAlignment="1">
      <alignment vertical="center"/>
    </xf>
    <xf numFmtId="38" fontId="9" fillId="0" borderId="143" xfId="48" applyFont="1" applyBorder="1" applyAlignment="1">
      <alignment vertical="center"/>
    </xf>
    <xf numFmtId="38" fontId="9" fillId="0" borderId="68" xfId="48" applyFont="1" applyBorder="1" applyAlignment="1">
      <alignment vertical="center"/>
    </xf>
    <xf numFmtId="38" fontId="9" fillId="0" borderId="144" xfId="48" applyFont="1" applyBorder="1" applyAlignment="1">
      <alignment vertical="center"/>
    </xf>
    <xf numFmtId="38" fontId="9" fillId="0" borderId="21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38" fontId="9" fillId="0" borderId="33" xfId="48" applyFont="1" applyBorder="1" applyAlignment="1">
      <alignment vertical="center"/>
    </xf>
    <xf numFmtId="38" fontId="9" fillId="0" borderId="69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9" fillId="0" borderId="145" xfId="48" applyFont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9" fillId="0" borderId="22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38" fontId="9" fillId="0" borderId="146" xfId="48" applyFont="1" applyBorder="1" applyAlignment="1">
      <alignment vertical="center"/>
    </xf>
    <xf numFmtId="38" fontId="9" fillId="0" borderId="147" xfId="48" applyFont="1" applyBorder="1" applyAlignment="1">
      <alignment vertical="center"/>
    </xf>
    <xf numFmtId="38" fontId="9" fillId="0" borderId="71" xfId="48" applyFont="1" applyBorder="1" applyAlignment="1">
      <alignment vertical="center"/>
    </xf>
    <xf numFmtId="38" fontId="9" fillId="0" borderId="32" xfId="48" applyFont="1" applyBorder="1" applyAlignment="1">
      <alignment vertical="center"/>
    </xf>
    <xf numFmtId="38" fontId="9" fillId="0" borderId="148" xfId="48" applyFont="1" applyBorder="1" applyAlignment="1">
      <alignment vertical="center"/>
    </xf>
    <xf numFmtId="38" fontId="9" fillId="0" borderId="149" xfId="48" applyFont="1" applyBorder="1" applyAlignment="1">
      <alignment vertical="center"/>
    </xf>
    <xf numFmtId="38" fontId="9" fillId="0" borderId="150" xfId="48" applyFont="1" applyBorder="1" applyAlignment="1">
      <alignment vertical="center"/>
    </xf>
    <xf numFmtId="38" fontId="9" fillId="0" borderId="151" xfId="48" applyFont="1" applyBorder="1" applyAlignment="1">
      <alignment vertical="center"/>
    </xf>
    <xf numFmtId="38" fontId="9" fillId="0" borderId="38" xfId="48" applyFont="1" applyBorder="1" applyAlignment="1">
      <alignment vertical="center"/>
    </xf>
    <xf numFmtId="38" fontId="9" fillId="0" borderId="152" xfId="48" applyFont="1" applyBorder="1" applyAlignment="1">
      <alignment vertical="center"/>
    </xf>
    <xf numFmtId="38" fontId="9" fillId="0" borderId="15" xfId="48" applyFont="1" applyFill="1" applyBorder="1" applyAlignment="1">
      <alignment vertical="center"/>
    </xf>
    <xf numFmtId="38" fontId="9" fillId="0" borderId="72" xfId="48" applyFont="1" applyBorder="1" applyAlignment="1">
      <alignment vertical="center"/>
    </xf>
    <xf numFmtId="38" fontId="9" fillId="0" borderId="153" xfId="48" applyFont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9" fillId="0" borderId="51" xfId="48" applyFont="1" applyBorder="1" applyAlignment="1">
      <alignment vertical="center"/>
    </xf>
    <xf numFmtId="38" fontId="9" fillId="0" borderId="19" xfId="48" applyFont="1" applyFill="1" applyBorder="1" applyAlignment="1">
      <alignment vertical="center"/>
    </xf>
    <xf numFmtId="38" fontId="9" fillId="0" borderId="144" xfId="48" applyFont="1" applyFill="1" applyBorder="1" applyAlignment="1">
      <alignment vertical="center"/>
    </xf>
    <xf numFmtId="38" fontId="9" fillId="0" borderId="21" xfId="48" applyFont="1" applyFill="1" applyBorder="1" applyAlignment="1">
      <alignment vertical="center"/>
    </xf>
    <xf numFmtId="38" fontId="9" fillId="0" borderId="69" xfId="48" applyFont="1" applyFill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9" fillId="0" borderId="153" xfId="48" applyFont="1" applyFill="1" applyBorder="1" applyAlignment="1">
      <alignment vertical="center"/>
    </xf>
    <xf numFmtId="0" fontId="9" fillId="0" borderId="146" xfId="0" applyFont="1" applyBorder="1" applyAlignment="1">
      <alignment vertical="center"/>
    </xf>
    <xf numFmtId="0" fontId="9" fillId="0" borderId="147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48" xfId="0" applyFont="1" applyBorder="1" applyAlignment="1">
      <alignment vertical="center"/>
    </xf>
    <xf numFmtId="0" fontId="9" fillId="0" borderId="154" xfId="0" applyFont="1" applyBorder="1" applyAlignment="1">
      <alignment vertical="center"/>
    </xf>
    <xf numFmtId="38" fontId="9" fillId="0" borderId="148" xfId="0" applyNumberFormat="1" applyFont="1" applyBorder="1" applyAlignment="1">
      <alignment vertical="center"/>
    </xf>
    <xf numFmtId="38" fontId="9" fillId="0" borderId="147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63" xfId="0" applyFont="1" applyBorder="1" applyAlignment="1">
      <alignment vertical="center"/>
    </xf>
    <xf numFmtId="38" fontId="9" fillId="0" borderId="155" xfId="48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40" xfId="0" applyFont="1" applyBorder="1" applyAlignment="1">
      <alignment vertical="center"/>
    </xf>
    <xf numFmtId="0" fontId="9" fillId="0" borderId="138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14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38" fontId="9" fillId="0" borderId="145" xfId="48" applyFont="1" applyFill="1" applyBorder="1" applyAlignment="1">
      <alignment vertical="center"/>
    </xf>
    <xf numFmtId="38" fontId="9" fillId="0" borderId="24" xfId="48" applyFont="1" applyFill="1" applyBorder="1" applyAlignment="1">
      <alignment vertical="center"/>
    </xf>
    <xf numFmtId="38" fontId="9" fillId="0" borderId="72" xfId="48" applyFont="1" applyFill="1" applyBorder="1" applyAlignment="1">
      <alignment vertical="center"/>
    </xf>
    <xf numFmtId="38" fontId="9" fillId="0" borderId="70" xfId="48" applyFont="1" applyFill="1" applyBorder="1" applyAlignment="1">
      <alignment vertical="center"/>
    </xf>
    <xf numFmtId="38" fontId="9" fillId="0" borderId="30" xfId="48" applyFont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156" xfId="48" applyFont="1" applyBorder="1" applyAlignment="1">
      <alignment vertical="center"/>
    </xf>
    <xf numFmtId="38" fontId="9" fillId="0" borderId="157" xfId="48" applyFont="1" applyBorder="1" applyAlignment="1">
      <alignment vertical="center"/>
    </xf>
    <xf numFmtId="38" fontId="9" fillId="0" borderId="158" xfId="48" applyFont="1" applyBorder="1" applyAlignment="1">
      <alignment vertical="center"/>
    </xf>
    <xf numFmtId="38" fontId="9" fillId="0" borderId="159" xfId="48" applyFont="1" applyBorder="1" applyAlignment="1">
      <alignment vertical="center"/>
    </xf>
    <xf numFmtId="38" fontId="9" fillId="0" borderId="160" xfId="48" applyFont="1" applyBorder="1" applyAlignment="1">
      <alignment vertical="center"/>
    </xf>
    <xf numFmtId="38" fontId="9" fillId="0" borderId="161" xfId="48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10" fillId="0" borderId="30" xfId="48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11" fillId="0" borderId="16" xfId="48" applyFont="1" applyBorder="1" applyAlignment="1">
      <alignment vertical="center"/>
    </xf>
    <xf numFmtId="38" fontId="11" fillId="0" borderId="18" xfId="48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8" fontId="10" fillId="0" borderId="29" xfId="48" applyFont="1" applyBorder="1" applyAlignment="1">
      <alignment vertical="center"/>
    </xf>
    <xf numFmtId="38" fontId="10" fillId="0" borderId="117" xfId="48" applyFont="1" applyBorder="1" applyAlignment="1">
      <alignment vertical="center"/>
    </xf>
    <xf numFmtId="38" fontId="10" fillId="0" borderId="118" xfId="48" applyFont="1" applyBorder="1" applyAlignment="1">
      <alignment vertical="center"/>
    </xf>
    <xf numFmtId="38" fontId="11" fillId="0" borderId="31" xfId="48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8" fontId="10" fillId="0" borderId="161" xfId="48" applyFont="1" applyBorder="1" applyAlignment="1">
      <alignment vertical="center"/>
    </xf>
    <xf numFmtId="38" fontId="10" fillId="0" borderId="35" xfId="48" applyFont="1" applyBorder="1" applyAlignment="1">
      <alignment vertical="center"/>
    </xf>
    <xf numFmtId="0" fontId="10" fillId="0" borderId="143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35" xfId="48" applyFont="1" applyBorder="1" applyAlignment="1">
      <alignment vertical="center"/>
    </xf>
    <xf numFmtId="38" fontId="10" fillId="0" borderId="31" xfId="48" applyFont="1" applyBorder="1" applyAlignment="1">
      <alignment vertical="center"/>
    </xf>
    <xf numFmtId="38" fontId="10" fillId="0" borderId="32" xfId="48" applyFont="1" applyBorder="1" applyAlignment="1">
      <alignment vertical="center"/>
    </xf>
    <xf numFmtId="38" fontId="10" fillId="0" borderId="33" xfId="48" applyFont="1" applyBorder="1" applyAlignment="1">
      <alignment vertical="center"/>
    </xf>
    <xf numFmtId="38" fontId="10" fillId="0" borderId="38" xfId="48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10" fillId="0" borderId="33" xfId="48" applyFont="1" applyFill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0" fillId="0" borderId="34" xfId="48" applyFont="1" applyBorder="1" applyAlignment="1">
      <alignment vertical="center"/>
    </xf>
    <xf numFmtId="38" fontId="10" fillId="0" borderId="20" xfId="48" applyFont="1" applyFill="1" applyBorder="1" applyAlignment="1">
      <alignment vertical="center"/>
    </xf>
    <xf numFmtId="38" fontId="10" fillId="0" borderId="40" xfId="48" applyFont="1" applyBorder="1" applyAlignment="1">
      <alignment vertical="center"/>
    </xf>
    <xf numFmtId="38" fontId="10" fillId="0" borderId="143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9" fillId="0" borderId="28" xfId="48" applyFont="1" applyBorder="1" applyAlignment="1">
      <alignment vertical="center"/>
    </xf>
    <xf numFmtId="38" fontId="9" fillId="0" borderId="31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136" xfId="48" applyFont="1" applyBorder="1" applyAlignment="1">
      <alignment vertical="center"/>
    </xf>
    <xf numFmtId="38" fontId="9" fillId="0" borderId="30" xfId="48" applyFont="1" applyBorder="1" applyAlignment="1">
      <alignment vertical="center"/>
    </xf>
    <xf numFmtId="38" fontId="9" fillId="0" borderId="64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29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38" fontId="9" fillId="0" borderId="36" xfId="48" applyFont="1" applyBorder="1" applyAlignment="1">
      <alignment vertical="center"/>
    </xf>
    <xf numFmtId="38" fontId="9" fillId="0" borderId="147" xfId="48" applyFont="1" applyBorder="1" applyAlignment="1">
      <alignment vertical="center"/>
    </xf>
    <xf numFmtId="38" fontId="9" fillId="0" borderId="71" xfId="48" applyFont="1" applyBorder="1" applyAlignment="1">
      <alignment vertical="center"/>
    </xf>
    <xf numFmtId="38" fontId="9" fillId="0" borderId="89" xfId="48" applyFont="1" applyBorder="1" applyAlignment="1">
      <alignment vertical="center"/>
    </xf>
    <xf numFmtId="38" fontId="11" fillId="0" borderId="13" xfId="48" applyFont="1" applyBorder="1" applyAlignment="1">
      <alignment vertical="center"/>
    </xf>
    <xf numFmtId="38" fontId="11" fillId="0" borderId="64" xfId="48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9" fillId="0" borderId="21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38" fontId="9" fillId="0" borderId="20" xfId="48" applyFont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9" fillId="0" borderId="22" xfId="48" applyFont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38" fontId="9" fillId="0" borderId="24" xfId="48" applyFont="1" applyFill="1" applyBorder="1" applyAlignment="1">
      <alignment vertical="center"/>
    </xf>
    <xf numFmtId="38" fontId="9" fillId="0" borderId="23" xfId="48" applyFont="1" applyFill="1" applyBorder="1" applyAlignment="1">
      <alignment vertical="center"/>
    </xf>
    <xf numFmtId="38" fontId="9" fillId="0" borderId="151" xfId="48" applyFont="1" applyFill="1" applyBorder="1" applyAlignment="1">
      <alignment vertical="center"/>
    </xf>
    <xf numFmtId="38" fontId="9" fillId="0" borderId="150" xfId="48" applyFont="1" applyFill="1" applyBorder="1" applyAlignment="1">
      <alignment vertical="center"/>
    </xf>
    <xf numFmtId="38" fontId="9" fillId="0" borderId="138" xfId="48" applyFont="1" applyBorder="1" applyAlignment="1">
      <alignment vertical="center"/>
    </xf>
    <xf numFmtId="38" fontId="9" fillId="0" borderId="140" xfId="48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38" fontId="9" fillId="0" borderId="84" xfId="48" applyFont="1" applyBorder="1" applyAlignment="1">
      <alignment vertical="center"/>
    </xf>
    <xf numFmtId="38" fontId="9" fillId="0" borderId="96" xfId="48" applyFont="1" applyBorder="1" applyAlignment="1">
      <alignment vertical="center"/>
    </xf>
    <xf numFmtId="38" fontId="9" fillId="0" borderId="97" xfId="48" applyFont="1" applyBorder="1" applyAlignment="1">
      <alignment vertical="center"/>
    </xf>
    <xf numFmtId="38" fontId="9" fillId="0" borderId="83" xfId="48" applyFont="1" applyBorder="1" applyAlignment="1">
      <alignment vertical="center"/>
    </xf>
    <xf numFmtId="38" fontId="9" fillId="0" borderId="100" xfId="48" applyFont="1" applyBorder="1" applyAlignment="1">
      <alignment vertical="center"/>
    </xf>
    <xf numFmtId="38" fontId="9" fillId="0" borderId="111" xfId="48" applyFont="1" applyBorder="1" applyAlignment="1">
      <alignment vertical="center"/>
    </xf>
    <xf numFmtId="0" fontId="9" fillId="0" borderId="100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38" fontId="9" fillId="0" borderId="85" xfId="48" applyFont="1" applyBorder="1" applyAlignment="1">
      <alignment vertical="center"/>
    </xf>
    <xf numFmtId="38" fontId="9" fillId="0" borderId="86" xfId="48" applyFont="1" applyBorder="1" applyAlignment="1">
      <alignment vertical="center"/>
    </xf>
    <xf numFmtId="38" fontId="9" fillId="0" borderId="162" xfId="48" applyFont="1" applyBorder="1" applyAlignment="1">
      <alignment vertical="center"/>
    </xf>
    <xf numFmtId="38" fontId="9" fillId="0" borderId="29" xfId="48" applyFont="1" applyFill="1" applyBorder="1" applyAlignment="1">
      <alignment vertical="center"/>
    </xf>
    <xf numFmtId="38" fontId="9" fillId="0" borderId="91" xfId="48" applyFont="1" applyBorder="1" applyAlignment="1">
      <alignment vertical="center"/>
    </xf>
    <xf numFmtId="38" fontId="9" fillId="0" borderId="16" xfId="48" applyFont="1" applyBorder="1" applyAlignment="1">
      <alignment vertical="center"/>
    </xf>
    <xf numFmtId="38" fontId="9" fillId="0" borderId="93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9" xfId="48" applyFont="1" applyBorder="1" applyAlignment="1">
      <alignment vertical="center"/>
    </xf>
    <xf numFmtId="38" fontId="9" fillId="0" borderId="163" xfId="48" applyFont="1" applyFill="1" applyBorder="1" applyAlignment="1">
      <alignment vertical="center"/>
    </xf>
    <xf numFmtId="38" fontId="9" fillId="0" borderId="23" xfId="48" applyFont="1" applyFill="1" applyBorder="1" applyAlignment="1">
      <alignment vertical="center"/>
    </xf>
    <xf numFmtId="38" fontId="9" fillId="0" borderId="164" xfId="48" applyFont="1" applyBorder="1" applyAlignment="1">
      <alignment vertical="center"/>
    </xf>
    <xf numFmtId="38" fontId="9" fillId="0" borderId="28" xfId="48" applyFont="1" applyBorder="1" applyAlignment="1">
      <alignment vertical="center"/>
    </xf>
    <xf numFmtId="38" fontId="9" fillId="0" borderId="26" xfId="48" applyFont="1" applyBorder="1" applyAlignment="1">
      <alignment vertical="center"/>
    </xf>
    <xf numFmtId="38" fontId="9" fillId="0" borderId="165" xfId="48" applyFont="1" applyBorder="1" applyAlignment="1">
      <alignment vertical="center"/>
    </xf>
    <xf numFmtId="38" fontId="9" fillId="0" borderId="88" xfId="48" applyFont="1" applyBorder="1" applyAlignment="1">
      <alignment vertical="center"/>
    </xf>
    <xf numFmtId="38" fontId="9" fillId="0" borderId="36" xfId="48" applyFont="1" applyBorder="1" applyAlignment="1">
      <alignment vertical="center"/>
    </xf>
    <xf numFmtId="38" fontId="9" fillId="0" borderId="89" xfId="48" applyFont="1" applyBorder="1" applyAlignment="1">
      <alignment vertical="center"/>
    </xf>
    <xf numFmtId="38" fontId="9" fillId="0" borderId="93" xfId="48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166" xfId="48" applyFont="1" applyFill="1" applyBorder="1" applyAlignment="1">
      <alignment vertical="center"/>
    </xf>
    <xf numFmtId="38" fontId="9" fillId="0" borderId="150" xfId="48" applyFont="1" applyFill="1" applyBorder="1" applyAlignment="1">
      <alignment vertical="center"/>
    </xf>
    <xf numFmtId="38" fontId="9" fillId="0" borderId="151" xfId="48" applyFont="1" applyFill="1" applyBorder="1" applyAlignment="1">
      <alignment vertical="center"/>
    </xf>
    <xf numFmtId="38" fontId="9" fillId="0" borderId="40" xfId="48" applyFont="1" applyFill="1" applyBorder="1" applyAlignment="1">
      <alignment vertical="center"/>
    </xf>
    <xf numFmtId="38" fontId="9" fillId="0" borderId="138" xfId="48" applyFont="1" applyFill="1" applyBorder="1" applyAlignment="1">
      <alignment vertical="center"/>
    </xf>
    <xf numFmtId="38" fontId="9" fillId="0" borderId="140" xfId="48" applyFont="1" applyFill="1" applyBorder="1" applyAlignment="1">
      <alignment vertical="center"/>
    </xf>
    <xf numFmtId="38" fontId="9" fillId="0" borderId="20" xfId="48" applyFont="1" applyBorder="1" applyAlignment="1">
      <alignment vertical="center"/>
    </xf>
    <xf numFmtId="38" fontId="9" fillId="0" borderId="95" xfId="48" applyFont="1" applyFill="1" applyBorder="1" applyAlignment="1">
      <alignment vertical="center"/>
    </xf>
    <xf numFmtId="38" fontId="9" fillId="0" borderId="96" xfId="48" applyFont="1" applyFill="1" applyBorder="1" applyAlignment="1">
      <alignment vertical="center"/>
    </xf>
    <xf numFmtId="38" fontId="9" fillId="0" borderId="97" xfId="48" applyFont="1" applyFill="1" applyBorder="1" applyAlignment="1">
      <alignment vertical="center"/>
    </xf>
    <xf numFmtId="38" fontId="9" fillId="0" borderId="83" xfId="48" applyFont="1" applyFill="1" applyBorder="1" applyAlignment="1">
      <alignment vertical="center"/>
    </xf>
    <xf numFmtId="38" fontId="9" fillId="0" borderId="100" xfId="48" applyFont="1" applyBorder="1" applyAlignment="1">
      <alignment vertical="center"/>
    </xf>
    <xf numFmtId="38" fontId="9" fillId="0" borderId="1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80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5" fillId="0" borderId="79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147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67" xfId="48" applyFont="1" applyBorder="1" applyAlignment="1">
      <alignment vertical="center"/>
    </xf>
    <xf numFmtId="38" fontId="0" fillId="0" borderId="167" xfId="48" applyBorder="1" applyAlignment="1">
      <alignment vertical="center"/>
    </xf>
    <xf numFmtId="49" fontId="4" fillId="0" borderId="120" xfId="0" applyNumberFormat="1" applyFont="1" applyBorder="1" applyAlignment="1">
      <alignment horizontal="left" vertical="center"/>
    </xf>
    <xf numFmtId="49" fontId="4" fillId="0" borderId="113" xfId="0" applyNumberFormat="1" applyFont="1" applyBorder="1" applyAlignment="1">
      <alignment horizontal="left" vertical="center"/>
    </xf>
    <xf numFmtId="38" fontId="4" fillId="0" borderId="12" xfId="48" applyFont="1" applyBorder="1" applyAlignment="1">
      <alignment horizontal="center" vertical="center" shrinkToFit="1"/>
    </xf>
    <xf numFmtId="38" fontId="6" fillId="0" borderId="136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135" xfId="48" applyFont="1" applyBorder="1" applyAlignment="1">
      <alignment vertical="center"/>
    </xf>
    <xf numFmtId="38" fontId="6" fillId="0" borderId="168" xfId="48" applyFont="1" applyBorder="1" applyAlignment="1">
      <alignment vertical="center"/>
    </xf>
    <xf numFmtId="38" fontId="6" fillId="0" borderId="14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0" fillId="0" borderId="63" xfId="48" applyBorder="1" applyAlignment="1">
      <alignment vertical="center"/>
    </xf>
    <xf numFmtId="38" fontId="0" fillId="0" borderId="65" xfId="48" applyBorder="1" applyAlignment="1">
      <alignment vertical="center"/>
    </xf>
    <xf numFmtId="38" fontId="0" fillId="0" borderId="70" xfId="48" applyBorder="1" applyAlignment="1">
      <alignment vertical="center"/>
    </xf>
    <xf numFmtId="38" fontId="0" fillId="0" borderId="72" xfId="48" applyBorder="1" applyAlignment="1">
      <alignment vertical="center"/>
    </xf>
    <xf numFmtId="38" fontId="0" fillId="0" borderId="73" xfId="48" applyBorder="1" applyAlignment="1">
      <alignment vertical="center"/>
    </xf>
    <xf numFmtId="38" fontId="0" fillId="0" borderId="66" xfId="48" applyBorder="1" applyAlignment="1">
      <alignment vertical="center"/>
    </xf>
    <xf numFmtId="38" fontId="0" fillId="0" borderId="126" xfId="48" applyBorder="1" applyAlignment="1">
      <alignment vertical="center"/>
    </xf>
    <xf numFmtId="38" fontId="0" fillId="0" borderId="125" xfId="48" applyBorder="1" applyAlignment="1">
      <alignment vertical="center"/>
    </xf>
    <xf numFmtId="38" fontId="0" fillId="0" borderId="169" xfId="48" applyBorder="1" applyAlignment="1">
      <alignment vertical="center"/>
    </xf>
    <xf numFmtId="0" fontId="0" fillId="0" borderId="170" xfId="0" applyBorder="1" applyAlignment="1">
      <alignment horizontal="center" vertical="center"/>
    </xf>
    <xf numFmtId="38" fontId="4" fillId="0" borderId="171" xfId="48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57" fontId="4" fillId="0" borderId="109" xfId="0" applyNumberFormat="1" applyFont="1" applyBorder="1" applyAlignment="1">
      <alignment horizontal="left" vertical="center"/>
    </xf>
    <xf numFmtId="38" fontId="6" fillId="0" borderId="164" xfId="48" applyFont="1" applyBorder="1" applyAlignment="1">
      <alignment vertical="center"/>
    </xf>
    <xf numFmtId="0" fontId="4" fillId="0" borderId="167" xfId="0" applyFont="1" applyBorder="1" applyAlignment="1">
      <alignment vertical="center"/>
    </xf>
    <xf numFmtId="0" fontId="4" fillId="0" borderId="172" xfId="0" applyFont="1" applyBorder="1" applyAlignment="1">
      <alignment vertical="center"/>
    </xf>
    <xf numFmtId="49" fontId="4" fillId="0" borderId="172" xfId="0" applyNumberFormat="1" applyFont="1" applyBorder="1" applyAlignment="1">
      <alignment horizontal="center" vertical="center"/>
    </xf>
    <xf numFmtId="57" fontId="4" fillId="0" borderId="173" xfId="0" applyNumberFormat="1" applyFont="1" applyBorder="1" applyAlignment="1">
      <alignment horizontal="left" vertical="center"/>
    </xf>
    <xf numFmtId="0" fontId="4" fillId="0" borderId="174" xfId="0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168" xfId="48" applyFont="1" applyBorder="1" applyAlignment="1">
      <alignment vertical="center"/>
    </xf>
    <xf numFmtId="38" fontId="6" fillId="0" borderId="170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38" fontId="6" fillId="0" borderId="175" xfId="48" applyFont="1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73" xfId="48" applyFont="1" applyBorder="1" applyAlignment="1">
      <alignment vertical="center"/>
    </xf>
    <xf numFmtId="38" fontId="6" fillId="0" borderId="66" xfId="48" applyFont="1" applyBorder="1" applyAlignment="1">
      <alignment vertical="center"/>
    </xf>
    <xf numFmtId="38" fontId="6" fillId="0" borderId="176" xfId="48" applyFont="1" applyBorder="1" applyAlignment="1">
      <alignment vertical="center"/>
    </xf>
    <xf numFmtId="38" fontId="6" fillId="0" borderId="177" xfId="48" applyFont="1" applyBorder="1" applyAlignment="1">
      <alignment vertical="center"/>
    </xf>
    <xf numFmtId="38" fontId="6" fillId="0" borderId="177" xfId="48" applyFont="1" applyFill="1" applyBorder="1" applyAlignment="1">
      <alignment vertical="center"/>
    </xf>
    <xf numFmtId="38" fontId="6" fillId="0" borderId="67" xfId="48" applyFont="1" applyBorder="1" applyAlignment="1">
      <alignment vertical="center"/>
    </xf>
    <xf numFmtId="38" fontId="0" fillId="0" borderId="100" xfId="48" applyBorder="1" applyAlignment="1">
      <alignment vertical="center"/>
    </xf>
    <xf numFmtId="38" fontId="4" fillId="0" borderId="79" xfId="48" applyFont="1" applyBorder="1" applyAlignment="1">
      <alignment vertical="center"/>
    </xf>
    <xf numFmtId="38" fontId="4" fillId="0" borderId="110" xfId="48" applyFont="1" applyBorder="1" applyAlignment="1">
      <alignment vertical="center"/>
    </xf>
    <xf numFmtId="38" fontId="6" fillId="0" borderId="175" xfId="48" applyFont="1" applyBorder="1" applyAlignment="1">
      <alignment vertical="center"/>
    </xf>
    <xf numFmtId="38" fontId="6" fillId="0" borderId="170" xfId="48" applyFont="1" applyBorder="1" applyAlignment="1">
      <alignment vertical="center"/>
    </xf>
    <xf numFmtId="38" fontId="9" fillId="0" borderId="87" xfId="48" applyFont="1" applyBorder="1" applyAlignment="1">
      <alignment vertical="center"/>
    </xf>
    <xf numFmtId="38" fontId="9" fillId="0" borderId="99" xfId="48" applyFont="1" applyBorder="1" applyAlignment="1">
      <alignment vertical="center"/>
    </xf>
    <xf numFmtId="38" fontId="9" fillId="0" borderId="103" xfId="48" applyFont="1" applyBorder="1" applyAlignment="1">
      <alignment vertical="center"/>
    </xf>
    <xf numFmtId="38" fontId="9" fillId="0" borderId="178" xfId="48" applyFont="1" applyBorder="1" applyAlignment="1">
      <alignment vertical="center"/>
    </xf>
    <xf numFmtId="38" fontId="9" fillId="0" borderId="179" xfId="48" applyFont="1" applyBorder="1" applyAlignment="1">
      <alignment vertical="center"/>
    </xf>
    <xf numFmtId="38" fontId="9" fillId="0" borderId="99" xfId="48" applyFont="1" applyFill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99" xfId="0" applyFont="1" applyFill="1" applyBorder="1" applyAlignment="1">
      <alignment vertical="center"/>
    </xf>
    <xf numFmtId="0" fontId="9" fillId="0" borderId="99" xfId="0" applyFont="1" applyBorder="1" applyAlignment="1">
      <alignment vertical="center"/>
    </xf>
    <xf numFmtId="0" fontId="9" fillId="0" borderId="179" xfId="0" applyFont="1" applyBorder="1" applyAlignment="1">
      <alignment vertical="center"/>
    </xf>
    <xf numFmtId="38" fontId="9" fillId="0" borderId="90" xfId="48" applyFont="1" applyBorder="1" applyAlignment="1">
      <alignment vertical="center"/>
    </xf>
    <xf numFmtId="38" fontId="9" fillId="0" borderId="98" xfId="48" applyFont="1" applyBorder="1" applyAlignment="1">
      <alignment vertical="center"/>
    </xf>
    <xf numFmtId="38" fontId="9" fillId="0" borderId="180" xfId="48" applyFont="1" applyBorder="1" applyAlignment="1">
      <alignment vertical="center"/>
    </xf>
    <xf numFmtId="0" fontId="0" fillId="0" borderId="171" xfId="0" applyBorder="1" applyAlignment="1">
      <alignment horizontal="center" vertical="center"/>
    </xf>
    <xf numFmtId="57" fontId="4" fillId="0" borderId="181" xfId="48" applyNumberFormat="1" applyFont="1" applyBorder="1" applyAlignment="1">
      <alignment horizontal="left" vertical="center"/>
    </xf>
    <xf numFmtId="38" fontId="4" fillId="0" borderId="181" xfId="48" applyFont="1" applyBorder="1" applyAlignment="1">
      <alignment horizontal="left" vertical="center"/>
    </xf>
    <xf numFmtId="38" fontId="4" fillId="0" borderId="174" xfId="48" applyFont="1" applyBorder="1" applyAlignment="1">
      <alignment horizontal="left" vertical="center"/>
    </xf>
    <xf numFmtId="38" fontId="4" fillId="0" borderId="105" xfId="48" applyFont="1" applyBorder="1" applyAlignment="1">
      <alignment horizontal="left" vertical="center"/>
    </xf>
    <xf numFmtId="38" fontId="4" fillId="0" borderId="108" xfId="48" applyFont="1" applyBorder="1" applyAlignment="1">
      <alignment horizontal="left" vertical="center"/>
    </xf>
    <xf numFmtId="38" fontId="4" fillId="0" borderId="182" xfId="48" applyFont="1" applyBorder="1" applyAlignment="1">
      <alignment horizontal="left" vertical="center"/>
    </xf>
    <xf numFmtId="38" fontId="4" fillId="0" borderId="113" xfId="48" applyFont="1" applyBorder="1" applyAlignment="1">
      <alignment horizontal="left" vertical="center"/>
    </xf>
    <xf numFmtId="38" fontId="4" fillId="0" borderId="114" xfId="48" applyFont="1" applyBorder="1" applyAlignment="1">
      <alignment horizontal="left" vertical="center"/>
    </xf>
    <xf numFmtId="178" fontId="4" fillId="0" borderId="112" xfId="48" applyNumberFormat="1" applyFont="1" applyBorder="1" applyAlignment="1">
      <alignment horizontal="left" vertical="center"/>
    </xf>
    <xf numFmtId="38" fontId="4" fillId="0" borderId="112" xfId="48" applyFont="1" applyBorder="1" applyAlignment="1">
      <alignment horizontal="left" vertical="center"/>
    </xf>
    <xf numFmtId="178" fontId="4" fillId="0" borderId="182" xfId="48" applyNumberFormat="1" applyFont="1" applyBorder="1" applyAlignment="1">
      <alignment horizontal="left" vertical="center"/>
    </xf>
    <xf numFmtId="38" fontId="10" fillId="0" borderId="52" xfId="48" applyFont="1" applyBorder="1" applyAlignment="1">
      <alignment vertical="center"/>
    </xf>
    <xf numFmtId="38" fontId="10" fillId="0" borderId="42" xfId="48" applyFont="1" applyFill="1" applyBorder="1" applyAlignment="1">
      <alignment vertical="center"/>
    </xf>
    <xf numFmtId="178" fontId="4" fillId="0" borderId="183" xfId="48" applyNumberFormat="1" applyFont="1" applyBorder="1" applyAlignment="1">
      <alignment horizontal="left" vertical="center"/>
    </xf>
    <xf numFmtId="0" fontId="10" fillId="0" borderId="42" xfId="0" applyFont="1" applyFill="1" applyBorder="1" applyAlignment="1">
      <alignment vertical="center"/>
    </xf>
    <xf numFmtId="57" fontId="4" fillId="0" borderId="114" xfId="0" applyNumberFormat="1" applyFont="1" applyBorder="1" applyAlignment="1">
      <alignment horizontal="left" vertical="center"/>
    </xf>
    <xf numFmtId="57" fontId="4" fillId="0" borderId="108" xfId="0" applyNumberFormat="1" applyFont="1" applyBorder="1" applyAlignment="1">
      <alignment horizontal="left" vertical="center"/>
    </xf>
    <xf numFmtId="57" fontId="4" fillId="0" borderId="182" xfId="0" applyNumberFormat="1" applyFont="1" applyFill="1" applyBorder="1" applyAlignment="1">
      <alignment horizontal="left" vertical="center"/>
    </xf>
    <xf numFmtId="0" fontId="4" fillId="0" borderId="184" xfId="0" applyFont="1" applyBorder="1" applyAlignment="1">
      <alignment horizontal="left" vertical="center"/>
    </xf>
    <xf numFmtId="57" fontId="4" fillId="0" borderId="185" xfId="48" applyNumberFormat="1" applyFont="1" applyBorder="1" applyAlignment="1">
      <alignment horizontal="left" vertical="center"/>
    </xf>
    <xf numFmtId="0" fontId="0" fillId="0" borderId="186" xfId="0" applyBorder="1" applyAlignment="1">
      <alignment horizontal="center" vertical="center"/>
    </xf>
    <xf numFmtId="38" fontId="10" fillId="0" borderId="50" xfId="48" applyFont="1" applyBorder="1" applyAlignment="1">
      <alignment vertical="center"/>
    </xf>
    <xf numFmtId="38" fontId="10" fillId="0" borderId="41" xfId="48" applyFont="1" applyBorder="1" applyAlignment="1">
      <alignment vertical="center"/>
    </xf>
    <xf numFmtId="38" fontId="10" fillId="0" borderId="50" xfId="48" applyFont="1" applyBorder="1" applyAlignment="1">
      <alignment vertical="center"/>
    </xf>
    <xf numFmtId="38" fontId="10" fillId="0" borderId="187" xfId="48" applyFont="1" applyBorder="1" applyAlignment="1">
      <alignment vertical="center"/>
    </xf>
    <xf numFmtId="38" fontId="10" fillId="0" borderId="188" xfId="48" applyFont="1" applyBorder="1" applyAlignment="1">
      <alignment vertical="center"/>
    </xf>
    <xf numFmtId="38" fontId="10" fillId="0" borderId="187" xfId="48" applyFont="1" applyBorder="1" applyAlignment="1">
      <alignment vertical="center"/>
    </xf>
    <xf numFmtId="38" fontId="10" fillId="0" borderId="41" xfId="48" applyFont="1" applyBorder="1" applyAlignment="1">
      <alignment vertical="center"/>
    </xf>
    <xf numFmtId="38" fontId="10" fillId="0" borderId="189" xfId="48" applyFont="1" applyBorder="1" applyAlignment="1">
      <alignment horizontal="left" vertical="center"/>
    </xf>
    <xf numFmtId="38" fontId="10" fillId="0" borderId="76" xfId="48" applyFont="1" applyBorder="1" applyAlignment="1">
      <alignment vertical="center"/>
    </xf>
    <xf numFmtId="38" fontId="10" fillId="0" borderId="116" xfId="48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38" fontId="10" fillId="0" borderId="190" xfId="48" applyFont="1" applyBorder="1" applyAlignment="1">
      <alignment vertical="center"/>
    </xf>
    <xf numFmtId="38" fontId="10" fillId="0" borderId="188" xfId="48" applyFont="1" applyBorder="1" applyAlignment="1">
      <alignment horizontal="center" vertical="center"/>
    </xf>
    <xf numFmtId="38" fontId="10" fillId="0" borderId="188" xfId="48" applyFont="1" applyFill="1" applyBorder="1" applyAlignment="1">
      <alignment horizontal="center" vertical="center"/>
    </xf>
    <xf numFmtId="38" fontId="6" fillId="0" borderId="176" xfId="48" applyFont="1" applyBorder="1" applyAlignment="1">
      <alignment vertical="center"/>
    </xf>
    <xf numFmtId="38" fontId="4" fillId="0" borderId="188" xfId="48" applyFont="1" applyBorder="1" applyAlignment="1">
      <alignment vertical="center"/>
    </xf>
    <xf numFmtId="38" fontId="4" fillId="0" borderId="189" xfId="48" applyFont="1" applyBorder="1" applyAlignment="1">
      <alignment vertical="center"/>
    </xf>
    <xf numFmtId="38" fontId="0" fillId="0" borderId="42" xfId="48" applyBorder="1" applyAlignment="1">
      <alignment vertical="center"/>
    </xf>
    <xf numFmtId="38" fontId="4" fillId="0" borderId="191" xfId="48" applyFont="1" applyBorder="1" applyAlignment="1">
      <alignment vertical="center"/>
    </xf>
    <xf numFmtId="38" fontId="4" fillId="0" borderId="143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178" fontId="4" fillId="0" borderId="114" xfId="48" applyNumberFormat="1" applyFont="1" applyBorder="1" applyAlignment="1">
      <alignment horizontal="left" vertical="center"/>
    </xf>
    <xf numFmtId="38" fontId="6" fillId="0" borderId="37" xfId="48" applyFont="1" applyBorder="1" applyAlignment="1">
      <alignment vertical="center"/>
    </xf>
    <xf numFmtId="38" fontId="6" fillId="0" borderId="150" xfId="48" applyFont="1" applyBorder="1" applyAlignment="1">
      <alignment vertical="center"/>
    </xf>
    <xf numFmtId="38" fontId="6" fillId="0" borderId="15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6" fillId="0" borderId="147" xfId="48" applyFont="1" applyBorder="1" applyAlignment="1">
      <alignment vertical="center"/>
    </xf>
    <xf numFmtId="38" fontId="4" fillId="0" borderId="192" xfId="48" applyFont="1" applyBorder="1" applyAlignment="1">
      <alignment vertical="center"/>
    </xf>
    <xf numFmtId="178" fontId="4" fillId="0" borderId="193" xfId="48" applyNumberFormat="1" applyFont="1" applyBorder="1" applyAlignment="1">
      <alignment horizontal="left" vertical="center"/>
    </xf>
    <xf numFmtId="38" fontId="6" fillId="0" borderId="192" xfId="48" applyFont="1" applyBorder="1" applyAlignment="1">
      <alignment vertical="center"/>
    </xf>
    <xf numFmtId="38" fontId="6" fillId="0" borderId="131" xfId="48" applyFont="1" applyBorder="1" applyAlignment="1">
      <alignment vertical="center"/>
    </xf>
    <xf numFmtId="38" fontId="6" fillId="0" borderId="132" xfId="48" applyFont="1" applyBorder="1" applyAlignment="1">
      <alignment vertical="center"/>
    </xf>
    <xf numFmtId="38" fontId="4" fillId="0" borderId="187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148" xfId="48" applyFont="1" applyBorder="1" applyAlignment="1">
      <alignment vertical="center"/>
    </xf>
    <xf numFmtId="38" fontId="6" fillId="0" borderId="152" xfId="48" applyFont="1" applyBorder="1" applyAlignment="1">
      <alignment vertical="center"/>
    </xf>
    <xf numFmtId="38" fontId="4" fillId="0" borderId="50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38" fontId="4" fillId="0" borderId="48" xfId="48" applyFont="1" applyFill="1" applyBorder="1" applyAlignment="1">
      <alignment horizontal="center" vertical="center"/>
    </xf>
    <xf numFmtId="178" fontId="4" fillId="0" borderId="120" xfId="48" applyNumberFormat="1" applyFont="1" applyFill="1" applyBorder="1" applyAlignment="1">
      <alignment horizontal="left" vertical="center"/>
    </xf>
    <xf numFmtId="38" fontId="6" fillId="0" borderId="28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135" xfId="48" applyFont="1" applyFill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154" xfId="48" applyFont="1" applyBorder="1" applyAlignment="1">
      <alignment vertical="center"/>
    </xf>
    <xf numFmtId="38" fontId="0" fillId="0" borderId="52" xfId="48" applyBorder="1" applyAlignment="1">
      <alignment vertical="center"/>
    </xf>
    <xf numFmtId="38" fontId="0" fillId="0" borderId="39" xfId="48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6" fillId="0" borderId="150" xfId="48" applyFont="1" applyFill="1" applyBorder="1" applyAlignment="1">
      <alignment vertical="center"/>
    </xf>
    <xf numFmtId="38" fontId="6" fillId="0" borderId="138" xfId="48" applyFont="1" applyBorder="1" applyAlignment="1">
      <alignment vertical="center"/>
    </xf>
    <xf numFmtId="38" fontId="6" fillId="0" borderId="117" xfId="48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38" fontId="6" fillId="0" borderId="141" xfId="48" applyFont="1" applyBorder="1" applyAlignment="1">
      <alignment vertical="center"/>
    </xf>
    <xf numFmtId="38" fontId="6" fillId="0" borderId="118" xfId="48" applyFont="1" applyBorder="1" applyAlignment="1">
      <alignment vertical="center"/>
    </xf>
    <xf numFmtId="38" fontId="6" fillId="0" borderId="194" xfId="48" applyFont="1" applyBorder="1" applyAlignment="1">
      <alignment vertical="center"/>
    </xf>
    <xf numFmtId="38" fontId="6" fillId="0" borderId="14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3" xfId="48" applyFont="1" applyFill="1" applyBorder="1" applyAlignment="1">
      <alignment vertical="center"/>
    </xf>
    <xf numFmtId="38" fontId="6" fillId="0" borderId="64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10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111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01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60" xfId="48" applyFont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11" xfId="48" applyFont="1" applyFill="1" applyBorder="1" applyAlignment="1">
      <alignment vertical="center"/>
    </xf>
    <xf numFmtId="38" fontId="9" fillId="0" borderId="179" xfId="48" applyFont="1" applyFill="1" applyBorder="1" applyAlignment="1">
      <alignment vertical="center"/>
    </xf>
    <xf numFmtId="38" fontId="9" fillId="0" borderId="101" xfId="48" applyFont="1" applyBorder="1" applyAlignment="1">
      <alignment vertical="center"/>
    </xf>
    <xf numFmtId="38" fontId="6" fillId="0" borderId="167" xfId="48" applyFont="1" applyBorder="1" applyAlignment="1">
      <alignment vertical="center"/>
    </xf>
    <xf numFmtId="38" fontId="4" fillId="0" borderId="195" xfId="48" applyFont="1" applyBorder="1" applyAlignment="1">
      <alignment horizontal="center" vertical="center"/>
    </xf>
    <xf numFmtId="38" fontId="6" fillId="0" borderId="196" xfId="48" applyFont="1" applyBorder="1" applyAlignment="1">
      <alignment vertical="center"/>
    </xf>
    <xf numFmtId="178" fontId="4" fillId="0" borderId="21" xfId="48" applyNumberFormat="1" applyFont="1" applyBorder="1" applyAlignment="1">
      <alignment horizontal="left" vertical="center"/>
    </xf>
    <xf numFmtId="178" fontId="4" fillId="0" borderId="69" xfId="48" applyNumberFormat="1" applyFont="1" applyBorder="1" applyAlignment="1">
      <alignment horizontal="left" vertical="center"/>
    </xf>
    <xf numFmtId="178" fontId="4" fillId="0" borderId="94" xfId="48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38" fontId="6" fillId="0" borderId="60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4" fillId="0" borderId="84" xfId="48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57" fontId="4" fillId="0" borderId="119" xfId="0" applyNumberFormat="1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38" fontId="4" fillId="0" borderId="84" xfId="48" applyFont="1" applyFill="1" applyBorder="1" applyAlignment="1">
      <alignment vertical="center" shrinkToFit="1"/>
    </xf>
    <xf numFmtId="38" fontId="4" fillId="0" borderId="197" xfId="48" applyFont="1" applyBorder="1" applyAlignment="1">
      <alignment horizontal="center" vertical="center" wrapText="1"/>
    </xf>
    <xf numFmtId="38" fontId="4" fillId="0" borderId="198" xfId="48" applyFont="1" applyBorder="1" applyAlignment="1">
      <alignment horizontal="center" vertical="center" wrapText="1"/>
    </xf>
    <xf numFmtId="38" fontId="4" fillId="0" borderId="199" xfId="48" applyFont="1" applyBorder="1" applyAlignment="1">
      <alignment horizontal="center" vertical="center" wrapText="1"/>
    </xf>
    <xf numFmtId="38" fontId="10" fillId="0" borderId="200" xfId="48" applyFont="1" applyBorder="1" applyAlignment="1">
      <alignment horizontal="center" vertical="center"/>
    </xf>
    <xf numFmtId="38" fontId="10" fillId="0" borderId="201" xfId="48" applyFont="1" applyBorder="1" applyAlignment="1">
      <alignment horizontal="center" vertical="center"/>
    </xf>
    <xf numFmtId="38" fontId="10" fillId="0" borderId="202" xfId="48" applyFont="1" applyBorder="1" applyAlignment="1">
      <alignment horizontal="center" vertical="center"/>
    </xf>
    <xf numFmtId="38" fontId="10" fillId="0" borderId="203" xfId="48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 wrapText="1"/>
    </xf>
    <xf numFmtId="0" fontId="4" fillId="0" borderId="204" xfId="0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38" fontId="4" fillId="0" borderId="205" xfId="48" applyFont="1" applyBorder="1" applyAlignment="1">
      <alignment horizontal="center" vertical="center" wrapText="1"/>
    </xf>
    <xf numFmtId="38" fontId="4" fillId="0" borderId="206" xfId="48" applyFont="1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38" fontId="4" fillId="0" borderId="204" xfId="48" applyFont="1" applyBorder="1" applyAlignment="1">
      <alignment horizontal="center" vertical="center" wrapText="1"/>
    </xf>
    <xf numFmtId="38" fontId="4" fillId="0" borderId="200" xfId="48" applyFont="1" applyBorder="1" applyAlignment="1">
      <alignment horizontal="center" vertical="center"/>
    </xf>
    <xf numFmtId="38" fontId="4" fillId="0" borderId="201" xfId="48" applyFont="1" applyBorder="1" applyAlignment="1">
      <alignment horizontal="center" vertical="center"/>
    </xf>
    <xf numFmtId="38" fontId="4" fillId="0" borderId="207" xfId="48" applyFont="1" applyBorder="1" applyAlignment="1">
      <alignment horizontal="center" vertical="center"/>
    </xf>
    <xf numFmtId="38" fontId="4" fillId="0" borderId="202" xfId="48" applyFont="1" applyBorder="1" applyAlignment="1">
      <alignment horizontal="center" vertical="center"/>
    </xf>
    <xf numFmtId="38" fontId="4" fillId="0" borderId="203" xfId="48" applyFont="1" applyBorder="1" applyAlignment="1">
      <alignment horizontal="center" vertical="center"/>
    </xf>
    <xf numFmtId="38" fontId="4" fillId="0" borderId="52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208" xfId="48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4" fillId="0" borderId="209" xfId="48" applyFont="1" applyBorder="1" applyAlignment="1">
      <alignment horizontal="center" vertical="center"/>
    </xf>
    <xf numFmtId="38" fontId="4" fillId="0" borderId="48" xfId="48" applyFont="1" applyBorder="1" applyAlignment="1">
      <alignment horizontal="center" vertical="center"/>
    </xf>
    <xf numFmtId="38" fontId="4" fillId="0" borderId="120" xfId="48" applyFont="1" applyBorder="1" applyAlignment="1">
      <alignment horizontal="center" vertical="center"/>
    </xf>
    <xf numFmtId="38" fontId="4" fillId="0" borderId="41" xfId="48" applyFont="1" applyBorder="1" applyAlignment="1">
      <alignment horizontal="left" vertical="center"/>
    </xf>
    <xf numFmtId="38" fontId="4" fillId="0" borderId="35" xfId="48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8" fontId="4" fillId="0" borderId="210" xfId="48" applyFont="1" applyBorder="1" applyAlignment="1">
      <alignment horizontal="center" vertical="center"/>
    </xf>
    <xf numFmtId="38" fontId="4" fillId="0" borderId="211" xfId="48" applyFont="1" applyBorder="1" applyAlignment="1">
      <alignment horizontal="center" vertical="center"/>
    </xf>
    <xf numFmtId="38" fontId="4" fillId="0" borderId="212" xfId="48" applyFont="1" applyBorder="1" applyAlignment="1">
      <alignment horizontal="center" vertical="center"/>
    </xf>
    <xf numFmtId="38" fontId="4" fillId="0" borderId="213" xfId="48" applyFont="1" applyBorder="1" applyAlignment="1">
      <alignment horizontal="center" vertical="center" wrapText="1"/>
    </xf>
    <xf numFmtId="38" fontId="4" fillId="0" borderId="214" xfId="48" applyFont="1" applyBorder="1" applyAlignment="1">
      <alignment horizontal="center" vertical="center" wrapText="1"/>
    </xf>
    <xf numFmtId="38" fontId="4" fillId="0" borderId="130" xfId="48" applyFont="1" applyBorder="1" applyAlignment="1">
      <alignment horizontal="left" vertical="center"/>
    </xf>
    <xf numFmtId="38" fontId="4" fillId="0" borderId="32" xfId="48" applyFont="1" applyBorder="1" applyAlignment="1">
      <alignment horizontal="left" vertical="center"/>
    </xf>
    <xf numFmtId="38" fontId="10" fillId="0" borderId="171" xfId="48" applyFont="1" applyBorder="1" applyAlignment="1">
      <alignment horizontal="center" vertical="center"/>
    </xf>
    <xf numFmtId="38" fontId="10" fillId="0" borderId="170" xfId="48" applyFont="1" applyBorder="1" applyAlignment="1">
      <alignment horizontal="center" vertical="center"/>
    </xf>
    <xf numFmtId="38" fontId="10" fillId="0" borderId="186" xfId="48" applyFont="1" applyBorder="1" applyAlignment="1">
      <alignment horizontal="center" vertical="center"/>
    </xf>
    <xf numFmtId="38" fontId="10" fillId="0" borderId="206" xfId="48" applyFont="1" applyBorder="1" applyAlignment="1">
      <alignment horizontal="center" vertical="center"/>
    </xf>
    <xf numFmtId="38" fontId="10" fillId="0" borderId="207" xfId="48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  <xf numFmtId="38" fontId="4" fillId="0" borderId="31" xfId="48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38" fontId="4" fillId="0" borderId="215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65" xfId="48" applyFont="1" applyBorder="1" applyAlignment="1">
      <alignment horizontal="center" vertical="center"/>
    </xf>
    <xf numFmtId="38" fontId="4" fillId="0" borderId="171" xfId="48" applyFont="1" applyBorder="1" applyAlignment="1">
      <alignment horizontal="center" vertical="center"/>
    </xf>
    <xf numFmtId="38" fontId="4" fillId="0" borderId="170" xfId="48" applyFont="1" applyBorder="1" applyAlignment="1">
      <alignment horizontal="center" vertical="center"/>
    </xf>
    <xf numFmtId="38" fontId="4" fillId="0" borderId="186" xfId="48" applyFont="1" applyBorder="1" applyAlignment="1">
      <alignment horizontal="center" vertical="center"/>
    </xf>
    <xf numFmtId="38" fontId="7" fillId="0" borderId="14" xfId="48" applyFont="1" applyFill="1" applyBorder="1" applyAlignment="1">
      <alignment vertical="center" wrapText="1"/>
    </xf>
    <xf numFmtId="0" fontId="12" fillId="0" borderId="172" xfId="0" applyFont="1" applyBorder="1" applyAlignment="1">
      <alignment vertical="center" wrapText="1"/>
    </xf>
    <xf numFmtId="38" fontId="4" fillId="0" borderId="216" xfId="48" applyFont="1" applyBorder="1" applyAlignment="1">
      <alignment horizontal="center" vertical="center"/>
    </xf>
    <xf numFmtId="38" fontId="6" fillId="0" borderId="217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9.00390625" style="15" customWidth="1"/>
    <col min="3" max="6" width="9.625" style="15" customWidth="1"/>
    <col min="7" max="7" width="8.625" style="16" customWidth="1"/>
    <col min="8" max="8" width="10.625" style="17" customWidth="1"/>
    <col min="9" max="28" width="8.625" style="2" customWidth="1"/>
    <col min="29" max="16384" width="9.00390625" style="2" customWidth="1"/>
  </cols>
  <sheetData>
    <row r="1" spans="2:8" s="1" customFormat="1" ht="21" customHeight="1">
      <c r="B1" s="109" t="s">
        <v>423</v>
      </c>
      <c r="C1" s="6"/>
      <c r="D1" s="6"/>
      <c r="E1" s="6"/>
      <c r="F1" s="6"/>
      <c r="G1" s="7"/>
      <c r="H1" s="8"/>
    </row>
    <row r="2" spans="2:8" s="1" customFormat="1" ht="21" customHeight="1" thickBot="1">
      <c r="B2" s="14" t="s">
        <v>434</v>
      </c>
      <c r="C2" s="6"/>
      <c r="D2" s="6"/>
      <c r="E2" s="6"/>
      <c r="F2" s="6"/>
      <c r="G2" s="7"/>
      <c r="H2" s="8"/>
    </row>
    <row r="3" spans="2:30" s="14" customFormat="1" ht="27" customHeight="1">
      <c r="B3" s="830"/>
      <c r="C3" s="784"/>
      <c r="D3" s="784"/>
      <c r="E3" s="784"/>
      <c r="F3" s="784"/>
      <c r="G3" s="784"/>
      <c r="H3" s="785"/>
      <c r="I3" s="783" t="s">
        <v>1</v>
      </c>
      <c r="J3" s="782"/>
      <c r="K3" s="781" t="s">
        <v>99</v>
      </c>
      <c r="L3" s="782"/>
      <c r="M3" s="781" t="s">
        <v>2</v>
      </c>
      <c r="N3" s="782"/>
      <c r="O3" s="781" t="s">
        <v>100</v>
      </c>
      <c r="P3" s="782"/>
      <c r="Q3" s="781" t="s">
        <v>101</v>
      </c>
      <c r="R3" s="782"/>
      <c r="S3" s="781" t="s">
        <v>102</v>
      </c>
      <c r="T3" s="782"/>
      <c r="U3" s="781" t="s">
        <v>103</v>
      </c>
      <c r="V3" s="782"/>
      <c r="W3" s="781" t="s">
        <v>104</v>
      </c>
      <c r="X3" s="782"/>
      <c r="Y3" s="781" t="s">
        <v>105</v>
      </c>
      <c r="Z3" s="782"/>
      <c r="AA3" s="781" t="s">
        <v>3</v>
      </c>
      <c r="AB3" s="782"/>
      <c r="AC3" s="788" t="s">
        <v>96</v>
      </c>
      <c r="AD3" s="789"/>
    </row>
    <row r="4" spans="2:30" s="14" customFormat="1" ht="19.5" customHeight="1" thickBot="1">
      <c r="B4" s="831"/>
      <c r="C4" s="786"/>
      <c r="D4" s="786"/>
      <c r="E4" s="786"/>
      <c r="F4" s="786"/>
      <c r="G4" s="786"/>
      <c r="H4" s="787"/>
      <c r="I4" s="170" t="s">
        <v>4</v>
      </c>
      <c r="J4" s="125" t="s">
        <v>5</v>
      </c>
      <c r="K4" s="123" t="s">
        <v>4</v>
      </c>
      <c r="L4" s="131" t="s">
        <v>5</v>
      </c>
      <c r="M4" s="130" t="s">
        <v>4</v>
      </c>
      <c r="N4" s="125" t="s">
        <v>5</v>
      </c>
      <c r="O4" s="123" t="s">
        <v>4</v>
      </c>
      <c r="P4" s="131" t="s">
        <v>5</v>
      </c>
      <c r="Q4" s="130" t="s">
        <v>4</v>
      </c>
      <c r="R4" s="125" t="s">
        <v>5</v>
      </c>
      <c r="S4" s="123" t="s">
        <v>4</v>
      </c>
      <c r="T4" s="131" t="s">
        <v>5</v>
      </c>
      <c r="U4" s="130" t="s">
        <v>4</v>
      </c>
      <c r="V4" s="125" t="s">
        <v>5</v>
      </c>
      <c r="W4" s="123" t="s">
        <v>4</v>
      </c>
      <c r="X4" s="131" t="s">
        <v>5</v>
      </c>
      <c r="Y4" s="130" t="s">
        <v>4</v>
      </c>
      <c r="Z4" s="125" t="s">
        <v>5</v>
      </c>
      <c r="AA4" s="123" t="s">
        <v>4</v>
      </c>
      <c r="AB4" s="133" t="s">
        <v>5</v>
      </c>
      <c r="AC4" s="130" t="s">
        <v>4</v>
      </c>
      <c r="AD4" s="126" t="s">
        <v>5</v>
      </c>
    </row>
    <row r="5" spans="2:30" ht="30" customHeight="1" thickTop="1">
      <c r="B5" s="790" t="s">
        <v>411</v>
      </c>
      <c r="C5" s="791"/>
      <c r="D5" s="791"/>
      <c r="E5" s="791"/>
      <c r="F5" s="791"/>
      <c r="G5" s="791"/>
      <c r="H5" s="792"/>
      <c r="I5" s="350">
        <f aca="true" t="shared" si="0" ref="I5:AD5">SUM(I6:I83)</f>
        <v>40980</v>
      </c>
      <c r="J5" s="349">
        <f t="shared" si="0"/>
        <v>203633</v>
      </c>
      <c r="K5" s="351">
        <f t="shared" si="0"/>
        <v>42810</v>
      </c>
      <c r="L5" s="352">
        <f t="shared" si="0"/>
        <v>212328</v>
      </c>
      <c r="M5" s="353">
        <f t="shared" si="0"/>
        <v>45389</v>
      </c>
      <c r="N5" s="349">
        <f t="shared" si="0"/>
        <v>228201</v>
      </c>
      <c r="O5" s="351">
        <f t="shared" si="0"/>
        <v>46820</v>
      </c>
      <c r="P5" s="352">
        <f t="shared" si="0"/>
        <v>235561</v>
      </c>
      <c r="Q5" s="353">
        <f t="shared" si="0"/>
        <v>50438</v>
      </c>
      <c r="R5" s="349">
        <f t="shared" si="0"/>
        <v>257453</v>
      </c>
      <c r="S5" s="351">
        <f t="shared" si="0"/>
        <v>57777</v>
      </c>
      <c r="T5" s="352">
        <f t="shared" si="0"/>
        <v>286215</v>
      </c>
      <c r="U5" s="353">
        <f t="shared" si="0"/>
        <v>59886</v>
      </c>
      <c r="V5" s="349">
        <f t="shared" si="0"/>
        <v>303167</v>
      </c>
      <c r="W5" s="351">
        <f t="shared" si="0"/>
        <v>63396</v>
      </c>
      <c r="X5" s="352">
        <f t="shared" si="0"/>
        <v>316787</v>
      </c>
      <c r="Y5" s="353">
        <f t="shared" si="0"/>
        <v>71189</v>
      </c>
      <c r="Z5" s="349">
        <f t="shared" si="0"/>
        <v>331555</v>
      </c>
      <c r="AA5" s="351">
        <f t="shared" si="0"/>
        <v>79828</v>
      </c>
      <c r="AB5" s="352">
        <f t="shared" si="0"/>
        <v>339446</v>
      </c>
      <c r="AC5" s="353">
        <f t="shared" si="0"/>
        <v>88959</v>
      </c>
      <c r="AD5" s="641">
        <f t="shared" si="0"/>
        <v>350085</v>
      </c>
    </row>
    <row r="6" spans="2:30" ht="19.5" customHeight="1">
      <c r="B6" s="676" t="s">
        <v>6</v>
      </c>
      <c r="C6" s="488"/>
      <c r="D6" s="488"/>
      <c r="E6" s="488"/>
      <c r="F6" s="488"/>
      <c r="G6" s="99" t="s">
        <v>410</v>
      </c>
      <c r="H6" s="655">
        <v>38443</v>
      </c>
      <c r="I6" s="367">
        <v>13554</v>
      </c>
      <c r="J6" s="368">
        <v>61812</v>
      </c>
      <c r="K6" s="369">
        <v>14453</v>
      </c>
      <c r="L6" s="370">
        <v>67490</v>
      </c>
      <c r="M6" s="371">
        <v>15426</v>
      </c>
      <c r="N6" s="368">
        <v>75099</v>
      </c>
      <c r="O6" s="369">
        <v>17262</v>
      </c>
      <c r="P6" s="370">
        <v>83324</v>
      </c>
      <c r="Q6" s="371">
        <v>25804</v>
      </c>
      <c r="R6" s="368">
        <v>127859</v>
      </c>
      <c r="S6" s="369">
        <v>29182</v>
      </c>
      <c r="T6" s="372">
        <v>137818</v>
      </c>
      <c r="U6" s="371">
        <v>32227</v>
      </c>
      <c r="V6" s="368">
        <v>154484</v>
      </c>
      <c r="W6" s="369">
        <v>35802</v>
      </c>
      <c r="X6" s="370">
        <v>170495</v>
      </c>
      <c r="Y6" s="371">
        <v>46861</v>
      </c>
      <c r="Z6" s="368">
        <v>207266</v>
      </c>
      <c r="AA6" s="369">
        <v>58498</v>
      </c>
      <c r="AB6" s="373">
        <v>239810</v>
      </c>
      <c r="AC6" s="357">
        <v>70549</v>
      </c>
      <c r="AD6" s="642">
        <v>269276</v>
      </c>
    </row>
    <row r="7" spans="2:30" ht="19.5" customHeight="1">
      <c r="B7" s="677" t="s">
        <v>7</v>
      </c>
      <c r="C7" s="483" t="s">
        <v>8</v>
      </c>
      <c r="D7" s="483"/>
      <c r="E7" s="483"/>
      <c r="F7" s="483"/>
      <c r="G7" s="99" t="s">
        <v>9</v>
      </c>
      <c r="H7" s="656" t="s">
        <v>52</v>
      </c>
      <c r="I7" s="374">
        <v>429</v>
      </c>
      <c r="J7" s="364">
        <v>4028</v>
      </c>
      <c r="K7" s="365">
        <v>448</v>
      </c>
      <c r="L7" s="375">
        <v>3842</v>
      </c>
      <c r="M7" s="363"/>
      <c r="N7" s="364"/>
      <c r="O7" s="365"/>
      <c r="P7" s="375"/>
      <c r="Q7" s="363"/>
      <c r="R7" s="364"/>
      <c r="S7" s="365"/>
      <c r="T7" s="375"/>
      <c r="U7" s="363"/>
      <c r="V7" s="364"/>
      <c r="W7" s="365"/>
      <c r="X7" s="375"/>
      <c r="Y7" s="363"/>
      <c r="Z7" s="364"/>
      <c r="AA7" s="365"/>
      <c r="AB7" s="366"/>
      <c r="AC7" s="363"/>
      <c r="AD7" s="644"/>
    </row>
    <row r="8" spans="2:30" ht="19.5" customHeight="1">
      <c r="B8" s="678" t="s">
        <v>10</v>
      </c>
      <c r="C8" s="489" t="s">
        <v>11</v>
      </c>
      <c r="D8" s="480"/>
      <c r="E8" s="489"/>
      <c r="F8" s="489"/>
      <c r="G8" s="135" t="s">
        <v>9</v>
      </c>
      <c r="H8" s="657" t="s">
        <v>53</v>
      </c>
      <c r="I8" s="367">
        <v>350</v>
      </c>
      <c r="J8" s="368">
        <v>1884</v>
      </c>
      <c r="K8" s="369">
        <v>581</v>
      </c>
      <c r="L8" s="370">
        <v>3135</v>
      </c>
      <c r="M8" s="371">
        <v>856</v>
      </c>
      <c r="N8" s="368">
        <v>4447</v>
      </c>
      <c r="O8" s="376"/>
      <c r="P8" s="377"/>
      <c r="Q8" s="378"/>
      <c r="R8" s="379"/>
      <c r="S8" s="376"/>
      <c r="T8" s="377"/>
      <c r="U8" s="378"/>
      <c r="V8" s="379"/>
      <c r="W8" s="376"/>
      <c r="X8" s="377"/>
      <c r="Y8" s="378"/>
      <c r="Z8" s="379"/>
      <c r="AA8" s="376"/>
      <c r="AB8" s="380"/>
      <c r="AC8" s="378"/>
      <c r="AD8" s="645"/>
    </row>
    <row r="9" spans="2:30" ht="19.5" customHeight="1">
      <c r="B9" s="679" t="s">
        <v>10</v>
      </c>
      <c r="C9" s="490" t="s">
        <v>12</v>
      </c>
      <c r="D9" s="490"/>
      <c r="E9" s="490"/>
      <c r="F9" s="490"/>
      <c r="G9" s="97" t="s">
        <v>9</v>
      </c>
      <c r="H9" s="658" t="s">
        <v>54</v>
      </c>
      <c r="I9" s="381">
        <v>1473</v>
      </c>
      <c r="J9" s="382">
        <v>6848</v>
      </c>
      <c r="K9" s="383">
        <v>1544</v>
      </c>
      <c r="L9" s="384">
        <v>7226</v>
      </c>
      <c r="M9" s="385">
        <v>1604</v>
      </c>
      <c r="N9" s="382">
        <v>7435</v>
      </c>
      <c r="O9" s="383">
        <v>1577</v>
      </c>
      <c r="P9" s="384">
        <v>7359</v>
      </c>
      <c r="Q9" s="363"/>
      <c r="R9" s="364"/>
      <c r="S9" s="365"/>
      <c r="T9" s="375"/>
      <c r="U9" s="363"/>
      <c r="V9" s="364"/>
      <c r="W9" s="365"/>
      <c r="X9" s="375"/>
      <c r="Y9" s="363"/>
      <c r="Z9" s="364"/>
      <c r="AA9" s="365"/>
      <c r="AB9" s="366"/>
      <c r="AC9" s="363"/>
      <c r="AD9" s="644"/>
    </row>
    <row r="10" spans="2:30" ht="19.5" customHeight="1">
      <c r="B10" s="692" t="s">
        <v>391</v>
      </c>
      <c r="C10" s="491" t="s">
        <v>13</v>
      </c>
      <c r="D10" s="491"/>
      <c r="E10" s="491"/>
      <c r="F10" s="491"/>
      <c r="G10" s="9" t="s">
        <v>9</v>
      </c>
      <c r="H10" s="659" t="s">
        <v>97</v>
      </c>
      <c r="I10" s="386">
        <v>753</v>
      </c>
      <c r="J10" s="387">
        <v>3557</v>
      </c>
      <c r="K10" s="388">
        <v>752</v>
      </c>
      <c r="L10" s="389">
        <v>3704</v>
      </c>
      <c r="M10" s="390">
        <v>744</v>
      </c>
      <c r="N10" s="387">
        <v>3627</v>
      </c>
      <c r="O10" s="388">
        <v>772</v>
      </c>
      <c r="P10" s="389">
        <v>3769</v>
      </c>
      <c r="Q10" s="357"/>
      <c r="R10" s="362"/>
      <c r="S10" s="356"/>
      <c r="T10" s="361"/>
      <c r="U10" s="357"/>
      <c r="V10" s="362"/>
      <c r="W10" s="356"/>
      <c r="X10" s="361"/>
      <c r="Y10" s="357"/>
      <c r="Z10" s="362"/>
      <c r="AA10" s="356"/>
      <c r="AB10" s="391"/>
      <c r="AC10" s="357"/>
      <c r="AD10" s="642"/>
    </row>
    <row r="11" spans="2:30" ht="19.5" customHeight="1">
      <c r="B11" s="693" t="s">
        <v>387</v>
      </c>
      <c r="C11" s="491" t="s">
        <v>14</v>
      </c>
      <c r="D11" s="491"/>
      <c r="E11" s="491"/>
      <c r="F11" s="491"/>
      <c r="G11" s="9" t="s">
        <v>9</v>
      </c>
      <c r="H11" s="659" t="s">
        <v>97</v>
      </c>
      <c r="I11" s="386">
        <v>271</v>
      </c>
      <c r="J11" s="387">
        <v>1600</v>
      </c>
      <c r="K11" s="388">
        <v>255</v>
      </c>
      <c r="L11" s="389">
        <v>1537</v>
      </c>
      <c r="M11" s="390">
        <v>261</v>
      </c>
      <c r="N11" s="387">
        <v>1522</v>
      </c>
      <c r="O11" s="388">
        <v>264</v>
      </c>
      <c r="P11" s="389">
        <v>1502</v>
      </c>
      <c r="Q11" s="357"/>
      <c r="R11" s="362"/>
      <c r="S11" s="356"/>
      <c r="T11" s="361"/>
      <c r="U11" s="357"/>
      <c r="V11" s="362"/>
      <c r="W11" s="356"/>
      <c r="X11" s="361"/>
      <c r="Y11" s="357"/>
      <c r="Z11" s="362"/>
      <c r="AA11" s="356"/>
      <c r="AB11" s="391"/>
      <c r="AC11" s="357"/>
      <c r="AD11" s="642"/>
    </row>
    <row r="12" spans="2:30" ht="19.5" customHeight="1">
      <c r="B12" s="693" t="s">
        <v>392</v>
      </c>
      <c r="C12" s="491" t="s">
        <v>15</v>
      </c>
      <c r="D12" s="491"/>
      <c r="E12" s="491"/>
      <c r="F12" s="491"/>
      <c r="G12" s="9" t="s">
        <v>9</v>
      </c>
      <c r="H12" s="659" t="s">
        <v>97</v>
      </c>
      <c r="I12" s="386">
        <v>180</v>
      </c>
      <c r="J12" s="387">
        <v>1094</v>
      </c>
      <c r="K12" s="388">
        <v>181</v>
      </c>
      <c r="L12" s="389">
        <v>1069</v>
      </c>
      <c r="M12" s="390">
        <v>179</v>
      </c>
      <c r="N12" s="387">
        <v>1058</v>
      </c>
      <c r="O12" s="388">
        <v>178</v>
      </c>
      <c r="P12" s="389">
        <v>1038</v>
      </c>
      <c r="Q12" s="357"/>
      <c r="R12" s="362"/>
      <c r="S12" s="356"/>
      <c r="T12" s="361"/>
      <c r="U12" s="357"/>
      <c r="V12" s="362"/>
      <c r="W12" s="356"/>
      <c r="X12" s="361"/>
      <c r="Y12" s="357"/>
      <c r="Z12" s="362"/>
      <c r="AA12" s="356"/>
      <c r="AB12" s="391"/>
      <c r="AC12" s="357"/>
      <c r="AD12" s="642"/>
    </row>
    <row r="13" spans="2:30" ht="19.5" customHeight="1">
      <c r="B13" s="692" t="s">
        <v>391</v>
      </c>
      <c r="C13" s="491" t="s">
        <v>16</v>
      </c>
      <c r="D13" s="491"/>
      <c r="E13" s="491"/>
      <c r="F13" s="491"/>
      <c r="G13" s="9" t="s">
        <v>9</v>
      </c>
      <c r="H13" s="659" t="s">
        <v>97</v>
      </c>
      <c r="I13" s="386">
        <v>310</v>
      </c>
      <c r="J13" s="387">
        <v>1848</v>
      </c>
      <c r="K13" s="388">
        <v>327</v>
      </c>
      <c r="L13" s="389">
        <v>1959</v>
      </c>
      <c r="M13" s="390">
        <v>354</v>
      </c>
      <c r="N13" s="387">
        <v>2115</v>
      </c>
      <c r="O13" s="388">
        <v>353</v>
      </c>
      <c r="P13" s="389">
        <v>2033</v>
      </c>
      <c r="Q13" s="357"/>
      <c r="R13" s="362"/>
      <c r="S13" s="356"/>
      <c r="T13" s="361"/>
      <c r="U13" s="357"/>
      <c r="V13" s="362"/>
      <c r="W13" s="356"/>
      <c r="X13" s="361"/>
      <c r="Y13" s="357"/>
      <c r="Z13" s="362"/>
      <c r="AA13" s="356"/>
      <c r="AB13" s="391"/>
      <c r="AC13" s="357"/>
      <c r="AD13" s="642"/>
    </row>
    <row r="14" spans="2:30" ht="19.5" customHeight="1">
      <c r="B14" s="692" t="s">
        <v>389</v>
      </c>
      <c r="C14" s="491" t="s">
        <v>17</v>
      </c>
      <c r="D14" s="491"/>
      <c r="E14" s="491"/>
      <c r="F14" s="491"/>
      <c r="G14" s="9" t="s">
        <v>9</v>
      </c>
      <c r="H14" s="659" t="s">
        <v>97</v>
      </c>
      <c r="I14" s="386">
        <v>264</v>
      </c>
      <c r="J14" s="387">
        <v>1415</v>
      </c>
      <c r="K14" s="388">
        <v>271</v>
      </c>
      <c r="L14" s="389">
        <v>1433</v>
      </c>
      <c r="M14" s="390">
        <v>279</v>
      </c>
      <c r="N14" s="387">
        <v>1455</v>
      </c>
      <c r="O14" s="388">
        <v>285</v>
      </c>
      <c r="P14" s="389">
        <v>1514</v>
      </c>
      <c r="Q14" s="357"/>
      <c r="R14" s="362"/>
      <c r="S14" s="356"/>
      <c r="T14" s="361"/>
      <c r="U14" s="357"/>
      <c r="V14" s="362"/>
      <c r="W14" s="356"/>
      <c r="X14" s="361"/>
      <c r="Y14" s="357"/>
      <c r="Z14" s="362"/>
      <c r="AA14" s="356"/>
      <c r="AB14" s="391"/>
      <c r="AC14" s="357"/>
      <c r="AD14" s="642"/>
    </row>
    <row r="15" spans="2:30" ht="19.5" customHeight="1">
      <c r="B15" s="692" t="s">
        <v>383</v>
      </c>
      <c r="C15" s="491" t="s">
        <v>18</v>
      </c>
      <c r="D15" s="491"/>
      <c r="E15" s="491"/>
      <c r="F15" s="491"/>
      <c r="G15" s="9" t="s">
        <v>9</v>
      </c>
      <c r="H15" s="659" t="s">
        <v>97</v>
      </c>
      <c r="I15" s="386">
        <v>283</v>
      </c>
      <c r="J15" s="387">
        <v>1732</v>
      </c>
      <c r="K15" s="388">
        <v>278</v>
      </c>
      <c r="L15" s="389">
        <v>1678</v>
      </c>
      <c r="M15" s="390">
        <v>276</v>
      </c>
      <c r="N15" s="387">
        <v>1666</v>
      </c>
      <c r="O15" s="388">
        <v>275</v>
      </c>
      <c r="P15" s="389">
        <v>1604</v>
      </c>
      <c r="Q15" s="357"/>
      <c r="R15" s="362"/>
      <c r="S15" s="356"/>
      <c r="T15" s="361"/>
      <c r="U15" s="357"/>
      <c r="V15" s="362"/>
      <c r="W15" s="356"/>
      <c r="X15" s="361"/>
      <c r="Y15" s="357"/>
      <c r="Z15" s="362"/>
      <c r="AA15" s="356"/>
      <c r="AB15" s="391"/>
      <c r="AC15" s="357"/>
      <c r="AD15" s="642"/>
    </row>
    <row r="16" spans="2:30" ht="19.5" customHeight="1">
      <c r="B16" s="692" t="s">
        <v>383</v>
      </c>
      <c r="C16" s="491" t="s">
        <v>19</v>
      </c>
      <c r="D16" s="491"/>
      <c r="E16" s="491"/>
      <c r="F16" s="491"/>
      <c r="G16" s="9" t="s">
        <v>9</v>
      </c>
      <c r="H16" s="659" t="s">
        <v>97</v>
      </c>
      <c r="I16" s="386">
        <v>276</v>
      </c>
      <c r="J16" s="387">
        <v>1725</v>
      </c>
      <c r="K16" s="388">
        <v>282</v>
      </c>
      <c r="L16" s="389">
        <v>1685</v>
      </c>
      <c r="M16" s="390">
        <v>280</v>
      </c>
      <c r="N16" s="387">
        <v>1753</v>
      </c>
      <c r="O16" s="388">
        <v>285</v>
      </c>
      <c r="P16" s="389">
        <v>1728</v>
      </c>
      <c r="Q16" s="357"/>
      <c r="R16" s="362"/>
      <c r="S16" s="356"/>
      <c r="T16" s="361"/>
      <c r="U16" s="357"/>
      <c r="V16" s="362"/>
      <c r="W16" s="356"/>
      <c r="X16" s="361"/>
      <c r="Y16" s="357"/>
      <c r="Z16" s="362"/>
      <c r="AA16" s="356"/>
      <c r="AB16" s="391"/>
      <c r="AC16" s="357"/>
      <c r="AD16" s="642"/>
    </row>
    <row r="17" spans="2:30" ht="19.5" customHeight="1">
      <c r="B17" s="680" t="s">
        <v>7</v>
      </c>
      <c r="C17" s="491" t="s">
        <v>20</v>
      </c>
      <c r="D17" s="491"/>
      <c r="E17" s="491"/>
      <c r="F17" s="491"/>
      <c r="G17" s="9" t="s">
        <v>9</v>
      </c>
      <c r="H17" s="660" t="s">
        <v>97</v>
      </c>
      <c r="I17" s="392">
        <v>187</v>
      </c>
      <c r="J17" s="393">
        <v>1067</v>
      </c>
      <c r="K17" s="394">
        <v>184</v>
      </c>
      <c r="L17" s="395">
        <v>1069</v>
      </c>
      <c r="M17" s="396">
        <v>185</v>
      </c>
      <c r="N17" s="393">
        <v>1085</v>
      </c>
      <c r="O17" s="394">
        <v>179</v>
      </c>
      <c r="P17" s="395">
        <v>1043</v>
      </c>
      <c r="Q17" s="378"/>
      <c r="R17" s="379"/>
      <c r="S17" s="376"/>
      <c r="T17" s="377"/>
      <c r="U17" s="378"/>
      <c r="V17" s="379"/>
      <c r="W17" s="376"/>
      <c r="X17" s="377"/>
      <c r="Y17" s="378"/>
      <c r="Z17" s="379"/>
      <c r="AA17" s="376"/>
      <c r="AB17" s="380"/>
      <c r="AC17" s="378"/>
      <c r="AD17" s="645"/>
    </row>
    <row r="18" spans="2:30" ht="19.5" customHeight="1">
      <c r="B18" s="681" t="s">
        <v>10</v>
      </c>
      <c r="C18" s="490" t="s">
        <v>28</v>
      </c>
      <c r="D18" s="490"/>
      <c r="E18" s="490"/>
      <c r="F18" s="490"/>
      <c r="G18" s="97" t="s">
        <v>9</v>
      </c>
      <c r="H18" s="661" t="s">
        <v>56</v>
      </c>
      <c r="I18" s="397">
        <v>542</v>
      </c>
      <c r="J18" s="398">
        <v>3058</v>
      </c>
      <c r="K18" s="399">
        <v>722</v>
      </c>
      <c r="L18" s="400">
        <v>3578</v>
      </c>
      <c r="M18" s="401">
        <v>1201</v>
      </c>
      <c r="N18" s="398">
        <v>5650</v>
      </c>
      <c r="O18" s="399">
        <v>1474</v>
      </c>
      <c r="P18" s="400">
        <v>7339</v>
      </c>
      <c r="Q18" s="401">
        <v>260</v>
      </c>
      <c r="R18" s="398">
        <v>1541</v>
      </c>
      <c r="S18" s="365"/>
      <c r="T18" s="375"/>
      <c r="U18" s="363"/>
      <c r="V18" s="364"/>
      <c r="W18" s="365"/>
      <c r="X18" s="375"/>
      <c r="Y18" s="363"/>
      <c r="Z18" s="364"/>
      <c r="AA18" s="365"/>
      <c r="AB18" s="366"/>
      <c r="AC18" s="363"/>
      <c r="AD18" s="644"/>
    </row>
    <row r="19" spans="2:30" ht="19.5" customHeight="1">
      <c r="B19" s="692" t="s">
        <v>93</v>
      </c>
      <c r="C19" s="491" t="s">
        <v>29</v>
      </c>
      <c r="D19" s="491"/>
      <c r="E19" s="491"/>
      <c r="F19" s="491"/>
      <c r="G19" s="9" t="s">
        <v>9</v>
      </c>
      <c r="H19" s="348" t="s">
        <v>97</v>
      </c>
      <c r="I19" s="386">
        <v>864</v>
      </c>
      <c r="J19" s="387">
        <v>4773</v>
      </c>
      <c r="K19" s="388">
        <v>1164</v>
      </c>
      <c r="L19" s="389">
        <v>5932</v>
      </c>
      <c r="M19" s="390">
        <v>1579</v>
      </c>
      <c r="N19" s="387">
        <v>7599</v>
      </c>
      <c r="O19" s="388">
        <v>2017</v>
      </c>
      <c r="P19" s="389">
        <v>10463</v>
      </c>
      <c r="Q19" s="390">
        <v>2255</v>
      </c>
      <c r="R19" s="387">
        <v>11727</v>
      </c>
      <c r="S19" s="356"/>
      <c r="T19" s="361"/>
      <c r="U19" s="357"/>
      <c r="V19" s="362"/>
      <c r="W19" s="356"/>
      <c r="X19" s="361"/>
      <c r="Y19" s="357"/>
      <c r="Z19" s="362"/>
      <c r="AA19" s="356"/>
      <c r="AB19" s="391"/>
      <c r="AC19" s="357"/>
      <c r="AD19" s="642"/>
    </row>
    <row r="20" spans="2:30" ht="19.5" customHeight="1">
      <c r="B20" s="692" t="s">
        <v>93</v>
      </c>
      <c r="C20" s="491" t="s">
        <v>30</v>
      </c>
      <c r="D20" s="491"/>
      <c r="E20" s="491"/>
      <c r="F20" s="491"/>
      <c r="G20" s="9" t="s">
        <v>9</v>
      </c>
      <c r="H20" s="348" t="s">
        <v>97</v>
      </c>
      <c r="I20" s="386">
        <v>308</v>
      </c>
      <c r="J20" s="387">
        <v>1744</v>
      </c>
      <c r="K20" s="388">
        <v>305</v>
      </c>
      <c r="L20" s="389">
        <v>1715</v>
      </c>
      <c r="M20" s="390">
        <v>295</v>
      </c>
      <c r="N20" s="387">
        <v>1724</v>
      </c>
      <c r="O20" s="388">
        <v>295</v>
      </c>
      <c r="P20" s="389">
        <v>1681</v>
      </c>
      <c r="Q20" s="390">
        <v>297</v>
      </c>
      <c r="R20" s="387">
        <v>1726</v>
      </c>
      <c r="S20" s="356"/>
      <c r="T20" s="361"/>
      <c r="U20" s="357"/>
      <c r="V20" s="362"/>
      <c r="W20" s="356"/>
      <c r="X20" s="361"/>
      <c r="Y20" s="357"/>
      <c r="Z20" s="362"/>
      <c r="AA20" s="356"/>
      <c r="AB20" s="391"/>
      <c r="AC20" s="357"/>
      <c r="AD20" s="642"/>
    </row>
    <row r="21" spans="2:30" ht="19.5" customHeight="1">
      <c r="B21" s="692" t="s">
        <v>93</v>
      </c>
      <c r="C21" s="492" t="s">
        <v>31</v>
      </c>
      <c r="D21" s="492"/>
      <c r="E21" s="492"/>
      <c r="F21" s="492"/>
      <c r="G21" s="98" t="s">
        <v>9</v>
      </c>
      <c r="H21" s="662" t="s">
        <v>97</v>
      </c>
      <c r="I21" s="402">
        <v>472</v>
      </c>
      <c r="J21" s="403">
        <v>2583</v>
      </c>
      <c r="K21" s="404">
        <v>455</v>
      </c>
      <c r="L21" s="405">
        <v>2475</v>
      </c>
      <c r="M21" s="406">
        <v>439</v>
      </c>
      <c r="N21" s="403">
        <v>2532</v>
      </c>
      <c r="O21" s="404">
        <v>440</v>
      </c>
      <c r="P21" s="405">
        <v>2573</v>
      </c>
      <c r="Q21" s="406">
        <v>450</v>
      </c>
      <c r="R21" s="403">
        <v>2529</v>
      </c>
      <c r="S21" s="376"/>
      <c r="T21" s="377"/>
      <c r="U21" s="378"/>
      <c r="V21" s="379"/>
      <c r="W21" s="376"/>
      <c r="X21" s="377"/>
      <c r="Y21" s="378"/>
      <c r="Z21" s="379"/>
      <c r="AA21" s="376"/>
      <c r="AB21" s="380"/>
      <c r="AC21" s="378"/>
      <c r="AD21" s="645"/>
    </row>
    <row r="22" spans="2:30" ht="19.5" customHeight="1">
      <c r="B22" s="682" t="s">
        <v>7</v>
      </c>
      <c r="C22" s="483" t="s">
        <v>21</v>
      </c>
      <c r="D22" s="483"/>
      <c r="E22" s="483"/>
      <c r="F22" s="483"/>
      <c r="G22" s="99" t="s">
        <v>9</v>
      </c>
      <c r="H22" s="663">
        <v>22190</v>
      </c>
      <c r="I22" s="381"/>
      <c r="J22" s="382"/>
      <c r="K22" s="383"/>
      <c r="L22" s="384"/>
      <c r="M22" s="385"/>
      <c r="N22" s="382"/>
      <c r="O22" s="383"/>
      <c r="P22" s="384"/>
      <c r="Q22" s="385"/>
      <c r="R22" s="382"/>
      <c r="S22" s="383"/>
      <c r="T22" s="384"/>
      <c r="U22" s="385"/>
      <c r="V22" s="382"/>
      <c r="W22" s="407">
        <v>2347</v>
      </c>
      <c r="X22" s="384">
        <v>12090</v>
      </c>
      <c r="Y22" s="363"/>
      <c r="Z22" s="364"/>
      <c r="AA22" s="365"/>
      <c r="AB22" s="366"/>
      <c r="AC22" s="363"/>
      <c r="AD22" s="644"/>
    </row>
    <row r="23" spans="2:30" ht="19.5" customHeight="1">
      <c r="B23" s="487"/>
      <c r="C23" s="493" t="s">
        <v>7</v>
      </c>
      <c r="D23" s="494" t="s">
        <v>22</v>
      </c>
      <c r="E23" s="494"/>
      <c r="F23" s="494"/>
      <c r="G23" s="9" t="s">
        <v>23</v>
      </c>
      <c r="H23" s="270">
        <v>19813</v>
      </c>
      <c r="I23" s="381">
        <v>840</v>
      </c>
      <c r="J23" s="387">
        <v>3853</v>
      </c>
      <c r="K23" s="388">
        <v>839</v>
      </c>
      <c r="L23" s="389">
        <v>3946</v>
      </c>
      <c r="M23" s="390">
        <v>892</v>
      </c>
      <c r="N23" s="387">
        <v>4183</v>
      </c>
      <c r="O23" s="388">
        <v>885</v>
      </c>
      <c r="P23" s="389">
        <v>3974</v>
      </c>
      <c r="Q23" s="390">
        <v>920</v>
      </c>
      <c r="R23" s="387">
        <v>4055</v>
      </c>
      <c r="S23" s="388">
        <v>1018</v>
      </c>
      <c r="T23" s="389">
        <v>4601</v>
      </c>
      <c r="U23" s="390">
        <v>1000</v>
      </c>
      <c r="V23" s="387">
        <v>4880</v>
      </c>
      <c r="W23" s="394"/>
      <c r="X23" s="408"/>
      <c r="Y23" s="357"/>
      <c r="Z23" s="362"/>
      <c r="AA23" s="356"/>
      <c r="AB23" s="391"/>
      <c r="AC23" s="357"/>
      <c r="AD23" s="642"/>
    </row>
    <row r="24" spans="2:30" ht="19.5" customHeight="1">
      <c r="B24" s="487"/>
      <c r="C24" s="495" t="s">
        <v>393</v>
      </c>
      <c r="D24" s="494" t="s">
        <v>24</v>
      </c>
      <c r="E24" s="494"/>
      <c r="F24" s="494"/>
      <c r="G24" s="9" t="s">
        <v>23</v>
      </c>
      <c r="H24" s="270" t="s">
        <v>98</v>
      </c>
      <c r="I24" s="386">
        <v>248</v>
      </c>
      <c r="J24" s="387">
        <v>1346</v>
      </c>
      <c r="K24" s="388">
        <v>238</v>
      </c>
      <c r="L24" s="389">
        <v>1353</v>
      </c>
      <c r="M24" s="390">
        <v>244</v>
      </c>
      <c r="N24" s="387">
        <v>1340</v>
      </c>
      <c r="O24" s="388">
        <v>247</v>
      </c>
      <c r="P24" s="389">
        <v>1325</v>
      </c>
      <c r="Q24" s="390">
        <v>249</v>
      </c>
      <c r="R24" s="387">
        <v>1348</v>
      </c>
      <c r="S24" s="388">
        <v>393</v>
      </c>
      <c r="T24" s="389">
        <v>1978</v>
      </c>
      <c r="U24" s="390">
        <v>353</v>
      </c>
      <c r="V24" s="387">
        <v>1925</v>
      </c>
      <c r="W24" s="356"/>
      <c r="X24" s="391"/>
      <c r="Y24" s="357"/>
      <c r="Z24" s="362"/>
      <c r="AA24" s="356"/>
      <c r="AB24" s="391"/>
      <c r="AC24" s="357"/>
      <c r="AD24" s="642"/>
    </row>
    <row r="25" spans="2:30" ht="19.5" customHeight="1">
      <c r="B25" s="487"/>
      <c r="C25" s="477" t="s">
        <v>385</v>
      </c>
      <c r="D25" s="464" t="s">
        <v>95</v>
      </c>
      <c r="E25" s="496"/>
      <c r="F25" s="464"/>
      <c r="G25" s="100" t="s">
        <v>23</v>
      </c>
      <c r="H25" s="664" t="s">
        <v>98</v>
      </c>
      <c r="I25" s="386"/>
      <c r="J25" s="387"/>
      <c r="K25" s="388"/>
      <c r="L25" s="409"/>
      <c r="M25" s="361"/>
      <c r="N25" s="362"/>
      <c r="O25" s="356"/>
      <c r="P25" s="361"/>
      <c r="Q25" s="390"/>
      <c r="R25" s="387"/>
      <c r="S25" s="388"/>
      <c r="T25" s="409"/>
      <c r="U25" s="361"/>
      <c r="V25" s="362"/>
      <c r="W25" s="356"/>
      <c r="X25" s="391"/>
      <c r="Y25" s="357"/>
      <c r="Z25" s="362"/>
      <c r="AA25" s="356"/>
      <c r="AB25" s="391"/>
      <c r="AC25" s="357"/>
      <c r="AD25" s="642"/>
    </row>
    <row r="26" spans="2:30" ht="19.5" customHeight="1">
      <c r="B26" s="487"/>
      <c r="C26" s="477"/>
      <c r="D26" s="464"/>
      <c r="E26" s="493" t="s">
        <v>7</v>
      </c>
      <c r="F26" s="494" t="s">
        <v>25</v>
      </c>
      <c r="G26" s="9" t="s">
        <v>23</v>
      </c>
      <c r="H26" s="659" t="s">
        <v>55</v>
      </c>
      <c r="I26" s="386">
        <v>232</v>
      </c>
      <c r="J26" s="387">
        <v>1254</v>
      </c>
      <c r="K26" s="388">
        <v>235</v>
      </c>
      <c r="L26" s="389">
        <v>1315</v>
      </c>
      <c r="M26" s="390">
        <v>239</v>
      </c>
      <c r="N26" s="387">
        <v>1315</v>
      </c>
      <c r="O26" s="388">
        <v>233</v>
      </c>
      <c r="P26" s="389">
        <v>1295</v>
      </c>
      <c r="Q26" s="390">
        <v>235</v>
      </c>
      <c r="R26" s="387">
        <v>1306</v>
      </c>
      <c r="S26" s="388">
        <v>1197</v>
      </c>
      <c r="T26" s="410">
        <v>6122</v>
      </c>
      <c r="U26" s="390">
        <v>1124</v>
      </c>
      <c r="V26" s="387">
        <v>5969</v>
      </c>
      <c r="W26" s="356"/>
      <c r="X26" s="391"/>
      <c r="Y26" s="357"/>
      <c r="Z26" s="362"/>
      <c r="AA26" s="356"/>
      <c r="AB26" s="391"/>
      <c r="AC26" s="357"/>
      <c r="AD26" s="642"/>
    </row>
    <row r="27" spans="2:30" ht="19.5" customHeight="1">
      <c r="B27" s="487"/>
      <c r="C27" s="477"/>
      <c r="D27" s="464"/>
      <c r="E27" s="493" t="s">
        <v>376</v>
      </c>
      <c r="F27" s="494" t="s">
        <v>26</v>
      </c>
      <c r="G27" s="9" t="s">
        <v>23</v>
      </c>
      <c r="H27" s="659" t="s">
        <v>98</v>
      </c>
      <c r="I27" s="386">
        <v>183</v>
      </c>
      <c r="J27" s="387">
        <v>961</v>
      </c>
      <c r="K27" s="388">
        <v>181</v>
      </c>
      <c r="L27" s="389">
        <v>974</v>
      </c>
      <c r="M27" s="390">
        <v>182</v>
      </c>
      <c r="N27" s="387">
        <v>1016</v>
      </c>
      <c r="O27" s="388">
        <v>187</v>
      </c>
      <c r="P27" s="389">
        <v>1049</v>
      </c>
      <c r="Q27" s="390">
        <v>188</v>
      </c>
      <c r="R27" s="387">
        <v>1086</v>
      </c>
      <c r="S27" s="394"/>
      <c r="T27" s="395"/>
      <c r="U27" s="396"/>
      <c r="V27" s="393"/>
      <c r="W27" s="356"/>
      <c r="X27" s="391"/>
      <c r="Y27" s="357"/>
      <c r="Z27" s="362"/>
      <c r="AA27" s="356"/>
      <c r="AB27" s="391"/>
      <c r="AC27" s="357"/>
      <c r="AD27" s="642"/>
    </row>
    <row r="28" spans="2:30" ht="19.5" customHeight="1">
      <c r="B28" s="487"/>
      <c r="C28" s="477"/>
      <c r="D28" s="464"/>
      <c r="E28" s="497" t="s">
        <v>391</v>
      </c>
      <c r="F28" s="498" t="s">
        <v>27</v>
      </c>
      <c r="G28" s="13" t="s">
        <v>23</v>
      </c>
      <c r="H28" s="660" t="s">
        <v>98</v>
      </c>
      <c r="I28" s="392">
        <v>260</v>
      </c>
      <c r="J28" s="393">
        <v>1456</v>
      </c>
      <c r="K28" s="388">
        <v>252</v>
      </c>
      <c r="L28" s="389">
        <v>1318</v>
      </c>
      <c r="M28" s="390">
        <v>236</v>
      </c>
      <c r="N28" s="387">
        <v>1278</v>
      </c>
      <c r="O28" s="388">
        <v>238</v>
      </c>
      <c r="P28" s="389">
        <v>1250</v>
      </c>
      <c r="Q28" s="390">
        <v>236</v>
      </c>
      <c r="R28" s="387">
        <v>1289</v>
      </c>
      <c r="S28" s="383"/>
      <c r="T28" s="384"/>
      <c r="U28" s="385"/>
      <c r="V28" s="382"/>
      <c r="W28" s="383"/>
      <c r="X28" s="411"/>
      <c r="Y28" s="357"/>
      <c r="Z28" s="362"/>
      <c r="AA28" s="356"/>
      <c r="AB28" s="391"/>
      <c r="AC28" s="357"/>
      <c r="AD28" s="642"/>
    </row>
    <row r="29" spans="2:30" ht="19.5" customHeight="1">
      <c r="B29" s="683" t="s">
        <v>10</v>
      </c>
      <c r="C29" s="499" t="s">
        <v>415</v>
      </c>
      <c r="D29" s="499"/>
      <c r="E29" s="499"/>
      <c r="F29" s="499"/>
      <c r="G29" s="13" t="s">
        <v>9</v>
      </c>
      <c r="H29" s="665">
        <v>22190</v>
      </c>
      <c r="I29" s="386"/>
      <c r="J29" s="387"/>
      <c r="K29" s="388"/>
      <c r="L29" s="389"/>
      <c r="M29" s="390"/>
      <c r="N29" s="387"/>
      <c r="O29" s="388"/>
      <c r="P29" s="389"/>
      <c r="Q29" s="390"/>
      <c r="R29" s="387"/>
      <c r="S29" s="388"/>
      <c r="T29" s="389"/>
      <c r="U29" s="390"/>
      <c r="V29" s="387"/>
      <c r="W29" s="412">
        <v>1534</v>
      </c>
      <c r="X29" s="410">
        <v>8546</v>
      </c>
      <c r="Y29" s="357"/>
      <c r="Z29" s="362"/>
      <c r="AA29" s="356"/>
      <c r="AB29" s="391"/>
      <c r="AC29" s="357"/>
      <c r="AD29" s="642"/>
    </row>
    <row r="30" spans="2:31" s="4" customFormat="1" ht="19.5" customHeight="1">
      <c r="B30" s="667"/>
      <c r="C30" s="500" t="s">
        <v>92</v>
      </c>
      <c r="D30" s="494" t="s">
        <v>32</v>
      </c>
      <c r="E30" s="494"/>
      <c r="F30" s="494"/>
      <c r="G30" s="9" t="s">
        <v>23</v>
      </c>
      <c r="H30" s="270">
        <v>20180</v>
      </c>
      <c r="I30" s="413">
        <v>479</v>
      </c>
      <c r="J30" s="414">
        <v>2451</v>
      </c>
      <c r="K30" s="412">
        <v>465</v>
      </c>
      <c r="L30" s="410">
        <v>2326</v>
      </c>
      <c r="M30" s="415">
        <v>474</v>
      </c>
      <c r="N30" s="414">
        <v>2431</v>
      </c>
      <c r="O30" s="412">
        <v>461</v>
      </c>
      <c r="P30" s="410">
        <v>2410</v>
      </c>
      <c r="Q30" s="415">
        <v>445</v>
      </c>
      <c r="R30" s="414">
        <v>2356</v>
      </c>
      <c r="S30" s="412">
        <v>675</v>
      </c>
      <c r="T30" s="410">
        <v>3383</v>
      </c>
      <c r="U30" s="415">
        <v>610</v>
      </c>
      <c r="V30" s="414">
        <v>3228</v>
      </c>
      <c r="W30" s="416"/>
      <c r="X30" s="417"/>
      <c r="Y30" s="358"/>
      <c r="Z30" s="355"/>
      <c r="AA30" s="359"/>
      <c r="AB30" s="360"/>
      <c r="AC30" s="358"/>
      <c r="AD30" s="646"/>
      <c r="AE30" s="94"/>
    </row>
    <row r="31" spans="2:31" ht="19.5" customHeight="1">
      <c r="B31" s="487"/>
      <c r="C31" s="495" t="s">
        <v>394</v>
      </c>
      <c r="D31" s="491" t="s">
        <v>33</v>
      </c>
      <c r="E31" s="491"/>
      <c r="F31" s="491"/>
      <c r="G31" s="9" t="s">
        <v>23</v>
      </c>
      <c r="H31" s="270" t="s">
        <v>94</v>
      </c>
      <c r="I31" s="386">
        <v>493</v>
      </c>
      <c r="J31" s="387">
        <v>2643</v>
      </c>
      <c r="K31" s="388">
        <v>470</v>
      </c>
      <c r="L31" s="389">
        <v>2476</v>
      </c>
      <c r="M31" s="390">
        <v>466</v>
      </c>
      <c r="N31" s="387">
        <v>2575</v>
      </c>
      <c r="O31" s="388">
        <v>447</v>
      </c>
      <c r="P31" s="389">
        <v>2431</v>
      </c>
      <c r="Q31" s="390">
        <v>442</v>
      </c>
      <c r="R31" s="387">
        <v>2436</v>
      </c>
      <c r="S31" s="388">
        <v>585</v>
      </c>
      <c r="T31" s="389">
        <v>3019</v>
      </c>
      <c r="U31" s="390">
        <v>548</v>
      </c>
      <c r="V31" s="387">
        <v>2969</v>
      </c>
      <c r="W31" s="356"/>
      <c r="X31" s="361"/>
      <c r="Y31" s="357"/>
      <c r="Z31" s="362"/>
      <c r="AA31" s="356"/>
      <c r="AB31" s="391"/>
      <c r="AC31" s="357"/>
      <c r="AD31" s="642"/>
      <c r="AE31" s="77"/>
    </row>
    <row r="32" spans="2:31" ht="19.5" customHeight="1">
      <c r="B32" s="666"/>
      <c r="C32" s="501" t="s">
        <v>385</v>
      </c>
      <c r="D32" s="492" t="s">
        <v>34</v>
      </c>
      <c r="E32" s="492"/>
      <c r="F32" s="492"/>
      <c r="G32" s="98" t="s">
        <v>23</v>
      </c>
      <c r="H32" s="665" t="s">
        <v>94</v>
      </c>
      <c r="I32" s="392">
        <v>413</v>
      </c>
      <c r="J32" s="393">
        <v>2208</v>
      </c>
      <c r="K32" s="394">
        <v>393</v>
      </c>
      <c r="L32" s="395">
        <v>2068</v>
      </c>
      <c r="M32" s="396">
        <v>409</v>
      </c>
      <c r="N32" s="393">
        <v>2312</v>
      </c>
      <c r="O32" s="394">
        <v>374</v>
      </c>
      <c r="P32" s="395">
        <v>2106</v>
      </c>
      <c r="Q32" s="396">
        <v>371</v>
      </c>
      <c r="R32" s="393">
        <v>2108</v>
      </c>
      <c r="S32" s="394">
        <v>473</v>
      </c>
      <c r="T32" s="395">
        <v>2526</v>
      </c>
      <c r="U32" s="396">
        <v>430</v>
      </c>
      <c r="V32" s="393">
        <v>2406</v>
      </c>
      <c r="W32" s="356"/>
      <c r="X32" s="361"/>
      <c r="Y32" s="378"/>
      <c r="Z32" s="379"/>
      <c r="AA32" s="376"/>
      <c r="AB32" s="380"/>
      <c r="AC32" s="378"/>
      <c r="AD32" s="645"/>
      <c r="AE32" s="77"/>
    </row>
    <row r="33" spans="2:30" ht="19.5" customHeight="1">
      <c r="B33" s="677" t="s">
        <v>7</v>
      </c>
      <c r="C33" s="483" t="s">
        <v>35</v>
      </c>
      <c r="D33" s="502"/>
      <c r="E33" s="502"/>
      <c r="F33" s="502"/>
      <c r="G33" s="101" t="s">
        <v>9</v>
      </c>
      <c r="H33" s="282">
        <v>23833</v>
      </c>
      <c r="I33" s="397"/>
      <c r="J33" s="398"/>
      <c r="K33" s="399"/>
      <c r="L33" s="400"/>
      <c r="M33" s="401"/>
      <c r="N33" s="398"/>
      <c r="O33" s="399"/>
      <c r="P33" s="400"/>
      <c r="Q33" s="401">
        <v>1096</v>
      </c>
      <c r="R33" s="398">
        <v>6174</v>
      </c>
      <c r="S33" s="399">
        <v>1532</v>
      </c>
      <c r="T33" s="400">
        <v>9111</v>
      </c>
      <c r="U33" s="401">
        <v>1557</v>
      </c>
      <c r="V33" s="398">
        <v>9864</v>
      </c>
      <c r="W33" s="399">
        <v>2902</v>
      </c>
      <c r="X33" s="400">
        <v>16345</v>
      </c>
      <c r="Y33" s="401">
        <v>3291</v>
      </c>
      <c r="Z33" s="398">
        <v>17756</v>
      </c>
      <c r="AA33" s="365"/>
      <c r="AB33" s="366"/>
      <c r="AC33" s="363"/>
      <c r="AD33" s="644"/>
    </row>
    <row r="34" spans="2:30" ht="19.5" customHeight="1">
      <c r="B34" s="487"/>
      <c r="C34" s="495" t="s">
        <v>7</v>
      </c>
      <c r="D34" s="491" t="s">
        <v>36</v>
      </c>
      <c r="E34" s="491"/>
      <c r="F34" s="491"/>
      <c r="G34" s="13" t="s">
        <v>23</v>
      </c>
      <c r="H34" s="348" t="s">
        <v>57</v>
      </c>
      <c r="I34" s="386">
        <v>588</v>
      </c>
      <c r="J34" s="387">
        <v>3008</v>
      </c>
      <c r="K34" s="388">
        <v>600</v>
      </c>
      <c r="L34" s="389">
        <v>3173</v>
      </c>
      <c r="M34" s="390">
        <v>718</v>
      </c>
      <c r="N34" s="387">
        <v>4232</v>
      </c>
      <c r="O34" s="388">
        <v>818</v>
      </c>
      <c r="P34" s="389">
        <v>5226</v>
      </c>
      <c r="Q34" s="396"/>
      <c r="R34" s="393"/>
      <c r="S34" s="394"/>
      <c r="T34" s="395"/>
      <c r="U34" s="396"/>
      <c r="V34" s="393"/>
      <c r="W34" s="394"/>
      <c r="X34" s="395"/>
      <c r="Y34" s="396"/>
      <c r="Z34" s="393"/>
      <c r="AA34" s="356"/>
      <c r="AB34" s="391"/>
      <c r="AC34" s="357"/>
      <c r="AD34" s="642"/>
    </row>
    <row r="35" spans="2:30" ht="19.5" customHeight="1">
      <c r="B35" s="487"/>
      <c r="C35" s="495" t="s">
        <v>395</v>
      </c>
      <c r="D35" s="491" t="s">
        <v>37</v>
      </c>
      <c r="E35" s="491"/>
      <c r="F35" s="491"/>
      <c r="G35" s="100" t="s">
        <v>23</v>
      </c>
      <c r="H35" s="348" t="s">
        <v>94</v>
      </c>
      <c r="I35" s="386">
        <v>260</v>
      </c>
      <c r="J35" s="387">
        <v>1341</v>
      </c>
      <c r="K35" s="388">
        <v>259</v>
      </c>
      <c r="L35" s="389">
        <v>1338</v>
      </c>
      <c r="M35" s="390">
        <v>264</v>
      </c>
      <c r="N35" s="387">
        <v>1428</v>
      </c>
      <c r="O35" s="388">
        <v>262</v>
      </c>
      <c r="P35" s="389">
        <v>1378</v>
      </c>
      <c r="Q35" s="385"/>
      <c r="R35" s="382"/>
      <c r="S35" s="383"/>
      <c r="T35" s="384"/>
      <c r="U35" s="385"/>
      <c r="V35" s="382"/>
      <c r="W35" s="356"/>
      <c r="X35" s="361"/>
      <c r="Y35" s="357"/>
      <c r="Z35" s="362"/>
      <c r="AA35" s="356"/>
      <c r="AB35" s="391"/>
      <c r="AC35" s="357"/>
      <c r="AD35" s="642"/>
    </row>
    <row r="36" spans="2:30" ht="19.5" customHeight="1">
      <c r="B36" s="487"/>
      <c r="C36" s="495" t="s">
        <v>7</v>
      </c>
      <c r="D36" s="491" t="s">
        <v>38</v>
      </c>
      <c r="E36" s="491"/>
      <c r="F36" s="491"/>
      <c r="G36" s="101" t="s">
        <v>23</v>
      </c>
      <c r="H36" s="230">
        <v>19784</v>
      </c>
      <c r="I36" s="386">
        <v>290</v>
      </c>
      <c r="J36" s="387">
        <v>1519</v>
      </c>
      <c r="K36" s="388">
        <v>290</v>
      </c>
      <c r="L36" s="389">
        <v>1547</v>
      </c>
      <c r="M36" s="390">
        <v>289</v>
      </c>
      <c r="N36" s="387">
        <v>1597</v>
      </c>
      <c r="O36" s="388">
        <v>301</v>
      </c>
      <c r="P36" s="389">
        <v>1592</v>
      </c>
      <c r="Q36" s="390">
        <v>297</v>
      </c>
      <c r="R36" s="387">
        <v>1725</v>
      </c>
      <c r="S36" s="388">
        <v>487</v>
      </c>
      <c r="T36" s="389">
        <v>2571</v>
      </c>
      <c r="U36" s="390">
        <v>496</v>
      </c>
      <c r="V36" s="387">
        <v>2729</v>
      </c>
      <c r="W36" s="356"/>
      <c r="X36" s="361"/>
      <c r="Y36" s="357"/>
      <c r="Z36" s="362"/>
      <c r="AA36" s="356"/>
      <c r="AB36" s="391"/>
      <c r="AC36" s="357"/>
      <c r="AD36" s="642"/>
    </row>
    <row r="37" spans="2:30" s="4" customFormat="1" ht="19.5" customHeight="1">
      <c r="B37" s="667"/>
      <c r="C37" s="500" t="s">
        <v>396</v>
      </c>
      <c r="D37" s="494" t="s">
        <v>416</v>
      </c>
      <c r="E37" s="494"/>
      <c r="F37" s="494"/>
      <c r="G37" s="9" t="s">
        <v>23</v>
      </c>
      <c r="H37" s="246" t="s">
        <v>94</v>
      </c>
      <c r="I37" s="413">
        <v>228</v>
      </c>
      <c r="J37" s="414">
        <v>1189</v>
      </c>
      <c r="K37" s="412">
        <v>229</v>
      </c>
      <c r="L37" s="410">
        <v>1188</v>
      </c>
      <c r="M37" s="415">
        <v>229</v>
      </c>
      <c r="N37" s="414">
        <v>1247</v>
      </c>
      <c r="O37" s="412">
        <v>227</v>
      </c>
      <c r="P37" s="410">
        <v>1226</v>
      </c>
      <c r="Q37" s="415">
        <v>225</v>
      </c>
      <c r="R37" s="414">
        <v>1255</v>
      </c>
      <c r="S37" s="412">
        <v>283</v>
      </c>
      <c r="T37" s="410">
        <v>1545</v>
      </c>
      <c r="U37" s="415">
        <v>279</v>
      </c>
      <c r="V37" s="414">
        <v>1567</v>
      </c>
      <c r="W37" s="412">
        <v>273</v>
      </c>
      <c r="X37" s="418">
        <v>1545</v>
      </c>
      <c r="Y37" s="358"/>
      <c r="Z37" s="355"/>
      <c r="AA37" s="359"/>
      <c r="AB37" s="360"/>
      <c r="AC37" s="358"/>
      <c r="AD37" s="646"/>
    </row>
    <row r="38" spans="2:30" ht="19.5" customHeight="1">
      <c r="B38" s="487"/>
      <c r="C38" s="495" t="s">
        <v>397</v>
      </c>
      <c r="D38" s="491" t="s">
        <v>39</v>
      </c>
      <c r="E38" s="491"/>
      <c r="F38" s="491"/>
      <c r="G38" s="9" t="s">
        <v>23</v>
      </c>
      <c r="H38" s="348" t="s">
        <v>94</v>
      </c>
      <c r="I38" s="386">
        <v>298</v>
      </c>
      <c r="J38" s="387">
        <v>1665</v>
      </c>
      <c r="K38" s="388">
        <v>307</v>
      </c>
      <c r="L38" s="389">
        <v>1616</v>
      </c>
      <c r="M38" s="390">
        <v>305</v>
      </c>
      <c r="N38" s="387">
        <v>1673</v>
      </c>
      <c r="O38" s="388">
        <v>307</v>
      </c>
      <c r="P38" s="389">
        <v>1674</v>
      </c>
      <c r="Q38" s="390">
        <v>306</v>
      </c>
      <c r="R38" s="387">
        <v>1657</v>
      </c>
      <c r="S38" s="388">
        <v>367</v>
      </c>
      <c r="T38" s="389">
        <v>2050</v>
      </c>
      <c r="U38" s="390">
        <v>344</v>
      </c>
      <c r="V38" s="387">
        <v>1980</v>
      </c>
      <c r="W38" s="394"/>
      <c r="X38" s="408"/>
      <c r="Y38" s="357"/>
      <c r="Z38" s="362"/>
      <c r="AA38" s="356"/>
      <c r="AB38" s="391"/>
      <c r="AC38" s="357"/>
      <c r="AD38" s="642"/>
    </row>
    <row r="39" spans="2:30" ht="19.5" customHeight="1">
      <c r="B39" s="666"/>
      <c r="C39" s="501" t="s">
        <v>40</v>
      </c>
      <c r="D39" s="492" t="s">
        <v>41</v>
      </c>
      <c r="E39" s="492"/>
      <c r="F39" s="492"/>
      <c r="G39" s="98" t="s">
        <v>23</v>
      </c>
      <c r="H39" s="662" t="s">
        <v>94</v>
      </c>
      <c r="I39" s="402">
        <v>437</v>
      </c>
      <c r="J39" s="403">
        <v>2401</v>
      </c>
      <c r="K39" s="404">
        <v>427</v>
      </c>
      <c r="L39" s="405">
        <v>2375</v>
      </c>
      <c r="M39" s="406">
        <v>420</v>
      </c>
      <c r="N39" s="403">
        <v>2410</v>
      </c>
      <c r="O39" s="404">
        <v>417</v>
      </c>
      <c r="P39" s="405">
        <v>2344</v>
      </c>
      <c r="Q39" s="406">
        <v>414</v>
      </c>
      <c r="R39" s="403">
        <v>2340</v>
      </c>
      <c r="S39" s="404">
        <v>489</v>
      </c>
      <c r="T39" s="405">
        <v>2883</v>
      </c>
      <c r="U39" s="406">
        <v>457</v>
      </c>
      <c r="V39" s="403">
        <v>2831</v>
      </c>
      <c r="W39" s="376"/>
      <c r="X39" s="380"/>
      <c r="Y39" s="378"/>
      <c r="Z39" s="379"/>
      <c r="AA39" s="376"/>
      <c r="AB39" s="380"/>
      <c r="AC39" s="378"/>
      <c r="AD39" s="645"/>
    </row>
    <row r="40" spans="2:30" ht="19.5" customHeight="1">
      <c r="B40" s="677" t="s">
        <v>42</v>
      </c>
      <c r="C40" s="483" t="s">
        <v>43</v>
      </c>
      <c r="D40" s="483"/>
      <c r="E40" s="483"/>
      <c r="F40" s="483"/>
      <c r="G40" s="97" t="s">
        <v>9</v>
      </c>
      <c r="H40" s="668">
        <v>24228</v>
      </c>
      <c r="I40" s="381"/>
      <c r="J40" s="382"/>
      <c r="K40" s="383"/>
      <c r="L40" s="384"/>
      <c r="M40" s="385"/>
      <c r="N40" s="382"/>
      <c r="O40" s="383"/>
      <c r="P40" s="384"/>
      <c r="Q40" s="385"/>
      <c r="R40" s="382"/>
      <c r="S40" s="383">
        <v>2372</v>
      </c>
      <c r="T40" s="384">
        <v>11195</v>
      </c>
      <c r="U40" s="385">
        <v>2321</v>
      </c>
      <c r="V40" s="382">
        <v>11643</v>
      </c>
      <c r="W40" s="383">
        <v>3261</v>
      </c>
      <c r="X40" s="384">
        <v>16771</v>
      </c>
      <c r="Y40" s="385">
        <v>3316</v>
      </c>
      <c r="Z40" s="382">
        <v>16426</v>
      </c>
      <c r="AA40" s="383">
        <v>3463</v>
      </c>
      <c r="AB40" s="411">
        <v>16122</v>
      </c>
      <c r="AC40" s="357"/>
      <c r="AD40" s="642"/>
    </row>
    <row r="41" spans="2:30" ht="19.5" customHeight="1">
      <c r="B41" s="684"/>
      <c r="C41" s="491" t="s">
        <v>44</v>
      </c>
      <c r="D41" s="491"/>
      <c r="E41" s="491"/>
      <c r="F41" s="491"/>
      <c r="G41" s="9" t="s">
        <v>23</v>
      </c>
      <c r="H41" s="659" t="s">
        <v>58</v>
      </c>
      <c r="I41" s="386">
        <v>976</v>
      </c>
      <c r="J41" s="387">
        <v>4245</v>
      </c>
      <c r="K41" s="388">
        <v>972</v>
      </c>
      <c r="L41" s="389">
        <v>4190</v>
      </c>
      <c r="M41" s="390">
        <v>1021</v>
      </c>
      <c r="N41" s="387">
        <v>4460</v>
      </c>
      <c r="O41" s="388">
        <v>1006</v>
      </c>
      <c r="P41" s="389">
        <v>4449</v>
      </c>
      <c r="Q41" s="390">
        <v>997</v>
      </c>
      <c r="R41" s="387">
        <v>4405</v>
      </c>
      <c r="S41" s="394"/>
      <c r="T41" s="395"/>
      <c r="U41" s="396"/>
      <c r="V41" s="393"/>
      <c r="W41" s="394"/>
      <c r="X41" s="395"/>
      <c r="Y41" s="396"/>
      <c r="Z41" s="393"/>
      <c r="AA41" s="394"/>
      <c r="AB41" s="408"/>
      <c r="AC41" s="357"/>
      <c r="AD41" s="642"/>
    </row>
    <row r="42" spans="2:30" ht="19.5" customHeight="1">
      <c r="B42" s="684"/>
      <c r="C42" s="491" t="s">
        <v>45</v>
      </c>
      <c r="D42" s="491"/>
      <c r="E42" s="491"/>
      <c r="F42" s="491"/>
      <c r="G42" s="9" t="s">
        <v>23</v>
      </c>
      <c r="H42" s="659" t="s">
        <v>98</v>
      </c>
      <c r="I42" s="386">
        <v>546</v>
      </c>
      <c r="J42" s="387">
        <v>2489</v>
      </c>
      <c r="K42" s="388">
        <v>546</v>
      </c>
      <c r="L42" s="389">
        <v>2520</v>
      </c>
      <c r="M42" s="390">
        <v>568</v>
      </c>
      <c r="N42" s="387">
        <v>2623</v>
      </c>
      <c r="O42" s="388">
        <v>582</v>
      </c>
      <c r="P42" s="389">
        <v>2634</v>
      </c>
      <c r="Q42" s="390">
        <v>588</v>
      </c>
      <c r="R42" s="387">
        <v>2679</v>
      </c>
      <c r="S42" s="356"/>
      <c r="T42" s="361"/>
      <c r="U42" s="357"/>
      <c r="V42" s="362"/>
      <c r="W42" s="356"/>
      <c r="X42" s="361"/>
      <c r="Y42" s="357"/>
      <c r="Z42" s="362"/>
      <c r="AA42" s="356"/>
      <c r="AB42" s="391"/>
      <c r="AC42" s="357"/>
      <c r="AD42" s="642"/>
    </row>
    <row r="43" spans="2:30" ht="19.5" customHeight="1">
      <c r="B43" s="684"/>
      <c r="C43" s="491" t="s">
        <v>46</v>
      </c>
      <c r="D43" s="491"/>
      <c r="E43" s="491"/>
      <c r="F43" s="491"/>
      <c r="G43" s="9" t="s">
        <v>23</v>
      </c>
      <c r="H43" s="659" t="s">
        <v>98</v>
      </c>
      <c r="I43" s="386">
        <v>298</v>
      </c>
      <c r="J43" s="387">
        <v>1641</v>
      </c>
      <c r="K43" s="388">
        <v>293</v>
      </c>
      <c r="L43" s="389">
        <v>1591</v>
      </c>
      <c r="M43" s="390">
        <v>296</v>
      </c>
      <c r="N43" s="387">
        <v>1600</v>
      </c>
      <c r="O43" s="388">
        <v>296</v>
      </c>
      <c r="P43" s="389">
        <v>1612</v>
      </c>
      <c r="Q43" s="390">
        <v>304</v>
      </c>
      <c r="R43" s="387">
        <v>1638</v>
      </c>
      <c r="S43" s="383"/>
      <c r="T43" s="384"/>
      <c r="U43" s="385"/>
      <c r="V43" s="382"/>
      <c r="W43" s="356"/>
      <c r="X43" s="361"/>
      <c r="Y43" s="357"/>
      <c r="Z43" s="362"/>
      <c r="AA43" s="356"/>
      <c r="AB43" s="391"/>
      <c r="AC43" s="357"/>
      <c r="AD43" s="642"/>
    </row>
    <row r="44" spans="2:30" ht="19.5" customHeight="1">
      <c r="B44" s="684"/>
      <c r="C44" s="491" t="s">
        <v>47</v>
      </c>
      <c r="D44" s="491"/>
      <c r="E44" s="491"/>
      <c r="F44" s="491"/>
      <c r="G44" s="9" t="s">
        <v>23</v>
      </c>
      <c r="H44" s="659" t="s">
        <v>98</v>
      </c>
      <c r="I44" s="386">
        <v>269</v>
      </c>
      <c r="J44" s="387">
        <v>1453</v>
      </c>
      <c r="K44" s="388">
        <v>259</v>
      </c>
      <c r="L44" s="389">
        <v>1348</v>
      </c>
      <c r="M44" s="390">
        <v>263</v>
      </c>
      <c r="N44" s="387">
        <v>1362</v>
      </c>
      <c r="O44" s="388">
        <v>261</v>
      </c>
      <c r="P44" s="389">
        <v>1350</v>
      </c>
      <c r="Q44" s="390">
        <v>252</v>
      </c>
      <c r="R44" s="387">
        <v>1363</v>
      </c>
      <c r="S44" s="388">
        <v>315</v>
      </c>
      <c r="T44" s="389">
        <v>1726</v>
      </c>
      <c r="U44" s="390">
        <v>301</v>
      </c>
      <c r="V44" s="387">
        <v>1680</v>
      </c>
      <c r="W44" s="356"/>
      <c r="X44" s="361"/>
      <c r="Y44" s="357"/>
      <c r="Z44" s="362"/>
      <c r="AA44" s="356"/>
      <c r="AB44" s="391"/>
      <c r="AC44" s="357"/>
      <c r="AD44" s="642"/>
    </row>
    <row r="45" spans="2:30" ht="19.5" customHeight="1">
      <c r="B45" s="684"/>
      <c r="C45" s="503" t="s">
        <v>42</v>
      </c>
      <c r="D45" s="499" t="s">
        <v>48</v>
      </c>
      <c r="E45" s="464"/>
      <c r="F45" s="499"/>
      <c r="G45" s="9" t="s">
        <v>23</v>
      </c>
      <c r="H45" s="270">
        <v>19815</v>
      </c>
      <c r="I45" s="386"/>
      <c r="J45" s="387"/>
      <c r="K45" s="388"/>
      <c r="L45" s="389"/>
      <c r="M45" s="390">
        <v>504</v>
      </c>
      <c r="N45" s="387">
        <v>2877</v>
      </c>
      <c r="O45" s="388">
        <v>502</v>
      </c>
      <c r="P45" s="389">
        <v>2866</v>
      </c>
      <c r="Q45" s="390">
        <v>501</v>
      </c>
      <c r="R45" s="387">
        <v>2881</v>
      </c>
      <c r="S45" s="388">
        <v>656</v>
      </c>
      <c r="T45" s="389">
        <v>3640</v>
      </c>
      <c r="U45" s="390">
        <v>653</v>
      </c>
      <c r="V45" s="387">
        <v>3672</v>
      </c>
      <c r="W45" s="356"/>
      <c r="X45" s="361"/>
      <c r="Y45" s="357"/>
      <c r="Z45" s="362"/>
      <c r="AA45" s="356"/>
      <c r="AB45" s="361"/>
      <c r="AC45" s="357"/>
      <c r="AD45" s="642"/>
    </row>
    <row r="46" spans="2:32" ht="19.5" customHeight="1">
      <c r="B46" s="684"/>
      <c r="C46" s="477"/>
      <c r="D46" s="465"/>
      <c r="E46" s="493" t="s">
        <v>42</v>
      </c>
      <c r="F46" s="491" t="s">
        <v>49</v>
      </c>
      <c r="G46" s="9" t="s">
        <v>23</v>
      </c>
      <c r="H46" s="270">
        <v>9841</v>
      </c>
      <c r="I46" s="386">
        <v>335</v>
      </c>
      <c r="J46" s="387">
        <v>1991</v>
      </c>
      <c r="K46" s="388">
        <v>334</v>
      </c>
      <c r="L46" s="389">
        <v>1967</v>
      </c>
      <c r="M46" s="396"/>
      <c r="N46" s="393"/>
      <c r="O46" s="394"/>
      <c r="P46" s="395"/>
      <c r="Q46" s="396"/>
      <c r="R46" s="393"/>
      <c r="S46" s="394"/>
      <c r="T46" s="395"/>
      <c r="U46" s="396"/>
      <c r="V46" s="393"/>
      <c r="W46" s="356"/>
      <c r="X46" s="361"/>
      <c r="Y46" s="357"/>
      <c r="Z46" s="362"/>
      <c r="AA46" s="356"/>
      <c r="AB46" s="361"/>
      <c r="AC46" s="357"/>
      <c r="AD46" s="642"/>
      <c r="AE46" s="77"/>
      <c r="AF46" s="77"/>
    </row>
    <row r="47" spans="2:32" ht="19.5" customHeight="1">
      <c r="B47" s="685"/>
      <c r="C47" s="478"/>
      <c r="D47" s="479"/>
      <c r="E47" s="501" t="s">
        <v>395</v>
      </c>
      <c r="F47" s="492" t="s">
        <v>50</v>
      </c>
      <c r="G47" s="98" t="s">
        <v>23</v>
      </c>
      <c r="H47" s="660" t="s">
        <v>98</v>
      </c>
      <c r="I47" s="392">
        <v>177</v>
      </c>
      <c r="J47" s="393">
        <v>1052</v>
      </c>
      <c r="K47" s="394">
        <v>167</v>
      </c>
      <c r="L47" s="395">
        <v>976</v>
      </c>
      <c r="M47" s="357"/>
      <c r="N47" s="362"/>
      <c r="O47" s="356"/>
      <c r="P47" s="361"/>
      <c r="Q47" s="357"/>
      <c r="R47" s="362"/>
      <c r="S47" s="356"/>
      <c r="T47" s="361"/>
      <c r="U47" s="357"/>
      <c r="V47" s="362"/>
      <c r="W47" s="356"/>
      <c r="X47" s="361"/>
      <c r="Y47" s="357"/>
      <c r="Z47" s="362"/>
      <c r="AA47" s="356"/>
      <c r="AB47" s="361"/>
      <c r="AC47" s="357"/>
      <c r="AD47" s="642"/>
      <c r="AE47" s="77"/>
      <c r="AF47" s="77"/>
    </row>
    <row r="48" spans="2:30" ht="19.5" customHeight="1">
      <c r="B48" s="686" t="s">
        <v>106</v>
      </c>
      <c r="C48" s="462"/>
      <c r="D48" s="462"/>
      <c r="E48" s="462"/>
      <c r="F48" s="462"/>
      <c r="G48" s="99" t="s">
        <v>410</v>
      </c>
      <c r="H48" s="655">
        <v>38443</v>
      </c>
      <c r="I48" s="419"/>
      <c r="J48" s="420"/>
      <c r="K48" s="421"/>
      <c r="L48" s="422"/>
      <c r="M48" s="423"/>
      <c r="N48" s="420"/>
      <c r="O48" s="421"/>
      <c r="P48" s="424"/>
      <c r="Q48" s="423"/>
      <c r="R48" s="420"/>
      <c r="S48" s="421"/>
      <c r="T48" s="424"/>
      <c r="U48" s="425"/>
      <c r="V48" s="426"/>
      <c r="W48" s="365">
        <v>3465</v>
      </c>
      <c r="X48" s="366">
        <v>18342</v>
      </c>
      <c r="Y48" s="375">
        <v>3639</v>
      </c>
      <c r="Z48" s="364">
        <v>17705</v>
      </c>
      <c r="AA48" s="365">
        <v>3835</v>
      </c>
      <c r="AB48" s="375">
        <v>17504</v>
      </c>
      <c r="AC48" s="363">
        <v>4184</v>
      </c>
      <c r="AD48" s="644">
        <v>18207</v>
      </c>
    </row>
    <row r="49" spans="2:30" ht="19.5" customHeight="1">
      <c r="B49" s="487"/>
      <c r="C49" s="466" t="s">
        <v>60</v>
      </c>
      <c r="D49" s="467" t="s">
        <v>70</v>
      </c>
      <c r="E49" s="467"/>
      <c r="F49" s="467"/>
      <c r="G49" s="103" t="s">
        <v>408</v>
      </c>
      <c r="H49" s="289">
        <v>14336</v>
      </c>
      <c r="I49" s="386">
        <v>729</v>
      </c>
      <c r="J49" s="387">
        <v>3104</v>
      </c>
      <c r="K49" s="388">
        <v>877</v>
      </c>
      <c r="L49" s="389">
        <v>3781</v>
      </c>
      <c r="M49" s="390">
        <v>937</v>
      </c>
      <c r="N49" s="387">
        <v>4169</v>
      </c>
      <c r="O49" s="388">
        <v>976</v>
      </c>
      <c r="P49" s="409">
        <v>5582</v>
      </c>
      <c r="Q49" s="390">
        <v>1057</v>
      </c>
      <c r="R49" s="387">
        <v>5697</v>
      </c>
      <c r="S49" s="388">
        <v>1624</v>
      </c>
      <c r="T49" s="409">
        <v>8973</v>
      </c>
      <c r="U49" s="390">
        <v>1568</v>
      </c>
      <c r="V49" s="387">
        <v>8749</v>
      </c>
      <c r="W49" s="394"/>
      <c r="X49" s="395"/>
      <c r="Y49" s="427"/>
      <c r="Z49" s="428"/>
      <c r="AA49" s="427"/>
      <c r="AB49" s="429"/>
      <c r="AC49" s="430"/>
      <c r="AD49" s="647"/>
    </row>
    <row r="50" spans="2:30" s="39" customFormat="1" ht="19.5" customHeight="1">
      <c r="B50" s="669"/>
      <c r="C50" s="468" t="s">
        <v>7</v>
      </c>
      <c r="D50" s="469" t="s">
        <v>68</v>
      </c>
      <c r="E50" s="469"/>
      <c r="F50" s="469"/>
      <c r="G50" s="104" t="s">
        <v>9</v>
      </c>
      <c r="H50" s="346">
        <v>19694</v>
      </c>
      <c r="I50" s="413">
        <v>164</v>
      </c>
      <c r="J50" s="414">
        <v>854</v>
      </c>
      <c r="K50" s="412">
        <v>166</v>
      </c>
      <c r="L50" s="410">
        <v>833</v>
      </c>
      <c r="M50" s="415">
        <v>166</v>
      </c>
      <c r="N50" s="414">
        <v>859</v>
      </c>
      <c r="O50" s="412">
        <v>163</v>
      </c>
      <c r="P50" s="418">
        <v>840</v>
      </c>
      <c r="Q50" s="415">
        <v>159</v>
      </c>
      <c r="R50" s="414">
        <v>855</v>
      </c>
      <c r="S50" s="412">
        <v>185</v>
      </c>
      <c r="T50" s="418">
        <v>1057</v>
      </c>
      <c r="U50" s="415">
        <v>176</v>
      </c>
      <c r="V50" s="414">
        <f>1048-56</f>
        <v>992</v>
      </c>
      <c r="W50" s="359"/>
      <c r="X50" s="360"/>
      <c r="Y50" s="434"/>
      <c r="Z50" s="435"/>
      <c r="AA50" s="436"/>
      <c r="AB50" s="434"/>
      <c r="AC50" s="437"/>
      <c r="AD50" s="648"/>
    </row>
    <row r="51" spans="2:30" ht="19.5" customHeight="1">
      <c r="B51" s="487"/>
      <c r="C51" s="466" t="s">
        <v>60</v>
      </c>
      <c r="D51" s="467" t="s">
        <v>67</v>
      </c>
      <c r="E51" s="467"/>
      <c r="F51" s="467"/>
      <c r="G51" s="103" t="s">
        <v>23</v>
      </c>
      <c r="H51" s="289">
        <v>19815</v>
      </c>
      <c r="I51" s="386">
        <v>321</v>
      </c>
      <c r="J51" s="387">
        <v>1561</v>
      </c>
      <c r="K51" s="388">
        <v>332</v>
      </c>
      <c r="L51" s="389">
        <v>1594</v>
      </c>
      <c r="M51" s="390">
        <v>343</v>
      </c>
      <c r="N51" s="387">
        <v>1686</v>
      </c>
      <c r="O51" s="388">
        <v>325</v>
      </c>
      <c r="P51" s="409">
        <v>1545</v>
      </c>
      <c r="Q51" s="390">
        <v>294</v>
      </c>
      <c r="R51" s="387">
        <v>1391</v>
      </c>
      <c r="S51" s="388">
        <v>368</v>
      </c>
      <c r="T51" s="418">
        <v>1845</v>
      </c>
      <c r="U51" s="390">
        <v>353</v>
      </c>
      <c r="V51" s="387">
        <v>1813</v>
      </c>
      <c r="W51" s="356"/>
      <c r="X51" s="391"/>
      <c r="Y51" s="431"/>
      <c r="Z51" s="432"/>
      <c r="AA51" s="433"/>
      <c r="AB51" s="431"/>
      <c r="AC51" s="438"/>
      <c r="AD51" s="649"/>
    </row>
    <row r="52" spans="2:30" ht="19.5" customHeight="1">
      <c r="B52" s="487"/>
      <c r="C52" s="466" t="s">
        <v>387</v>
      </c>
      <c r="D52" s="467" t="s">
        <v>66</v>
      </c>
      <c r="E52" s="467"/>
      <c r="F52" s="467"/>
      <c r="G52" s="103" t="s">
        <v>23</v>
      </c>
      <c r="H52" s="289" t="s">
        <v>98</v>
      </c>
      <c r="I52" s="386">
        <v>458</v>
      </c>
      <c r="J52" s="387">
        <v>2239</v>
      </c>
      <c r="K52" s="388">
        <v>446</v>
      </c>
      <c r="L52" s="389">
        <v>2202</v>
      </c>
      <c r="M52" s="390">
        <v>453</v>
      </c>
      <c r="N52" s="387">
        <v>2354</v>
      </c>
      <c r="O52" s="388">
        <v>428</v>
      </c>
      <c r="P52" s="409">
        <v>2275</v>
      </c>
      <c r="Q52" s="390">
        <v>403</v>
      </c>
      <c r="R52" s="387">
        <v>2231</v>
      </c>
      <c r="S52" s="388">
        <v>501</v>
      </c>
      <c r="T52" s="409">
        <v>2814</v>
      </c>
      <c r="U52" s="390">
        <v>506</v>
      </c>
      <c r="V52" s="387">
        <v>2839</v>
      </c>
      <c r="W52" s="356"/>
      <c r="X52" s="391"/>
      <c r="Y52" s="431"/>
      <c r="Z52" s="432"/>
      <c r="AA52" s="433"/>
      <c r="AB52" s="431"/>
      <c r="AC52" s="438"/>
      <c r="AD52" s="649"/>
    </row>
    <row r="53" spans="2:30" ht="19.5" customHeight="1">
      <c r="B53" s="666"/>
      <c r="C53" s="470" t="s">
        <v>60</v>
      </c>
      <c r="D53" s="471" t="s">
        <v>65</v>
      </c>
      <c r="E53" s="471"/>
      <c r="F53" s="471"/>
      <c r="G53" s="105" t="s">
        <v>9</v>
      </c>
      <c r="H53" s="670">
        <v>20078</v>
      </c>
      <c r="I53" s="402">
        <v>581</v>
      </c>
      <c r="J53" s="403">
        <v>2831</v>
      </c>
      <c r="K53" s="404">
        <v>586</v>
      </c>
      <c r="L53" s="405">
        <v>2822</v>
      </c>
      <c r="M53" s="406">
        <v>586</v>
      </c>
      <c r="N53" s="403">
        <v>2940</v>
      </c>
      <c r="O53" s="404">
        <v>580</v>
      </c>
      <c r="P53" s="439">
        <v>2859</v>
      </c>
      <c r="Q53" s="406">
        <v>562</v>
      </c>
      <c r="R53" s="403">
        <v>2872</v>
      </c>
      <c r="S53" s="404">
        <v>747</v>
      </c>
      <c r="T53" s="439">
        <v>3823</v>
      </c>
      <c r="U53" s="406">
        <v>692</v>
      </c>
      <c r="V53" s="403">
        <v>3634</v>
      </c>
      <c r="W53" s="376"/>
      <c r="X53" s="380"/>
      <c r="Y53" s="440"/>
      <c r="Z53" s="441"/>
      <c r="AA53" s="442"/>
      <c r="AB53" s="440"/>
      <c r="AC53" s="443"/>
      <c r="AD53" s="650"/>
    </row>
    <row r="54" spans="2:30" ht="19.5" customHeight="1">
      <c r="B54" s="687" t="s">
        <v>107</v>
      </c>
      <c r="C54" s="463"/>
      <c r="D54" s="484"/>
      <c r="E54" s="484"/>
      <c r="F54" s="484"/>
      <c r="G54" s="99" t="s">
        <v>410</v>
      </c>
      <c r="H54" s="655">
        <v>38443</v>
      </c>
      <c r="I54" s="444"/>
      <c r="J54" s="445"/>
      <c r="K54" s="446"/>
      <c r="L54" s="447"/>
      <c r="M54" s="448"/>
      <c r="N54" s="445"/>
      <c r="O54" s="446"/>
      <c r="P54" s="447"/>
      <c r="Q54" s="448"/>
      <c r="R54" s="420"/>
      <c r="S54" s="421"/>
      <c r="T54" s="422"/>
      <c r="U54" s="423"/>
      <c r="V54" s="420"/>
      <c r="W54" s="421"/>
      <c r="X54" s="424"/>
      <c r="Y54" s="400">
        <v>2667</v>
      </c>
      <c r="Z54" s="398">
        <v>14915</v>
      </c>
      <c r="AA54" s="399">
        <v>2635</v>
      </c>
      <c r="AB54" s="400">
        <v>12286</v>
      </c>
      <c r="AC54" s="401">
        <v>2667</v>
      </c>
      <c r="AD54" s="651">
        <v>11804</v>
      </c>
    </row>
    <row r="55" spans="2:30" ht="19.5" customHeight="1">
      <c r="B55" s="487"/>
      <c r="C55" s="466" t="s">
        <v>60</v>
      </c>
      <c r="D55" s="467" t="s">
        <v>64</v>
      </c>
      <c r="E55" s="467"/>
      <c r="F55" s="467"/>
      <c r="G55" s="103" t="s">
        <v>23</v>
      </c>
      <c r="H55" s="671">
        <v>20090</v>
      </c>
      <c r="I55" s="386">
        <v>485</v>
      </c>
      <c r="J55" s="387">
        <v>2177</v>
      </c>
      <c r="K55" s="388">
        <v>515</v>
      </c>
      <c r="L55" s="409">
        <v>2293</v>
      </c>
      <c r="M55" s="390">
        <v>560</v>
      </c>
      <c r="N55" s="387">
        <v>2429</v>
      </c>
      <c r="O55" s="388">
        <v>546</v>
      </c>
      <c r="P55" s="409">
        <v>2460</v>
      </c>
      <c r="Q55" s="390">
        <v>609</v>
      </c>
      <c r="R55" s="382">
        <v>2755</v>
      </c>
      <c r="S55" s="383">
        <v>883</v>
      </c>
      <c r="T55" s="384">
        <v>3997</v>
      </c>
      <c r="U55" s="385">
        <v>828</v>
      </c>
      <c r="V55" s="382">
        <v>3992</v>
      </c>
      <c r="W55" s="390"/>
      <c r="X55" s="387"/>
      <c r="Y55" s="431"/>
      <c r="Z55" s="432"/>
      <c r="AA55" s="433"/>
      <c r="AB55" s="431"/>
      <c r="AC55" s="438"/>
      <c r="AD55" s="649"/>
    </row>
    <row r="56" spans="2:30" ht="19.5" customHeight="1">
      <c r="B56" s="487"/>
      <c r="C56" s="466" t="s">
        <v>388</v>
      </c>
      <c r="D56" s="467" t="s">
        <v>63</v>
      </c>
      <c r="E56" s="467"/>
      <c r="F56" s="467"/>
      <c r="G56" s="103" t="s">
        <v>23</v>
      </c>
      <c r="H56" s="671" t="s">
        <v>98</v>
      </c>
      <c r="I56" s="386">
        <v>569</v>
      </c>
      <c r="J56" s="387">
        <v>3189</v>
      </c>
      <c r="K56" s="388">
        <v>569</v>
      </c>
      <c r="L56" s="409">
        <v>2899</v>
      </c>
      <c r="M56" s="390">
        <v>619</v>
      </c>
      <c r="N56" s="387">
        <v>3491</v>
      </c>
      <c r="O56" s="388">
        <v>650</v>
      </c>
      <c r="P56" s="409">
        <v>3608</v>
      </c>
      <c r="Q56" s="390">
        <v>754</v>
      </c>
      <c r="R56" s="387">
        <v>5781</v>
      </c>
      <c r="S56" s="388">
        <v>841</v>
      </c>
      <c r="T56" s="389">
        <v>4409</v>
      </c>
      <c r="U56" s="390">
        <v>780</v>
      </c>
      <c r="V56" s="387">
        <v>4183</v>
      </c>
      <c r="W56" s="388">
        <v>2481</v>
      </c>
      <c r="X56" s="409">
        <v>13019</v>
      </c>
      <c r="Y56" s="431"/>
      <c r="Z56" s="432"/>
      <c r="AA56" s="433"/>
      <c r="AB56" s="431"/>
      <c r="AC56" s="438"/>
      <c r="AD56" s="649"/>
    </row>
    <row r="57" spans="2:30" ht="19.5" customHeight="1">
      <c r="B57" s="487"/>
      <c r="C57" s="466" t="s">
        <v>389</v>
      </c>
      <c r="D57" s="467" t="s">
        <v>62</v>
      </c>
      <c r="E57" s="467"/>
      <c r="F57" s="467"/>
      <c r="G57" s="103" t="s">
        <v>23</v>
      </c>
      <c r="H57" s="671" t="s">
        <v>98</v>
      </c>
      <c r="I57" s="386">
        <v>522</v>
      </c>
      <c r="J57" s="387">
        <v>2528</v>
      </c>
      <c r="K57" s="388">
        <v>453</v>
      </c>
      <c r="L57" s="409">
        <v>2247</v>
      </c>
      <c r="M57" s="390">
        <v>442</v>
      </c>
      <c r="N57" s="387">
        <v>2185</v>
      </c>
      <c r="O57" s="388">
        <v>435</v>
      </c>
      <c r="P57" s="409">
        <v>2095</v>
      </c>
      <c r="Q57" s="390">
        <v>407</v>
      </c>
      <c r="R57" s="387">
        <v>2050</v>
      </c>
      <c r="S57" s="388">
        <v>562</v>
      </c>
      <c r="T57" s="389">
        <v>3273</v>
      </c>
      <c r="U57" s="390">
        <v>552</v>
      </c>
      <c r="V57" s="387">
        <v>2959</v>
      </c>
      <c r="W57" s="394"/>
      <c r="X57" s="408"/>
      <c r="Y57" s="431"/>
      <c r="Z57" s="432"/>
      <c r="AA57" s="433"/>
      <c r="AB57" s="431"/>
      <c r="AC57" s="438"/>
      <c r="AD57" s="649"/>
    </row>
    <row r="58" spans="2:30" ht="19.5" customHeight="1">
      <c r="B58" s="487"/>
      <c r="C58" s="466" t="s">
        <v>390</v>
      </c>
      <c r="D58" s="467" t="s">
        <v>61</v>
      </c>
      <c r="E58" s="467"/>
      <c r="F58" s="467"/>
      <c r="G58" s="103" t="s">
        <v>23</v>
      </c>
      <c r="H58" s="671" t="s">
        <v>98</v>
      </c>
      <c r="I58" s="386">
        <v>399</v>
      </c>
      <c r="J58" s="387">
        <v>2047</v>
      </c>
      <c r="K58" s="388">
        <v>382</v>
      </c>
      <c r="L58" s="409">
        <v>1995</v>
      </c>
      <c r="M58" s="390">
        <v>373</v>
      </c>
      <c r="N58" s="387">
        <v>1943</v>
      </c>
      <c r="O58" s="388">
        <v>353</v>
      </c>
      <c r="P58" s="409">
        <v>1883</v>
      </c>
      <c r="Q58" s="390">
        <v>354</v>
      </c>
      <c r="R58" s="387">
        <v>1963</v>
      </c>
      <c r="S58" s="388">
        <v>471</v>
      </c>
      <c r="T58" s="389">
        <v>2493</v>
      </c>
      <c r="U58" s="390">
        <v>425</v>
      </c>
      <c r="V58" s="387">
        <v>2407</v>
      </c>
      <c r="W58" s="383"/>
      <c r="X58" s="411"/>
      <c r="Y58" s="431"/>
      <c r="Z58" s="432"/>
      <c r="AA58" s="433"/>
      <c r="AB58" s="431"/>
      <c r="AC58" s="438"/>
      <c r="AD58" s="649"/>
    </row>
    <row r="59" spans="2:30" ht="19.5" customHeight="1">
      <c r="B59" s="487"/>
      <c r="C59" s="485" t="s">
        <v>60</v>
      </c>
      <c r="D59" s="486" t="s">
        <v>414</v>
      </c>
      <c r="E59" s="486"/>
      <c r="F59" s="486"/>
      <c r="G59" s="115" t="s">
        <v>59</v>
      </c>
      <c r="H59" s="672">
        <v>20911</v>
      </c>
      <c r="I59" s="449">
        <v>24</v>
      </c>
      <c r="J59" s="450">
        <v>117</v>
      </c>
      <c r="K59" s="416">
        <v>23</v>
      </c>
      <c r="L59" s="451">
        <v>110</v>
      </c>
      <c r="M59" s="452">
        <v>23</v>
      </c>
      <c r="N59" s="450">
        <v>115</v>
      </c>
      <c r="O59" s="416">
        <v>23</v>
      </c>
      <c r="P59" s="451">
        <v>114</v>
      </c>
      <c r="Q59" s="452">
        <v>22</v>
      </c>
      <c r="R59" s="450">
        <v>111</v>
      </c>
      <c r="S59" s="416">
        <v>33</v>
      </c>
      <c r="T59" s="417">
        <v>159</v>
      </c>
      <c r="U59" s="452">
        <v>30</v>
      </c>
      <c r="V59" s="450">
        <v>152</v>
      </c>
      <c r="W59" s="416">
        <v>29</v>
      </c>
      <c r="X59" s="451">
        <v>154</v>
      </c>
      <c r="Y59" s="431"/>
      <c r="Z59" s="432"/>
      <c r="AA59" s="433"/>
      <c r="AB59" s="431"/>
      <c r="AC59" s="438"/>
      <c r="AD59" s="649"/>
    </row>
    <row r="60" spans="2:30" s="42" customFormat="1" ht="19.5" customHeight="1">
      <c r="B60" s="686" t="s">
        <v>108</v>
      </c>
      <c r="C60" s="461"/>
      <c r="D60" s="462"/>
      <c r="E60" s="462"/>
      <c r="F60" s="462"/>
      <c r="G60" s="99" t="s">
        <v>410</v>
      </c>
      <c r="H60" s="655">
        <v>38443</v>
      </c>
      <c r="I60" s="419"/>
      <c r="J60" s="420"/>
      <c r="K60" s="421"/>
      <c r="L60" s="424"/>
      <c r="M60" s="423"/>
      <c r="N60" s="420"/>
      <c r="O60" s="421"/>
      <c r="P60" s="424"/>
      <c r="Q60" s="423"/>
      <c r="R60" s="420"/>
      <c r="S60" s="421"/>
      <c r="T60" s="424"/>
      <c r="U60" s="423"/>
      <c r="V60" s="420"/>
      <c r="W60" s="421"/>
      <c r="X60" s="424"/>
      <c r="Y60" s="401">
        <v>5382</v>
      </c>
      <c r="Z60" s="398">
        <v>27018</v>
      </c>
      <c r="AA60" s="399">
        <v>5369</v>
      </c>
      <c r="AB60" s="400">
        <v>24939</v>
      </c>
      <c r="AC60" s="401">
        <v>5349</v>
      </c>
      <c r="AD60" s="651">
        <v>23032</v>
      </c>
    </row>
    <row r="61" spans="2:30" s="42" customFormat="1" ht="19.5" customHeight="1">
      <c r="B61" s="684"/>
      <c r="C61" s="466" t="s">
        <v>7</v>
      </c>
      <c r="D61" s="467" t="s">
        <v>89</v>
      </c>
      <c r="E61" s="467"/>
      <c r="F61" s="467"/>
      <c r="G61" s="103" t="s">
        <v>23</v>
      </c>
      <c r="H61" s="289">
        <v>19694</v>
      </c>
      <c r="I61" s="386">
        <v>1403</v>
      </c>
      <c r="J61" s="387">
        <v>5676</v>
      </c>
      <c r="K61" s="388">
        <v>1397</v>
      </c>
      <c r="L61" s="409">
        <v>5755</v>
      </c>
      <c r="M61" s="390">
        <v>1405</v>
      </c>
      <c r="N61" s="387">
        <v>6012</v>
      </c>
      <c r="O61" s="388">
        <v>1355</v>
      </c>
      <c r="P61" s="409">
        <v>5529</v>
      </c>
      <c r="Q61" s="390">
        <v>1313</v>
      </c>
      <c r="R61" s="387">
        <v>5298</v>
      </c>
      <c r="S61" s="388">
        <v>1764</v>
      </c>
      <c r="T61" s="409">
        <v>7505</v>
      </c>
      <c r="U61" s="390">
        <v>1636</v>
      </c>
      <c r="V61" s="387">
        <v>7304</v>
      </c>
      <c r="W61" s="388">
        <v>4261</v>
      </c>
      <c r="X61" s="409">
        <v>21598</v>
      </c>
      <c r="Y61" s="361"/>
      <c r="Z61" s="362"/>
      <c r="AA61" s="356"/>
      <c r="AB61" s="361"/>
      <c r="AC61" s="357"/>
      <c r="AD61" s="642"/>
    </row>
    <row r="62" spans="2:30" s="42" customFormat="1" ht="19.5" customHeight="1">
      <c r="B62" s="487"/>
      <c r="C62" s="466" t="s">
        <v>376</v>
      </c>
      <c r="D62" s="467" t="s">
        <v>88</v>
      </c>
      <c r="E62" s="467"/>
      <c r="F62" s="467"/>
      <c r="G62" s="103" t="s">
        <v>23</v>
      </c>
      <c r="H62" s="289" t="s">
        <v>98</v>
      </c>
      <c r="I62" s="386">
        <v>589</v>
      </c>
      <c r="J62" s="387">
        <v>2960</v>
      </c>
      <c r="K62" s="388">
        <v>603</v>
      </c>
      <c r="L62" s="409">
        <v>2930</v>
      </c>
      <c r="M62" s="390">
        <v>645</v>
      </c>
      <c r="N62" s="387">
        <v>3197</v>
      </c>
      <c r="O62" s="388">
        <v>641</v>
      </c>
      <c r="P62" s="409">
        <v>3128</v>
      </c>
      <c r="Q62" s="390">
        <v>641</v>
      </c>
      <c r="R62" s="387">
        <v>3298</v>
      </c>
      <c r="S62" s="388">
        <v>860</v>
      </c>
      <c r="T62" s="409">
        <v>4547</v>
      </c>
      <c r="U62" s="390">
        <v>898</v>
      </c>
      <c r="V62" s="387">
        <v>4829</v>
      </c>
      <c r="W62" s="394"/>
      <c r="X62" s="408"/>
      <c r="Y62" s="453"/>
      <c r="Z62" s="362"/>
      <c r="AA62" s="356"/>
      <c r="AB62" s="361"/>
      <c r="AC62" s="357"/>
      <c r="AD62" s="642"/>
    </row>
    <row r="63" spans="2:30" s="42" customFormat="1" ht="19.5" customHeight="1">
      <c r="B63" s="487"/>
      <c r="C63" s="466" t="s">
        <v>377</v>
      </c>
      <c r="D63" s="467" t="s">
        <v>87</v>
      </c>
      <c r="E63" s="467"/>
      <c r="F63" s="467"/>
      <c r="G63" s="103" t="s">
        <v>23</v>
      </c>
      <c r="H63" s="289" t="s">
        <v>98</v>
      </c>
      <c r="I63" s="386">
        <v>719</v>
      </c>
      <c r="J63" s="387">
        <v>3602</v>
      </c>
      <c r="K63" s="388">
        <v>694</v>
      </c>
      <c r="L63" s="409">
        <v>3462</v>
      </c>
      <c r="M63" s="390">
        <v>703</v>
      </c>
      <c r="N63" s="387">
        <v>3612</v>
      </c>
      <c r="O63" s="388">
        <v>704</v>
      </c>
      <c r="P63" s="409">
        <v>3552</v>
      </c>
      <c r="Q63" s="390">
        <v>700</v>
      </c>
      <c r="R63" s="387">
        <v>3535</v>
      </c>
      <c r="S63" s="388">
        <v>868</v>
      </c>
      <c r="T63" s="409">
        <v>4611</v>
      </c>
      <c r="U63" s="390">
        <v>822</v>
      </c>
      <c r="V63" s="387">
        <v>4496</v>
      </c>
      <c r="W63" s="356"/>
      <c r="X63" s="391"/>
      <c r="Y63" s="453"/>
      <c r="Z63" s="362"/>
      <c r="AA63" s="356"/>
      <c r="AB63" s="361"/>
      <c r="AC63" s="357"/>
      <c r="AD63" s="642"/>
    </row>
    <row r="64" spans="2:30" s="42" customFormat="1" ht="19.5" customHeight="1">
      <c r="B64" s="487"/>
      <c r="C64" s="466" t="s">
        <v>378</v>
      </c>
      <c r="D64" s="467" t="s">
        <v>86</v>
      </c>
      <c r="E64" s="467"/>
      <c r="F64" s="467"/>
      <c r="G64" s="103" t="s">
        <v>23</v>
      </c>
      <c r="H64" s="289" t="s">
        <v>98</v>
      </c>
      <c r="I64" s="386">
        <v>386</v>
      </c>
      <c r="J64" s="387">
        <v>1879</v>
      </c>
      <c r="K64" s="388">
        <v>404</v>
      </c>
      <c r="L64" s="409">
        <v>2060</v>
      </c>
      <c r="M64" s="390">
        <v>384</v>
      </c>
      <c r="N64" s="387">
        <v>1930</v>
      </c>
      <c r="O64" s="388">
        <v>388</v>
      </c>
      <c r="P64" s="409">
        <v>1939</v>
      </c>
      <c r="Q64" s="390">
        <v>412</v>
      </c>
      <c r="R64" s="387">
        <v>2260</v>
      </c>
      <c r="S64" s="388">
        <v>441</v>
      </c>
      <c r="T64" s="409">
        <v>2415</v>
      </c>
      <c r="U64" s="390">
        <v>425</v>
      </c>
      <c r="V64" s="387">
        <v>2394</v>
      </c>
      <c r="W64" s="356"/>
      <c r="X64" s="391"/>
      <c r="Y64" s="453"/>
      <c r="Z64" s="362"/>
      <c r="AA64" s="356"/>
      <c r="AB64" s="361"/>
      <c r="AC64" s="357"/>
      <c r="AD64" s="642"/>
    </row>
    <row r="65" spans="2:30" s="42" customFormat="1" ht="19.5" customHeight="1">
      <c r="B65" s="487"/>
      <c r="C65" s="466" t="s">
        <v>379</v>
      </c>
      <c r="D65" s="467" t="s">
        <v>85</v>
      </c>
      <c r="E65" s="467"/>
      <c r="F65" s="467"/>
      <c r="G65" s="103" t="s">
        <v>23</v>
      </c>
      <c r="H65" s="289" t="s">
        <v>98</v>
      </c>
      <c r="I65" s="386">
        <v>265</v>
      </c>
      <c r="J65" s="387">
        <v>1435</v>
      </c>
      <c r="K65" s="388">
        <v>275</v>
      </c>
      <c r="L65" s="409">
        <v>1430</v>
      </c>
      <c r="M65" s="390">
        <v>273</v>
      </c>
      <c r="N65" s="387">
        <v>1459</v>
      </c>
      <c r="O65" s="388">
        <v>268</v>
      </c>
      <c r="P65" s="409">
        <v>1334</v>
      </c>
      <c r="Q65" s="390">
        <v>263</v>
      </c>
      <c r="R65" s="387">
        <v>1362</v>
      </c>
      <c r="S65" s="388">
        <v>301</v>
      </c>
      <c r="T65" s="418">
        <v>1688</v>
      </c>
      <c r="U65" s="390">
        <v>305</v>
      </c>
      <c r="V65" s="387">
        <v>1731</v>
      </c>
      <c r="W65" s="356"/>
      <c r="X65" s="391"/>
      <c r="Y65" s="453"/>
      <c r="Z65" s="362"/>
      <c r="AA65" s="356"/>
      <c r="AB65" s="361"/>
      <c r="AC65" s="357"/>
      <c r="AD65" s="642"/>
    </row>
    <row r="66" spans="2:30" s="42" customFormat="1" ht="19.5" customHeight="1">
      <c r="B66" s="487"/>
      <c r="C66" s="468" t="s">
        <v>380</v>
      </c>
      <c r="D66" s="469" t="s">
        <v>84</v>
      </c>
      <c r="E66" s="469"/>
      <c r="F66" s="469"/>
      <c r="G66" s="104" t="s">
        <v>23</v>
      </c>
      <c r="H66" s="346" t="s">
        <v>98</v>
      </c>
      <c r="I66" s="413">
        <v>199</v>
      </c>
      <c r="J66" s="414">
        <v>983</v>
      </c>
      <c r="K66" s="412">
        <v>202</v>
      </c>
      <c r="L66" s="418">
        <v>958</v>
      </c>
      <c r="M66" s="415">
        <v>200</v>
      </c>
      <c r="N66" s="414">
        <v>988</v>
      </c>
      <c r="O66" s="412">
        <v>197</v>
      </c>
      <c r="P66" s="418">
        <v>966</v>
      </c>
      <c r="Q66" s="415">
        <v>192</v>
      </c>
      <c r="R66" s="414">
        <v>984</v>
      </c>
      <c r="S66" s="412">
        <v>223</v>
      </c>
      <c r="T66" s="418">
        <v>1217</v>
      </c>
      <c r="U66" s="415">
        <v>213</v>
      </c>
      <c r="V66" s="414">
        <v>1261</v>
      </c>
      <c r="W66" s="407"/>
      <c r="X66" s="454"/>
      <c r="Y66" s="453"/>
      <c r="Z66" s="362"/>
      <c r="AA66" s="356"/>
      <c r="AB66" s="361"/>
      <c r="AC66" s="357"/>
      <c r="AD66" s="642"/>
    </row>
    <row r="67" spans="2:30" s="42" customFormat="1" ht="19.5" customHeight="1">
      <c r="B67" s="487"/>
      <c r="C67" s="466" t="s">
        <v>7</v>
      </c>
      <c r="D67" s="467" t="s">
        <v>83</v>
      </c>
      <c r="E67" s="467"/>
      <c r="F67" s="467"/>
      <c r="G67" s="103" t="s">
        <v>23</v>
      </c>
      <c r="H67" s="289">
        <v>21125</v>
      </c>
      <c r="I67" s="386">
        <v>493</v>
      </c>
      <c r="J67" s="387">
        <v>2681</v>
      </c>
      <c r="K67" s="388">
        <v>515</v>
      </c>
      <c r="L67" s="409">
        <v>2687</v>
      </c>
      <c r="M67" s="390">
        <v>484</v>
      </c>
      <c r="N67" s="387">
        <v>2684</v>
      </c>
      <c r="O67" s="388">
        <v>469</v>
      </c>
      <c r="P67" s="409">
        <v>2559</v>
      </c>
      <c r="Q67" s="390">
        <v>459</v>
      </c>
      <c r="R67" s="387">
        <v>2528</v>
      </c>
      <c r="S67" s="388">
        <v>501</v>
      </c>
      <c r="T67" s="409">
        <v>2902</v>
      </c>
      <c r="U67" s="390">
        <v>506</v>
      </c>
      <c r="V67" s="387">
        <v>2992</v>
      </c>
      <c r="W67" s="388">
        <v>488</v>
      </c>
      <c r="X67" s="409">
        <v>2848</v>
      </c>
      <c r="Y67" s="361"/>
      <c r="Z67" s="362"/>
      <c r="AA67" s="356"/>
      <c r="AB67" s="361"/>
      <c r="AC67" s="357"/>
      <c r="AD67" s="642"/>
    </row>
    <row r="68" spans="2:30" s="42" customFormat="1" ht="19.5" customHeight="1">
      <c r="B68" s="487"/>
      <c r="C68" s="466" t="s">
        <v>381</v>
      </c>
      <c r="D68" s="467" t="s">
        <v>82</v>
      </c>
      <c r="E68" s="467"/>
      <c r="F68" s="467"/>
      <c r="G68" s="103" t="s">
        <v>23</v>
      </c>
      <c r="H68" s="289" t="s">
        <v>98</v>
      </c>
      <c r="I68" s="386">
        <v>310</v>
      </c>
      <c r="J68" s="387">
        <v>1700</v>
      </c>
      <c r="K68" s="388">
        <v>314</v>
      </c>
      <c r="L68" s="409">
        <v>1706</v>
      </c>
      <c r="M68" s="390">
        <v>311</v>
      </c>
      <c r="N68" s="387">
        <v>1640</v>
      </c>
      <c r="O68" s="388">
        <v>304</v>
      </c>
      <c r="P68" s="409">
        <v>1560</v>
      </c>
      <c r="Q68" s="390">
        <v>288</v>
      </c>
      <c r="R68" s="387">
        <v>1477</v>
      </c>
      <c r="S68" s="388">
        <v>310</v>
      </c>
      <c r="T68" s="409">
        <v>1614</v>
      </c>
      <c r="U68" s="390">
        <v>305</v>
      </c>
      <c r="V68" s="387">
        <v>1734</v>
      </c>
      <c r="W68" s="388">
        <v>298</v>
      </c>
      <c r="X68" s="409">
        <v>1734</v>
      </c>
      <c r="Y68" s="361"/>
      <c r="Z68" s="362"/>
      <c r="AA68" s="356"/>
      <c r="AB68" s="361"/>
      <c r="AC68" s="357"/>
      <c r="AD68" s="642"/>
    </row>
    <row r="69" spans="2:30" s="42" customFormat="1" ht="19.5" customHeight="1">
      <c r="B69" s="666"/>
      <c r="C69" s="470" t="s">
        <v>382</v>
      </c>
      <c r="D69" s="471" t="s">
        <v>81</v>
      </c>
      <c r="E69" s="471"/>
      <c r="F69" s="471"/>
      <c r="G69" s="105" t="s">
        <v>23</v>
      </c>
      <c r="H69" s="670" t="s">
        <v>98</v>
      </c>
      <c r="I69" s="402">
        <v>253</v>
      </c>
      <c r="J69" s="403">
        <v>1378</v>
      </c>
      <c r="K69" s="404">
        <v>259</v>
      </c>
      <c r="L69" s="439">
        <v>1444</v>
      </c>
      <c r="M69" s="406">
        <v>258</v>
      </c>
      <c r="N69" s="403">
        <v>1429</v>
      </c>
      <c r="O69" s="404">
        <v>261</v>
      </c>
      <c r="P69" s="439">
        <v>1459</v>
      </c>
      <c r="Q69" s="406">
        <v>249</v>
      </c>
      <c r="R69" s="403">
        <v>1326</v>
      </c>
      <c r="S69" s="404">
        <v>281</v>
      </c>
      <c r="T69" s="439">
        <v>1721</v>
      </c>
      <c r="U69" s="406">
        <v>277</v>
      </c>
      <c r="V69" s="403">
        <v>1678</v>
      </c>
      <c r="W69" s="404">
        <v>268</v>
      </c>
      <c r="X69" s="439">
        <v>1690</v>
      </c>
      <c r="Y69" s="377"/>
      <c r="Z69" s="379"/>
      <c r="AA69" s="376"/>
      <c r="AB69" s="377"/>
      <c r="AC69" s="378"/>
      <c r="AD69" s="645"/>
    </row>
    <row r="70" spans="2:30" s="42" customFormat="1" ht="19.5" customHeight="1">
      <c r="B70" s="677" t="s">
        <v>109</v>
      </c>
      <c r="C70" s="464"/>
      <c r="D70" s="463"/>
      <c r="E70" s="463"/>
      <c r="F70" s="463"/>
      <c r="G70" s="99" t="s">
        <v>410</v>
      </c>
      <c r="H70" s="655">
        <v>38443</v>
      </c>
      <c r="I70" s="354"/>
      <c r="J70" s="362"/>
      <c r="K70" s="356"/>
      <c r="L70" s="391"/>
      <c r="M70" s="357"/>
      <c r="N70" s="362"/>
      <c r="O70" s="356"/>
      <c r="P70" s="391"/>
      <c r="Q70" s="357"/>
      <c r="R70" s="362"/>
      <c r="S70" s="356"/>
      <c r="T70" s="391"/>
      <c r="U70" s="357"/>
      <c r="V70" s="362"/>
      <c r="W70" s="356"/>
      <c r="X70" s="391"/>
      <c r="Y70" s="361">
        <v>4711</v>
      </c>
      <c r="Z70" s="362">
        <v>23928</v>
      </c>
      <c r="AA70" s="356">
        <v>4788</v>
      </c>
      <c r="AB70" s="361">
        <v>23082</v>
      </c>
      <c r="AC70" s="357">
        <v>5033</v>
      </c>
      <c r="AD70" s="642">
        <v>22788</v>
      </c>
    </row>
    <row r="71" spans="2:30" s="42" customFormat="1" ht="19.5" customHeight="1">
      <c r="B71" s="487"/>
      <c r="C71" s="503" t="s">
        <v>7</v>
      </c>
      <c r="D71" s="472" t="s">
        <v>80</v>
      </c>
      <c r="E71" s="467"/>
      <c r="F71" s="473"/>
      <c r="G71" s="103"/>
      <c r="H71" s="671">
        <v>15493</v>
      </c>
      <c r="I71" s="386"/>
      <c r="J71" s="387"/>
      <c r="K71" s="388"/>
      <c r="L71" s="409"/>
      <c r="M71" s="390"/>
      <c r="N71" s="387"/>
      <c r="O71" s="388"/>
      <c r="P71" s="409"/>
      <c r="Q71" s="390"/>
      <c r="R71" s="387"/>
      <c r="S71" s="388">
        <v>1646</v>
      </c>
      <c r="T71" s="409">
        <v>7711</v>
      </c>
      <c r="U71" s="390">
        <v>1679</v>
      </c>
      <c r="V71" s="387">
        <v>8228</v>
      </c>
      <c r="W71" s="388">
        <v>2842</v>
      </c>
      <c r="X71" s="409">
        <v>14731</v>
      </c>
      <c r="Y71" s="396"/>
      <c r="Z71" s="393"/>
      <c r="AA71" s="394"/>
      <c r="AB71" s="395"/>
      <c r="AC71" s="396"/>
      <c r="AD71" s="652"/>
    </row>
    <row r="72" spans="2:30" s="42" customFormat="1" ht="19.5" customHeight="1">
      <c r="B72" s="688"/>
      <c r="C72" s="477"/>
      <c r="D72" s="465"/>
      <c r="E72" s="466" t="s">
        <v>7</v>
      </c>
      <c r="F72" s="473" t="s">
        <v>79</v>
      </c>
      <c r="G72" s="103" t="s">
        <v>23</v>
      </c>
      <c r="H72" s="671">
        <v>15493</v>
      </c>
      <c r="I72" s="386">
        <v>199</v>
      </c>
      <c r="J72" s="387">
        <v>1138</v>
      </c>
      <c r="K72" s="388">
        <v>196</v>
      </c>
      <c r="L72" s="409">
        <v>1175</v>
      </c>
      <c r="M72" s="390">
        <v>447</v>
      </c>
      <c r="N72" s="387">
        <v>2137</v>
      </c>
      <c r="O72" s="388">
        <v>463</v>
      </c>
      <c r="P72" s="409">
        <v>2217</v>
      </c>
      <c r="Q72" s="390">
        <v>620</v>
      </c>
      <c r="R72" s="387">
        <v>2868</v>
      </c>
      <c r="S72" s="394"/>
      <c r="T72" s="408"/>
      <c r="U72" s="396"/>
      <c r="V72" s="393"/>
      <c r="W72" s="394"/>
      <c r="X72" s="408"/>
      <c r="Y72" s="357"/>
      <c r="Z72" s="362"/>
      <c r="AA72" s="356"/>
      <c r="AB72" s="361"/>
      <c r="AC72" s="357"/>
      <c r="AD72" s="642"/>
    </row>
    <row r="73" spans="2:30" s="42" customFormat="1" ht="19.5" customHeight="1">
      <c r="B73" s="688"/>
      <c r="C73" s="474"/>
      <c r="D73" s="475"/>
      <c r="E73" s="466" t="s">
        <v>383</v>
      </c>
      <c r="F73" s="473" t="s">
        <v>78</v>
      </c>
      <c r="G73" s="103" t="s">
        <v>23</v>
      </c>
      <c r="H73" s="671" t="s">
        <v>98</v>
      </c>
      <c r="I73" s="386">
        <v>262</v>
      </c>
      <c r="J73" s="387">
        <v>1564</v>
      </c>
      <c r="K73" s="388">
        <v>259</v>
      </c>
      <c r="L73" s="409">
        <v>1547</v>
      </c>
      <c r="M73" s="390">
        <v>266</v>
      </c>
      <c r="N73" s="387">
        <v>1589</v>
      </c>
      <c r="O73" s="388">
        <v>270</v>
      </c>
      <c r="P73" s="409">
        <v>1620</v>
      </c>
      <c r="Q73" s="390">
        <v>268</v>
      </c>
      <c r="R73" s="387">
        <v>1670</v>
      </c>
      <c r="S73" s="383"/>
      <c r="T73" s="411"/>
      <c r="U73" s="385"/>
      <c r="V73" s="382"/>
      <c r="W73" s="356"/>
      <c r="X73" s="391"/>
      <c r="Y73" s="361"/>
      <c r="Z73" s="362"/>
      <c r="AA73" s="356"/>
      <c r="AB73" s="361"/>
      <c r="AC73" s="357"/>
      <c r="AD73" s="642"/>
    </row>
    <row r="74" spans="2:30" s="42" customFormat="1" ht="19.5" customHeight="1">
      <c r="B74" s="688"/>
      <c r="C74" s="466" t="s">
        <v>7</v>
      </c>
      <c r="D74" s="467" t="s">
        <v>77</v>
      </c>
      <c r="E74" s="467"/>
      <c r="F74" s="467"/>
      <c r="G74" s="103" t="s">
        <v>23</v>
      </c>
      <c r="H74" s="671">
        <v>20090</v>
      </c>
      <c r="I74" s="386">
        <v>332</v>
      </c>
      <c r="J74" s="387">
        <v>1913</v>
      </c>
      <c r="K74" s="388">
        <v>321</v>
      </c>
      <c r="L74" s="409">
        <v>1640</v>
      </c>
      <c r="M74" s="390">
        <v>332</v>
      </c>
      <c r="N74" s="387">
        <v>1718</v>
      </c>
      <c r="O74" s="388">
        <v>320</v>
      </c>
      <c r="P74" s="409">
        <v>1646</v>
      </c>
      <c r="Q74" s="390">
        <v>311</v>
      </c>
      <c r="R74" s="387">
        <v>1656</v>
      </c>
      <c r="S74" s="388">
        <v>368</v>
      </c>
      <c r="T74" s="409">
        <v>1997</v>
      </c>
      <c r="U74" s="390">
        <v>380</v>
      </c>
      <c r="V74" s="387">
        <v>2028</v>
      </c>
      <c r="W74" s="356"/>
      <c r="X74" s="391"/>
      <c r="Y74" s="361"/>
      <c r="Z74" s="362"/>
      <c r="AA74" s="356"/>
      <c r="AB74" s="361"/>
      <c r="AC74" s="357"/>
      <c r="AD74" s="642"/>
    </row>
    <row r="75" spans="2:30" s="42" customFormat="1" ht="19.5" customHeight="1">
      <c r="B75" s="688"/>
      <c r="C75" s="466" t="s">
        <v>384</v>
      </c>
      <c r="D75" s="467" t="s">
        <v>33</v>
      </c>
      <c r="E75" s="467"/>
      <c r="F75" s="467"/>
      <c r="G75" s="103" t="s">
        <v>23</v>
      </c>
      <c r="H75" s="671" t="s">
        <v>98</v>
      </c>
      <c r="I75" s="386">
        <v>268</v>
      </c>
      <c r="J75" s="387">
        <v>1401</v>
      </c>
      <c r="K75" s="388">
        <v>252</v>
      </c>
      <c r="L75" s="409">
        <v>1416</v>
      </c>
      <c r="M75" s="390">
        <v>245</v>
      </c>
      <c r="N75" s="387">
        <v>1421</v>
      </c>
      <c r="O75" s="388">
        <v>243</v>
      </c>
      <c r="P75" s="409">
        <v>1459</v>
      </c>
      <c r="Q75" s="390">
        <v>244</v>
      </c>
      <c r="R75" s="387">
        <v>1456</v>
      </c>
      <c r="S75" s="388">
        <v>312</v>
      </c>
      <c r="T75" s="409">
        <v>1807</v>
      </c>
      <c r="U75" s="390">
        <v>293</v>
      </c>
      <c r="V75" s="387">
        <v>1723</v>
      </c>
      <c r="W75" s="356"/>
      <c r="X75" s="391"/>
      <c r="Y75" s="357"/>
      <c r="Z75" s="362"/>
      <c r="AA75" s="356"/>
      <c r="AB75" s="361"/>
      <c r="AC75" s="357"/>
      <c r="AD75" s="642"/>
    </row>
    <row r="76" spans="2:30" s="42" customFormat="1" ht="19.5" customHeight="1">
      <c r="B76" s="688"/>
      <c r="C76" s="466" t="s">
        <v>385</v>
      </c>
      <c r="D76" s="467" t="s">
        <v>76</v>
      </c>
      <c r="E76" s="467"/>
      <c r="F76" s="467"/>
      <c r="G76" s="103" t="s">
        <v>23</v>
      </c>
      <c r="H76" s="671" t="s">
        <v>98</v>
      </c>
      <c r="I76" s="386">
        <v>288</v>
      </c>
      <c r="J76" s="387">
        <v>1525</v>
      </c>
      <c r="K76" s="388">
        <v>290</v>
      </c>
      <c r="L76" s="409">
        <v>1499</v>
      </c>
      <c r="M76" s="390">
        <v>301</v>
      </c>
      <c r="N76" s="387">
        <v>1651</v>
      </c>
      <c r="O76" s="388">
        <v>293</v>
      </c>
      <c r="P76" s="409">
        <v>1634</v>
      </c>
      <c r="Q76" s="390">
        <v>293</v>
      </c>
      <c r="R76" s="387">
        <v>1683</v>
      </c>
      <c r="S76" s="388">
        <v>376</v>
      </c>
      <c r="T76" s="409">
        <v>2155</v>
      </c>
      <c r="U76" s="390">
        <v>357</v>
      </c>
      <c r="V76" s="387">
        <v>2139</v>
      </c>
      <c r="W76" s="383"/>
      <c r="X76" s="411"/>
      <c r="Y76" s="357"/>
      <c r="Z76" s="362"/>
      <c r="AA76" s="356"/>
      <c r="AB76" s="361"/>
      <c r="AC76" s="357"/>
      <c r="AD76" s="642"/>
    </row>
    <row r="77" spans="2:30" s="42" customFormat="1" ht="19.5" customHeight="1">
      <c r="B77" s="688"/>
      <c r="C77" s="466" t="s">
        <v>386</v>
      </c>
      <c r="D77" s="467" t="s">
        <v>75</v>
      </c>
      <c r="E77" s="467"/>
      <c r="F77" s="467"/>
      <c r="G77" s="103" t="s">
        <v>23</v>
      </c>
      <c r="H77" s="671">
        <v>21551</v>
      </c>
      <c r="I77" s="386">
        <v>461</v>
      </c>
      <c r="J77" s="387">
        <v>2181</v>
      </c>
      <c r="K77" s="388">
        <v>472</v>
      </c>
      <c r="L77" s="409">
        <v>2202</v>
      </c>
      <c r="M77" s="390">
        <v>472</v>
      </c>
      <c r="N77" s="387">
        <v>2376</v>
      </c>
      <c r="O77" s="388">
        <v>472</v>
      </c>
      <c r="P77" s="409">
        <v>2359</v>
      </c>
      <c r="Q77" s="390">
        <v>475</v>
      </c>
      <c r="R77" s="387">
        <v>2585</v>
      </c>
      <c r="S77" s="388">
        <v>657</v>
      </c>
      <c r="T77" s="409">
        <v>3545</v>
      </c>
      <c r="U77" s="390">
        <v>624</v>
      </c>
      <c r="V77" s="387">
        <v>3722</v>
      </c>
      <c r="W77" s="383">
        <v>638</v>
      </c>
      <c r="X77" s="411">
        <v>3717</v>
      </c>
      <c r="Y77" s="357"/>
      <c r="Z77" s="362"/>
      <c r="AA77" s="356"/>
      <c r="AB77" s="361"/>
      <c r="AC77" s="357"/>
      <c r="AD77" s="642"/>
    </row>
    <row r="78" spans="2:30" s="42" customFormat="1" ht="19.5" customHeight="1">
      <c r="B78" s="688"/>
      <c r="C78" s="466" t="s">
        <v>7</v>
      </c>
      <c r="D78" s="467" t="s">
        <v>74</v>
      </c>
      <c r="E78" s="467"/>
      <c r="F78" s="467"/>
      <c r="G78" s="103" t="s">
        <v>23</v>
      </c>
      <c r="H78" s="671" t="s">
        <v>93</v>
      </c>
      <c r="I78" s="386">
        <v>409</v>
      </c>
      <c r="J78" s="387">
        <v>2081</v>
      </c>
      <c r="K78" s="388">
        <v>398</v>
      </c>
      <c r="L78" s="409">
        <v>2070</v>
      </c>
      <c r="M78" s="390">
        <v>413</v>
      </c>
      <c r="N78" s="387">
        <v>2129</v>
      </c>
      <c r="O78" s="388">
        <v>408</v>
      </c>
      <c r="P78" s="409">
        <v>2087</v>
      </c>
      <c r="Q78" s="390">
        <v>395</v>
      </c>
      <c r="R78" s="387">
        <v>2057</v>
      </c>
      <c r="S78" s="388">
        <v>511</v>
      </c>
      <c r="T78" s="409">
        <v>2807</v>
      </c>
      <c r="U78" s="390">
        <v>513</v>
      </c>
      <c r="V78" s="387">
        <v>2767</v>
      </c>
      <c r="W78" s="388">
        <v>491</v>
      </c>
      <c r="X78" s="409">
        <v>2636</v>
      </c>
      <c r="Y78" s="357"/>
      <c r="Z78" s="362"/>
      <c r="AA78" s="356"/>
      <c r="AB78" s="361"/>
      <c r="AC78" s="357"/>
      <c r="AD78" s="642"/>
    </row>
    <row r="79" spans="2:30" s="42" customFormat="1" ht="19.5" customHeight="1">
      <c r="B79" s="688"/>
      <c r="C79" s="476" t="s">
        <v>7</v>
      </c>
      <c r="D79" s="472" t="s">
        <v>73</v>
      </c>
      <c r="E79" s="467"/>
      <c r="F79" s="467"/>
      <c r="G79" s="103" t="s">
        <v>23</v>
      </c>
      <c r="H79" s="671" t="s">
        <v>98</v>
      </c>
      <c r="I79" s="386"/>
      <c r="J79" s="387"/>
      <c r="K79" s="388"/>
      <c r="L79" s="409"/>
      <c r="M79" s="390"/>
      <c r="N79" s="387"/>
      <c r="O79" s="388"/>
      <c r="P79" s="409"/>
      <c r="Q79" s="390"/>
      <c r="R79" s="387"/>
      <c r="S79" s="388">
        <v>647</v>
      </c>
      <c r="T79" s="409">
        <v>3472</v>
      </c>
      <c r="U79" s="390">
        <v>651</v>
      </c>
      <c r="V79" s="387">
        <v>3447</v>
      </c>
      <c r="W79" s="388">
        <v>656</v>
      </c>
      <c r="X79" s="409">
        <v>3476</v>
      </c>
      <c r="Y79" s="357"/>
      <c r="Z79" s="362"/>
      <c r="AA79" s="356"/>
      <c r="AB79" s="361"/>
      <c r="AC79" s="357"/>
      <c r="AD79" s="642"/>
    </row>
    <row r="80" spans="2:30" s="42" customFormat="1" ht="19.5" customHeight="1">
      <c r="B80" s="688"/>
      <c r="C80" s="477"/>
      <c r="D80" s="465"/>
      <c r="E80" s="467" t="s">
        <v>7</v>
      </c>
      <c r="F80" s="467" t="s">
        <v>72</v>
      </c>
      <c r="G80" s="103" t="s">
        <v>23</v>
      </c>
      <c r="H80" s="671">
        <v>15512</v>
      </c>
      <c r="I80" s="386">
        <v>248</v>
      </c>
      <c r="J80" s="387">
        <v>1279</v>
      </c>
      <c r="K80" s="388">
        <v>243</v>
      </c>
      <c r="L80" s="409">
        <v>1222</v>
      </c>
      <c r="M80" s="390">
        <v>256</v>
      </c>
      <c r="N80" s="387">
        <v>1349</v>
      </c>
      <c r="O80" s="388">
        <v>261</v>
      </c>
      <c r="P80" s="409">
        <v>1330</v>
      </c>
      <c r="Q80" s="390">
        <v>256</v>
      </c>
      <c r="R80" s="387">
        <v>1366</v>
      </c>
      <c r="S80" s="394"/>
      <c r="T80" s="408"/>
      <c r="U80" s="396"/>
      <c r="V80" s="393"/>
      <c r="W80" s="394"/>
      <c r="X80" s="408"/>
      <c r="Y80" s="357"/>
      <c r="Z80" s="362"/>
      <c r="AA80" s="356"/>
      <c r="AB80" s="361"/>
      <c r="AC80" s="357"/>
      <c r="AD80" s="642"/>
    </row>
    <row r="81" spans="2:30" s="42" customFormat="1" ht="19.5" customHeight="1">
      <c r="B81" s="689"/>
      <c r="C81" s="478"/>
      <c r="D81" s="479"/>
      <c r="E81" s="471"/>
      <c r="F81" s="471" t="s">
        <v>71</v>
      </c>
      <c r="G81" s="105" t="s">
        <v>23</v>
      </c>
      <c r="H81" s="673" t="s">
        <v>98</v>
      </c>
      <c r="I81" s="402">
        <v>229</v>
      </c>
      <c r="J81" s="403">
        <v>1242</v>
      </c>
      <c r="K81" s="404">
        <v>237</v>
      </c>
      <c r="L81" s="439">
        <v>1261</v>
      </c>
      <c r="M81" s="406">
        <v>224</v>
      </c>
      <c r="N81" s="403">
        <v>1179</v>
      </c>
      <c r="O81" s="404">
        <v>224</v>
      </c>
      <c r="P81" s="439">
        <v>1173</v>
      </c>
      <c r="Q81" s="406">
        <v>221</v>
      </c>
      <c r="R81" s="403">
        <v>1207</v>
      </c>
      <c r="S81" s="376"/>
      <c r="T81" s="380"/>
      <c r="U81" s="378"/>
      <c r="V81" s="379"/>
      <c r="W81" s="376"/>
      <c r="X81" s="380"/>
      <c r="Y81" s="378"/>
      <c r="Z81" s="379"/>
      <c r="AA81" s="376"/>
      <c r="AB81" s="377"/>
      <c r="AC81" s="378"/>
      <c r="AD81" s="645"/>
    </row>
    <row r="82" spans="2:30" s="42" customFormat="1" ht="19.5" customHeight="1">
      <c r="B82" s="690" t="s">
        <v>110</v>
      </c>
      <c r="C82" s="481"/>
      <c r="D82" s="481"/>
      <c r="E82" s="481"/>
      <c r="F82" s="481"/>
      <c r="G82" s="99" t="s">
        <v>410</v>
      </c>
      <c r="H82" s="655">
        <v>38443</v>
      </c>
      <c r="I82" s="367">
        <v>572</v>
      </c>
      <c r="J82" s="368">
        <v>3168</v>
      </c>
      <c r="K82" s="369">
        <v>570</v>
      </c>
      <c r="L82" s="373">
        <v>3082</v>
      </c>
      <c r="M82" s="371">
        <v>556</v>
      </c>
      <c r="N82" s="368">
        <v>3108</v>
      </c>
      <c r="O82" s="369">
        <v>548</v>
      </c>
      <c r="P82" s="373">
        <v>2967</v>
      </c>
      <c r="Q82" s="371">
        <v>526</v>
      </c>
      <c r="R82" s="368">
        <v>2797</v>
      </c>
      <c r="S82" s="369">
        <v>577</v>
      </c>
      <c r="T82" s="373">
        <v>3250</v>
      </c>
      <c r="U82" s="371">
        <v>573</v>
      </c>
      <c r="V82" s="368">
        <v>3255</v>
      </c>
      <c r="W82" s="369">
        <v>556</v>
      </c>
      <c r="X82" s="373">
        <v>3280</v>
      </c>
      <c r="Y82" s="370">
        <v>548</v>
      </c>
      <c r="Z82" s="368">
        <v>3093</v>
      </c>
      <c r="AA82" s="369">
        <v>526</v>
      </c>
      <c r="AB82" s="370">
        <v>2695</v>
      </c>
      <c r="AC82" s="371">
        <v>493</v>
      </c>
      <c r="AD82" s="643">
        <v>2302</v>
      </c>
    </row>
    <row r="83" spans="2:30" s="42" customFormat="1" ht="19.5" customHeight="1" thickBot="1">
      <c r="B83" s="691" t="s">
        <v>111</v>
      </c>
      <c r="C83" s="482"/>
      <c r="D83" s="482"/>
      <c r="E83" s="482"/>
      <c r="F83" s="482"/>
      <c r="G83" s="108" t="s">
        <v>410</v>
      </c>
      <c r="H83" s="674">
        <v>38443</v>
      </c>
      <c r="I83" s="455">
        <v>477</v>
      </c>
      <c r="J83" s="456">
        <v>2266</v>
      </c>
      <c r="K83" s="457">
        <v>602</v>
      </c>
      <c r="L83" s="458">
        <v>2874</v>
      </c>
      <c r="M83" s="459">
        <v>735</v>
      </c>
      <c r="N83" s="456">
        <v>3696</v>
      </c>
      <c r="O83" s="457">
        <v>545</v>
      </c>
      <c r="P83" s="458">
        <v>2621</v>
      </c>
      <c r="Q83" s="459">
        <v>559</v>
      </c>
      <c r="R83" s="456">
        <v>2851</v>
      </c>
      <c r="S83" s="457">
        <v>895</v>
      </c>
      <c r="T83" s="458">
        <v>4240</v>
      </c>
      <c r="U83" s="459">
        <v>819</v>
      </c>
      <c r="V83" s="456">
        <v>3892</v>
      </c>
      <c r="W83" s="457">
        <v>804</v>
      </c>
      <c r="X83" s="458">
        <v>3770</v>
      </c>
      <c r="Y83" s="460">
        <v>774</v>
      </c>
      <c r="Z83" s="456">
        <v>3448</v>
      </c>
      <c r="AA83" s="457">
        <v>714</v>
      </c>
      <c r="AB83" s="460">
        <v>3008</v>
      </c>
      <c r="AC83" s="459">
        <v>684</v>
      </c>
      <c r="AD83" s="653">
        <v>2676</v>
      </c>
    </row>
  </sheetData>
  <sheetProtection/>
  <mergeCells count="13">
    <mergeCell ref="AC3:AD3"/>
    <mergeCell ref="B5:H5"/>
    <mergeCell ref="Y3:Z3"/>
    <mergeCell ref="AA3:AB3"/>
    <mergeCell ref="Q3:R3"/>
    <mergeCell ref="S3:T3"/>
    <mergeCell ref="U3:V3"/>
    <mergeCell ref="W3:X3"/>
    <mergeCell ref="I3:J3"/>
    <mergeCell ref="B3:H4"/>
    <mergeCell ref="K3:L3"/>
    <mergeCell ref="M3:N3"/>
    <mergeCell ref="O3:P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43" customWidth="1"/>
    <col min="2" max="2" width="8.625" style="43" customWidth="1"/>
    <col min="3" max="3" width="14.625" style="43" customWidth="1"/>
    <col min="4" max="6" width="8.625" style="43" customWidth="1"/>
    <col min="7" max="7" width="10.625" style="43" customWidth="1"/>
    <col min="8" max="25" width="8.625" style="0" customWidth="1"/>
  </cols>
  <sheetData>
    <row r="1" spans="1:12" s="1" customFormat="1" ht="21" customHeight="1">
      <c r="A1" s="109" t="s">
        <v>436</v>
      </c>
      <c r="B1" s="6"/>
      <c r="C1" s="6"/>
      <c r="D1" s="6"/>
      <c r="E1" s="6"/>
      <c r="F1" s="6"/>
      <c r="G1" s="6"/>
      <c r="H1" s="6"/>
      <c r="I1" s="6"/>
      <c r="J1" s="6"/>
      <c r="K1" s="7"/>
      <c r="L1" s="8"/>
    </row>
    <row r="2" spans="1:12" s="1" customFormat="1" ht="21" customHeight="1" thickBot="1">
      <c r="A2" s="14" t="s">
        <v>437</v>
      </c>
      <c r="B2" s="6"/>
      <c r="C2" s="6"/>
      <c r="D2" s="6"/>
      <c r="E2" s="6"/>
      <c r="F2" s="6"/>
      <c r="G2" s="6"/>
      <c r="H2" s="6"/>
      <c r="I2" s="6"/>
      <c r="J2" s="6"/>
      <c r="K2" s="7"/>
      <c r="L2" s="8"/>
    </row>
    <row r="3" spans="1:29" s="14" customFormat="1" ht="27" customHeight="1">
      <c r="A3" s="794" t="s">
        <v>0</v>
      </c>
      <c r="B3" s="801"/>
      <c r="C3" s="801"/>
      <c r="D3" s="801"/>
      <c r="E3" s="801"/>
      <c r="F3" s="801"/>
      <c r="G3" s="802"/>
      <c r="H3" s="783" t="s">
        <v>1</v>
      </c>
      <c r="I3" s="782"/>
      <c r="J3" s="781" t="s">
        <v>99</v>
      </c>
      <c r="K3" s="782"/>
      <c r="L3" s="781" t="s">
        <v>2</v>
      </c>
      <c r="M3" s="782"/>
      <c r="N3" s="781" t="s">
        <v>100</v>
      </c>
      <c r="O3" s="782"/>
      <c r="P3" s="781" t="s">
        <v>101</v>
      </c>
      <c r="Q3" s="782"/>
      <c r="R3" s="781" t="s">
        <v>102</v>
      </c>
      <c r="S3" s="782"/>
      <c r="T3" s="781" t="s">
        <v>103</v>
      </c>
      <c r="U3" s="782"/>
      <c r="V3" s="781" t="s">
        <v>104</v>
      </c>
      <c r="W3" s="793"/>
      <c r="X3" s="823" t="s">
        <v>105</v>
      </c>
      <c r="Y3" s="824"/>
      <c r="Z3" s="793" t="s">
        <v>402</v>
      </c>
      <c r="AA3" s="793"/>
      <c r="AB3" s="781" t="s">
        <v>96</v>
      </c>
      <c r="AC3" s="800"/>
    </row>
    <row r="4" spans="1:29" s="14" customFormat="1" ht="19.5" customHeight="1" thickBot="1">
      <c r="A4" s="803"/>
      <c r="B4" s="804"/>
      <c r="C4" s="804"/>
      <c r="D4" s="804"/>
      <c r="E4" s="804"/>
      <c r="F4" s="804"/>
      <c r="G4" s="805"/>
      <c r="H4" s="309" t="s">
        <v>4</v>
      </c>
      <c r="I4" s="125" t="s">
        <v>5</v>
      </c>
      <c r="J4" s="123" t="s">
        <v>4</v>
      </c>
      <c r="K4" s="125" t="s">
        <v>5</v>
      </c>
      <c r="L4" s="123" t="s">
        <v>4</v>
      </c>
      <c r="M4" s="125" t="s">
        <v>5</v>
      </c>
      <c r="N4" s="123" t="s">
        <v>4</v>
      </c>
      <c r="O4" s="125" t="s">
        <v>5</v>
      </c>
      <c r="P4" s="123" t="s">
        <v>4</v>
      </c>
      <c r="Q4" s="125" t="s">
        <v>5</v>
      </c>
      <c r="R4" s="123" t="s">
        <v>4</v>
      </c>
      <c r="S4" s="125" t="s">
        <v>5</v>
      </c>
      <c r="T4" s="123" t="s">
        <v>4</v>
      </c>
      <c r="U4" s="125" t="s">
        <v>5</v>
      </c>
      <c r="V4" s="123" t="s">
        <v>4</v>
      </c>
      <c r="W4" s="131" t="s">
        <v>5</v>
      </c>
      <c r="X4" s="123" t="s">
        <v>4</v>
      </c>
      <c r="Y4" s="125" t="s">
        <v>5</v>
      </c>
      <c r="Z4" s="123" t="s">
        <v>4</v>
      </c>
      <c r="AA4" s="125" t="s">
        <v>5</v>
      </c>
      <c r="AB4" s="123" t="s">
        <v>4</v>
      </c>
      <c r="AC4" s="126" t="s">
        <v>5</v>
      </c>
    </row>
    <row r="5" spans="1:29" ht="30" customHeight="1" thickTop="1">
      <c r="A5" s="832" t="s">
        <v>284</v>
      </c>
      <c r="B5" s="833"/>
      <c r="C5" s="833"/>
      <c r="D5" s="833"/>
      <c r="E5" s="833"/>
      <c r="F5" s="833"/>
      <c r="G5" s="833"/>
      <c r="H5" s="543">
        <f>SUM(H6:H42)</f>
        <v>12228</v>
      </c>
      <c r="I5" s="349">
        <f aca="true" t="shared" si="0" ref="I5:Y5">SUM(I6:I42)</f>
        <v>64077</v>
      </c>
      <c r="J5" s="351">
        <f t="shared" si="0"/>
        <v>12334</v>
      </c>
      <c r="K5" s="349">
        <f t="shared" si="0"/>
        <v>65545</v>
      </c>
      <c r="L5" s="351">
        <f t="shared" si="0"/>
        <v>12589</v>
      </c>
      <c r="M5" s="349">
        <f t="shared" si="0"/>
        <v>68497</v>
      </c>
      <c r="N5" s="351">
        <f t="shared" si="0"/>
        <v>12736</v>
      </c>
      <c r="O5" s="349">
        <f t="shared" si="0"/>
        <v>68463</v>
      </c>
      <c r="P5" s="351">
        <f t="shared" si="0"/>
        <v>12632</v>
      </c>
      <c r="Q5" s="349">
        <f t="shared" si="0"/>
        <v>68265</v>
      </c>
      <c r="R5" s="351">
        <f t="shared" si="0"/>
        <v>14980</v>
      </c>
      <c r="S5" s="349">
        <f t="shared" si="0"/>
        <v>80472</v>
      </c>
      <c r="T5" s="351">
        <f t="shared" si="0"/>
        <v>14675</v>
      </c>
      <c r="U5" s="349">
        <f t="shared" si="0"/>
        <v>80911</v>
      </c>
      <c r="V5" s="353">
        <f t="shared" si="0"/>
        <v>14775</v>
      </c>
      <c r="W5" s="544">
        <f t="shared" si="0"/>
        <v>79238</v>
      </c>
      <c r="X5" s="351">
        <f t="shared" si="0"/>
        <v>15137</v>
      </c>
      <c r="Y5" s="349">
        <f t="shared" si="0"/>
        <v>76908</v>
      </c>
      <c r="Z5" s="351">
        <f>SUM(Z6:Z42)</f>
        <v>15482</v>
      </c>
      <c r="AA5" s="349">
        <f>SUM(AA6:AA42)</f>
        <v>73879</v>
      </c>
      <c r="AB5" s="351">
        <f>SUM(AB6:AB42)</f>
        <v>15405</v>
      </c>
      <c r="AC5" s="641">
        <f>SUM(AC6:AC42)</f>
        <v>68979</v>
      </c>
    </row>
    <row r="6" spans="1:29" ht="19.5" customHeight="1">
      <c r="A6" s="181" t="s">
        <v>286</v>
      </c>
      <c r="B6" s="78"/>
      <c r="C6" s="78"/>
      <c r="D6" s="78"/>
      <c r="E6" s="78"/>
      <c r="F6" s="97" t="s">
        <v>91</v>
      </c>
      <c r="G6" s="230">
        <v>38292</v>
      </c>
      <c r="H6" s="545"/>
      <c r="I6" s="355"/>
      <c r="J6" s="356"/>
      <c r="K6" s="355"/>
      <c r="L6" s="356"/>
      <c r="M6" s="355"/>
      <c r="N6" s="356"/>
      <c r="O6" s="355"/>
      <c r="P6" s="356"/>
      <c r="Q6" s="355"/>
      <c r="R6" s="356"/>
      <c r="S6" s="355"/>
      <c r="T6" s="356"/>
      <c r="U6" s="355"/>
      <c r="V6" s="359"/>
      <c r="W6" s="546"/>
      <c r="X6" s="356">
        <v>2727</v>
      </c>
      <c r="Y6" s="362">
        <v>13733</v>
      </c>
      <c r="Z6" s="356">
        <v>2731</v>
      </c>
      <c r="AA6" s="362">
        <v>12783</v>
      </c>
      <c r="AB6" s="356">
        <v>2725</v>
      </c>
      <c r="AC6" s="642">
        <v>12048</v>
      </c>
    </row>
    <row r="7" spans="1:29" ht="19.5" customHeight="1">
      <c r="A7" s="248"/>
      <c r="B7" s="52" t="s">
        <v>134</v>
      </c>
      <c r="C7" s="50" t="s">
        <v>287</v>
      </c>
      <c r="D7" s="50"/>
      <c r="E7" s="51"/>
      <c r="F7" s="9" t="s">
        <v>23</v>
      </c>
      <c r="G7" s="230" t="s">
        <v>282</v>
      </c>
      <c r="H7" s="547">
        <v>821</v>
      </c>
      <c r="I7" s="382">
        <v>3836</v>
      </c>
      <c r="J7" s="383">
        <v>815</v>
      </c>
      <c r="K7" s="382">
        <v>3761</v>
      </c>
      <c r="L7" s="383">
        <v>873</v>
      </c>
      <c r="M7" s="382">
        <v>4127</v>
      </c>
      <c r="N7" s="383">
        <v>833</v>
      </c>
      <c r="O7" s="382">
        <v>3897</v>
      </c>
      <c r="P7" s="383">
        <v>833</v>
      </c>
      <c r="Q7" s="382">
        <v>3860</v>
      </c>
      <c r="R7" s="383">
        <v>1173</v>
      </c>
      <c r="S7" s="382">
        <v>5047</v>
      </c>
      <c r="T7" s="383">
        <v>1073</v>
      </c>
      <c r="U7" s="382">
        <v>4934</v>
      </c>
      <c r="V7" s="383">
        <v>2619</v>
      </c>
      <c r="W7" s="548">
        <v>13820</v>
      </c>
      <c r="X7" s="433"/>
      <c r="Y7" s="432"/>
      <c r="Z7" s="433"/>
      <c r="AA7" s="432"/>
      <c r="AB7" s="433"/>
      <c r="AC7" s="649"/>
    </row>
    <row r="8" spans="1:29" ht="19.5" customHeight="1">
      <c r="A8" s="175"/>
      <c r="B8" s="49" t="s">
        <v>94</v>
      </c>
      <c r="C8" s="50" t="s">
        <v>261</v>
      </c>
      <c r="D8" s="50"/>
      <c r="E8" s="51"/>
      <c r="F8" s="9" t="s">
        <v>23</v>
      </c>
      <c r="G8" s="166" t="s">
        <v>94</v>
      </c>
      <c r="H8" s="549">
        <v>418</v>
      </c>
      <c r="I8" s="387">
        <v>2219</v>
      </c>
      <c r="J8" s="388">
        <v>420</v>
      </c>
      <c r="K8" s="387">
        <v>2254</v>
      </c>
      <c r="L8" s="388">
        <v>425</v>
      </c>
      <c r="M8" s="387">
        <v>2274</v>
      </c>
      <c r="N8" s="388">
        <v>435</v>
      </c>
      <c r="O8" s="387">
        <v>2321</v>
      </c>
      <c r="P8" s="388">
        <v>435</v>
      </c>
      <c r="Q8" s="387">
        <v>2406</v>
      </c>
      <c r="R8" s="388">
        <v>566</v>
      </c>
      <c r="S8" s="387">
        <v>3283</v>
      </c>
      <c r="T8" s="388">
        <v>600</v>
      </c>
      <c r="U8" s="387">
        <v>3831</v>
      </c>
      <c r="V8" s="394"/>
      <c r="W8" s="550"/>
      <c r="X8" s="433"/>
      <c r="Y8" s="432"/>
      <c r="Z8" s="433"/>
      <c r="AA8" s="432"/>
      <c r="AB8" s="433"/>
      <c r="AC8" s="649"/>
    </row>
    <row r="9" spans="1:29" ht="19.5" customHeight="1">
      <c r="A9" s="175"/>
      <c r="B9" s="49" t="s">
        <v>94</v>
      </c>
      <c r="C9" s="50" t="s">
        <v>262</v>
      </c>
      <c r="D9" s="50"/>
      <c r="E9" s="51"/>
      <c r="F9" s="9" t="s">
        <v>23</v>
      </c>
      <c r="G9" s="166" t="s">
        <v>94</v>
      </c>
      <c r="H9" s="549">
        <v>358</v>
      </c>
      <c r="I9" s="387">
        <v>1889</v>
      </c>
      <c r="J9" s="388">
        <v>356</v>
      </c>
      <c r="K9" s="387">
        <v>1925</v>
      </c>
      <c r="L9" s="388">
        <v>353</v>
      </c>
      <c r="M9" s="387">
        <v>2037</v>
      </c>
      <c r="N9" s="388">
        <v>350</v>
      </c>
      <c r="O9" s="387">
        <v>1977</v>
      </c>
      <c r="P9" s="388">
        <v>343</v>
      </c>
      <c r="Q9" s="387">
        <v>1878</v>
      </c>
      <c r="R9" s="388">
        <v>357</v>
      </c>
      <c r="S9" s="387">
        <v>2074</v>
      </c>
      <c r="T9" s="388">
        <v>355</v>
      </c>
      <c r="U9" s="387">
        <v>2047</v>
      </c>
      <c r="V9" s="356"/>
      <c r="W9" s="551"/>
      <c r="X9" s="433"/>
      <c r="Y9" s="432"/>
      <c r="Z9" s="433"/>
      <c r="AA9" s="432"/>
      <c r="AB9" s="433"/>
      <c r="AC9" s="649"/>
    </row>
    <row r="10" spans="1:29" ht="19.5" customHeight="1">
      <c r="A10" s="175"/>
      <c r="B10" s="49" t="s">
        <v>94</v>
      </c>
      <c r="C10" s="50" t="s">
        <v>263</v>
      </c>
      <c r="D10" s="50"/>
      <c r="E10" s="51"/>
      <c r="F10" s="9" t="s">
        <v>23</v>
      </c>
      <c r="G10" s="166" t="s">
        <v>94</v>
      </c>
      <c r="H10" s="549">
        <v>259</v>
      </c>
      <c r="I10" s="387">
        <v>1341</v>
      </c>
      <c r="J10" s="388">
        <v>254</v>
      </c>
      <c r="K10" s="387">
        <v>1346</v>
      </c>
      <c r="L10" s="388">
        <v>250</v>
      </c>
      <c r="M10" s="387">
        <v>1354</v>
      </c>
      <c r="N10" s="388">
        <v>256</v>
      </c>
      <c r="O10" s="387">
        <v>1393</v>
      </c>
      <c r="P10" s="388">
        <v>253</v>
      </c>
      <c r="Q10" s="387">
        <v>1409</v>
      </c>
      <c r="R10" s="388">
        <v>265</v>
      </c>
      <c r="S10" s="387">
        <v>1522</v>
      </c>
      <c r="T10" s="388">
        <v>266</v>
      </c>
      <c r="U10" s="387">
        <v>1569</v>
      </c>
      <c r="V10" s="356"/>
      <c r="W10" s="551"/>
      <c r="X10" s="433"/>
      <c r="Y10" s="432"/>
      <c r="Z10" s="433"/>
      <c r="AA10" s="432"/>
      <c r="AB10" s="433"/>
      <c r="AC10" s="649"/>
    </row>
    <row r="11" spans="1:29" ht="19.5" customHeight="1">
      <c r="A11" s="175"/>
      <c r="B11" s="49" t="s">
        <v>94</v>
      </c>
      <c r="C11" s="50" t="s">
        <v>264</v>
      </c>
      <c r="D11" s="50"/>
      <c r="E11" s="51"/>
      <c r="F11" s="9" t="s">
        <v>23</v>
      </c>
      <c r="G11" s="166" t="s">
        <v>94</v>
      </c>
      <c r="H11" s="549">
        <v>264</v>
      </c>
      <c r="I11" s="387">
        <v>1432</v>
      </c>
      <c r="J11" s="388">
        <v>261</v>
      </c>
      <c r="K11" s="387">
        <v>1396</v>
      </c>
      <c r="L11" s="388">
        <v>259</v>
      </c>
      <c r="M11" s="387">
        <v>1377</v>
      </c>
      <c r="N11" s="388">
        <v>260</v>
      </c>
      <c r="O11" s="387">
        <v>1433</v>
      </c>
      <c r="P11" s="388">
        <v>264</v>
      </c>
      <c r="Q11" s="387">
        <v>1425</v>
      </c>
      <c r="R11" s="388">
        <v>274</v>
      </c>
      <c r="S11" s="387">
        <v>1530</v>
      </c>
      <c r="T11" s="388">
        <v>272</v>
      </c>
      <c r="U11" s="387">
        <v>1562</v>
      </c>
      <c r="V11" s="383"/>
      <c r="W11" s="548"/>
      <c r="X11" s="433"/>
      <c r="Y11" s="432"/>
      <c r="Z11" s="433"/>
      <c r="AA11" s="432"/>
      <c r="AB11" s="433"/>
      <c r="AC11" s="649"/>
    </row>
    <row r="12" spans="1:29" ht="19.5" customHeight="1">
      <c r="A12" s="295"/>
      <c r="B12" s="312" t="s">
        <v>134</v>
      </c>
      <c r="C12" s="75" t="s">
        <v>265</v>
      </c>
      <c r="D12" s="75"/>
      <c r="E12" s="74"/>
      <c r="F12" s="194" t="s">
        <v>9</v>
      </c>
      <c r="G12" s="195">
        <v>20486</v>
      </c>
      <c r="H12" s="552">
        <v>68</v>
      </c>
      <c r="I12" s="450">
        <v>371</v>
      </c>
      <c r="J12" s="416">
        <v>68</v>
      </c>
      <c r="K12" s="450">
        <v>371</v>
      </c>
      <c r="L12" s="416">
        <v>66</v>
      </c>
      <c r="M12" s="450">
        <v>371</v>
      </c>
      <c r="N12" s="416">
        <v>66</v>
      </c>
      <c r="O12" s="450">
        <v>373</v>
      </c>
      <c r="P12" s="416">
        <v>65</v>
      </c>
      <c r="Q12" s="450">
        <v>374</v>
      </c>
      <c r="R12" s="416">
        <v>75</v>
      </c>
      <c r="S12" s="450">
        <v>425</v>
      </c>
      <c r="T12" s="416">
        <v>74</v>
      </c>
      <c r="U12" s="450">
        <v>434</v>
      </c>
      <c r="V12" s="416">
        <v>74</v>
      </c>
      <c r="W12" s="553">
        <v>434</v>
      </c>
      <c r="X12" s="433"/>
      <c r="Y12" s="432"/>
      <c r="Z12" s="433"/>
      <c r="AA12" s="432"/>
      <c r="AB12" s="433"/>
      <c r="AC12" s="649"/>
    </row>
    <row r="13" spans="1:29" ht="19.5" customHeight="1">
      <c r="A13" s="113" t="s">
        <v>290</v>
      </c>
      <c r="B13" s="45"/>
      <c r="C13" s="45"/>
      <c r="D13" s="45"/>
      <c r="E13" s="45"/>
      <c r="F13" s="135" t="s">
        <v>91</v>
      </c>
      <c r="G13" s="301">
        <v>38292</v>
      </c>
      <c r="H13" s="554">
        <v>624</v>
      </c>
      <c r="I13" s="368">
        <v>3665</v>
      </c>
      <c r="J13" s="369">
        <v>633</v>
      </c>
      <c r="K13" s="368">
        <v>3818</v>
      </c>
      <c r="L13" s="369">
        <v>704</v>
      </c>
      <c r="M13" s="368">
        <v>5091</v>
      </c>
      <c r="N13" s="369">
        <v>708</v>
      </c>
      <c r="O13" s="368">
        <v>4052</v>
      </c>
      <c r="P13" s="555">
        <v>648</v>
      </c>
      <c r="Q13" s="556">
        <v>3844</v>
      </c>
      <c r="R13" s="369">
        <v>712</v>
      </c>
      <c r="S13" s="368">
        <v>4170</v>
      </c>
      <c r="T13" s="555">
        <v>708</v>
      </c>
      <c r="U13" s="556">
        <v>3996</v>
      </c>
      <c r="V13" s="369">
        <v>679</v>
      </c>
      <c r="W13" s="556">
        <v>3714</v>
      </c>
      <c r="X13" s="369">
        <v>658</v>
      </c>
      <c r="Y13" s="368">
        <v>3269</v>
      </c>
      <c r="Z13" s="369">
        <v>631</v>
      </c>
      <c r="AA13" s="368">
        <v>3094</v>
      </c>
      <c r="AB13" s="369">
        <v>573</v>
      </c>
      <c r="AC13" s="643">
        <v>2401</v>
      </c>
    </row>
    <row r="14" spans="1:29" ht="19.5" customHeight="1">
      <c r="A14" s="121" t="s">
        <v>291</v>
      </c>
      <c r="B14" s="122"/>
      <c r="C14" s="122"/>
      <c r="D14" s="122"/>
      <c r="E14" s="122"/>
      <c r="F14" s="135" t="s">
        <v>91</v>
      </c>
      <c r="G14" s="301">
        <v>38292</v>
      </c>
      <c r="H14" s="557">
        <v>284</v>
      </c>
      <c r="I14" s="379">
        <v>1705</v>
      </c>
      <c r="J14" s="376">
        <v>295</v>
      </c>
      <c r="K14" s="379">
        <v>1802</v>
      </c>
      <c r="L14" s="369">
        <v>310</v>
      </c>
      <c r="M14" s="368">
        <v>1804</v>
      </c>
      <c r="N14" s="369">
        <v>315</v>
      </c>
      <c r="O14" s="368">
        <v>1818</v>
      </c>
      <c r="P14" s="369">
        <v>369</v>
      </c>
      <c r="Q14" s="368">
        <v>3141</v>
      </c>
      <c r="R14" s="369">
        <v>387</v>
      </c>
      <c r="S14" s="368">
        <v>2353</v>
      </c>
      <c r="T14" s="369">
        <v>393</v>
      </c>
      <c r="U14" s="368">
        <v>2502</v>
      </c>
      <c r="V14" s="369">
        <v>338</v>
      </c>
      <c r="W14" s="556">
        <v>1908</v>
      </c>
      <c r="X14" s="369">
        <v>311</v>
      </c>
      <c r="Y14" s="368">
        <v>1729</v>
      </c>
      <c r="Z14" s="369">
        <v>295</v>
      </c>
      <c r="AA14" s="368">
        <v>1428</v>
      </c>
      <c r="AB14" s="369">
        <v>269</v>
      </c>
      <c r="AC14" s="643">
        <v>1142</v>
      </c>
    </row>
    <row r="15" spans="1:29" ht="19.5" customHeight="1">
      <c r="A15" s="113" t="s">
        <v>292</v>
      </c>
      <c r="B15" s="45"/>
      <c r="C15" s="45"/>
      <c r="D15" s="45"/>
      <c r="E15" s="45"/>
      <c r="F15" s="135" t="s">
        <v>91</v>
      </c>
      <c r="G15" s="301">
        <v>38292</v>
      </c>
      <c r="H15" s="557">
        <v>515</v>
      </c>
      <c r="I15" s="379">
        <v>2981</v>
      </c>
      <c r="J15" s="376">
        <v>532</v>
      </c>
      <c r="K15" s="379">
        <v>3101</v>
      </c>
      <c r="L15" s="369">
        <v>496</v>
      </c>
      <c r="M15" s="368">
        <v>3204</v>
      </c>
      <c r="N15" s="369">
        <v>499</v>
      </c>
      <c r="O15" s="368">
        <v>3055</v>
      </c>
      <c r="P15" s="369">
        <v>513</v>
      </c>
      <c r="Q15" s="368">
        <v>3391</v>
      </c>
      <c r="R15" s="369">
        <v>567</v>
      </c>
      <c r="S15" s="368">
        <v>4663</v>
      </c>
      <c r="T15" s="369">
        <v>531</v>
      </c>
      <c r="U15" s="368">
        <v>3562</v>
      </c>
      <c r="V15" s="369">
        <v>490</v>
      </c>
      <c r="W15" s="556">
        <v>3246</v>
      </c>
      <c r="X15" s="369">
        <v>473</v>
      </c>
      <c r="Y15" s="368">
        <v>3038</v>
      </c>
      <c r="Z15" s="369">
        <v>425</v>
      </c>
      <c r="AA15" s="368">
        <v>2568</v>
      </c>
      <c r="AB15" s="369">
        <v>374</v>
      </c>
      <c r="AC15" s="643">
        <v>1961</v>
      </c>
    </row>
    <row r="16" spans="1:29" ht="19.5" customHeight="1">
      <c r="A16" s="248" t="s">
        <v>289</v>
      </c>
      <c r="B16" s="79"/>
      <c r="C16" s="79"/>
      <c r="D16" s="79"/>
      <c r="E16" s="79"/>
      <c r="F16" s="101" t="s">
        <v>91</v>
      </c>
      <c r="G16" s="300">
        <v>38292</v>
      </c>
      <c r="H16" s="545"/>
      <c r="I16" s="362"/>
      <c r="J16" s="356"/>
      <c r="K16" s="362"/>
      <c r="L16" s="356"/>
      <c r="M16" s="362"/>
      <c r="N16" s="356"/>
      <c r="O16" s="362"/>
      <c r="P16" s="356"/>
      <c r="Q16" s="362"/>
      <c r="R16" s="356"/>
      <c r="S16" s="362"/>
      <c r="T16" s="356"/>
      <c r="U16" s="362"/>
      <c r="V16" s="356"/>
      <c r="W16" s="551"/>
      <c r="X16" s="356">
        <v>2537</v>
      </c>
      <c r="Y16" s="362">
        <v>12332</v>
      </c>
      <c r="Z16" s="356">
        <v>2610</v>
      </c>
      <c r="AA16" s="362">
        <v>12068</v>
      </c>
      <c r="AB16" s="356">
        <v>2675</v>
      </c>
      <c r="AC16" s="642">
        <v>11789</v>
      </c>
    </row>
    <row r="17" spans="1:29" ht="19.5" customHeight="1">
      <c r="A17" s="248"/>
      <c r="B17" s="196" t="s">
        <v>134</v>
      </c>
      <c r="C17" s="63" t="s">
        <v>288</v>
      </c>
      <c r="D17" s="62"/>
      <c r="E17" s="48"/>
      <c r="F17" s="103" t="s">
        <v>23</v>
      </c>
      <c r="G17" s="288" t="s">
        <v>257</v>
      </c>
      <c r="H17" s="547">
        <v>1027</v>
      </c>
      <c r="I17" s="382">
        <v>4470</v>
      </c>
      <c r="J17" s="383">
        <v>1014</v>
      </c>
      <c r="K17" s="382">
        <v>4519</v>
      </c>
      <c r="L17" s="383">
        <v>1034</v>
      </c>
      <c r="M17" s="382">
        <v>4903</v>
      </c>
      <c r="N17" s="383">
        <v>1159</v>
      </c>
      <c r="O17" s="382">
        <v>6002</v>
      </c>
      <c r="P17" s="383">
        <v>1123</v>
      </c>
      <c r="Q17" s="382">
        <v>5238</v>
      </c>
      <c r="R17" s="383">
        <v>1528</v>
      </c>
      <c r="S17" s="382">
        <v>7820</v>
      </c>
      <c r="T17" s="383">
        <v>1489</v>
      </c>
      <c r="U17" s="382">
        <v>8084</v>
      </c>
      <c r="V17" s="383">
        <v>2212</v>
      </c>
      <c r="W17" s="548">
        <v>11107</v>
      </c>
      <c r="X17" s="433"/>
      <c r="Y17" s="432"/>
      <c r="Z17" s="433"/>
      <c r="AA17" s="432"/>
      <c r="AB17" s="433"/>
      <c r="AC17" s="649"/>
    </row>
    <row r="18" spans="1:29" ht="19.5" customHeight="1">
      <c r="A18" s="248"/>
      <c r="B18" s="65"/>
      <c r="C18" s="47"/>
      <c r="D18" s="61" t="s">
        <v>134</v>
      </c>
      <c r="E18" s="48" t="s">
        <v>258</v>
      </c>
      <c r="F18" s="103" t="s">
        <v>9</v>
      </c>
      <c r="G18" s="289">
        <v>18719</v>
      </c>
      <c r="H18" s="549">
        <v>245</v>
      </c>
      <c r="I18" s="387">
        <v>1325</v>
      </c>
      <c r="J18" s="388">
        <v>246</v>
      </c>
      <c r="K18" s="387">
        <v>1345</v>
      </c>
      <c r="L18" s="388">
        <v>247</v>
      </c>
      <c r="M18" s="387">
        <v>1341</v>
      </c>
      <c r="N18" s="388">
        <v>244</v>
      </c>
      <c r="O18" s="387">
        <v>1311</v>
      </c>
      <c r="P18" s="388">
        <v>245</v>
      </c>
      <c r="Q18" s="387">
        <v>1327</v>
      </c>
      <c r="R18" s="388">
        <v>267</v>
      </c>
      <c r="S18" s="387">
        <v>1508</v>
      </c>
      <c r="T18" s="388">
        <v>265</v>
      </c>
      <c r="U18" s="387">
        <v>1548</v>
      </c>
      <c r="V18" s="394"/>
      <c r="W18" s="550"/>
      <c r="X18" s="433"/>
      <c r="Y18" s="432"/>
      <c r="Z18" s="433"/>
      <c r="AA18" s="432"/>
      <c r="AB18" s="433"/>
      <c r="AC18" s="649"/>
    </row>
    <row r="19" spans="1:29" ht="19.5" customHeight="1">
      <c r="A19" s="248"/>
      <c r="B19" s="61" t="s">
        <v>134</v>
      </c>
      <c r="C19" s="62" t="s">
        <v>259</v>
      </c>
      <c r="D19" s="62"/>
      <c r="E19" s="48"/>
      <c r="F19" s="103" t="s">
        <v>23</v>
      </c>
      <c r="G19" s="289">
        <v>19815</v>
      </c>
      <c r="H19" s="549">
        <v>386</v>
      </c>
      <c r="I19" s="387">
        <v>2135</v>
      </c>
      <c r="J19" s="388">
        <v>384</v>
      </c>
      <c r="K19" s="387">
        <v>2141</v>
      </c>
      <c r="L19" s="388">
        <v>373</v>
      </c>
      <c r="M19" s="387">
        <v>2158</v>
      </c>
      <c r="N19" s="388">
        <v>368</v>
      </c>
      <c r="O19" s="387">
        <v>2044</v>
      </c>
      <c r="P19" s="388">
        <v>363</v>
      </c>
      <c r="Q19" s="387">
        <v>1997</v>
      </c>
      <c r="R19" s="388">
        <v>399</v>
      </c>
      <c r="S19" s="387">
        <v>2333</v>
      </c>
      <c r="T19" s="388">
        <v>403</v>
      </c>
      <c r="U19" s="387">
        <v>2331</v>
      </c>
      <c r="V19" s="383"/>
      <c r="W19" s="548"/>
      <c r="X19" s="433"/>
      <c r="Y19" s="432"/>
      <c r="Z19" s="433"/>
      <c r="AA19" s="432"/>
      <c r="AB19" s="433"/>
      <c r="AC19" s="649"/>
    </row>
    <row r="20" spans="1:29" ht="19.5" customHeight="1">
      <c r="A20" s="305"/>
      <c r="B20" s="87" t="s">
        <v>134</v>
      </c>
      <c r="C20" s="88" t="s">
        <v>260</v>
      </c>
      <c r="D20" s="88"/>
      <c r="E20" s="89"/>
      <c r="F20" s="106" t="s">
        <v>59</v>
      </c>
      <c r="G20" s="290">
        <v>22372</v>
      </c>
      <c r="H20" s="552">
        <v>231</v>
      </c>
      <c r="I20" s="450">
        <v>1241</v>
      </c>
      <c r="J20" s="416">
        <v>231</v>
      </c>
      <c r="K20" s="450">
        <f>1242-6</f>
        <v>1236</v>
      </c>
      <c r="L20" s="416">
        <v>229</v>
      </c>
      <c r="M20" s="450">
        <v>1220</v>
      </c>
      <c r="N20" s="416">
        <v>229</v>
      </c>
      <c r="O20" s="450">
        <v>1214</v>
      </c>
      <c r="P20" s="416">
        <v>227</v>
      </c>
      <c r="Q20" s="450">
        <v>1195</v>
      </c>
      <c r="R20" s="416">
        <v>240</v>
      </c>
      <c r="S20" s="450">
        <v>1352</v>
      </c>
      <c r="T20" s="416">
        <v>238</v>
      </c>
      <c r="U20" s="450">
        <v>1365</v>
      </c>
      <c r="V20" s="416">
        <v>240</v>
      </c>
      <c r="W20" s="553">
        <v>1340</v>
      </c>
      <c r="X20" s="433"/>
      <c r="Y20" s="432"/>
      <c r="Z20" s="433"/>
      <c r="AA20" s="432"/>
      <c r="AB20" s="433"/>
      <c r="AC20" s="649"/>
    </row>
    <row r="21" spans="1:29" ht="19.5" customHeight="1">
      <c r="A21" s="113" t="s">
        <v>293</v>
      </c>
      <c r="B21" s="45"/>
      <c r="C21" s="45"/>
      <c r="D21" s="45"/>
      <c r="E21" s="45"/>
      <c r="F21" s="135" t="s">
        <v>91</v>
      </c>
      <c r="G21" s="301">
        <v>38292</v>
      </c>
      <c r="H21" s="554">
        <v>286</v>
      </c>
      <c r="I21" s="368">
        <v>1553</v>
      </c>
      <c r="J21" s="555">
        <v>285</v>
      </c>
      <c r="K21" s="556">
        <v>1572</v>
      </c>
      <c r="L21" s="369">
        <v>284</v>
      </c>
      <c r="M21" s="368">
        <v>1587</v>
      </c>
      <c r="N21" s="555">
        <v>295</v>
      </c>
      <c r="O21" s="556">
        <v>1632</v>
      </c>
      <c r="P21" s="369">
        <v>294</v>
      </c>
      <c r="Q21" s="368">
        <v>1641</v>
      </c>
      <c r="R21" s="555">
        <v>308</v>
      </c>
      <c r="S21" s="556">
        <v>1773</v>
      </c>
      <c r="T21" s="369">
        <v>307</v>
      </c>
      <c r="U21" s="368">
        <v>1825</v>
      </c>
      <c r="V21" s="369">
        <v>298</v>
      </c>
      <c r="W21" s="556">
        <v>1728</v>
      </c>
      <c r="X21" s="369">
        <v>303</v>
      </c>
      <c r="Y21" s="368">
        <v>1629</v>
      </c>
      <c r="Z21" s="369">
        <v>296</v>
      </c>
      <c r="AA21" s="368">
        <v>1537</v>
      </c>
      <c r="AB21" s="369">
        <v>298</v>
      </c>
      <c r="AC21" s="643">
        <v>1440</v>
      </c>
    </row>
    <row r="22" spans="1:29" ht="19.5" customHeight="1">
      <c r="A22" s="293" t="s">
        <v>294</v>
      </c>
      <c r="B22" s="84"/>
      <c r="C22" s="84"/>
      <c r="D22" s="84"/>
      <c r="E22" s="84"/>
      <c r="F22" s="97" t="s">
        <v>91</v>
      </c>
      <c r="G22" s="282">
        <v>38292</v>
      </c>
      <c r="H22" s="558"/>
      <c r="I22" s="398"/>
      <c r="J22" s="559"/>
      <c r="K22" s="560"/>
      <c r="L22" s="399"/>
      <c r="M22" s="398"/>
      <c r="N22" s="559"/>
      <c r="O22" s="560"/>
      <c r="P22" s="399"/>
      <c r="Q22" s="398"/>
      <c r="R22" s="559"/>
      <c r="S22" s="560"/>
      <c r="T22" s="399"/>
      <c r="U22" s="398"/>
      <c r="V22" s="399"/>
      <c r="W22" s="560"/>
      <c r="X22" s="399">
        <v>3230</v>
      </c>
      <c r="Y22" s="398">
        <v>16393</v>
      </c>
      <c r="Z22" s="399">
        <v>3336</v>
      </c>
      <c r="AA22" s="398">
        <v>15831</v>
      </c>
      <c r="AB22" s="399">
        <v>3353</v>
      </c>
      <c r="AC22" s="651">
        <v>15275</v>
      </c>
    </row>
    <row r="23" spans="1:29" s="42" customFormat="1" ht="19.5" customHeight="1">
      <c r="A23" s="294"/>
      <c r="B23" s="66" t="s">
        <v>134</v>
      </c>
      <c r="C23" s="58" t="s">
        <v>281</v>
      </c>
      <c r="D23" s="50"/>
      <c r="E23" s="51"/>
      <c r="F23" s="101" t="s">
        <v>23</v>
      </c>
      <c r="G23" s="300">
        <v>19925</v>
      </c>
      <c r="H23" s="547">
        <v>686</v>
      </c>
      <c r="I23" s="382">
        <v>3431</v>
      </c>
      <c r="J23" s="383">
        <v>823</v>
      </c>
      <c r="K23" s="382">
        <v>4717</v>
      </c>
      <c r="L23" s="383">
        <v>919</v>
      </c>
      <c r="M23" s="382">
        <v>5052</v>
      </c>
      <c r="N23" s="383">
        <v>952</v>
      </c>
      <c r="O23" s="382">
        <v>5313</v>
      </c>
      <c r="P23" s="383">
        <v>922</v>
      </c>
      <c r="Q23" s="382">
        <v>4652</v>
      </c>
      <c r="R23" s="383">
        <v>2440</v>
      </c>
      <c r="S23" s="382">
        <v>12334</v>
      </c>
      <c r="T23" s="383">
        <v>2382</v>
      </c>
      <c r="U23" s="382">
        <v>12538</v>
      </c>
      <c r="V23" s="383">
        <v>2756</v>
      </c>
      <c r="W23" s="548">
        <v>14825</v>
      </c>
      <c r="X23" s="356"/>
      <c r="Y23" s="362"/>
      <c r="Z23" s="356"/>
      <c r="AA23" s="362"/>
      <c r="AB23" s="356"/>
      <c r="AC23" s="642"/>
    </row>
    <row r="24" spans="1:29" s="42" customFormat="1" ht="19.5" customHeight="1">
      <c r="A24" s="175"/>
      <c r="B24" s="90"/>
      <c r="C24" s="96"/>
      <c r="D24" s="66" t="s">
        <v>134</v>
      </c>
      <c r="E24" s="59" t="s">
        <v>280</v>
      </c>
      <c r="F24" s="9" t="s">
        <v>23</v>
      </c>
      <c r="G24" s="291" t="s">
        <v>283</v>
      </c>
      <c r="H24" s="549">
        <v>284</v>
      </c>
      <c r="I24" s="387">
        <v>1642</v>
      </c>
      <c r="J24" s="388">
        <v>280</v>
      </c>
      <c r="K24" s="387">
        <v>1585</v>
      </c>
      <c r="L24" s="388">
        <v>284</v>
      </c>
      <c r="M24" s="387">
        <v>1645</v>
      </c>
      <c r="N24" s="388">
        <v>282</v>
      </c>
      <c r="O24" s="387">
        <v>1606</v>
      </c>
      <c r="P24" s="388">
        <v>279</v>
      </c>
      <c r="Q24" s="387">
        <v>1617</v>
      </c>
      <c r="R24" s="394"/>
      <c r="S24" s="393"/>
      <c r="T24" s="394"/>
      <c r="U24" s="393"/>
      <c r="V24" s="394"/>
      <c r="W24" s="550"/>
      <c r="X24" s="356"/>
      <c r="Y24" s="362"/>
      <c r="Z24" s="356"/>
      <c r="AA24" s="362"/>
      <c r="AB24" s="356"/>
      <c r="AC24" s="642"/>
    </row>
    <row r="25" spans="1:29" s="42" customFormat="1" ht="19.5" customHeight="1">
      <c r="A25" s="175"/>
      <c r="B25" s="90"/>
      <c r="C25" s="96"/>
      <c r="D25" s="40" t="s">
        <v>94</v>
      </c>
      <c r="E25" s="41" t="s">
        <v>279</v>
      </c>
      <c r="F25" s="9" t="s">
        <v>23</v>
      </c>
      <c r="G25" s="291" t="s">
        <v>94</v>
      </c>
      <c r="H25" s="549">
        <v>345</v>
      </c>
      <c r="I25" s="387">
        <v>1854</v>
      </c>
      <c r="J25" s="388">
        <v>344</v>
      </c>
      <c r="K25" s="387">
        <v>1825</v>
      </c>
      <c r="L25" s="388">
        <v>341</v>
      </c>
      <c r="M25" s="387">
        <v>1835</v>
      </c>
      <c r="N25" s="388">
        <v>337</v>
      </c>
      <c r="O25" s="387">
        <v>1833</v>
      </c>
      <c r="P25" s="388">
        <v>329</v>
      </c>
      <c r="Q25" s="387">
        <v>1778</v>
      </c>
      <c r="R25" s="356"/>
      <c r="S25" s="362"/>
      <c r="T25" s="356"/>
      <c r="U25" s="362"/>
      <c r="V25" s="356"/>
      <c r="W25" s="551"/>
      <c r="X25" s="356"/>
      <c r="Y25" s="362"/>
      <c r="Z25" s="356"/>
      <c r="AA25" s="362"/>
      <c r="AB25" s="356"/>
      <c r="AC25" s="642"/>
    </row>
    <row r="26" spans="1:29" s="42" customFormat="1" ht="19.5" customHeight="1">
      <c r="A26" s="175"/>
      <c r="B26" s="90"/>
      <c r="C26" s="96"/>
      <c r="D26" s="68" t="s">
        <v>94</v>
      </c>
      <c r="E26" s="70" t="s">
        <v>278</v>
      </c>
      <c r="F26" s="9" t="s">
        <v>23</v>
      </c>
      <c r="G26" s="291" t="s">
        <v>94</v>
      </c>
      <c r="H26" s="549">
        <v>503</v>
      </c>
      <c r="I26" s="387">
        <v>2690</v>
      </c>
      <c r="J26" s="388">
        <v>483</v>
      </c>
      <c r="K26" s="387">
        <v>2668</v>
      </c>
      <c r="L26" s="388">
        <v>482</v>
      </c>
      <c r="M26" s="387">
        <v>2637</v>
      </c>
      <c r="N26" s="388">
        <v>473</v>
      </c>
      <c r="O26" s="387">
        <v>2649</v>
      </c>
      <c r="P26" s="388">
        <v>465</v>
      </c>
      <c r="Q26" s="387">
        <v>2695</v>
      </c>
      <c r="R26" s="383"/>
      <c r="S26" s="382"/>
      <c r="T26" s="383"/>
      <c r="U26" s="382"/>
      <c r="V26" s="356"/>
      <c r="W26" s="551"/>
      <c r="X26" s="356"/>
      <c r="Y26" s="362"/>
      <c r="Z26" s="356"/>
      <c r="AA26" s="362"/>
      <c r="AB26" s="356"/>
      <c r="AC26" s="642"/>
    </row>
    <row r="27" spans="1:29" s="42" customFormat="1" ht="19.5" customHeight="1">
      <c r="A27" s="175"/>
      <c r="B27" s="66" t="s">
        <v>125</v>
      </c>
      <c r="C27" s="58" t="s">
        <v>277</v>
      </c>
      <c r="D27" s="58"/>
      <c r="E27" s="59"/>
      <c r="F27" s="9" t="s">
        <v>23</v>
      </c>
      <c r="G27" s="230">
        <v>19925</v>
      </c>
      <c r="H27" s="549">
        <v>285</v>
      </c>
      <c r="I27" s="387">
        <v>1590</v>
      </c>
      <c r="J27" s="388">
        <v>285</v>
      </c>
      <c r="K27" s="387">
        <v>1614</v>
      </c>
      <c r="L27" s="388">
        <v>281</v>
      </c>
      <c r="M27" s="387">
        <v>1606</v>
      </c>
      <c r="N27" s="388">
        <v>280</v>
      </c>
      <c r="O27" s="387">
        <v>1557</v>
      </c>
      <c r="P27" s="388">
        <v>279</v>
      </c>
      <c r="Q27" s="387">
        <v>1558</v>
      </c>
      <c r="R27" s="388">
        <v>304</v>
      </c>
      <c r="S27" s="387">
        <v>1779</v>
      </c>
      <c r="T27" s="388">
        <v>302</v>
      </c>
      <c r="U27" s="387">
        <v>1781</v>
      </c>
      <c r="V27" s="383"/>
      <c r="W27" s="548"/>
      <c r="X27" s="356"/>
      <c r="Y27" s="362"/>
      <c r="Z27" s="356"/>
      <c r="AA27" s="362"/>
      <c r="AB27" s="356"/>
      <c r="AC27" s="642"/>
    </row>
    <row r="28" spans="1:29" s="287" customFormat="1" ht="19.5" customHeight="1">
      <c r="A28" s="176"/>
      <c r="B28" s="67" t="s">
        <v>125</v>
      </c>
      <c r="C28" s="57" t="s">
        <v>158</v>
      </c>
      <c r="D28" s="310"/>
      <c r="E28" s="292"/>
      <c r="F28" s="174" t="s">
        <v>9</v>
      </c>
      <c r="G28" s="246">
        <v>21033</v>
      </c>
      <c r="H28" s="561">
        <v>132</v>
      </c>
      <c r="I28" s="414">
        <v>729</v>
      </c>
      <c r="J28" s="412">
        <v>130</v>
      </c>
      <c r="K28" s="414">
        <v>725</v>
      </c>
      <c r="L28" s="412">
        <v>133</v>
      </c>
      <c r="M28" s="414">
        <v>748</v>
      </c>
      <c r="N28" s="412">
        <v>138</v>
      </c>
      <c r="O28" s="414">
        <v>746</v>
      </c>
      <c r="P28" s="412">
        <v>138</v>
      </c>
      <c r="Q28" s="414">
        <v>779</v>
      </c>
      <c r="R28" s="412">
        <v>170</v>
      </c>
      <c r="S28" s="414">
        <v>931</v>
      </c>
      <c r="T28" s="412">
        <v>169</v>
      </c>
      <c r="U28" s="414">
        <v>957</v>
      </c>
      <c r="V28" s="412">
        <v>172</v>
      </c>
      <c r="W28" s="562">
        <v>945</v>
      </c>
      <c r="X28" s="359"/>
      <c r="Y28" s="355"/>
      <c r="Z28" s="359"/>
      <c r="AA28" s="355"/>
      <c r="AB28" s="359"/>
      <c r="AC28" s="646"/>
    </row>
    <row r="29" spans="1:29" s="287" customFormat="1" ht="19.5" customHeight="1">
      <c r="A29" s="295"/>
      <c r="B29" s="296" t="s">
        <v>125</v>
      </c>
      <c r="C29" s="76" t="s">
        <v>260</v>
      </c>
      <c r="D29" s="311"/>
      <c r="E29" s="297"/>
      <c r="F29" s="298" t="s">
        <v>9</v>
      </c>
      <c r="G29" s="299">
        <v>21551</v>
      </c>
      <c r="H29" s="563">
        <v>144</v>
      </c>
      <c r="I29" s="564">
        <v>776</v>
      </c>
      <c r="J29" s="565">
        <v>145</v>
      </c>
      <c r="K29" s="564">
        <v>773</v>
      </c>
      <c r="L29" s="565">
        <v>144</v>
      </c>
      <c r="M29" s="564">
        <v>764</v>
      </c>
      <c r="N29" s="565">
        <v>144</v>
      </c>
      <c r="O29" s="564">
        <v>759</v>
      </c>
      <c r="P29" s="565">
        <v>142</v>
      </c>
      <c r="Q29" s="564">
        <v>746</v>
      </c>
      <c r="R29" s="565">
        <v>150</v>
      </c>
      <c r="S29" s="564">
        <v>846</v>
      </c>
      <c r="T29" s="565">
        <v>149</v>
      </c>
      <c r="U29" s="564">
        <v>853</v>
      </c>
      <c r="V29" s="565">
        <v>150</v>
      </c>
      <c r="W29" s="566">
        <v>831</v>
      </c>
      <c r="X29" s="567"/>
      <c r="Y29" s="568"/>
      <c r="Z29" s="567"/>
      <c r="AA29" s="568"/>
      <c r="AB29" s="567"/>
      <c r="AC29" s="764"/>
    </row>
    <row r="30" spans="1:29" s="42" customFormat="1" ht="19.5" customHeight="1">
      <c r="A30" s="112" t="s">
        <v>295</v>
      </c>
      <c r="B30" s="72"/>
      <c r="C30" s="72"/>
      <c r="D30" s="72"/>
      <c r="E30" s="73"/>
      <c r="F30" s="101" t="s">
        <v>91</v>
      </c>
      <c r="G30" s="304">
        <v>38292</v>
      </c>
      <c r="H30" s="547"/>
      <c r="I30" s="382"/>
      <c r="J30" s="383"/>
      <c r="K30" s="382"/>
      <c r="L30" s="383"/>
      <c r="M30" s="382"/>
      <c r="N30" s="383"/>
      <c r="O30" s="382"/>
      <c r="P30" s="383"/>
      <c r="Q30" s="382"/>
      <c r="R30" s="383"/>
      <c r="S30" s="382"/>
      <c r="T30" s="383"/>
      <c r="U30" s="382"/>
      <c r="V30" s="383"/>
      <c r="W30" s="560"/>
      <c r="X30" s="399">
        <v>4898</v>
      </c>
      <c r="Y30" s="398">
        <v>24785</v>
      </c>
      <c r="Z30" s="399">
        <v>5158</v>
      </c>
      <c r="AA30" s="398">
        <v>24570</v>
      </c>
      <c r="AB30" s="399">
        <v>5138</v>
      </c>
      <c r="AC30" s="651">
        <v>22923</v>
      </c>
    </row>
    <row r="31" spans="1:29" s="42" customFormat="1" ht="19.5" customHeight="1">
      <c r="A31" s="175"/>
      <c r="B31" s="66" t="s">
        <v>125</v>
      </c>
      <c r="C31" s="58" t="s">
        <v>276</v>
      </c>
      <c r="D31" s="58"/>
      <c r="E31" s="59"/>
      <c r="F31" s="13" t="s">
        <v>23</v>
      </c>
      <c r="G31" s="66" t="s">
        <v>282</v>
      </c>
      <c r="H31" s="549">
        <v>1041</v>
      </c>
      <c r="I31" s="387">
        <v>4880</v>
      </c>
      <c r="J31" s="388">
        <v>1064</v>
      </c>
      <c r="K31" s="387">
        <v>4978</v>
      </c>
      <c r="L31" s="388">
        <v>1115</v>
      </c>
      <c r="M31" s="387">
        <v>5081</v>
      </c>
      <c r="N31" s="388">
        <v>1149</v>
      </c>
      <c r="O31" s="387">
        <v>5438</v>
      </c>
      <c r="P31" s="388">
        <v>1174</v>
      </c>
      <c r="Q31" s="387">
        <v>5599</v>
      </c>
      <c r="R31" s="388">
        <v>1461</v>
      </c>
      <c r="S31" s="387">
        <v>6542</v>
      </c>
      <c r="T31" s="388">
        <v>1380</v>
      </c>
      <c r="U31" s="387">
        <v>6549</v>
      </c>
      <c r="V31" s="388">
        <v>4732</v>
      </c>
      <c r="W31" s="548">
        <v>25281</v>
      </c>
      <c r="X31" s="356"/>
      <c r="Y31" s="362"/>
      <c r="Z31" s="356"/>
      <c r="AA31" s="362"/>
      <c r="AB31" s="356"/>
      <c r="AC31" s="642"/>
    </row>
    <row r="32" spans="1:29" s="42" customFormat="1" ht="19.5" customHeight="1">
      <c r="A32" s="175"/>
      <c r="B32" s="96"/>
      <c r="C32" s="96"/>
      <c r="D32" s="49" t="s">
        <v>125</v>
      </c>
      <c r="E32" s="51" t="s">
        <v>275</v>
      </c>
      <c r="F32" s="9" t="s">
        <v>23</v>
      </c>
      <c r="G32" s="303" t="s">
        <v>94</v>
      </c>
      <c r="H32" s="549">
        <v>233</v>
      </c>
      <c r="I32" s="387">
        <v>1333</v>
      </c>
      <c r="J32" s="388">
        <v>232</v>
      </c>
      <c r="K32" s="387">
        <v>1317</v>
      </c>
      <c r="L32" s="388">
        <v>226</v>
      </c>
      <c r="M32" s="387">
        <v>1283</v>
      </c>
      <c r="N32" s="388">
        <v>219</v>
      </c>
      <c r="O32" s="387">
        <v>1244</v>
      </c>
      <c r="P32" s="388">
        <v>215</v>
      </c>
      <c r="Q32" s="387">
        <v>1199</v>
      </c>
      <c r="R32" s="388">
        <v>247</v>
      </c>
      <c r="S32" s="387">
        <v>1362</v>
      </c>
      <c r="T32" s="388">
        <v>233</v>
      </c>
      <c r="U32" s="387">
        <v>1343</v>
      </c>
      <c r="V32" s="394"/>
      <c r="W32" s="550"/>
      <c r="X32" s="356"/>
      <c r="Y32" s="362"/>
      <c r="Z32" s="356"/>
      <c r="AA32" s="362"/>
      <c r="AB32" s="356"/>
      <c r="AC32" s="642"/>
    </row>
    <row r="33" spans="1:29" s="42" customFormat="1" ht="19.5" customHeight="1">
      <c r="A33" s="175"/>
      <c r="B33" s="96"/>
      <c r="C33" s="96"/>
      <c r="D33" s="49" t="s">
        <v>94</v>
      </c>
      <c r="E33" s="51" t="s">
        <v>274</v>
      </c>
      <c r="F33" s="9" t="s">
        <v>23</v>
      </c>
      <c r="G33" s="302" t="s">
        <v>94</v>
      </c>
      <c r="H33" s="549">
        <v>237</v>
      </c>
      <c r="I33" s="387">
        <v>1244</v>
      </c>
      <c r="J33" s="388">
        <v>234</v>
      </c>
      <c r="K33" s="387">
        <v>1235</v>
      </c>
      <c r="L33" s="388">
        <v>234</v>
      </c>
      <c r="M33" s="387">
        <v>1246</v>
      </c>
      <c r="N33" s="388">
        <v>229</v>
      </c>
      <c r="O33" s="387">
        <v>1214</v>
      </c>
      <c r="P33" s="388">
        <v>228</v>
      </c>
      <c r="Q33" s="387">
        <v>1213</v>
      </c>
      <c r="R33" s="388">
        <v>246</v>
      </c>
      <c r="S33" s="387">
        <v>1369</v>
      </c>
      <c r="T33" s="388">
        <v>240</v>
      </c>
      <c r="U33" s="387">
        <v>1367</v>
      </c>
      <c r="V33" s="356"/>
      <c r="W33" s="551"/>
      <c r="X33" s="356"/>
      <c r="Y33" s="362"/>
      <c r="Z33" s="356"/>
      <c r="AA33" s="362"/>
      <c r="AB33" s="356"/>
      <c r="AC33" s="642"/>
    </row>
    <row r="34" spans="1:29" s="42" customFormat="1" ht="19.5" customHeight="1">
      <c r="A34" s="175"/>
      <c r="B34" s="96"/>
      <c r="C34" s="96"/>
      <c r="D34" s="49" t="s">
        <v>94</v>
      </c>
      <c r="E34" s="51" t="s">
        <v>273</v>
      </c>
      <c r="F34" s="9" t="s">
        <v>23</v>
      </c>
      <c r="G34" s="302" t="s">
        <v>94</v>
      </c>
      <c r="H34" s="549">
        <v>182</v>
      </c>
      <c r="I34" s="387">
        <v>987</v>
      </c>
      <c r="J34" s="388">
        <v>177</v>
      </c>
      <c r="K34" s="387">
        <v>983</v>
      </c>
      <c r="L34" s="388">
        <v>177</v>
      </c>
      <c r="M34" s="387">
        <v>968</v>
      </c>
      <c r="N34" s="388">
        <v>174</v>
      </c>
      <c r="O34" s="387">
        <v>947</v>
      </c>
      <c r="P34" s="388">
        <v>175</v>
      </c>
      <c r="Q34" s="387">
        <v>948</v>
      </c>
      <c r="R34" s="388">
        <v>188</v>
      </c>
      <c r="S34" s="387">
        <v>1053</v>
      </c>
      <c r="T34" s="388">
        <v>180</v>
      </c>
      <c r="U34" s="387">
        <v>1074</v>
      </c>
      <c r="V34" s="356"/>
      <c r="W34" s="551"/>
      <c r="X34" s="356"/>
      <c r="Y34" s="362"/>
      <c r="Z34" s="356"/>
      <c r="AA34" s="362"/>
      <c r="AB34" s="356"/>
      <c r="AC34" s="642"/>
    </row>
    <row r="35" spans="1:29" s="42" customFormat="1" ht="19.5" customHeight="1">
      <c r="A35" s="175"/>
      <c r="B35" s="96"/>
      <c r="C35" s="96"/>
      <c r="D35" s="49" t="s">
        <v>94</v>
      </c>
      <c r="E35" s="51" t="s">
        <v>272</v>
      </c>
      <c r="F35" s="9" t="s">
        <v>23</v>
      </c>
      <c r="G35" s="302" t="s">
        <v>94</v>
      </c>
      <c r="H35" s="549">
        <v>312</v>
      </c>
      <c r="I35" s="387">
        <v>1626</v>
      </c>
      <c r="J35" s="388">
        <v>311</v>
      </c>
      <c r="K35" s="387">
        <v>1610</v>
      </c>
      <c r="L35" s="388">
        <v>304</v>
      </c>
      <c r="M35" s="387">
        <v>1631</v>
      </c>
      <c r="N35" s="388">
        <v>299</v>
      </c>
      <c r="O35" s="387">
        <v>1556</v>
      </c>
      <c r="P35" s="388">
        <v>293</v>
      </c>
      <c r="Q35" s="387">
        <v>1539</v>
      </c>
      <c r="R35" s="388">
        <v>318</v>
      </c>
      <c r="S35" s="387">
        <v>1787</v>
      </c>
      <c r="T35" s="388">
        <v>320</v>
      </c>
      <c r="U35" s="387">
        <v>1857</v>
      </c>
      <c r="V35" s="356"/>
      <c r="W35" s="551"/>
      <c r="X35" s="356"/>
      <c r="Y35" s="362"/>
      <c r="Z35" s="356"/>
      <c r="AA35" s="362"/>
      <c r="AB35" s="356"/>
      <c r="AC35" s="642"/>
    </row>
    <row r="36" spans="1:29" s="42" customFormat="1" ht="19.5" customHeight="1">
      <c r="A36" s="175"/>
      <c r="B36" s="96"/>
      <c r="C36" s="96"/>
      <c r="D36" s="49" t="s">
        <v>94</v>
      </c>
      <c r="E36" s="51" t="s">
        <v>271</v>
      </c>
      <c r="F36" s="9" t="s">
        <v>23</v>
      </c>
      <c r="G36" s="302" t="s">
        <v>94</v>
      </c>
      <c r="H36" s="549">
        <v>268</v>
      </c>
      <c r="I36" s="387">
        <v>1487</v>
      </c>
      <c r="J36" s="388">
        <v>259</v>
      </c>
      <c r="K36" s="387">
        <v>1411</v>
      </c>
      <c r="L36" s="388">
        <v>267</v>
      </c>
      <c r="M36" s="387">
        <v>1448</v>
      </c>
      <c r="N36" s="388">
        <v>270</v>
      </c>
      <c r="O36" s="387">
        <v>1503</v>
      </c>
      <c r="P36" s="388">
        <v>254</v>
      </c>
      <c r="Q36" s="387">
        <v>1326</v>
      </c>
      <c r="R36" s="388">
        <v>260</v>
      </c>
      <c r="S36" s="387">
        <v>1372</v>
      </c>
      <c r="T36" s="388">
        <v>263</v>
      </c>
      <c r="U36" s="387">
        <v>1472</v>
      </c>
      <c r="V36" s="356"/>
      <c r="W36" s="551"/>
      <c r="X36" s="356"/>
      <c r="Y36" s="362"/>
      <c r="Z36" s="356"/>
      <c r="AA36" s="362"/>
      <c r="AB36" s="356"/>
      <c r="AC36" s="642"/>
    </row>
    <row r="37" spans="1:29" s="42" customFormat="1" ht="19.5" customHeight="1">
      <c r="A37" s="175"/>
      <c r="B37" s="96"/>
      <c r="C37" s="96"/>
      <c r="D37" s="49" t="s">
        <v>94</v>
      </c>
      <c r="E37" s="51" t="s">
        <v>270</v>
      </c>
      <c r="F37" s="9" t="s">
        <v>23</v>
      </c>
      <c r="G37" s="302" t="s">
        <v>94</v>
      </c>
      <c r="H37" s="549">
        <v>257</v>
      </c>
      <c r="I37" s="387">
        <v>1404</v>
      </c>
      <c r="J37" s="388">
        <v>254</v>
      </c>
      <c r="K37" s="387">
        <v>1382</v>
      </c>
      <c r="L37" s="388">
        <v>254</v>
      </c>
      <c r="M37" s="387">
        <v>1395</v>
      </c>
      <c r="N37" s="388">
        <v>253</v>
      </c>
      <c r="O37" s="387">
        <v>1348</v>
      </c>
      <c r="P37" s="388">
        <v>254</v>
      </c>
      <c r="Q37" s="387">
        <v>1351</v>
      </c>
      <c r="R37" s="388">
        <v>370</v>
      </c>
      <c r="S37" s="387">
        <v>1805</v>
      </c>
      <c r="T37" s="388">
        <v>388</v>
      </c>
      <c r="U37" s="387">
        <v>1950</v>
      </c>
      <c r="V37" s="356"/>
      <c r="W37" s="551"/>
      <c r="X37" s="356"/>
      <c r="Y37" s="362"/>
      <c r="Z37" s="356"/>
      <c r="AA37" s="362"/>
      <c r="AB37" s="356"/>
      <c r="AC37" s="642"/>
    </row>
    <row r="38" spans="1:29" s="42" customFormat="1" ht="19.5" customHeight="1">
      <c r="A38" s="175"/>
      <c r="B38" s="96"/>
      <c r="C38" s="96"/>
      <c r="D38" s="49" t="s">
        <v>94</v>
      </c>
      <c r="E38" s="51" t="s">
        <v>269</v>
      </c>
      <c r="F38" s="9" t="s">
        <v>23</v>
      </c>
      <c r="G38" s="302" t="s">
        <v>94</v>
      </c>
      <c r="H38" s="549">
        <v>514</v>
      </c>
      <c r="I38" s="387">
        <v>2734</v>
      </c>
      <c r="J38" s="388">
        <v>516</v>
      </c>
      <c r="K38" s="387">
        <v>2725</v>
      </c>
      <c r="L38" s="388">
        <v>551</v>
      </c>
      <c r="M38" s="387">
        <v>2881</v>
      </c>
      <c r="N38" s="388">
        <v>563</v>
      </c>
      <c r="O38" s="387">
        <v>2947</v>
      </c>
      <c r="P38" s="388">
        <v>561</v>
      </c>
      <c r="Q38" s="387">
        <v>2841</v>
      </c>
      <c r="R38" s="388">
        <v>649</v>
      </c>
      <c r="S38" s="387">
        <v>3328</v>
      </c>
      <c r="T38" s="388">
        <v>640</v>
      </c>
      <c r="U38" s="387">
        <v>3369</v>
      </c>
      <c r="V38" s="356"/>
      <c r="W38" s="551"/>
      <c r="X38" s="356"/>
      <c r="Y38" s="362"/>
      <c r="Z38" s="356"/>
      <c r="AA38" s="362"/>
      <c r="AB38" s="356"/>
      <c r="AC38" s="642"/>
    </row>
    <row r="39" spans="1:29" s="42" customFormat="1" ht="19.5" customHeight="1">
      <c r="A39" s="175"/>
      <c r="B39" s="96"/>
      <c r="C39" s="96"/>
      <c r="D39" s="49" t="s">
        <v>94</v>
      </c>
      <c r="E39" s="51" t="s">
        <v>268</v>
      </c>
      <c r="F39" s="9" t="s">
        <v>23</v>
      </c>
      <c r="G39" s="302" t="s">
        <v>94</v>
      </c>
      <c r="H39" s="549">
        <v>355</v>
      </c>
      <c r="I39" s="387">
        <v>1932</v>
      </c>
      <c r="J39" s="388">
        <v>345</v>
      </c>
      <c r="K39" s="387">
        <v>1832</v>
      </c>
      <c r="L39" s="388">
        <v>336</v>
      </c>
      <c r="M39" s="387">
        <v>1894</v>
      </c>
      <c r="N39" s="388">
        <v>337</v>
      </c>
      <c r="O39" s="387">
        <v>1847</v>
      </c>
      <c r="P39" s="388">
        <v>338</v>
      </c>
      <c r="Q39" s="387">
        <v>1866</v>
      </c>
      <c r="R39" s="388">
        <v>361</v>
      </c>
      <c r="S39" s="387">
        <v>2163</v>
      </c>
      <c r="T39" s="388">
        <v>357</v>
      </c>
      <c r="U39" s="387">
        <v>2167</v>
      </c>
      <c r="V39" s="383"/>
      <c r="W39" s="548"/>
      <c r="X39" s="356"/>
      <c r="Y39" s="362"/>
      <c r="Z39" s="356"/>
      <c r="AA39" s="362"/>
      <c r="AB39" s="356"/>
      <c r="AC39" s="642"/>
    </row>
    <row r="40" spans="1:29" s="42" customFormat="1" ht="19.5" customHeight="1">
      <c r="A40" s="176"/>
      <c r="B40" s="96"/>
      <c r="C40" s="96"/>
      <c r="D40" s="53" t="s">
        <v>94</v>
      </c>
      <c r="E40" s="56" t="s">
        <v>90</v>
      </c>
      <c r="F40" s="174" t="s">
        <v>23</v>
      </c>
      <c r="G40" s="302" t="s">
        <v>94</v>
      </c>
      <c r="H40" s="561">
        <v>266</v>
      </c>
      <c r="I40" s="414">
        <v>1494</v>
      </c>
      <c r="J40" s="412">
        <v>267</v>
      </c>
      <c r="K40" s="414">
        <v>1493</v>
      </c>
      <c r="L40" s="412">
        <v>259</v>
      </c>
      <c r="M40" s="414">
        <v>1492</v>
      </c>
      <c r="N40" s="412">
        <v>255</v>
      </c>
      <c r="O40" s="414">
        <v>1499</v>
      </c>
      <c r="P40" s="412">
        <v>253</v>
      </c>
      <c r="Q40" s="414">
        <v>1505</v>
      </c>
      <c r="R40" s="412">
        <v>291</v>
      </c>
      <c r="S40" s="414">
        <v>1710</v>
      </c>
      <c r="T40" s="412">
        <v>288</v>
      </c>
      <c r="U40" s="414">
        <v>1747</v>
      </c>
      <c r="V40" s="412">
        <v>-74</v>
      </c>
      <c r="W40" s="562">
        <v>-434</v>
      </c>
      <c r="X40" s="356"/>
      <c r="Y40" s="362"/>
      <c r="Z40" s="356"/>
      <c r="AA40" s="362"/>
      <c r="AB40" s="356"/>
      <c r="AC40" s="642"/>
    </row>
    <row r="41" spans="1:29" s="42" customFormat="1" ht="19.5" customHeight="1">
      <c r="A41" s="175"/>
      <c r="B41" s="49" t="s">
        <v>125</v>
      </c>
      <c r="C41" s="50" t="s">
        <v>267</v>
      </c>
      <c r="D41" s="50"/>
      <c r="E41" s="51"/>
      <c r="F41" s="9" t="s">
        <v>9</v>
      </c>
      <c r="G41" s="166">
        <v>20180</v>
      </c>
      <c r="H41" s="549">
        <v>329</v>
      </c>
      <c r="I41" s="387">
        <v>1700</v>
      </c>
      <c r="J41" s="388">
        <v>324</v>
      </c>
      <c r="K41" s="387">
        <v>1707</v>
      </c>
      <c r="L41" s="388">
        <v>310</v>
      </c>
      <c r="M41" s="387">
        <v>1653</v>
      </c>
      <c r="N41" s="388">
        <v>294</v>
      </c>
      <c r="O41" s="387">
        <v>1545</v>
      </c>
      <c r="P41" s="388">
        <v>287</v>
      </c>
      <c r="Q41" s="387">
        <v>1520</v>
      </c>
      <c r="R41" s="388">
        <v>319</v>
      </c>
      <c r="S41" s="387">
        <v>1752</v>
      </c>
      <c r="T41" s="388">
        <v>322</v>
      </c>
      <c r="U41" s="387">
        <v>1797</v>
      </c>
      <c r="V41" s="388"/>
      <c r="W41" s="569"/>
      <c r="X41" s="356"/>
      <c r="Y41" s="362"/>
      <c r="Z41" s="356"/>
      <c r="AA41" s="362"/>
      <c r="AB41" s="356"/>
      <c r="AC41" s="642"/>
    </row>
    <row r="42" spans="1:29" s="42" customFormat="1" ht="19.5" customHeight="1" thickBot="1">
      <c r="A42" s="198"/>
      <c r="B42" s="199" t="s">
        <v>125</v>
      </c>
      <c r="C42" s="306" t="s">
        <v>266</v>
      </c>
      <c r="D42" s="307"/>
      <c r="E42" s="308"/>
      <c r="F42" s="201" t="s">
        <v>9</v>
      </c>
      <c r="G42" s="202">
        <v>21033</v>
      </c>
      <c r="H42" s="570">
        <v>69</v>
      </c>
      <c r="I42" s="571">
        <v>381</v>
      </c>
      <c r="J42" s="572">
        <v>67</v>
      </c>
      <c r="K42" s="571">
        <v>378</v>
      </c>
      <c r="L42" s="572">
        <v>69</v>
      </c>
      <c r="M42" s="571">
        <v>390</v>
      </c>
      <c r="N42" s="572">
        <v>71</v>
      </c>
      <c r="O42" s="571">
        <v>390</v>
      </c>
      <c r="P42" s="572">
        <v>71</v>
      </c>
      <c r="Q42" s="571">
        <v>407</v>
      </c>
      <c r="R42" s="572">
        <v>88</v>
      </c>
      <c r="S42" s="571">
        <v>486</v>
      </c>
      <c r="T42" s="572">
        <v>88</v>
      </c>
      <c r="U42" s="571">
        <v>500</v>
      </c>
      <c r="V42" s="572">
        <v>89</v>
      </c>
      <c r="W42" s="573">
        <v>493</v>
      </c>
      <c r="X42" s="574"/>
      <c r="Y42" s="575"/>
      <c r="Z42" s="574"/>
      <c r="AA42" s="575"/>
      <c r="AB42" s="574"/>
      <c r="AC42" s="765"/>
    </row>
    <row r="43" spans="1:7" s="42" customFormat="1" ht="13.5">
      <c r="A43" s="14"/>
      <c r="B43" s="14"/>
      <c r="C43" s="14"/>
      <c r="D43" s="14"/>
      <c r="E43" s="14"/>
      <c r="F43" s="14"/>
      <c r="G43" s="14"/>
    </row>
  </sheetData>
  <sheetProtection/>
  <mergeCells count="13">
    <mergeCell ref="A5:G5"/>
    <mergeCell ref="N3:O3"/>
    <mergeCell ref="P3:Q3"/>
    <mergeCell ref="R3:S3"/>
    <mergeCell ref="T3:U3"/>
    <mergeCell ref="A3:G4"/>
    <mergeCell ref="Z3:AA3"/>
    <mergeCell ref="AB3:AC3"/>
    <mergeCell ref="V3:W3"/>
    <mergeCell ref="X3:Y3"/>
    <mergeCell ref="H3:I3"/>
    <mergeCell ref="J3:K3"/>
    <mergeCell ref="L3:M3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43" customWidth="1"/>
    <col min="2" max="2" width="9.375" style="43" customWidth="1"/>
    <col min="3" max="3" width="14.625" style="43" customWidth="1"/>
    <col min="4" max="4" width="8.625" style="315" customWidth="1"/>
    <col min="5" max="5" width="10.625" style="316" customWidth="1"/>
    <col min="6" max="14" width="9.125" style="0" bestFit="1" customWidth="1"/>
    <col min="15" max="18" width="9.125" style="0" customWidth="1"/>
    <col min="20" max="20" width="9.25390625" style="0" customWidth="1"/>
    <col min="21" max="21" width="9.125" style="0" customWidth="1"/>
  </cols>
  <sheetData>
    <row r="1" spans="1:12" s="1" customFormat="1" ht="21" customHeight="1">
      <c r="A1" s="109" t="s">
        <v>438</v>
      </c>
      <c r="B1" s="6"/>
      <c r="C1" s="6"/>
      <c r="D1" s="7"/>
      <c r="E1" s="8"/>
      <c r="F1" s="6"/>
      <c r="G1" s="6"/>
      <c r="H1" s="6"/>
      <c r="I1" s="6"/>
      <c r="J1" s="6"/>
      <c r="K1" s="7"/>
      <c r="L1" s="8"/>
    </row>
    <row r="2" spans="1:12" s="1" customFormat="1" ht="21" customHeight="1" thickBot="1">
      <c r="A2" s="14" t="s">
        <v>439</v>
      </c>
      <c r="B2" s="6"/>
      <c r="C2" s="6"/>
      <c r="D2" s="7"/>
      <c r="E2" s="8"/>
      <c r="F2" s="6"/>
      <c r="G2" s="6"/>
      <c r="H2" s="6"/>
      <c r="I2" s="6"/>
      <c r="J2" s="6"/>
      <c r="K2" s="7"/>
      <c r="L2" s="8"/>
    </row>
    <row r="3" spans="1:27" ht="27" customHeight="1">
      <c r="A3" s="794" t="s">
        <v>0</v>
      </c>
      <c r="B3" s="801"/>
      <c r="C3" s="801"/>
      <c r="D3" s="801"/>
      <c r="E3" s="843"/>
      <c r="F3" s="783" t="s">
        <v>1</v>
      </c>
      <c r="G3" s="782"/>
      <c r="H3" s="781" t="s">
        <v>99</v>
      </c>
      <c r="I3" s="782"/>
      <c r="J3" s="781" t="s">
        <v>2</v>
      </c>
      <c r="K3" s="782"/>
      <c r="L3" s="781" t="s">
        <v>100</v>
      </c>
      <c r="M3" s="782"/>
      <c r="N3" s="781" t="s">
        <v>101</v>
      </c>
      <c r="O3" s="782"/>
      <c r="P3" s="781" t="s">
        <v>102</v>
      </c>
      <c r="Q3" s="782"/>
      <c r="R3" s="781" t="s">
        <v>103</v>
      </c>
      <c r="S3" s="782"/>
      <c r="T3" s="781" t="s">
        <v>104</v>
      </c>
      <c r="U3" s="793"/>
      <c r="V3" s="781" t="s">
        <v>105</v>
      </c>
      <c r="W3" s="782"/>
      <c r="X3" s="793" t="s">
        <v>402</v>
      </c>
      <c r="Y3" s="782"/>
      <c r="Z3" s="781" t="s">
        <v>96</v>
      </c>
      <c r="AA3" s="800"/>
    </row>
    <row r="4" spans="1:27" ht="14.25" thickBot="1">
      <c r="A4" s="844"/>
      <c r="B4" s="845"/>
      <c r="C4" s="845"/>
      <c r="D4" s="845"/>
      <c r="E4" s="846"/>
      <c r="F4" s="309" t="s">
        <v>4</v>
      </c>
      <c r="G4" s="125" t="s">
        <v>5</v>
      </c>
      <c r="H4" s="123" t="s">
        <v>4</v>
      </c>
      <c r="I4" s="125" t="s">
        <v>5</v>
      </c>
      <c r="J4" s="123" t="s">
        <v>4</v>
      </c>
      <c r="K4" s="125" t="s">
        <v>5</v>
      </c>
      <c r="L4" s="123" t="s">
        <v>4</v>
      </c>
      <c r="M4" s="125" t="s">
        <v>5</v>
      </c>
      <c r="N4" s="123" t="s">
        <v>4</v>
      </c>
      <c r="O4" s="125" t="s">
        <v>5</v>
      </c>
      <c r="P4" s="123" t="s">
        <v>4</v>
      </c>
      <c r="Q4" s="125" t="s">
        <v>5</v>
      </c>
      <c r="R4" s="123" t="s">
        <v>4</v>
      </c>
      <c r="S4" s="125" t="s">
        <v>5</v>
      </c>
      <c r="T4" s="123" t="s">
        <v>4</v>
      </c>
      <c r="U4" s="131" t="s">
        <v>5</v>
      </c>
      <c r="V4" s="767" t="s">
        <v>4</v>
      </c>
      <c r="W4" s="767" t="s">
        <v>5</v>
      </c>
      <c r="X4" s="767" t="s">
        <v>4</v>
      </c>
      <c r="Y4" s="767" t="s">
        <v>5</v>
      </c>
      <c r="Z4" s="767" t="s">
        <v>4</v>
      </c>
      <c r="AA4" s="852" t="s">
        <v>5</v>
      </c>
    </row>
    <row r="5" spans="1:27" ht="14.25" customHeight="1" thickBot="1" thickTop="1">
      <c r="A5" s="319" t="s">
        <v>365</v>
      </c>
      <c r="B5" s="320"/>
      <c r="C5" s="320"/>
      <c r="D5" s="321"/>
      <c r="E5" s="322"/>
      <c r="F5" s="323">
        <v>207</v>
      </c>
      <c r="G5" s="279">
        <v>1163</v>
      </c>
      <c r="H5" s="242">
        <v>211</v>
      </c>
      <c r="I5" s="279">
        <v>1130</v>
      </c>
      <c r="J5" s="242">
        <v>209</v>
      </c>
      <c r="K5" s="279">
        <v>1110</v>
      </c>
      <c r="L5" s="242">
        <v>202</v>
      </c>
      <c r="M5" s="324">
        <v>1103</v>
      </c>
      <c r="N5" s="242">
        <v>197</v>
      </c>
      <c r="O5" s="324">
        <v>1134</v>
      </c>
      <c r="P5" s="325">
        <v>275</v>
      </c>
      <c r="Q5" s="324">
        <v>1497</v>
      </c>
      <c r="R5" s="242">
        <v>249</v>
      </c>
      <c r="S5" s="279">
        <v>1428</v>
      </c>
      <c r="T5" s="242">
        <v>243</v>
      </c>
      <c r="U5" s="766">
        <v>1387</v>
      </c>
      <c r="V5" s="768">
        <v>246</v>
      </c>
      <c r="W5" s="768">
        <v>1348</v>
      </c>
      <c r="X5" s="768">
        <v>258</v>
      </c>
      <c r="Y5" s="768">
        <v>1344</v>
      </c>
      <c r="Z5" s="768">
        <v>283</v>
      </c>
      <c r="AA5" s="853">
        <v>1357</v>
      </c>
    </row>
    <row r="6" ht="13.5" customHeight="1" thickBot="1"/>
    <row r="7" spans="1:27" ht="27" customHeight="1">
      <c r="A7" s="794" t="s">
        <v>0</v>
      </c>
      <c r="B7" s="801"/>
      <c r="C7" s="801"/>
      <c r="D7" s="801"/>
      <c r="E7" s="843"/>
      <c r="F7" s="783" t="s">
        <v>1</v>
      </c>
      <c r="G7" s="782"/>
      <c r="H7" s="781" t="s">
        <v>99</v>
      </c>
      <c r="I7" s="782"/>
      <c r="J7" s="781" t="s">
        <v>2</v>
      </c>
      <c r="K7" s="782"/>
      <c r="L7" s="781" t="s">
        <v>100</v>
      </c>
      <c r="M7" s="782"/>
      <c r="N7" s="781" t="s">
        <v>101</v>
      </c>
      <c r="O7" s="782"/>
      <c r="P7" s="781" t="s">
        <v>102</v>
      </c>
      <c r="Q7" s="782"/>
      <c r="R7" s="781" t="s">
        <v>103</v>
      </c>
      <c r="S7" s="782"/>
      <c r="T7" s="781" t="s">
        <v>104</v>
      </c>
      <c r="U7" s="800"/>
      <c r="V7" s="781" t="s">
        <v>105</v>
      </c>
      <c r="W7" s="782"/>
      <c r="X7" s="793" t="s">
        <v>402</v>
      </c>
      <c r="Y7" s="782"/>
      <c r="Z7" s="781" t="s">
        <v>96</v>
      </c>
      <c r="AA7" s="800"/>
    </row>
    <row r="8" spans="1:27" ht="14.25" thickBot="1">
      <c r="A8" s="844"/>
      <c r="B8" s="845"/>
      <c r="C8" s="845"/>
      <c r="D8" s="845"/>
      <c r="E8" s="846"/>
      <c r="F8" s="309" t="s">
        <v>4</v>
      </c>
      <c r="G8" s="125" t="s">
        <v>5</v>
      </c>
      <c r="H8" s="123" t="s">
        <v>4</v>
      </c>
      <c r="I8" s="125" t="s">
        <v>5</v>
      </c>
      <c r="J8" s="123" t="s">
        <v>4</v>
      </c>
      <c r="K8" s="125" t="s">
        <v>5</v>
      </c>
      <c r="L8" s="123" t="s">
        <v>4</v>
      </c>
      <c r="M8" s="125" t="s">
        <v>5</v>
      </c>
      <c r="N8" s="123" t="s">
        <v>4</v>
      </c>
      <c r="O8" s="125" t="s">
        <v>5</v>
      </c>
      <c r="P8" s="123" t="s">
        <v>4</v>
      </c>
      <c r="Q8" s="125" t="s">
        <v>5</v>
      </c>
      <c r="R8" s="123" t="s">
        <v>4</v>
      </c>
      <c r="S8" s="125" t="s">
        <v>5</v>
      </c>
      <c r="T8" s="123" t="s">
        <v>4</v>
      </c>
      <c r="U8" s="134" t="s">
        <v>5</v>
      </c>
      <c r="V8" s="123" t="s">
        <v>4</v>
      </c>
      <c r="W8" s="125" t="s">
        <v>5</v>
      </c>
      <c r="X8" s="123" t="s">
        <v>4</v>
      </c>
      <c r="Y8" s="125" t="s">
        <v>5</v>
      </c>
      <c r="Z8" s="123" t="s">
        <v>4</v>
      </c>
      <c r="AA8" s="134" t="s">
        <v>5</v>
      </c>
    </row>
    <row r="9" spans="1:27" ht="14.25" customHeight="1" thickTop="1">
      <c r="A9" s="847" t="s">
        <v>362</v>
      </c>
      <c r="B9" s="848"/>
      <c r="C9" s="848"/>
      <c r="D9" s="848"/>
      <c r="E9" s="849"/>
      <c r="F9" s="37">
        <f aca="true" t="shared" si="0" ref="F9:U9">SUM(F11:F20)</f>
        <v>3741</v>
      </c>
      <c r="G9" s="36">
        <f t="shared" si="0"/>
        <v>18927</v>
      </c>
      <c r="H9" s="34">
        <f t="shared" si="0"/>
        <v>3677</v>
      </c>
      <c r="I9" s="36">
        <f t="shared" si="0"/>
        <v>18554</v>
      </c>
      <c r="J9" s="34">
        <f t="shared" si="0"/>
        <v>3676</v>
      </c>
      <c r="K9" s="36">
        <f t="shared" si="0"/>
        <v>18624</v>
      </c>
      <c r="L9" s="34">
        <f t="shared" si="0"/>
        <v>3735</v>
      </c>
      <c r="M9" s="36">
        <f t="shared" si="0"/>
        <v>18933</v>
      </c>
      <c r="N9" s="34">
        <f t="shared" si="0"/>
        <v>3738</v>
      </c>
      <c r="O9" s="36">
        <f t="shared" si="0"/>
        <v>18906</v>
      </c>
      <c r="P9" s="34">
        <f t="shared" si="0"/>
        <v>5134</v>
      </c>
      <c r="Q9" s="36">
        <f t="shared" si="0"/>
        <v>25157</v>
      </c>
      <c r="R9" s="34">
        <f t="shared" si="0"/>
        <v>4979</v>
      </c>
      <c r="S9" s="36">
        <f t="shared" si="0"/>
        <v>25474</v>
      </c>
      <c r="T9" s="34">
        <f t="shared" si="0"/>
        <v>4967</v>
      </c>
      <c r="U9" s="626">
        <f t="shared" si="0"/>
        <v>25109</v>
      </c>
      <c r="V9" s="129">
        <v>5194</v>
      </c>
      <c r="W9" s="626">
        <v>25322</v>
      </c>
      <c r="X9" s="129">
        <v>5323</v>
      </c>
      <c r="Y9" s="132">
        <v>24107</v>
      </c>
      <c r="Z9" s="37">
        <v>5624</v>
      </c>
      <c r="AA9" s="254">
        <v>23717</v>
      </c>
    </row>
    <row r="10" spans="1:27" ht="14.25" customHeight="1">
      <c r="A10" s="92" t="s">
        <v>366</v>
      </c>
      <c r="B10" s="46"/>
      <c r="C10" s="72"/>
      <c r="D10" s="247"/>
      <c r="E10" s="245"/>
      <c r="F10" s="21"/>
      <c r="G10" s="20"/>
      <c r="H10" s="18"/>
      <c r="I10" s="20"/>
      <c r="J10" s="18"/>
      <c r="K10" s="20"/>
      <c r="L10" s="18"/>
      <c r="M10" s="20"/>
      <c r="N10" s="18"/>
      <c r="O10" s="20"/>
      <c r="P10" s="18"/>
      <c r="Q10" s="20"/>
      <c r="R10" s="18"/>
      <c r="S10" s="20"/>
      <c r="T10" s="18"/>
      <c r="U10" s="19"/>
      <c r="V10" s="18"/>
      <c r="W10" s="19"/>
      <c r="X10" s="18"/>
      <c r="Y10" s="20"/>
      <c r="Z10" s="21"/>
      <c r="AA10" s="232"/>
    </row>
    <row r="11" spans="1:27" ht="14.25" customHeight="1">
      <c r="A11" s="175"/>
      <c r="B11" s="576" t="s">
        <v>42</v>
      </c>
      <c r="C11" s="576" t="s">
        <v>296</v>
      </c>
      <c r="D11" s="9" t="s">
        <v>23</v>
      </c>
      <c r="E11" s="230">
        <v>15067</v>
      </c>
      <c r="F11" s="25">
        <v>933</v>
      </c>
      <c r="G11" s="24">
        <v>4259</v>
      </c>
      <c r="H11" s="22">
        <v>933</v>
      </c>
      <c r="I11" s="24">
        <v>4327</v>
      </c>
      <c r="J11" s="22">
        <v>959</v>
      </c>
      <c r="K11" s="24">
        <v>4531</v>
      </c>
      <c r="L11" s="22">
        <v>1009</v>
      </c>
      <c r="M11" s="24">
        <v>4773</v>
      </c>
      <c r="N11" s="22">
        <v>1030</v>
      </c>
      <c r="O11" s="24">
        <v>4698</v>
      </c>
      <c r="P11" s="22">
        <v>2271</v>
      </c>
      <c r="Q11" s="24">
        <v>10195</v>
      </c>
      <c r="R11" s="22">
        <v>2193</v>
      </c>
      <c r="S11" s="24">
        <v>10356</v>
      </c>
      <c r="T11" s="22">
        <v>5147</v>
      </c>
      <c r="U11" s="23">
        <v>26166</v>
      </c>
      <c r="V11" s="22"/>
      <c r="W11" s="23"/>
      <c r="X11" s="22"/>
      <c r="Y11" s="24"/>
      <c r="Z11" s="25"/>
      <c r="AA11" s="326"/>
    </row>
    <row r="12" spans="1:27" ht="14.25" customHeight="1">
      <c r="A12" s="175"/>
      <c r="B12" s="576" t="s">
        <v>98</v>
      </c>
      <c r="C12" s="576" t="s">
        <v>297</v>
      </c>
      <c r="D12" s="9" t="s">
        <v>23</v>
      </c>
      <c r="E12" s="230" t="s">
        <v>98</v>
      </c>
      <c r="F12" s="25">
        <v>387</v>
      </c>
      <c r="G12" s="24">
        <v>2024</v>
      </c>
      <c r="H12" s="22">
        <v>399</v>
      </c>
      <c r="I12" s="24">
        <v>2053</v>
      </c>
      <c r="J12" s="22">
        <v>414</v>
      </c>
      <c r="K12" s="24">
        <v>2047</v>
      </c>
      <c r="L12" s="22">
        <v>435</v>
      </c>
      <c r="M12" s="24">
        <v>2323</v>
      </c>
      <c r="N12" s="22">
        <v>445</v>
      </c>
      <c r="O12" s="24">
        <v>2256</v>
      </c>
      <c r="P12" s="22"/>
      <c r="Q12" s="24"/>
      <c r="R12" s="22"/>
      <c r="S12" s="24"/>
      <c r="T12" s="22"/>
      <c r="U12" s="23"/>
      <c r="V12" s="22"/>
      <c r="W12" s="23"/>
      <c r="X12" s="22"/>
      <c r="Y12" s="24"/>
      <c r="Z12" s="25"/>
      <c r="AA12" s="326"/>
    </row>
    <row r="13" spans="1:27" ht="14.25" customHeight="1">
      <c r="A13" s="176"/>
      <c r="B13" s="577" t="s">
        <v>98</v>
      </c>
      <c r="C13" s="577" t="s">
        <v>298</v>
      </c>
      <c r="D13" s="174" t="s">
        <v>23</v>
      </c>
      <c r="E13" s="246">
        <v>19612</v>
      </c>
      <c r="F13" s="26">
        <v>141</v>
      </c>
      <c r="G13" s="29">
        <v>740</v>
      </c>
      <c r="H13" s="28">
        <v>139</v>
      </c>
      <c r="I13" s="29">
        <v>730</v>
      </c>
      <c r="J13" s="28">
        <v>139</v>
      </c>
      <c r="K13" s="29">
        <v>721</v>
      </c>
      <c r="L13" s="28">
        <v>138</v>
      </c>
      <c r="M13" s="29">
        <v>701</v>
      </c>
      <c r="N13" s="28">
        <v>136</v>
      </c>
      <c r="O13" s="29">
        <v>701</v>
      </c>
      <c r="P13" s="28">
        <v>158</v>
      </c>
      <c r="Q13" s="29">
        <v>854</v>
      </c>
      <c r="R13" s="28">
        <v>153</v>
      </c>
      <c r="S13" s="29">
        <v>855</v>
      </c>
      <c r="T13" s="28">
        <v>-180</v>
      </c>
      <c r="U13" s="27">
        <v>-1057</v>
      </c>
      <c r="V13" s="28"/>
      <c r="W13" s="27"/>
      <c r="X13" s="28"/>
      <c r="Y13" s="29"/>
      <c r="Z13" s="26"/>
      <c r="AA13" s="327"/>
    </row>
    <row r="14" spans="1:27" ht="14.25" customHeight="1">
      <c r="A14" s="175"/>
      <c r="B14" s="576" t="s">
        <v>98</v>
      </c>
      <c r="C14" s="576" t="s">
        <v>299</v>
      </c>
      <c r="D14" s="9" t="s">
        <v>23</v>
      </c>
      <c r="E14" s="230" t="s">
        <v>98</v>
      </c>
      <c r="F14" s="25">
        <v>364</v>
      </c>
      <c r="G14" s="24">
        <v>1914</v>
      </c>
      <c r="H14" s="22">
        <v>346</v>
      </c>
      <c r="I14" s="24">
        <v>1816</v>
      </c>
      <c r="J14" s="22">
        <v>352</v>
      </c>
      <c r="K14" s="24">
        <v>1844</v>
      </c>
      <c r="L14" s="22">
        <v>359</v>
      </c>
      <c r="M14" s="24">
        <v>1899</v>
      </c>
      <c r="N14" s="22">
        <v>363</v>
      </c>
      <c r="O14" s="24">
        <v>1940</v>
      </c>
      <c r="P14" s="22">
        <v>473</v>
      </c>
      <c r="Q14" s="24">
        <v>2563</v>
      </c>
      <c r="R14" s="22">
        <v>468</v>
      </c>
      <c r="S14" s="24">
        <v>2586</v>
      </c>
      <c r="T14" s="22"/>
      <c r="U14" s="23"/>
      <c r="V14" s="22"/>
      <c r="W14" s="23"/>
      <c r="X14" s="22"/>
      <c r="Y14" s="24"/>
      <c r="Z14" s="25"/>
      <c r="AA14" s="326"/>
    </row>
    <row r="15" spans="1:27" ht="14.25" customHeight="1">
      <c r="A15" s="175"/>
      <c r="B15" s="576" t="s">
        <v>98</v>
      </c>
      <c r="C15" s="576" t="s">
        <v>300</v>
      </c>
      <c r="D15" s="9" t="s">
        <v>23</v>
      </c>
      <c r="E15" s="230" t="s">
        <v>98</v>
      </c>
      <c r="F15" s="25">
        <v>333</v>
      </c>
      <c r="G15" s="24">
        <v>1910</v>
      </c>
      <c r="H15" s="22">
        <v>334</v>
      </c>
      <c r="I15" s="24">
        <v>1847</v>
      </c>
      <c r="J15" s="22">
        <v>331</v>
      </c>
      <c r="K15" s="24">
        <v>1837</v>
      </c>
      <c r="L15" s="22">
        <v>332</v>
      </c>
      <c r="M15" s="24">
        <v>1845</v>
      </c>
      <c r="N15" s="22">
        <v>335</v>
      </c>
      <c r="O15" s="24">
        <v>1900</v>
      </c>
      <c r="P15" s="22">
        <v>454</v>
      </c>
      <c r="Q15" s="24">
        <v>2447</v>
      </c>
      <c r="R15" s="22">
        <v>434</v>
      </c>
      <c r="S15" s="24">
        <v>2381</v>
      </c>
      <c r="T15" s="22"/>
      <c r="U15" s="23"/>
      <c r="V15" s="22"/>
      <c r="W15" s="23"/>
      <c r="X15" s="22"/>
      <c r="Y15" s="24"/>
      <c r="Z15" s="25"/>
      <c r="AA15" s="326"/>
    </row>
    <row r="16" spans="1:27" ht="14.25" customHeight="1">
      <c r="A16" s="175"/>
      <c r="B16" s="576" t="s">
        <v>98</v>
      </c>
      <c r="C16" s="576" t="s">
        <v>301</v>
      </c>
      <c r="D16" s="9" t="s">
        <v>23</v>
      </c>
      <c r="E16" s="230" t="s">
        <v>98</v>
      </c>
      <c r="F16" s="25">
        <v>341</v>
      </c>
      <c r="G16" s="24">
        <v>1726</v>
      </c>
      <c r="H16" s="22">
        <v>330</v>
      </c>
      <c r="I16" s="24">
        <v>1610</v>
      </c>
      <c r="J16" s="22">
        <v>319</v>
      </c>
      <c r="K16" s="24">
        <v>1562</v>
      </c>
      <c r="L16" s="22">
        <v>310</v>
      </c>
      <c r="M16" s="24">
        <v>1469</v>
      </c>
      <c r="N16" s="22">
        <v>307</v>
      </c>
      <c r="O16" s="24">
        <v>1493</v>
      </c>
      <c r="P16" s="22">
        <v>396</v>
      </c>
      <c r="Q16" s="24">
        <v>2023</v>
      </c>
      <c r="R16" s="22">
        <v>379</v>
      </c>
      <c r="S16" s="24">
        <v>2001</v>
      </c>
      <c r="T16" s="22"/>
      <c r="U16" s="23"/>
      <c r="V16" s="22"/>
      <c r="W16" s="23"/>
      <c r="X16" s="22"/>
      <c r="Y16" s="24"/>
      <c r="Z16" s="25"/>
      <c r="AA16" s="326"/>
    </row>
    <row r="17" spans="1:27" ht="14.25" customHeight="1">
      <c r="A17" s="175"/>
      <c r="B17" s="576" t="s">
        <v>98</v>
      </c>
      <c r="C17" s="576" t="s">
        <v>302</v>
      </c>
      <c r="D17" s="9" t="s">
        <v>23</v>
      </c>
      <c r="E17" s="230" t="s">
        <v>98</v>
      </c>
      <c r="F17" s="25">
        <v>194</v>
      </c>
      <c r="G17" s="24">
        <v>993</v>
      </c>
      <c r="H17" s="22">
        <v>187</v>
      </c>
      <c r="I17" s="24">
        <v>947</v>
      </c>
      <c r="J17" s="22">
        <v>170</v>
      </c>
      <c r="K17" s="24">
        <v>851</v>
      </c>
      <c r="L17" s="22">
        <v>172</v>
      </c>
      <c r="M17" s="24">
        <v>831</v>
      </c>
      <c r="N17" s="22">
        <v>158</v>
      </c>
      <c r="O17" s="24">
        <v>818</v>
      </c>
      <c r="P17" s="22">
        <v>214</v>
      </c>
      <c r="Q17" s="24">
        <v>1136</v>
      </c>
      <c r="R17" s="22">
        <v>195</v>
      </c>
      <c r="S17" s="24">
        <v>1067</v>
      </c>
      <c r="T17" s="22"/>
      <c r="U17" s="23"/>
      <c r="V17" s="22"/>
      <c r="W17" s="23"/>
      <c r="X17" s="22"/>
      <c r="Y17" s="24"/>
      <c r="Z17" s="25"/>
      <c r="AA17" s="326"/>
    </row>
    <row r="18" spans="1:27" ht="14.25" customHeight="1">
      <c r="A18" s="175"/>
      <c r="B18" s="576" t="s">
        <v>98</v>
      </c>
      <c r="C18" s="576" t="s">
        <v>303</v>
      </c>
      <c r="D18" s="9" t="s">
        <v>9</v>
      </c>
      <c r="E18" s="230">
        <v>19815</v>
      </c>
      <c r="F18" s="25">
        <v>246</v>
      </c>
      <c r="G18" s="24">
        <v>1413</v>
      </c>
      <c r="H18" s="22">
        <v>234</v>
      </c>
      <c r="I18" s="24">
        <v>1352</v>
      </c>
      <c r="J18" s="22">
        <v>233</v>
      </c>
      <c r="K18" s="24">
        <v>1354</v>
      </c>
      <c r="L18" s="22">
        <v>231</v>
      </c>
      <c r="M18" s="24">
        <v>1333</v>
      </c>
      <c r="N18" s="22">
        <v>230</v>
      </c>
      <c r="O18" s="24">
        <v>1326</v>
      </c>
      <c r="P18" s="22">
        <v>293</v>
      </c>
      <c r="Q18" s="24">
        <v>1560</v>
      </c>
      <c r="R18" s="22">
        <v>284</v>
      </c>
      <c r="S18" s="24">
        <v>1575</v>
      </c>
      <c r="T18" s="22"/>
      <c r="U18" s="23"/>
      <c r="V18" s="22"/>
      <c r="W18" s="23"/>
      <c r="X18" s="22"/>
      <c r="Y18" s="24"/>
      <c r="Z18" s="25"/>
      <c r="AA18" s="326"/>
    </row>
    <row r="19" spans="1:27" ht="14.25" customHeight="1">
      <c r="A19" s="175"/>
      <c r="B19" s="576" t="s">
        <v>97</v>
      </c>
      <c r="C19" s="576" t="s">
        <v>304</v>
      </c>
      <c r="D19" s="9" t="s">
        <v>9</v>
      </c>
      <c r="E19" s="230">
        <v>19854</v>
      </c>
      <c r="F19" s="25">
        <v>692</v>
      </c>
      <c r="G19" s="24">
        <v>3245</v>
      </c>
      <c r="H19" s="22">
        <v>669</v>
      </c>
      <c r="I19" s="24">
        <v>3197</v>
      </c>
      <c r="J19" s="328">
        <v>653</v>
      </c>
      <c r="K19" s="329">
        <v>3168</v>
      </c>
      <c r="L19" s="328">
        <v>645</v>
      </c>
      <c r="M19" s="329">
        <v>3070</v>
      </c>
      <c r="N19" s="328">
        <v>630</v>
      </c>
      <c r="O19" s="329">
        <v>3084</v>
      </c>
      <c r="P19" s="328">
        <v>735</v>
      </c>
      <c r="Q19" s="329">
        <v>3642</v>
      </c>
      <c r="R19" s="328">
        <v>737</v>
      </c>
      <c r="S19" s="329">
        <v>3912</v>
      </c>
      <c r="T19" s="22"/>
      <c r="U19" s="23"/>
      <c r="V19" s="22"/>
      <c r="W19" s="23"/>
      <c r="X19" s="22"/>
      <c r="Y19" s="24"/>
      <c r="Z19" s="25"/>
      <c r="AA19" s="326"/>
    </row>
    <row r="20" spans="1:27" ht="14.25" customHeight="1" thickBot="1">
      <c r="A20" s="198"/>
      <c r="B20" s="199" t="s">
        <v>97</v>
      </c>
      <c r="C20" s="850" t="s">
        <v>413</v>
      </c>
      <c r="D20" s="775" t="s">
        <v>59</v>
      </c>
      <c r="E20" s="271">
        <v>20090</v>
      </c>
      <c r="F20" s="269">
        <v>110</v>
      </c>
      <c r="G20" s="267">
        <v>703</v>
      </c>
      <c r="H20" s="266">
        <v>106</v>
      </c>
      <c r="I20" s="267">
        <v>675</v>
      </c>
      <c r="J20" s="266">
        <v>106</v>
      </c>
      <c r="K20" s="267">
        <v>709</v>
      </c>
      <c r="L20" s="266">
        <v>104</v>
      </c>
      <c r="M20" s="267">
        <v>689</v>
      </c>
      <c r="N20" s="266">
        <v>104</v>
      </c>
      <c r="O20" s="267">
        <v>690</v>
      </c>
      <c r="P20" s="266">
        <v>140</v>
      </c>
      <c r="Q20" s="267">
        <v>737</v>
      </c>
      <c r="R20" s="266">
        <v>136</v>
      </c>
      <c r="S20" s="267">
        <v>741</v>
      </c>
      <c r="T20" s="266"/>
      <c r="U20" s="752"/>
      <c r="V20" s="266"/>
      <c r="W20" s="752"/>
      <c r="X20" s="266"/>
      <c r="Y20" s="267"/>
      <c r="Z20" s="269"/>
      <c r="AA20" s="268"/>
    </row>
    <row r="21" ht="13.5" customHeight="1" thickBot="1">
      <c r="C21" s="851"/>
    </row>
    <row r="22" spans="1:27" ht="27" customHeight="1">
      <c r="A22" s="794" t="s">
        <v>0</v>
      </c>
      <c r="B22" s="801"/>
      <c r="C22" s="801"/>
      <c r="D22" s="801"/>
      <c r="E22" s="843"/>
      <c r="F22" s="783" t="s">
        <v>1</v>
      </c>
      <c r="G22" s="782"/>
      <c r="H22" s="781" t="s">
        <v>99</v>
      </c>
      <c r="I22" s="782"/>
      <c r="J22" s="781" t="s">
        <v>2</v>
      </c>
      <c r="K22" s="782"/>
      <c r="L22" s="781" t="s">
        <v>100</v>
      </c>
      <c r="M22" s="782"/>
      <c r="N22" s="781" t="s">
        <v>101</v>
      </c>
      <c r="O22" s="782"/>
      <c r="P22" s="781" t="s">
        <v>102</v>
      </c>
      <c r="Q22" s="782"/>
      <c r="R22" s="781" t="s">
        <v>103</v>
      </c>
      <c r="S22" s="793"/>
      <c r="T22" s="781" t="s">
        <v>104</v>
      </c>
      <c r="U22" s="782"/>
      <c r="V22" s="793" t="s">
        <v>105</v>
      </c>
      <c r="W22" s="782"/>
      <c r="X22" s="793" t="s">
        <v>402</v>
      </c>
      <c r="Y22" s="782"/>
      <c r="Z22" s="781" t="s">
        <v>96</v>
      </c>
      <c r="AA22" s="800"/>
    </row>
    <row r="23" spans="1:27" ht="14.25" customHeight="1" thickBot="1">
      <c r="A23" s="844"/>
      <c r="B23" s="845"/>
      <c r="C23" s="845"/>
      <c r="D23" s="845"/>
      <c r="E23" s="846"/>
      <c r="F23" s="309" t="s">
        <v>4</v>
      </c>
      <c r="G23" s="125" t="s">
        <v>5</v>
      </c>
      <c r="H23" s="123" t="s">
        <v>4</v>
      </c>
      <c r="I23" s="125" t="s">
        <v>5</v>
      </c>
      <c r="J23" s="123" t="s">
        <v>4</v>
      </c>
      <c r="K23" s="125" t="s">
        <v>5</v>
      </c>
      <c r="L23" s="123" t="s">
        <v>4</v>
      </c>
      <c r="M23" s="125" t="s">
        <v>5</v>
      </c>
      <c r="N23" s="123" t="s">
        <v>4</v>
      </c>
      <c r="O23" s="125" t="s">
        <v>5</v>
      </c>
      <c r="P23" s="123" t="s">
        <v>4</v>
      </c>
      <c r="Q23" s="125" t="s">
        <v>5</v>
      </c>
      <c r="R23" s="123" t="s">
        <v>4</v>
      </c>
      <c r="S23" s="124" t="s">
        <v>5</v>
      </c>
      <c r="T23" s="123" t="s">
        <v>4</v>
      </c>
      <c r="U23" s="133" t="s">
        <v>5</v>
      </c>
      <c r="V23" s="123" t="s">
        <v>4</v>
      </c>
      <c r="W23" s="125" t="s">
        <v>5</v>
      </c>
      <c r="X23" s="123" t="s">
        <v>4</v>
      </c>
      <c r="Y23" s="124" t="s">
        <v>5</v>
      </c>
      <c r="Z23" s="123" t="s">
        <v>4</v>
      </c>
      <c r="AA23" s="134" t="s">
        <v>5</v>
      </c>
    </row>
    <row r="24" spans="1:27" ht="14.25" customHeight="1" thickTop="1">
      <c r="A24" s="847" t="s">
        <v>361</v>
      </c>
      <c r="B24" s="848"/>
      <c r="C24" s="848"/>
      <c r="D24" s="848"/>
      <c r="E24" s="849"/>
      <c r="F24" s="37">
        <f aca="true" t="shared" si="1" ref="F24:S24">SUM(F26:F38)</f>
        <v>4283</v>
      </c>
      <c r="G24" s="35">
        <f t="shared" si="1"/>
        <v>22060</v>
      </c>
      <c r="H24" s="34">
        <f t="shared" si="1"/>
        <v>4255</v>
      </c>
      <c r="I24" s="36">
        <f t="shared" si="1"/>
        <v>21444</v>
      </c>
      <c r="J24" s="37">
        <f t="shared" si="1"/>
        <v>4234</v>
      </c>
      <c r="K24" s="35">
        <f t="shared" si="1"/>
        <v>21921</v>
      </c>
      <c r="L24" s="34">
        <f t="shared" si="1"/>
        <v>4282</v>
      </c>
      <c r="M24" s="36">
        <f t="shared" si="1"/>
        <v>22180</v>
      </c>
      <c r="N24" s="37">
        <f t="shared" si="1"/>
        <v>4185</v>
      </c>
      <c r="O24" s="35">
        <f t="shared" si="1"/>
        <v>22018</v>
      </c>
      <c r="P24" s="34">
        <f t="shared" si="1"/>
        <v>5739</v>
      </c>
      <c r="Q24" s="36">
        <f t="shared" si="1"/>
        <v>29865</v>
      </c>
      <c r="R24" s="37">
        <f t="shared" si="1"/>
        <v>5496</v>
      </c>
      <c r="S24" s="35">
        <f t="shared" si="1"/>
        <v>29277</v>
      </c>
      <c r="T24" s="34">
        <v>5575</v>
      </c>
      <c r="U24" s="120">
        <v>29596</v>
      </c>
      <c r="V24" s="34">
        <v>5856</v>
      </c>
      <c r="W24" s="120">
        <v>31241</v>
      </c>
      <c r="X24" s="34">
        <v>5861</v>
      </c>
      <c r="Y24" s="120">
        <v>27886</v>
      </c>
      <c r="Z24" s="34">
        <v>6133</v>
      </c>
      <c r="AA24" s="254">
        <v>27473</v>
      </c>
    </row>
    <row r="25" spans="1:27" ht="14.25" customHeight="1">
      <c r="A25" s="92" t="s">
        <v>367</v>
      </c>
      <c r="B25" s="69"/>
      <c r="C25" s="72"/>
      <c r="D25" s="247"/>
      <c r="E25" s="245"/>
      <c r="F25" s="21"/>
      <c r="G25" s="19"/>
      <c r="H25" s="18"/>
      <c r="I25" s="20"/>
      <c r="J25" s="21"/>
      <c r="K25" s="19"/>
      <c r="L25" s="18"/>
      <c r="M25" s="20"/>
      <c r="N25" s="21"/>
      <c r="O25" s="19"/>
      <c r="P25" s="18"/>
      <c r="Q25" s="20"/>
      <c r="R25" s="21"/>
      <c r="S25" s="19"/>
      <c r="T25" s="18"/>
      <c r="U25" s="20"/>
      <c r="V25" s="18"/>
      <c r="W25" s="20"/>
      <c r="X25" s="18"/>
      <c r="Y25" s="20"/>
      <c r="Z25" s="18"/>
      <c r="AA25" s="232"/>
    </row>
    <row r="26" spans="1:27" ht="14.25" customHeight="1">
      <c r="A26" s="175"/>
      <c r="B26" s="49" t="s">
        <v>42</v>
      </c>
      <c r="C26" s="51" t="s">
        <v>305</v>
      </c>
      <c r="D26" s="9" t="s">
        <v>23</v>
      </c>
      <c r="E26" s="230">
        <v>19734</v>
      </c>
      <c r="F26" s="25"/>
      <c r="G26" s="23"/>
      <c r="H26" s="22"/>
      <c r="I26" s="24"/>
      <c r="J26" s="25"/>
      <c r="K26" s="23"/>
      <c r="L26" s="22"/>
      <c r="M26" s="24"/>
      <c r="N26" s="25"/>
      <c r="O26" s="23"/>
      <c r="P26" s="22">
        <v>2580</v>
      </c>
      <c r="Q26" s="24">
        <v>12707</v>
      </c>
      <c r="R26" s="25">
        <v>2415</v>
      </c>
      <c r="S26" s="23">
        <v>12471</v>
      </c>
      <c r="T26" s="22"/>
      <c r="U26" s="24"/>
      <c r="V26" s="22"/>
      <c r="W26" s="24"/>
      <c r="X26" s="22"/>
      <c r="Y26" s="24"/>
      <c r="Z26" s="22"/>
      <c r="AA26" s="326"/>
    </row>
    <row r="27" spans="1:27" ht="14.25" customHeight="1">
      <c r="A27" s="175"/>
      <c r="B27" s="49" t="s">
        <v>98</v>
      </c>
      <c r="C27" s="51" t="s">
        <v>306</v>
      </c>
      <c r="D27" s="9" t="s">
        <v>23</v>
      </c>
      <c r="E27" s="230" t="s">
        <v>398</v>
      </c>
      <c r="F27" s="25">
        <v>739</v>
      </c>
      <c r="G27" s="23">
        <v>3603</v>
      </c>
      <c r="H27" s="22">
        <v>767</v>
      </c>
      <c r="I27" s="24">
        <v>3620</v>
      </c>
      <c r="J27" s="25">
        <v>782</v>
      </c>
      <c r="K27" s="23">
        <v>3743</v>
      </c>
      <c r="L27" s="22">
        <v>821</v>
      </c>
      <c r="M27" s="24">
        <v>3894</v>
      </c>
      <c r="N27" s="25">
        <v>811</v>
      </c>
      <c r="O27" s="23">
        <v>3921</v>
      </c>
      <c r="P27" s="22"/>
      <c r="Q27" s="24"/>
      <c r="R27" s="25"/>
      <c r="S27" s="23"/>
      <c r="T27" s="22"/>
      <c r="U27" s="24"/>
      <c r="V27" s="22"/>
      <c r="W27" s="24"/>
      <c r="X27" s="22"/>
      <c r="Y27" s="24"/>
      <c r="Z27" s="22"/>
      <c r="AA27" s="326"/>
    </row>
    <row r="28" spans="1:27" ht="14.25" customHeight="1">
      <c r="A28" s="175"/>
      <c r="B28" s="49" t="s">
        <v>98</v>
      </c>
      <c r="C28" s="51" t="s">
        <v>307</v>
      </c>
      <c r="D28" s="9" t="s">
        <v>23</v>
      </c>
      <c r="E28" s="230" t="s">
        <v>98</v>
      </c>
      <c r="F28" s="25">
        <v>334</v>
      </c>
      <c r="G28" s="23">
        <v>1827</v>
      </c>
      <c r="H28" s="22">
        <v>307</v>
      </c>
      <c r="I28" s="24">
        <v>1724</v>
      </c>
      <c r="J28" s="25">
        <v>289</v>
      </c>
      <c r="K28" s="23">
        <v>1621</v>
      </c>
      <c r="L28" s="22">
        <v>282</v>
      </c>
      <c r="M28" s="24">
        <v>1589</v>
      </c>
      <c r="N28" s="25">
        <v>272</v>
      </c>
      <c r="O28" s="23">
        <v>1531</v>
      </c>
      <c r="P28" s="22"/>
      <c r="Q28" s="24"/>
      <c r="R28" s="25"/>
      <c r="S28" s="23"/>
      <c r="T28" s="22"/>
      <c r="U28" s="24"/>
      <c r="V28" s="22"/>
      <c r="W28" s="24"/>
      <c r="X28" s="22"/>
      <c r="Y28" s="24"/>
      <c r="Z28" s="22"/>
      <c r="AA28" s="326"/>
    </row>
    <row r="29" spans="1:27" ht="14.25" customHeight="1">
      <c r="A29" s="175"/>
      <c r="B29" s="49" t="s">
        <v>98</v>
      </c>
      <c r="C29" s="51" t="s">
        <v>308</v>
      </c>
      <c r="D29" s="9" t="s">
        <v>23</v>
      </c>
      <c r="E29" s="230" t="s">
        <v>98</v>
      </c>
      <c r="F29" s="25">
        <v>363</v>
      </c>
      <c r="G29" s="23">
        <v>2026</v>
      </c>
      <c r="H29" s="22">
        <v>346</v>
      </c>
      <c r="I29" s="24">
        <v>1898</v>
      </c>
      <c r="J29" s="25">
        <v>359</v>
      </c>
      <c r="K29" s="23">
        <v>1845</v>
      </c>
      <c r="L29" s="22">
        <v>364</v>
      </c>
      <c r="M29" s="24">
        <v>1868</v>
      </c>
      <c r="N29" s="25">
        <v>355</v>
      </c>
      <c r="O29" s="23">
        <v>1832</v>
      </c>
      <c r="P29" s="22"/>
      <c r="Q29" s="24"/>
      <c r="R29" s="25"/>
      <c r="S29" s="23"/>
      <c r="T29" s="22"/>
      <c r="U29" s="24"/>
      <c r="V29" s="22"/>
      <c r="W29" s="24"/>
      <c r="X29" s="22"/>
      <c r="Y29" s="24"/>
      <c r="Z29" s="22"/>
      <c r="AA29" s="326"/>
    </row>
    <row r="30" spans="1:27" ht="14.25" customHeight="1">
      <c r="A30" s="175"/>
      <c r="B30" s="49" t="s">
        <v>98</v>
      </c>
      <c r="C30" s="51" t="s">
        <v>309</v>
      </c>
      <c r="D30" s="9" t="s">
        <v>23</v>
      </c>
      <c r="E30" s="230" t="s">
        <v>98</v>
      </c>
      <c r="F30" s="25">
        <v>379</v>
      </c>
      <c r="G30" s="23">
        <v>1947</v>
      </c>
      <c r="H30" s="22">
        <v>379</v>
      </c>
      <c r="I30" s="24">
        <v>1921</v>
      </c>
      <c r="J30" s="25">
        <v>381</v>
      </c>
      <c r="K30" s="23">
        <v>1940</v>
      </c>
      <c r="L30" s="22">
        <v>366</v>
      </c>
      <c r="M30" s="24">
        <v>1887</v>
      </c>
      <c r="N30" s="25">
        <v>366</v>
      </c>
      <c r="O30" s="23">
        <v>1889</v>
      </c>
      <c r="P30" s="22"/>
      <c r="Q30" s="24"/>
      <c r="R30" s="25"/>
      <c r="S30" s="23"/>
      <c r="T30" s="22"/>
      <c r="U30" s="24"/>
      <c r="V30" s="22"/>
      <c r="W30" s="24"/>
      <c r="X30" s="22"/>
      <c r="Y30" s="24"/>
      <c r="Z30" s="22"/>
      <c r="AA30" s="326"/>
    </row>
    <row r="31" spans="1:27" ht="14.25" customHeight="1">
      <c r="A31" s="175"/>
      <c r="B31" s="49" t="s">
        <v>42</v>
      </c>
      <c r="C31" s="51" t="s">
        <v>310</v>
      </c>
      <c r="D31" s="9" t="s">
        <v>23</v>
      </c>
      <c r="E31" s="230">
        <v>19734</v>
      </c>
      <c r="F31" s="25">
        <v>265</v>
      </c>
      <c r="G31" s="23">
        <v>1501</v>
      </c>
      <c r="H31" s="22">
        <v>255</v>
      </c>
      <c r="I31" s="24">
        <v>1427</v>
      </c>
      <c r="J31" s="25">
        <v>248</v>
      </c>
      <c r="K31" s="23">
        <v>1428</v>
      </c>
      <c r="L31" s="22">
        <v>244</v>
      </c>
      <c r="M31" s="24">
        <v>1427</v>
      </c>
      <c r="N31" s="25">
        <v>236</v>
      </c>
      <c r="O31" s="23">
        <v>1404</v>
      </c>
      <c r="P31" s="22">
        <v>296</v>
      </c>
      <c r="Q31" s="24">
        <v>1715</v>
      </c>
      <c r="R31" s="25">
        <v>285</v>
      </c>
      <c r="S31" s="23">
        <v>1769</v>
      </c>
      <c r="T31" s="22"/>
      <c r="U31" s="24"/>
      <c r="V31" s="22"/>
      <c r="W31" s="24"/>
      <c r="X31" s="22"/>
      <c r="Y31" s="24"/>
      <c r="Z31" s="22"/>
      <c r="AA31" s="326"/>
    </row>
    <row r="32" spans="1:27" ht="14.25" customHeight="1">
      <c r="A32" s="175"/>
      <c r="B32" s="49" t="s">
        <v>98</v>
      </c>
      <c r="C32" s="51" t="s">
        <v>311</v>
      </c>
      <c r="D32" s="9" t="s">
        <v>23</v>
      </c>
      <c r="E32" s="230" t="s">
        <v>98</v>
      </c>
      <c r="F32" s="25">
        <v>493</v>
      </c>
      <c r="G32" s="23">
        <v>2506</v>
      </c>
      <c r="H32" s="22">
        <v>499</v>
      </c>
      <c r="I32" s="24">
        <v>2445</v>
      </c>
      <c r="J32" s="25">
        <v>484</v>
      </c>
      <c r="K32" s="23">
        <v>2483</v>
      </c>
      <c r="L32" s="22">
        <v>474</v>
      </c>
      <c r="M32" s="24">
        <v>2383</v>
      </c>
      <c r="N32" s="25">
        <v>459</v>
      </c>
      <c r="O32" s="23">
        <v>2389</v>
      </c>
      <c r="P32" s="22">
        <v>580</v>
      </c>
      <c r="Q32" s="24">
        <v>3147</v>
      </c>
      <c r="R32" s="25">
        <v>578</v>
      </c>
      <c r="S32" s="23">
        <v>3218</v>
      </c>
      <c r="T32" s="22"/>
      <c r="U32" s="24"/>
      <c r="V32" s="22"/>
      <c r="W32" s="24"/>
      <c r="X32" s="22"/>
      <c r="Y32" s="24"/>
      <c r="Z32" s="22"/>
      <c r="AA32" s="326"/>
    </row>
    <row r="33" spans="1:27" ht="14.25" customHeight="1">
      <c r="A33" s="175"/>
      <c r="B33" s="49" t="s">
        <v>98</v>
      </c>
      <c r="C33" s="51" t="s">
        <v>312</v>
      </c>
      <c r="D33" s="9" t="s">
        <v>23</v>
      </c>
      <c r="E33" s="230" t="s">
        <v>98</v>
      </c>
      <c r="F33" s="25">
        <v>378</v>
      </c>
      <c r="G33" s="23">
        <v>1959</v>
      </c>
      <c r="H33" s="22">
        <v>372</v>
      </c>
      <c r="I33" s="24">
        <v>1877</v>
      </c>
      <c r="J33" s="25">
        <v>354</v>
      </c>
      <c r="K33" s="23">
        <v>1863</v>
      </c>
      <c r="L33" s="22">
        <v>353</v>
      </c>
      <c r="M33" s="24">
        <v>1843</v>
      </c>
      <c r="N33" s="25">
        <v>340</v>
      </c>
      <c r="O33" s="23">
        <v>1836</v>
      </c>
      <c r="P33" s="22">
        <v>418</v>
      </c>
      <c r="Q33" s="24">
        <v>2257</v>
      </c>
      <c r="R33" s="25">
        <v>409</v>
      </c>
      <c r="S33" s="23">
        <v>2263</v>
      </c>
      <c r="T33" s="22"/>
      <c r="U33" s="24"/>
      <c r="V33" s="22"/>
      <c r="W33" s="24"/>
      <c r="X33" s="22"/>
      <c r="Y33" s="24"/>
      <c r="Z33" s="22"/>
      <c r="AA33" s="326"/>
    </row>
    <row r="34" spans="1:27" ht="14.25" customHeight="1">
      <c r="A34" s="175"/>
      <c r="B34" s="49" t="s">
        <v>98</v>
      </c>
      <c r="C34" s="318" t="s">
        <v>313</v>
      </c>
      <c r="D34" s="9" t="s">
        <v>23</v>
      </c>
      <c r="E34" s="230" t="s">
        <v>98</v>
      </c>
      <c r="F34" s="25">
        <v>358</v>
      </c>
      <c r="G34" s="23">
        <v>1914</v>
      </c>
      <c r="H34" s="22">
        <v>352</v>
      </c>
      <c r="I34" s="24">
        <v>1863</v>
      </c>
      <c r="J34" s="25">
        <v>340</v>
      </c>
      <c r="K34" s="23">
        <v>1859</v>
      </c>
      <c r="L34" s="22">
        <v>339</v>
      </c>
      <c r="M34" s="24">
        <v>1814</v>
      </c>
      <c r="N34" s="25">
        <v>332</v>
      </c>
      <c r="O34" s="23">
        <v>1818</v>
      </c>
      <c r="P34" s="22">
        <v>458</v>
      </c>
      <c r="Q34" s="24">
        <v>2422</v>
      </c>
      <c r="R34" s="25">
        <v>436</v>
      </c>
      <c r="S34" s="23">
        <v>2381</v>
      </c>
      <c r="T34" s="22"/>
      <c r="U34" s="24"/>
      <c r="V34" s="22"/>
      <c r="W34" s="24"/>
      <c r="X34" s="22"/>
      <c r="Y34" s="24"/>
      <c r="Z34" s="22"/>
      <c r="AA34" s="326"/>
    </row>
    <row r="35" spans="1:27" ht="14.25" customHeight="1">
      <c r="A35" s="175"/>
      <c r="B35" s="66" t="s">
        <v>98</v>
      </c>
      <c r="C35" s="59" t="s">
        <v>314</v>
      </c>
      <c r="D35" s="13" t="s">
        <v>23</v>
      </c>
      <c r="E35" s="274" t="s">
        <v>98</v>
      </c>
      <c r="F35" s="280">
        <v>542</v>
      </c>
      <c r="G35" s="118">
        <v>2596</v>
      </c>
      <c r="H35" s="117">
        <v>575</v>
      </c>
      <c r="I35" s="119">
        <v>2692</v>
      </c>
      <c r="J35" s="33">
        <v>599</v>
      </c>
      <c r="K35" s="31">
        <v>3134</v>
      </c>
      <c r="L35" s="30">
        <v>636</v>
      </c>
      <c r="M35" s="32">
        <v>3440</v>
      </c>
      <c r="N35" s="33">
        <v>620</v>
      </c>
      <c r="O35" s="31">
        <v>3243</v>
      </c>
      <c r="P35" s="30">
        <v>875</v>
      </c>
      <c r="Q35" s="32">
        <v>4757</v>
      </c>
      <c r="R35" s="33">
        <v>858</v>
      </c>
      <c r="S35" s="31">
        <v>4353</v>
      </c>
      <c r="T35" s="770"/>
      <c r="U35" s="769"/>
      <c r="V35" s="770"/>
      <c r="W35" s="769"/>
      <c r="X35" s="770"/>
      <c r="Y35" s="769"/>
      <c r="Z35" s="770"/>
      <c r="AA35" s="771"/>
    </row>
    <row r="36" spans="1:27" ht="14.25" customHeight="1">
      <c r="A36" s="175"/>
      <c r="B36" s="49" t="s">
        <v>42</v>
      </c>
      <c r="C36" s="56" t="s">
        <v>315</v>
      </c>
      <c r="D36" s="9" t="s">
        <v>23</v>
      </c>
      <c r="E36" s="230">
        <v>15128</v>
      </c>
      <c r="F36" s="25"/>
      <c r="G36" s="23"/>
      <c r="H36" s="22"/>
      <c r="I36" s="24"/>
      <c r="J36" s="25"/>
      <c r="K36" s="23"/>
      <c r="L36" s="22"/>
      <c r="M36" s="24"/>
      <c r="N36" s="25"/>
      <c r="O36" s="23"/>
      <c r="P36" s="22">
        <v>672</v>
      </c>
      <c r="Q36" s="24">
        <v>3597</v>
      </c>
      <c r="R36" s="25">
        <v>651</v>
      </c>
      <c r="S36" s="23">
        <v>3563</v>
      </c>
      <c r="T36" s="22"/>
      <c r="U36" s="24"/>
      <c r="V36" s="22"/>
      <c r="W36" s="24"/>
      <c r="X36" s="22"/>
      <c r="Y36" s="24"/>
      <c r="Z36" s="22"/>
      <c r="AA36" s="326"/>
    </row>
    <row r="37" spans="1:27" ht="14.25" customHeight="1">
      <c r="A37" s="176"/>
      <c r="B37" s="53" t="s">
        <v>98</v>
      </c>
      <c r="C37" s="56" t="s">
        <v>316</v>
      </c>
      <c r="D37" s="174" t="s">
        <v>23</v>
      </c>
      <c r="E37" s="246" t="s">
        <v>98</v>
      </c>
      <c r="F37" s="26">
        <v>162</v>
      </c>
      <c r="G37" s="27">
        <v>714</v>
      </c>
      <c r="H37" s="28">
        <v>157</v>
      </c>
      <c r="I37" s="29">
        <v>664</v>
      </c>
      <c r="J37" s="26">
        <v>156</v>
      </c>
      <c r="K37" s="27">
        <v>697</v>
      </c>
      <c r="L37" s="28">
        <v>153</v>
      </c>
      <c r="M37" s="29">
        <v>678</v>
      </c>
      <c r="N37" s="26">
        <v>153</v>
      </c>
      <c r="O37" s="27">
        <v>679</v>
      </c>
      <c r="P37" s="28">
        <v>-140</v>
      </c>
      <c r="Q37" s="29">
        <v>-737</v>
      </c>
      <c r="R37" s="26">
        <v>-136</v>
      </c>
      <c r="S37" s="27">
        <v>-741</v>
      </c>
      <c r="T37" s="28"/>
      <c r="U37" s="29"/>
      <c r="V37" s="28"/>
      <c r="W37" s="29"/>
      <c r="X37" s="28"/>
      <c r="Y37" s="29"/>
      <c r="Z37" s="28"/>
      <c r="AA37" s="327"/>
    </row>
    <row r="38" spans="1:27" ht="14.25" customHeight="1" thickBot="1">
      <c r="A38" s="177"/>
      <c r="B38" s="235" t="s">
        <v>98</v>
      </c>
      <c r="C38" s="236" t="s">
        <v>317</v>
      </c>
      <c r="D38" s="180" t="s">
        <v>23</v>
      </c>
      <c r="E38" s="237" t="s">
        <v>98</v>
      </c>
      <c r="F38" s="238">
        <v>270</v>
      </c>
      <c r="G38" s="240">
        <v>1467</v>
      </c>
      <c r="H38" s="241">
        <v>246</v>
      </c>
      <c r="I38" s="239">
        <v>1313</v>
      </c>
      <c r="J38" s="238">
        <v>242</v>
      </c>
      <c r="K38" s="240">
        <v>1308</v>
      </c>
      <c r="L38" s="241">
        <v>250</v>
      </c>
      <c r="M38" s="239">
        <v>1357</v>
      </c>
      <c r="N38" s="238">
        <v>241</v>
      </c>
      <c r="O38" s="240">
        <v>1476</v>
      </c>
      <c r="P38" s="241"/>
      <c r="Q38" s="239"/>
      <c r="R38" s="238"/>
      <c r="S38" s="240"/>
      <c r="T38" s="241"/>
      <c r="U38" s="239"/>
      <c r="V38" s="241"/>
      <c r="W38" s="239"/>
      <c r="X38" s="241"/>
      <c r="Y38" s="239"/>
      <c r="Z38" s="241"/>
      <c r="AA38" s="330"/>
    </row>
    <row r="39" ht="13.5" customHeight="1" thickBot="1"/>
    <row r="40" spans="1:27" s="2" customFormat="1" ht="27" customHeight="1">
      <c r="A40" s="837" t="s">
        <v>0</v>
      </c>
      <c r="B40" s="838"/>
      <c r="C40" s="838"/>
      <c r="D40" s="838"/>
      <c r="E40" s="839"/>
      <c r="F40" s="783" t="s">
        <v>1</v>
      </c>
      <c r="G40" s="782"/>
      <c r="H40" s="781" t="s">
        <v>99</v>
      </c>
      <c r="I40" s="782"/>
      <c r="J40" s="781" t="s">
        <v>2</v>
      </c>
      <c r="K40" s="782"/>
      <c r="L40" s="781" t="s">
        <v>100</v>
      </c>
      <c r="M40" s="782"/>
      <c r="N40" s="781" t="s">
        <v>101</v>
      </c>
      <c r="O40" s="782"/>
      <c r="P40" s="781" t="s">
        <v>102</v>
      </c>
      <c r="Q40" s="782"/>
      <c r="R40" s="781" t="s">
        <v>103</v>
      </c>
      <c r="S40" s="782"/>
      <c r="T40" s="781" t="s">
        <v>104</v>
      </c>
      <c r="U40" s="793"/>
      <c r="V40" s="781" t="s">
        <v>105</v>
      </c>
      <c r="W40" s="782"/>
      <c r="X40" s="781" t="s">
        <v>402</v>
      </c>
      <c r="Y40" s="782"/>
      <c r="Z40" s="793" t="s">
        <v>96</v>
      </c>
      <c r="AA40" s="800"/>
    </row>
    <row r="41" spans="1:27" s="2" customFormat="1" ht="14.25" customHeight="1" thickBot="1">
      <c r="A41" s="840"/>
      <c r="B41" s="841"/>
      <c r="C41" s="841"/>
      <c r="D41" s="841"/>
      <c r="E41" s="842"/>
      <c r="F41" s="309" t="s">
        <v>4</v>
      </c>
      <c r="G41" s="125" t="s">
        <v>5</v>
      </c>
      <c r="H41" s="123" t="s">
        <v>4</v>
      </c>
      <c r="I41" s="125" t="s">
        <v>5</v>
      </c>
      <c r="J41" s="123" t="s">
        <v>4</v>
      </c>
      <c r="K41" s="125" t="s">
        <v>5</v>
      </c>
      <c r="L41" s="123" t="s">
        <v>4</v>
      </c>
      <c r="M41" s="125" t="s">
        <v>5</v>
      </c>
      <c r="N41" s="123" t="s">
        <v>4</v>
      </c>
      <c r="O41" s="125" t="s">
        <v>5</v>
      </c>
      <c r="P41" s="123" t="s">
        <v>4</v>
      </c>
      <c r="Q41" s="125" t="s">
        <v>5</v>
      </c>
      <c r="R41" s="123" t="s">
        <v>4</v>
      </c>
      <c r="S41" s="125" t="s">
        <v>5</v>
      </c>
      <c r="T41" s="123" t="s">
        <v>4</v>
      </c>
      <c r="U41" s="131" t="s">
        <v>5</v>
      </c>
      <c r="V41" s="123" t="s">
        <v>4</v>
      </c>
      <c r="W41" s="125" t="s">
        <v>5</v>
      </c>
      <c r="X41" s="123" t="s">
        <v>4</v>
      </c>
      <c r="Y41" s="125" t="s">
        <v>5</v>
      </c>
      <c r="Z41" s="197" t="s">
        <v>4</v>
      </c>
      <c r="AA41" s="126" t="s">
        <v>5</v>
      </c>
    </row>
    <row r="42" spans="1:27" s="2" customFormat="1" ht="14.25" customHeight="1" thickTop="1">
      <c r="A42" s="834" t="s">
        <v>363</v>
      </c>
      <c r="B42" s="835"/>
      <c r="C42" s="835"/>
      <c r="D42" s="835"/>
      <c r="E42" s="836"/>
      <c r="F42" s="229">
        <f aca="true" t="shared" si="2" ref="F42:U42">SUM(F43:F53)</f>
        <v>4275</v>
      </c>
      <c r="G42" s="36">
        <f t="shared" si="2"/>
        <v>21554</v>
      </c>
      <c r="H42" s="38">
        <f t="shared" si="2"/>
        <v>4356</v>
      </c>
      <c r="I42" s="36">
        <f t="shared" si="2"/>
        <v>22181</v>
      </c>
      <c r="J42" s="38">
        <f t="shared" si="2"/>
        <v>4506</v>
      </c>
      <c r="K42" s="36">
        <f t="shared" si="2"/>
        <v>23273</v>
      </c>
      <c r="L42" s="38">
        <f t="shared" si="2"/>
        <v>4600</v>
      </c>
      <c r="M42" s="36">
        <f t="shared" si="2"/>
        <v>23723</v>
      </c>
      <c r="N42" s="38">
        <f t="shared" si="2"/>
        <v>4618</v>
      </c>
      <c r="O42" s="36">
        <f t="shared" si="2"/>
        <v>24384</v>
      </c>
      <c r="P42" s="38">
        <f t="shared" si="2"/>
        <v>5637</v>
      </c>
      <c r="Q42" s="36">
        <f t="shared" si="2"/>
        <v>31869</v>
      </c>
      <c r="R42" s="38">
        <f t="shared" si="2"/>
        <v>5690</v>
      </c>
      <c r="S42" s="36">
        <f t="shared" si="2"/>
        <v>32262</v>
      </c>
      <c r="T42" s="38">
        <f t="shared" si="2"/>
        <v>5860</v>
      </c>
      <c r="U42" s="35">
        <f t="shared" si="2"/>
        <v>30421</v>
      </c>
      <c r="V42" s="38">
        <v>6082</v>
      </c>
      <c r="W42" s="36">
        <v>29658</v>
      </c>
      <c r="X42" s="38">
        <v>6276</v>
      </c>
      <c r="Y42" s="36">
        <v>28548</v>
      </c>
      <c r="Z42" s="229">
        <v>6518</v>
      </c>
      <c r="AA42" s="231">
        <v>27638</v>
      </c>
    </row>
    <row r="43" spans="1:27" s="2" customFormat="1" ht="14.25" customHeight="1">
      <c r="A43" s="110" t="s">
        <v>369</v>
      </c>
      <c r="B43" s="60"/>
      <c r="C43" s="85"/>
      <c r="D43" s="272"/>
      <c r="E43" s="332"/>
      <c r="F43" s="337"/>
      <c r="G43" s="338"/>
      <c r="H43" s="339"/>
      <c r="I43" s="338"/>
      <c r="J43" s="339"/>
      <c r="K43" s="338"/>
      <c r="L43" s="339"/>
      <c r="M43" s="338"/>
      <c r="N43" s="339"/>
      <c r="O43" s="338"/>
      <c r="P43" s="339"/>
      <c r="Q43" s="338"/>
      <c r="R43" s="339"/>
      <c r="S43" s="338"/>
      <c r="T43" s="339"/>
      <c r="U43" s="772"/>
      <c r="V43" s="339"/>
      <c r="W43" s="338"/>
      <c r="X43" s="339"/>
      <c r="Y43" s="338"/>
      <c r="Z43" s="337"/>
      <c r="AA43" s="340"/>
    </row>
    <row r="44" spans="1:27" s="2" customFormat="1" ht="14.25" customHeight="1">
      <c r="A44" s="248"/>
      <c r="B44" s="313" t="s">
        <v>217</v>
      </c>
      <c r="C44" s="313" t="s">
        <v>324</v>
      </c>
      <c r="D44" s="103" t="s">
        <v>23</v>
      </c>
      <c r="E44" s="289">
        <v>19633</v>
      </c>
      <c r="F44" s="25">
        <v>435</v>
      </c>
      <c r="G44" s="24">
        <v>2326</v>
      </c>
      <c r="H44" s="22">
        <v>448</v>
      </c>
      <c r="I44" s="24">
        <v>2522</v>
      </c>
      <c r="J44" s="22">
        <v>452</v>
      </c>
      <c r="K44" s="24">
        <v>2476</v>
      </c>
      <c r="L44" s="22">
        <v>464</v>
      </c>
      <c r="M44" s="24">
        <v>2514</v>
      </c>
      <c r="N44" s="22">
        <v>466</v>
      </c>
      <c r="O44" s="24">
        <v>2500</v>
      </c>
      <c r="P44" s="22">
        <v>528</v>
      </c>
      <c r="Q44" s="24">
        <v>2955</v>
      </c>
      <c r="R44" s="22">
        <v>531</v>
      </c>
      <c r="S44" s="24">
        <v>2939</v>
      </c>
      <c r="T44" s="22"/>
      <c r="U44" s="23"/>
      <c r="V44" s="22"/>
      <c r="W44" s="24"/>
      <c r="X44" s="22"/>
      <c r="Y44" s="24"/>
      <c r="Z44" s="25"/>
      <c r="AA44" s="326"/>
    </row>
    <row r="45" spans="1:27" s="2" customFormat="1" ht="14.25" customHeight="1">
      <c r="A45" s="248"/>
      <c r="B45" s="313" t="s">
        <v>98</v>
      </c>
      <c r="C45" s="313" t="s">
        <v>325</v>
      </c>
      <c r="D45" s="103" t="s">
        <v>23</v>
      </c>
      <c r="E45" s="289" t="s">
        <v>98</v>
      </c>
      <c r="F45" s="25">
        <v>345</v>
      </c>
      <c r="G45" s="24">
        <v>1850</v>
      </c>
      <c r="H45" s="22">
        <v>358</v>
      </c>
      <c r="I45" s="24">
        <v>1866</v>
      </c>
      <c r="J45" s="22">
        <v>360</v>
      </c>
      <c r="K45" s="24">
        <v>1918</v>
      </c>
      <c r="L45" s="22">
        <v>362</v>
      </c>
      <c r="M45" s="24">
        <v>1951</v>
      </c>
      <c r="N45" s="22">
        <v>357</v>
      </c>
      <c r="O45" s="24">
        <v>1963</v>
      </c>
      <c r="P45" s="22">
        <v>413</v>
      </c>
      <c r="Q45" s="24">
        <v>2299</v>
      </c>
      <c r="R45" s="22">
        <v>416</v>
      </c>
      <c r="S45" s="24">
        <v>2317</v>
      </c>
      <c r="T45" s="22"/>
      <c r="U45" s="23"/>
      <c r="V45" s="22"/>
      <c r="W45" s="24"/>
      <c r="X45" s="22"/>
      <c r="Y45" s="24"/>
      <c r="Z45" s="25"/>
      <c r="AA45" s="326"/>
    </row>
    <row r="46" spans="1:27" s="2" customFormat="1" ht="14.25" customHeight="1">
      <c r="A46" s="248"/>
      <c r="B46" s="313" t="s">
        <v>98</v>
      </c>
      <c r="C46" s="313" t="s">
        <v>326</v>
      </c>
      <c r="D46" s="103" t="s">
        <v>23</v>
      </c>
      <c r="E46" s="289" t="s">
        <v>98</v>
      </c>
      <c r="F46" s="25">
        <v>362</v>
      </c>
      <c r="G46" s="24">
        <v>1780</v>
      </c>
      <c r="H46" s="22">
        <v>360</v>
      </c>
      <c r="I46" s="24">
        <v>1806</v>
      </c>
      <c r="J46" s="22">
        <v>357</v>
      </c>
      <c r="K46" s="24">
        <v>1800</v>
      </c>
      <c r="L46" s="22">
        <v>346</v>
      </c>
      <c r="M46" s="24">
        <v>1794</v>
      </c>
      <c r="N46" s="22">
        <v>345</v>
      </c>
      <c r="O46" s="24">
        <v>1822</v>
      </c>
      <c r="P46" s="22">
        <v>414</v>
      </c>
      <c r="Q46" s="24">
        <v>2244</v>
      </c>
      <c r="R46" s="22">
        <v>417</v>
      </c>
      <c r="S46" s="24">
        <v>2300</v>
      </c>
      <c r="T46" s="22"/>
      <c r="U46" s="23"/>
      <c r="V46" s="22"/>
      <c r="W46" s="24"/>
      <c r="X46" s="22"/>
      <c r="Y46" s="24"/>
      <c r="Z46" s="25"/>
      <c r="AA46" s="326"/>
    </row>
    <row r="47" spans="1:27" s="2" customFormat="1" ht="14.25" customHeight="1">
      <c r="A47" s="248"/>
      <c r="B47" s="313" t="s">
        <v>98</v>
      </c>
      <c r="C47" s="313" t="s">
        <v>327</v>
      </c>
      <c r="D47" s="103" t="s">
        <v>23</v>
      </c>
      <c r="E47" s="289" t="s">
        <v>98</v>
      </c>
      <c r="F47" s="25">
        <v>731</v>
      </c>
      <c r="G47" s="24">
        <v>3708</v>
      </c>
      <c r="H47" s="22">
        <v>736</v>
      </c>
      <c r="I47" s="24">
        <v>3762</v>
      </c>
      <c r="J47" s="22">
        <v>770</v>
      </c>
      <c r="K47" s="24">
        <v>4123</v>
      </c>
      <c r="L47" s="22">
        <v>780</v>
      </c>
      <c r="M47" s="24">
        <v>4078</v>
      </c>
      <c r="N47" s="22">
        <v>779</v>
      </c>
      <c r="O47" s="24">
        <v>4064</v>
      </c>
      <c r="P47" s="22">
        <v>976</v>
      </c>
      <c r="Q47" s="24">
        <v>5336</v>
      </c>
      <c r="R47" s="22">
        <v>987</v>
      </c>
      <c r="S47" s="24">
        <v>5567</v>
      </c>
      <c r="T47" s="22"/>
      <c r="U47" s="23"/>
      <c r="V47" s="22"/>
      <c r="W47" s="24"/>
      <c r="X47" s="22"/>
      <c r="Y47" s="24"/>
      <c r="Z47" s="25"/>
      <c r="AA47" s="326"/>
    </row>
    <row r="48" spans="1:27" s="2" customFormat="1" ht="14.25" customHeight="1">
      <c r="A48" s="248"/>
      <c r="B48" s="313" t="s">
        <v>98</v>
      </c>
      <c r="C48" s="313" t="s">
        <v>328</v>
      </c>
      <c r="D48" s="103" t="s">
        <v>23</v>
      </c>
      <c r="E48" s="289" t="s">
        <v>98</v>
      </c>
      <c r="F48" s="25">
        <v>514</v>
      </c>
      <c r="G48" s="24">
        <v>2625</v>
      </c>
      <c r="H48" s="22">
        <v>513</v>
      </c>
      <c r="I48" s="24">
        <v>2627</v>
      </c>
      <c r="J48" s="22">
        <v>532</v>
      </c>
      <c r="K48" s="24">
        <v>2714</v>
      </c>
      <c r="L48" s="22">
        <v>515</v>
      </c>
      <c r="M48" s="24">
        <v>2623</v>
      </c>
      <c r="N48" s="22">
        <v>509</v>
      </c>
      <c r="O48" s="24">
        <v>2669</v>
      </c>
      <c r="P48" s="22">
        <v>613</v>
      </c>
      <c r="Q48" s="24">
        <v>3281</v>
      </c>
      <c r="R48" s="22">
        <v>609</v>
      </c>
      <c r="S48" s="24">
        <v>3307</v>
      </c>
      <c r="T48" s="22"/>
      <c r="U48" s="23"/>
      <c r="V48" s="22"/>
      <c r="W48" s="24"/>
      <c r="X48" s="22"/>
      <c r="Y48" s="24"/>
      <c r="Z48" s="25"/>
      <c r="AA48" s="326"/>
    </row>
    <row r="49" spans="1:27" s="2" customFormat="1" ht="14.25" customHeight="1">
      <c r="A49" s="248"/>
      <c r="B49" s="313" t="s">
        <v>98</v>
      </c>
      <c r="C49" s="313" t="s">
        <v>329</v>
      </c>
      <c r="D49" s="103" t="s">
        <v>23</v>
      </c>
      <c r="E49" s="289" t="s">
        <v>98</v>
      </c>
      <c r="F49" s="25">
        <v>527</v>
      </c>
      <c r="G49" s="24">
        <v>2806</v>
      </c>
      <c r="H49" s="22">
        <v>558</v>
      </c>
      <c r="I49" s="24">
        <v>2976</v>
      </c>
      <c r="J49" s="22">
        <v>616</v>
      </c>
      <c r="K49" s="24">
        <v>3244</v>
      </c>
      <c r="L49" s="22">
        <v>700</v>
      </c>
      <c r="M49" s="24">
        <v>3805</v>
      </c>
      <c r="N49" s="22">
        <v>761</v>
      </c>
      <c r="O49" s="24">
        <v>4475</v>
      </c>
      <c r="P49" s="22">
        <v>1045</v>
      </c>
      <c r="Q49" s="24">
        <v>7278</v>
      </c>
      <c r="R49" s="22">
        <v>1089</v>
      </c>
      <c r="S49" s="24">
        <v>7456</v>
      </c>
      <c r="T49" s="22">
        <v>5130</v>
      </c>
      <c r="U49" s="23">
        <v>26724</v>
      </c>
      <c r="V49" s="22"/>
      <c r="W49" s="24"/>
      <c r="X49" s="22"/>
      <c r="Y49" s="24"/>
      <c r="Z49" s="25"/>
      <c r="AA49" s="326"/>
    </row>
    <row r="50" spans="1:27" s="2" customFormat="1" ht="14.25" customHeight="1">
      <c r="A50" s="248"/>
      <c r="B50" s="313" t="s">
        <v>98</v>
      </c>
      <c r="C50" s="313" t="s">
        <v>330</v>
      </c>
      <c r="D50" s="103" t="s">
        <v>23</v>
      </c>
      <c r="E50" s="289" t="s">
        <v>98</v>
      </c>
      <c r="F50" s="25">
        <v>421</v>
      </c>
      <c r="G50" s="24">
        <v>1795</v>
      </c>
      <c r="H50" s="22">
        <v>429</v>
      </c>
      <c r="I50" s="24">
        <v>1879</v>
      </c>
      <c r="J50" s="22">
        <v>444</v>
      </c>
      <c r="K50" s="24">
        <v>2029</v>
      </c>
      <c r="L50" s="22">
        <v>443</v>
      </c>
      <c r="M50" s="24">
        <v>2057</v>
      </c>
      <c r="N50" s="22">
        <v>456</v>
      </c>
      <c r="O50" s="24">
        <v>2184</v>
      </c>
      <c r="P50" s="22">
        <v>534</v>
      </c>
      <c r="Q50" s="24">
        <v>2613</v>
      </c>
      <c r="R50" s="22">
        <v>538</v>
      </c>
      <c r="S50" s="24">
        <v>2535</v>
      </c>
      <c r="T50" s="22"/>
      <c r="U50" s="23"/>
      <c r="V50" s="22"/>
      <c r="W50" s="24"/>
      <c r="X50" s="22"/>
      <c r="Y50" s="24"/>
      <c r="Z50" s="25"/>
      <c r="AA50" s="326"/>
    </row>
    <row r="51" spans="1:27" s="2" customFormat="1" ht="14.25" customHeight="1">
      <c r="A51" s="248"/>
      <c r="B51" s="313" t="s">
        <v>98</v>
      </c>
      <c r="C51" s="313" t="s">
        <v>331</v>
      </c>
      <c r="D51" s="103" t="s">
        <v>23</v>
      </c>
      <c r="E51" s="289" t="s">
        <v>98</v>
      </c>
      <c r="F51" s="25">
        <v>330</v>
      </c>
      <c r="G51" s="24">
        <v>1786</v>
      </c>
      <c r="H51" s="22">
        <v>332</v>
      </c>
      <c r="I51" s="24">
        <v>1752</v>
      </c>
      <c r="J51" s="22">
        <v>337</v>
      </c>
      <c r="K51" s="24">
        <v>1779</v>
      </c>
      <c r="L51" s="22">
        <v>339</v>
      </c>
      <c r="M51" s="24">
        <v>1769</v>
      </c>
      <c r="N51" s="22">
        <v>334</v>
      </c>
      <c r="O51" s="24">
        <v>1778</v>
      </c>
      <c r="P51" s="22">
        <v>372</v>
      </c>
      <c r="Q51" s="24">
        <v>2133</v>
      </c>
      <c r="R51" s="22">
        <v>381</v>
      </c>
      <c r="S51" s="24">
        <v>2147</v>
      </c>
      <c r="T51" s="22"/>
      <c r="U51" s="23"/>
      <c r="V51" s="22"/>
      <c r="W51" s="24"/>
      <c r="X51" s="22"/>
      <c r="Y51" s="24"/>
      <c r="Z51" s="25"/>
      <c r="AA51" s="326"/>
    </row>
    <row r="52" spans="1:27" s="2" customFormat="1" ht="14.25" customHeight="1">
      <c r="A52" s="248"/>
      <c r="B52" s="313" t="s">
        <v>98</v>
      </c>
      <c r="C52" s="313" t="s">
        <v>332</v>
      </c>
      <c r="D52" s="103" t="s">
        <v>9</v>
      </c>
      <c r="E52" s="289">
        <v>21551</v>
      </c>
      <c r="F52" s="25">
        <v>408</v>
      </c>
      <c r="G52" s="24">
        <v>1851</v>
      </c>
      <c r="H52" s="22">
        <v>410</v>
      </c>
      <c r="I52" s="24">
        <v>1882</v>
      </c>
      <c r="J52" s="22">
        <v>424</v>
      </c>
      <c r="K52" s="24">
        <v>2057</v>
      </c>
      <c r="L52" s="22">
        <v>437</v>
      </c>
      <c r="M52" s="24">
        <v>2037</v>
      </c>
      <c r="N52" s="22">
        <v>405</v>
      </c>
      <c r="O52" s="24">
        <v>1872</v>
      </c>
      <c r="P52" s="22">
        <v>494</v>
      </c>
      <c r="Q52" s="24">
        <v>2388</v>
      </c>
      <c r="R52" s="22">
        <v>480</v>
      </c>
      <c r="S52" s="24">
        <v>2324</v>
      </c>
      <c r="T52" s="22">
        <v>487</v>
      </c>
      <c r="U52" s="23">
        <v>2342</v>
      </c>
      <c r="V52" s="22"/>
      <c r="W52" s="24"/>
      <c r="X52" s="22"/>
      <c r="Y52" s="24"/>
      <c r="Z52" s="25"/>
      <c r="AA52" s="326"/>
    </row>
    <row r="53" spans="1:27" s="2" customFormat="1" ht="14.25" customHeight="1" thickBot="1">
      <c r="A53" s="333"/>
      <c r="B53" s="334" t="s">
        <v>97</v>
      </c>
      <c r="C53" s="334" t="s">
        <v>333</v>
      </c>
      <c r="D53" s="335" t="s">
        <v>9</v>
      </c>
      <c r="E53" s="336" t="s">
        <v>97</v>
      </c>
      <c r="F53" s="269">
        <v>202</v>
      </c>
      <c r="G53" s="267">
        <v>1027</v>
      </c>
      <c r="H53" s="266">
        <v>212</v>
      </c>
      <c r="I53" s="267">
        <v>1109</v>
      </c>
      <c r="J53" s="266">
        <v>214</v>
      </c>
      <c r="K53" s="267">
        <v>1133</v>
      </c>
      <c r="L53" s="266">
        <v>214</v>
      </c>
      <c r="M53" s="267">
        <v>1095</v>
      </c>
      <c r="N53" s="266">
        <v>206</v>
      </c>
      <c r="O53" s="267">
        <v>1057</v>
      </c>
      <c r="P53" s="266">
        <v>248</v>
      </c>
      <c r="Q53" s="267">
        <v>1342</v>
      </c>
      <c r="R53" s="266">
        <v>242</v>
      </c>
      <c r="S53" s="267">
        <v>1370</v>
      </c>
      <c r="T53" s="266">
        <v>243</v>
      </c>
      <c r="U53" s="752">
        <v>1355</v>
      </c>
      <c r="V53" s="266"/>
      <c r="W53" s="267"/>
      <c r="X53" s="266"/>
      <c r="Y53" s="267"/>
      <c r="Z53" s="269"/>
      <c r="AA53" s="268"/>
    </row>
    <row r="54" spans="1:21" s="2" customFormat="1" ht="13.5" customHeight="1" thickBot="1">
      <c r="A54" s="314"/>
      <c r="B54" s="314"/>
      <c r="C54" s="314"/>
      <c r="D54" s="314"/>
      <c r="E54" s="317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7" s="2" customFormat="1" ht="27" customHeight="1">
      <c r="A55" s="837" t="s">
        <v>0</v>
      </c>
      <c r="B55" s="838"/>
      <c r="C55" s="838"/>
      <c r="D55" s="838"/>
      <c r="E55" s="839"/>
      <c r="F55" s="783" t="s">
        <v>1</v>
      </c>
      <c r="G55" s="782"/>
      <c r="H55" s="781" t="s">
        <v>99</v>
      </c>
      <c r="I55" s="782"/>
      <c r="J55" s="781" t="s">
        <v>2</v>
      </c>
      <c r="K55" s="782"/>
      <c r="L55" s="781" t="s">
        <v>100</v>
      </c>
      <c r="M55" s="782"/>
      <c r="N55" s="781" t="s">
        <v>101</v>
      </c>
      <c r="O55" s="782"/>
      <c r="P55" s="781" t="s">
        <v>102</v>
      </c>
      <c r="Q55" s="782"/>
      <c r="R55" s="781" t="s">
        <v>103</v>
      </c>
      <c r="S55" s="782"/>
      <c r="T55" s="781" t="s">
        <v>104</v>
      </c>
      <c r="U55" s="793"/>
      <c r="V55" s="781" t="s">
        <v>105</v>
      </c>
      <c r="W55" s="782"/>
      <c r="X55" s="793" t="s">
        <v>402</v>
      </c>
      <c r="Y55" s="782"/>
      <c r="Z55" s="781" t="s">
        <v>96</v>
      </c>
      <c r="AA55" s="800"/>
    </row>
    <row r="56" spans="1:27" s="2" customFormat="1" ht="14.25" customHeight="1" thickBot="1">
      <c r="A56" s="840"/>
      <c r="B56" s="841"/>
      <c r="C56" s="841"/>
      <c r="D56" s="841"/>
      <c r="E56" s="842"/>
      <c r="F56" s="309" t="s">
        <v>4</v>
      </c>
      <c r="G56" s="125" t="s">
        <v>5</v>
      </c>
      <c r="H56" s="123" t="s">
        <v>4</v>
      </c>
      <c r="I56" s="125" t="s">
        <v>5</v>
      </c>
      <c r="J56" s="123" t="s">
        <v>4</v>
      </c>
      <c r="K56" s="125" t="s">
        <v>5</v>
      </c>
      <c r="L56" s="123" t="s">
        <v>4</v>
      </c>
      <c r="M56" s="125" t="s">
        <v>5</v>
      </c>
      <c r="N56" s="123" t="s">
        <v>4</v>
      </c>
      <c r="O56" s="125" t="s">
        <v>5</v>
      </c>
      <c r="P56" s="123" t="s">
        <v>4</v>
      </c>
      <c r="Q56" s="125" t="s">
        <v>5</v>
      </c>
      <c r="R56" s="123" t="s">
        <v>4</v>
      </c>
      <c r="S56" s="125" t="s">
        <v>5</v>
      </c>
      <c r="T56" s="123" t="s">
        <v>4</v>
      </c>
      <c r="U56" s="131" t="s">
        <v>5</v>
      </c>
      <c r="V56" s="123" t="s">
        <v>4</v>
      </c>
      <c r="W56" s="125" t="s">
        <v>5</v>
      </c>
      <c r="X56" s="123" t="s">
        <v>4</v>
      </c>
      <c r="Y56" s="125" t="s">
        <v>5</v>
      </c>
      <c r="Z56" s="123" t="s">
        <v>4</v>
      </c>
      <c r="AA56" s="126" t="s">
        <v>5</v>
      </c>
    </row>
    <row r="57" spans="1:27" s="2" customFormat="1" ht="14.25" customHeight="1" thickTop="1">
      <c r="A57" s="834" t="s">
        <v>364</v>
      </c>
      <c r="B57" s="835"/>
      <c r="C57" s="835"/>
      <c r="D57" s="835"/>
      <c r="E57" s="836"/>
      <c r="F57" s="37">
        <f aca="true" t="shared" si="3" ref="F57:S57">SUM(F59:F66)</f>
        <v>3571</v>
      </c>
      <c r="G57" s="36">
        <f t="shared" si="3"/>
        <v>16328</v>
      </c>
      <c r="H57" s="34">
        <f t="shared" si="3"/>
        <v>3648</v>
      </c>
      <c r="I57" s="36">
        <f t="shared" si="3"/>
        <v>16740</v>
      </c>
      <c r="J57" s="34">
        <f t="shared" si="3"/>
        <v>3745</v>
      </c>
      <c r="K57" s="36">
        <f t="shared" si="3"/>
        <v>17518</v>
      </c>
      <c r="L57" s="34">
        <f t="shared" si="3"/>
        <v>3704</v>
      </c>
      <c r="M57" s="36">
        <f t="shared" si="3"/>
        <v>16917</v>
      </c>
      <c r="N57" s="34">
        <f t="shared" si="3"/>
        <v>3684</v>
      </c>
      <c r="O57" s="36">
        <f t="shared" si="3"/>
        <v>17445</v>
      </c>
      <c r="P57" s="38">
        <f t="shared" si="3"/>
        <v>4688</v>
      </c>
      <c r="Q57" s="36">
        <f t="shared" si="3"/>
        <v>23198</v>
      </c>
      <c r="R57" s="34">
        <f t="shared" si="3"/>
        <v>4635</v>
      </c>
      <c r="S57" s="36">
        <f t="shared" si="3"/>
        <v>23402</v>
      </c>
      <c r="T57" s="38">
        <f>SUM(T58:T66)</f>
        <v>4594</v>
      </c>
      <c r="U57" s="35">
        <f>SUM(U58:U66)</f>
        <v>22901</v>
      </c>
      <c r="V57" s="38">
        <v>4650</v>
      </c>
      <c r="W57" s="773">
        <v>21343</v>
      </c>
      <c r="X57" s="774">
        <v>4673</v>
      </c>
      <c r="Y57" s="773">
        <v>21011</v>
      </c>
      <c r="Z57" s="229">
        <v>4780</v>
      </c>
      <c r="AA57" s="231">
        <v>19311</v>
      </c>
    </row>
    <row r="58" spans="1:27" s="2" customFormat="1" ht="14.25" customHeight="1">
      <c r="A58" s="110" t="s">
        <v>370</v>
      </c>
      <c r="B58" s="60"/>
      <c r="C58" s="85"/>
      <c r="D58" s="272" t="s">
        <v>69</v>
      </c>
      <c r="E58" s="342">
        <v>19937</v>
      </c>
      <c r="F58" s="337"/>
      <c r="G58" s="338"/>
      <c r="H58" s="339"/>
      <c r="I58" s="338"/>
      <c r="J58" s="339"/>
      <c r="K58" s="338"/>
      <c r="L58" s="339"/>
      <c r="M58" s="338"/>
      <c r="N58" s="339"/>
      <c r="O58" s="338"/>
      <c r="P58" s="339"/>
      <c r="Q58" s="338"/>
      <c r="R58" s="339"/>
      <c r="S58" s="338"/>
      <c r="T58" s="18">
        <v>4837</v>
      </c>
      <c r="U58" s="19">
        <v>24256</v>
      </c>
      <c r="V58" s="18"/>
      <c r="W58" s="20"/>
      <c r="X58" s="21"/>
      <c r="Y58" s="20"/>
      <c r="Z58" s="21"/>
      <c r="AA58" s="232"/>
    </row>
    <row r="59" spans="1:27" s="2" customFormat="1" ht="14.25" customHeight="1">
      <c r="A59" s="248"/>
      <c r="B59" s="61" t="s">
        <v>170</v>
      </c>
      <c r="C59" s="48" t="s">
        <v>334</v>
      </c>
      <c r="D59" s="103" t="s">
        <v>23</v>
      </c>
      <c r="E59" s="289">
        <v>19937</v>
      </c>
      <c r="F59" s="25">
        <v>480</v>
      </c>
      <c r="G59" s="24">
        <v>2345</v>
      </c>
      <c r="H59" s="22">
        <v>481</v>
      </c>
      <c r="I59" s="24">
        <v>2341</v>
      </c>
      <c r="J59" s="22">
        <v>485</v>
      </c>
      <c r="K59" s="24">
        <v>2375</v>
      </c>
      <c r="L59" s="22">
        <v>467</v>
      </c>
      <c r="M59" s="24">
        <v>2366</v>
      </c>
      <c r="N59" s="22">
        <v>452</v>
      </c>
      <c r="O59" s="24">
        <v>2403</v>
      </c>
      <c r="P59" s="22">
        <v>529</v>
      </c>
      <c r="Q59" s="24">
        <v>2802</v>
      </c>
      <c r="R59" s="22">
        <v>530</v>
      </c>
      <c r="S59" s="24">
        <v>2877</v>
      </c>
      <c r="T59" s="22"/>
      <c r="U59" s="23"/>
      <c r="V59" s="22"/>
      <c r="W59" s="24"/>
      <c r="X59" s="25"/>
      <c r="Y59" s="24"/>
      <c r="Z59" s="25"/>
      <c r="AA59" s="326"/>
    </row>
    <row r="60" spans="1:27" s="2" customFormat="1" ht="14.25" customHeight="1">
      <c r="A60" s="248"/>
      <c r="B60" s="61" t="s">
        <v>98</v>
      </c>
      <c r="C60" s="341" t="s">
        <v>335</v>
      </c>
      <c r="D60" s="103" t="s">
        <v>23</v>
      </c>
      <c r="E60" s="289" t="s">
        <v>98</v>
      </c>
      <c r="F60" s="25">
        <v>474</v>
      </c>
      <c r="G60" s="24">
        <v>2224</v>
      </c>
      <c r="H60" s="22">
        <v>484</v>
      </c>
      <c r="I60" s="24">
        <v>2429</v>
      </c>
      <c r="J60" s="22">
        <v>512</v>
      </c>
      <c r="K60" s="24">
        <v>2748</v>
      </c>
      <c r="L60" s="22">
        <v>524</v>
      </c>
      <c r="M60" s="24">
        <v>2645</v>
      </c>
      <c r="N60" s="22">
        <v>510</v>
      </c>
      <c r="O60" s="24">
        <v>2634</v>
      </c>
      <c r="P60" s="22">
        <v>582</v>
      </c>
      <c r="Q60" s="24">
        <v>3197</v>
      </c>
      <c r="R60" s="22">
        <v>585</v>
      </c>
      <c r="S60" s="24">
        <v>3210</v>
      </c>
      <c r="T60" s="22"/>
      <c r="U60" s="23"/>
      <c r="V60" s="22"/>
      <c r="W60" s="24"/>
      <c r="X60" s="25"/>
      <c r="Y60" s="24"/>
      <c r="Z60" s="25"/>
      <c r="AA60" s="326"/>
    </row>
    <row r="61" spans="1:27" s="2" customFormat="1" ht="14.25" customHeight="1">
      <c r="A61" s="248"/>
      <c r="B61" s="61" t="s">
        <v>98</v>
      </c>
      <c r="C61" s="48" t="s">
        <v>336</v>
      </c>
      <c r="D61" s="103" t="s">
        <v>23</v>
      </c>
      <c r="E61" s="289" t="s">
        <v>98</v>
      </c>
      <c r="F61" s="25">
        <v>429</v>
      </c>
      <c r="G61" s="24">
        <v>1979</v>
      </c>
      <c r="H61" s="22">
        <v>430</v>
      </c>
      <c r="I61" s="24">
        <v>1909</v>
      </c>
      <c r="J61" s="22">
        <v>440</v>
      </c>
      <c r="K61" s="24">
        <v>2061</v>
      </c>
      <c r="L61" s="22">
        <v>444</v>
      </c>
      <c r="M61" s="24">
        <v>2062</v>
      </c>
      <c r="N61" s="22">
        <v>429</v>
      </c>
      <c r="O61" s="24">
        <v>1971</v>
      </c>
      <c r="P61" s="22">
        <v>488</v>
      </c>
      <c r="Q61" s="24">
        <v>2377</v>
      </c>
      <c r="R61" s="22">
        <v>487</v>
      </c>
      <c r="S61" s="24">
        <v>2561</v>
      </c>
      <c r="T61" s="22"/>
      <c r="U61" s="23"/>
      <c r="V61" s="22"/>
      <c r="W61" s="24"/>
      <c r="X61" s="25"/>
      <c r="Y61" s="24"/>
      <c r="Z61" s="25"/>
      <c r="AA61" s="326"/>
    </row>
    <row r="62" spans="1:27" s="2" customFormat="1" ht="14.25" customHeight="1">
      <c r="A62" s="248"/>
      <c r="B62" s="61" t="s">
        <v>98</v>
      </c>
      <c r="C62" s="48" t="s">
        <v>337</v>
      </c>
      <c r="D62" s="103" t="s">
        <v>23</v>
      </c>
      <c r="E62" s="289" t="s">
        <v>98</v>
      </c>
      <c r="F62" s="25">
        <v>345</v>
      </c>
      <c r="G62" s="24">
        <v>1583</v>
      </c>
      <c r="H62" s="22">
        <v>353</v>
      </c>
      <c r="I62" s="24">
        <v>1609</v>
      </c>
      <c r="J62" s="22">
        <v>363</v>
      </c>
      <c r="K62" s="24">
        <v>1652</v>
      </c>
      <c r="L62" s="22">
        <v>367</v>
      </c>
      <c r="M62" s="24">
        <v>1655</v>
      </c>
      <c r="N62" s="22">
        <v>377</v>
      </c>
      <c r="O62" s="24">
        <v>1820</v>
      </c>
      <c r="P62" s="22">
        <v>467</v>
      </c>
      <c r="Q62" s="24">
        <v>2231</v>
      </c>
      <c r="R62" s="22">
        <v>468</v>
      </c>
      <c r="S62" s="24">
        <v>2285</v>
      </c>
      <c r="T62" s="22"/>
      <c r="U62" s="23"/>
      <c r="V62" s="22"/>
      <c r="W62" s="24"/>
      <c r="X62" s="25"/>
      <c r="Y62" s="24"/>
      <c r="Z62" s="25"/>
      <c r="AA62" s="326"/>
    </row>
    <row r="63" spans="1:27" s="2" customFormat="1" ht="14.25" customHeight="1">
      <c r="A63" s="248"/>
      <c r="B63" s="61" t="s">
        <v>98</v>
      </c>
      <c r="C63" s="48" t="s">
        <v>338</v>
      </c>
      <c r="D63" s="103" t="s">
        <v>23</v>
      </c>
      <c r="E63" s="289" t="s">
        <v>98</v>
      </c>
      <c r="F63" s="25">
        <v>1107</v>
      </c>
      <c r="G63" s="24">
        <v>4787</v>
      </c>
      <c r="H63" s="22">
        <v>1117</v>
      </c>
      <c r="I63" s="24">
        <v>4968</v>
      </c>
      <c r="J63" s="22">
        <v>1167</v>
      </c>
      <c r="K63" s="24">
        <v>5203</v>
      </c>
      <c r="L63" s="22">
        <v>1156</v>
      </c>
      <c r="M63" s="24">
        <v>5052</v>
      </c>
      <c r="N63" s="22">
        <v>1173</v>
      </c>
      <c r="O63" s="24">
        <v>5370</v>
      </c>
      <c r="P63" s="22">
        <v>1667</v>
      </c>
      <c r="Q63" s="24">
        <v>7637</v>
      </c>
      <c r="R63" s="22">
        <v>1620</v>
      </c>
      <c r="S63" s="24">
        <v>7487</v>
      </c>
      <c r="T63" s="22"/>
      <c r="U63" s="23"/>
      <c r="V63" s="22"/>
      <c r="W63" s="24"/>
      <c r="X63" s="25"/>
      <c r="Y63" s="24"/>
      <c r="Z63" s="25"/>
      <c r="AA63" s="326"/>
    </row>
    <row r="64" spans="1:27" s="2" customFormat="1" ht="14.25" customHeight="1">
      <c r="A64" s="248"/>
      <c r="B64" s="61" t="s">
        <v>98</v>
      </c>
      <c r="C64" s="48" t="s">
        <v>339</v>
      </c>
      <c r="D64" s="103" t="s">
        <v>23</v>
      </c>
      <c r="E64" s="289" t="s">
        <v>98</v>
      </c>
      <c r="F64" s="25">
        <v>393</v>
      </c>
      <c r="G64" s="24">
        <v>1702</v>
      </c>
      <c r="H64" s="22">
        <v>422</v>
      </c>
      <c r="I64" s="24">
        <v>1741</v>
      </c>
      <c r="J64" s="22">
        <v>406</v>
      </c>
      <c r="K64" s="24">
        <v>1764</v>
      </c>
      <c r="L64" s="22">
        <v>385</v>
      </c>
      <c r="M64" s="24">
        <v>1527</v>
      </c>
      <c r="N64" s="22">
        <v>386</v>
      </c>
      <c r="O64" s="24">
        <v>1621</v>
      </c>
      <c r="P64" s="22">
        <v>467</v>
      </c>
      <c r="Q64" s="24">
        <v>2411</v>
      </c>
      <c r="R64" s="22">
        <v>466</v>
      </c>
      <c r="S64" s="24">
        <v>2408</v>
      </c>
      <c r="T64" s="22"/>
      <c r="U64" s="23"/>
      <c r="V64" s="22"/>
      <c r="W64" s="24"/>
      <c r="X64" s="25"/>
      <c r="Y64" s="24"/>
      <c r="Z64" s="25"/>
      <c r="AA64" s="326"/>
    </row>
    <row r="65" spans="1:27" s="2" customFormat="1" ht="14.25" customHeight="1">
      <c r="A65" s="248"/>
      <c r="B65" s="61" t="s">
        <v>98</v>
      </c>
      <c r="C65" s="48" t="s">
        <v>340</v>
      </c>
      <c r="D65" s="103" t="s">
        <v>23</v>
      </c>
      <c r="E65" s="289" t="s">
        <v>98</v>
      </c>
      <c r="F65" s="25">
        <v>226</v>
      </c>
      <c r="G65" s="24">
        <v>1142</v>
      </c>
      <c r="H65" s="22">
        <v>238</v>
      </c>
      <c r="I65" s="24">
        <v>1132</v>
      </c>
      <c r="J65" s="22">
        <v>248</v>
      </c>
      <c r="K65" s="24">
        <v>1092</v>
      </c>
      <c r="L65" s="22">
        <v>239</v>
      </c>
      <c r="M65" s="24">
        <v>1008</v>
      </c>
      <c r="N65" s="22">
        <v>238</v>
      </c>
      <c r="O65" s="24">
        <v>1044</v>
      </c>
      <c r="P65" s="22">
        <v>345</v>
      </c>
      <c r="Q65" s="24">
        <v>1804</v>
      </c>
      <c r="R65" s="22">
        <v>339</v>
      </c>
      <c r="S65" s="24">
        <v>1820</v>
      </c>
      <c r="T65" s="22"/>
      <c r="U65" s="23"/>
      <c r="V65" s="22"/>
      <c r="W65" s="24"/>
      <c r="X65" s="25"/>
      <c r="Y65" s="24"/>
      <c r="Z65" s="25"/>
      <c r="AA65" s="326"/>
    </row>
    <row r="66" spans="1:27" s="2" customFormat="1" ht="14.25" customHeight="1" thickBot="1">
      <c r="A66" s="333"/>
      <c r="B66" s="343" t="s">
        <v>170</v>
      </c>
      <c r="C66" s="344" t="s">
        <v>341</v>
      </c>
      <c r="D66" s="335" t="s">
        <v>9</v>
      </c>
      <c r="E66" s="336">
        <v>20048</v>
      </c>
      <c r="F66" s="269">
        <v>117</v>
      </c>
      <c r="G66" s="267">
        <v>566</v>
      </c>
      <c r="H66" s="266">
        <v>123</v>
      </c>
      <c r="I66" s="267">
        <v>611</v>
      </c>
      <c r="J66" s="266">
        <v>124</v>
      </c>
      <c r="K66" s="267">
        <v>623</v>
      </c>
      <c r="L66" s="266">
        <v>122</v>
      </c>
      <c r="M66" s="267">
        <v>602</v>
      </c>
      <c r="N66" s="266">
        <v>119</v>
      </c>
      <c r="O66" s="267">
        <v>582</v>
      </c>
      <c r="P66" s="266">
        <v>143</v>
      </c>
      <c r="Q66" s="345">
        <v>739</v>
      </c>
      <c r="R66" s="266">
        <v>140</v>
      </c>
      <c r="S66" s="267">
        <v>754</v>
      </c>
      <c r="T66" s="266">
        <v>-243</v>
      </c>
      <c r="U66" s="752">
        <v>-1355</v>
      </c>
      <c r="V66" s="266"/>
      <c r="W66" s="267"/>
      <c r="X66" s="269"/>
      <c r="Y66" s="267"/>
      <c r="Z66" s="269"/>
      <c r="AA66" s="268"/>
    </row>
    <row r="67" ht="13.5" customHeight="1"/>
    <row r="68" ht="13.5" customHeight="1"/>
    <row r="69" s="2" customFormat="1" ht="26.25" customHeight="1"/>
    <row r="70" s="2" customFormat="1" ht="14.25" customHeight="1"/>
    <row r="71" s="2" customFormat="1" ht="14.25" customHeight="1"/>
    <row r="72" s="2" customFormat="1" ht="14.25" customHeight="1"/>
    <row r="73" s="2" customFormat="1" ht="14.25" customHeight="1"/>
    <row r="74" s="2" customFormat="1" ht="14.25" customHeight="1"/>
    <row r="75" s="2" customFormat="1" ht="14.25" customHeight="1"/>
    <row r="76" s="2" customFormat="1" ht="14.25" customHeight="1"/>
    <row r="77" s="2" customFormat="1" ht="14.25" customHeight="1"/>
    <row r="78" s="2" customFormat="1" ht="14.25" customHeight="1"/>
  </sheetData>
  <sheetProtection/>
  <mergeCells count="65">
    <mergeCell ref="T3:U3"/>
    <mergeCell ref="P3:Q3"/>
    <mergeCell ref="A7:E8"/>
    <mergeCell ref="H7:I7"/>
    <mergeCell ref="P7:Q7"/>
    <mergeCell ref="R3:S3"/>
    <mergeCell ref="J3:K3"/>
    <mergeCell ref="L3:M3"/>
    <mergeCell ref="N3:O3"/>
    <mergeCell ref="L7:M7"/>
    <mergeCell ref="A24:E24"/>
    <mergeCell ref="N7:O7"/>
    <mergeCell ref="T22:U22"/>
    <mergeCell ref="F7:G7"/>
    <mergeCell ref="J22:K22"/>
    <mergeCell ref="R7:S7"/>
    <mergeCell ref="T7:U7"/>
    <mergeCell ref="N22:O22"/>
    <mergeCell ref="P22:Q22"/>
    <mergeCell ref="R22:S22"/>
    <mergeCell ref="A22:E23"/>
    <mergeCell ref="F22:G22"/>
    <mergeCell ref="H22:I22"/>
    <mergeCell ref="A3:E4"/>
    <mergeCell ref="A9:E9"/>
    <mergeCell ref="F3:G3"/>
    <mergeCell ref="H3:I3"/>
    <mergeCell ref="C20:C21"/>
    <mergeCell ref="J7:K7"/>
    <mergeCell ref="L22:M22"/>
    <mergeCell ref="R40:S40"/>
    <mergeCell ref="T40:U40"/>
    <mergeCell ref="F40:G40"/>
    <mergeCell ref="H40:I40"/>
    <mergeCell ref="J40:K40"/>
    <mergeCell ref="L40:M40"/>
    <mergeCell ref="R55:S55"/>
    <mergeCell ref="T55:U55"/>
    <mergeCell ref="F55:G55"/>
    <mergeCell ref="H55:I55"/>
    <mergeCell ref="J55:K55"/>
    <mergeCell ref="L55:M55"/>
    <mergeCell ref="A57:E57"/>
    <mergeCell ref="A40:E41"/>
    <mergeCell ref="A55:E56"/>
    <mergeCell ref="A42:E42"/>
    <mergeCell ref="N55:O55"/>
    <mergeCell ref="P55:Q55"/>
    <mergeCell ref="N40:O40"/>
    <mergeCell ref="P40:Q40"/>
    <mergeCell ref="V3:W3"/>
    <mergeCell ref="X3:Y3"/>
    <mergeCell ref="Z3:AA3"/>
    <mergeCell ref="V7:W7"/>
    <mergeCell ref="X7:Y7"/>
    <mergeCell ref="Z7:AA7"/>
    <mergeCell ref="V55:W55"/>
    <mergeCell ref="X55:Y55"/>
    <mergeCell ref="Z55:AA55"/>
    <mergeCell ref="V22:W22"/>
    <mergeCell ref="X22:Y22"/>
    <mergeCell ref="Z22:AA22"/>
    <mergeCell ref="V40:W40"/>
    <mergeCell ref="X40:Y40"/>
    <mergeCell ref="Z40:AA40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8.625" style="14" customWidth="1"/>
    <col min="3" max="5" width="8.625" style="15" customWidth="1"/>
    <col min="6" max="6" width="9.875" style="14" customWidth="1"/>
    <col min="7" max="7" width="10.625" style="44" customWidth="1"/>
    <col min="8" max="24" width="9.00390625" style="2" customWidth="1"/>
    <col min="25" max="25" width="10.125" style="2" customWidth="1"/>
    <col min="26" max="16384" width="9.00390625" style="2" customWidth="1"/>
  </cols>
  <sheetData>
    <row r="1" spans="2:10" s="1" customFormat="1" ht="21" customHeight="1" thickBot="1">
      <c r="B1" s="109" t="s">
        <v>422</v>
      </c>
      <c r="C1" s="6"/>
      <c r="D1" s="6"/>
      <c r="E1" s="6"/>
      <c r="F1" s="6"/>
      <c r="G1" s="6"/>
      <c r="H1" s="6"/>
      <c r="I1" s="7"/>
      <c r="J1" s="8"/>
    </row>
    <row r="2" spans="2:29" s="14" customFormat="1" ht="27" customHeight="1">
      <c r="B2" s="794" t="s">
        <v>0</v>
      </c>
      <c r="C2" s="795"/>
      <c r="D2" s="795"/>
      <c r="E2" s="795"/>
      <c r="F2" s="795"/>
      <c r="G2" s="796"/>
      <c r="H2" s="793" t="s">
        <v>1</v>
      </c>
      <c r="I2" s="782"/>
      <c r="J2" s="781" t="s">
        <v>99</v>
      </c>
      <c r="K2" s="782"/>
      <c r="L2" s="781" t="s">
        <v>2</v>
      </c>
      <c r="M2" s="782"/>
      <c r="N2" s="781" t="s">
        <v>100</v>
      </c>
      <c r="O2" s="782"/>
      <c r="P2" s="781" t="s">
        <v>101</v>
      </c>
      <c r="Q2" s="782"/>
      <c r="R2" s="781" t="s">
        <v>102</v>
      </c>
      <c r="S2" s="782"/>
      <c r="T2" s="781" t="s">
        <v>103</v>
      </c>
      <c r="U2" s="782"/>
      <c r="V2" s="781" t="s">
        <v>104</v>
      </c>
      <c r="W2" s="782"/>
      <c r="X2" s="781" t="s">
        <v>105</v>
      </c>
      <c r="Y2" s="793"/>
      <c r="Z2" s="781" t="s">
        <v>3</v>
      </c>
      <c r="AA2" s="782"/>
      <c r="AB2" s="793" t="s">
        <v>401</v>
      </c>
      <c r="AC2" s="800"/>
    </row>
    <row r="3" spans="2:29" s="14" customFormat="1" ht="19.5" customHeight="1" thickBot="1">
      <c r="B3" s="797"/>
      <c r="C3" s="798"/>
      <c r="D3" s="798"/>
      <c r="E3" s="798"/>
      <c r="F3" s="798"/>
      <c r="G3" s="799"/>
      <c r="H3" s="131" t="s">
        <v>4</v>
      </c>
      <c r="I3" s="125" t="s">
        <v>5</v>
      </c>
      <c r="J3" s="123" t="s">
        <v>4</v>
      </c>
      <c r="K3" s="131" t="s">
        <v>5</v>
      </c>
      <c r="L3" s="130" t="s">
        <v>4</v>
      </c>
      <c r="M3" s="125" t="s">
        <v>5</v>
      </c>
      <c r="N3" s="123" t="s">
        <v>4</v>
      </c>
      <c r="O3" s="131" t="s">
        <v>5</v>
      </c>
      <c r="P3" s="130" t="s">
        <v>4</v>
      </c>
      <c r="Q3" s="125" t="s">
        <v>5</v>
      </c>
      <c r="R3" s="123" t="s">
        <v>4</v>
      </c>
      <c r="S3" s="131" t="s">
        <v>5</v>
      </c>
      <c r="T3" s="130" t="s">
        <v>4</v>
      </c>
      <c r="U3" s="125" t="s">
        <v>5</v>
      </c>
      <c r="V3" s="123" t="s">
        <v>4</v>
      </c>
      <c r="W3" s="131" t="s">
        <v>5</v>
      </c>
      <c r="X3" s="130" t="s">
        <v>4</v>
      </c>
      <c r="Y3" s="124" t="s">
        <v>5</v>
      </c>
      <c r="Z3" s="123" t="s">
        <v>4</v>
      </c>
      <c r="AA3" s="133" t="s">
        <v>5</v>
      </c>
      <c r="AB3" s="197" t="s">
        <v>4</v>
      </c>
      <c r="AC3" s="134" t="s">
        <v>5</v>
      </c>
    </row>
    <row r="4" spans="2:29" ht="30" customHeight="1" thickTop="1">
      <c r="B4" s="654"/>
      <c r="C4" s="610"/>
      <c r="D4" s="611" t="s">
        <v>159</v>
      </c>
      <c r="E4" s="610"/>
      <c r="F4" s="610"/>
      <c r="G4" s="675"/>
      <c r="H4" s="244">
        <f aca="true" t="shared" si="0" ref="H4:AC4">SUM(H5:H39)</f>
        <v>20405</v>
      </c>
      <c r="I4" s="592">
        <f t="shared" si="0"/>
        <v>108189</v>
      </c>
      <c r="J4" s="136">
        <f t="shared" si="0"/>
        <v>21694</v>
      </c>
      <c r="K4" s="594">
        <f t="shared" si="0"/>
        <v>114569</v>
      </c>
      <c r="L4" s="244">
        <f t="shared" si="0"/>
        <v>22720</v>
      </c>
      <c r="M4" s="592">
        <f t="shared" si="0"/>
        <v>119188</v>
      </c>
      <c r="N4" s="136">
        <f t="shared" si="0"/>
        <v>23853</v>
      </c>
      <c r="O4" s="594">
        <f t="shared" si="0"/>
        <v>122048</v>
      </c>
      <c r="P4" s="244">
        <f t="shared" si="0"/>
        <v>24953</v>
      </c>
      <c r="Q4" s="592">
        <f t="shared" si="0"/>
        <v>127400</v>
      </c>
      <c r="R4" s="136">
        <f t="shared" si="0"/>
        <v>30703</v>
      </c>
      <c r="S4" s="594">
        <f t="shared" si="0"/>
        <v>150725</v>
      </c>
      <c r="T4" s="244">
        <f t="shared" si="0"/>
        <v>30495</v>
      </c>
      <c r="U4" s="592">
        <f t="shared" si="0"/>
        <v>155260</v>
      </c>
      <c r="V4" s="136">
        <f t="shared" si="0"/>
        <v>31924</v>
      </c>
      <c r="W4" s="594">
        <f t="shared" si="0"/>
        <v>159918</v>
      </c>
      <c r="X4" s="244">
        <f t="shared" si="0"/>
        <v>34778</v>
      </c>
      <c r="Y4" s="592">
        <f t="shared" si="0"/>
        <v>162739</v>
      </c>
      <c r="Z4" s="136">
        <f t="shared" si="0"/>
        <v>38304</v>
      </c>
      <c r="AA4" s="594">
        <f t="shared" si="0"/>
        <v>166207</v>
      </c>
      <c r="AB4" s="169">
        <f t="shared" si="0"/>
        <v>41901</v>
      </c>
      <c r="AC4" s="207">
        <f t="shared" si="0"/>
        <v>170763</v>
      </c>
    </row>
    <row r="5" spans="2:29" ht="19.5" customHeight="1">
      <c r="B5" s="701" t="s">
        <v>112</v>
      </c>
      <c r="C5" s="702"/>
      <c r="D5" s="702"/>
      <c r="E5" s="702"/>
      <c r="F5" s="107" t="s">
        <v>91</v>
      </c>
      <c r="G5" s="588" t="s">
        <v>400</v>
      </c>
      <c r="H5" s="244">
        <v>7229</v>
      </c>
      <c r="I5" s="144">
        <v>36648</v>
      </c>
      <c r="J5" s="145">
        <v>8300</v>
      </c>
      <c r="K5" s="144">
        <v>42660</v>
      </c>
      <c r="L5" s="145">
        <v>9920</v>
      </c>
      <c r="M5" s="144">
        <v>51760</v>
      </c>
      <c r="N5" s="593">
        <v>11299</v>
      </c>
      <c r="O5" s="144">
        <v>57249</v>
      </c>
      <c r="P5" s="145">
        <v>12120</v>
      </c>
      <c r="Q5" s="144">
        <v>59434</v>
      </c>
      <c r="R5" s="145">
        <v>28255</v>
      </c>
      <c r="S5" s="144">
        <v>133858</v>
      </c>
      <c r="T5" s="145">
        <v>28692</v>
      </c>
      <c r="U5" s="144">
        <v>142046</v>
      </c>
      <c r="V5" s="145">
        <v>26608</v>
      </c>
      <c r="W5" s="144">
        <v>131531</v>
      </c>
      <c r="X5" s="145">
        <v>29271</v>
      </c>
      <c r="Y5" s="592">
        <v>135190</v>
      </c>
      <c r="Z5" s="145">
        <v>32613</v>
      </c>
      <c r="AA5" s="591">
        <v>139502</v>
      </c>
      <c r="AB5" s="145">
        <v>39475</v>
      </c>
      <c r="AC5" s="146">
        <v>159664</v>
      </c>
    </row>
    <row r="6" spans="2:29" ht="19.5" customHeight="1">
      <c r="B6" s="701" t="s">
        <v>113</v>
      </c>
      <c r="C6" s="703" t="s">
        <v>114</v>
      </c>
      <c r="D6" s="703"/>
      <c r="E6" s="704"/>
      <c r="F6" s="135" t="s">
        <v>9</v>
      </c>
      <c r="G6" s="301">
        <v>9345</v>
      </c>
      <c r="H6" s="244">
        <v>598</v>
      </c>
      <c r="I6" s="144">
        <v>3284</v>
      </c>
      <c r="J6" s="139"/>
      <c r="K6" s="142"/>
      <c r="L6" s="139"/>
      <c r="M6" s="142"/>
      <c r="N6" s="137"/>
      <c r="O6" s="142"/>
      <c r="P6" s="139"/>
      <c r="Q6" s="142"/>
      <c r="R6" s="139"/>
      <c r="S6" s="142"/>
      <c r="T6" s="139"/>
      <c r="U6" s="142"/>
      <c r="V6" s="139"/>
      <c r="W6" s="142"/>
      <c r="X6" s="139"/>
      <c r="Y6" s="597"/>
      <c r="Z6" s="139"/>
      <c r="AA6" s="153"/>
      <c r="AB6" s="164"/>
      <c r="AC6" s="143"/>
    </row>
    <row r="7" spans="2:29" ht="19.5" customHeight="1">
      <c r="B7" s="698" t="s">
        <v>113</v>
      </c>
      <c r="C7" s="699" t="s">
        <v>115</v>
      </c>
      <c r="D7" s="699"/>
      <c r="E7" s="700"/>
      <c r="F7" s="101" t="s">
        <v>9</v>
      </c>
      <c r="G7" s="300">
        <v>10380</v>
      </c>
      <c r="H7" s="192">
        <v>541</v>
      </c>
      <c r="I7" s="148">
        <v>3261</v>
      </c>
      <c r="J7" s="157">
        <v>788</v>
      </c>
      <c r="K7" s="710">
        <v>4433</v>
      </c>
      <c r="L7" s="139"/>
      <c r="M7" s="142"/>
      <c r="N7" s="137"/>
      <c r="O7" s="142"/>
      <c r="P7" s="139"/>
      <c r="Q7" s="142"/>
      <c r="R7" s="139"/>
      <c r="S7" s="142"/>
      <c r="T7" s="139"/>
      <c r="U7" s="142"/>
      <c r="V7" s="139"/>
      <c r="W7" s="142"/>
      <c r="X7" s="139"/>
      <c r="Y7" s="597"/>
      <c r="Z7" s="139"/>
      <c r="AA7" s="153"/>
      <c r="AB7" s="164"/>
      <c r="AC7" s="143"/>
    </row>
    <row r="8" spans="2:29" ht="19.5" customHeight="1">
      <c r="B8" s="696" t="s">
        <v>93</v>
      </c>
      <c r="C8" s="127" t="s">
        <v>116</v>
      </c>
      <c r="D8" s="127"/>
      <c r="E8" s="709"/>
      <c r="F8" s="13" t="s">
        <v>9</v>
      </c>
      <c r="G8" s="274" t="s">
        <v>93</v>
      </c>
      <c r="H8" s="191">
        <v>315</v>
      </c>
      <c r="I8" s="155">
        <v>1761</v>
      </c>
      <c r="J8" s="156">
        <v>317</v>
      </c>
      <c r="K8" s="155">
        <v>1801</v>
      </c>
      <c r="L8" s="139"/>
      <c r="M8" s="142"/>
      <c r="N8" s="137"/>
      <c r="O8" s="142"/>
      <c r="P8" s="139"/>
      <c r="Q8" s="142"/>
      <c r="R8" s="139"/>
      <c r="S8" s="142"/>
      <c r="T8" s="139"/>
      <c r="U8" s="142"/>
      <c r="V8" s="139"/>
      <c r="W8" s="142"/>
      <c r="X8" s="139"/>
      <c r="Y8" s="597"/>
      <c r="Z8" s="139"/>
      <c r="AA8" s="153"/>
      <c r="AB8" s="164"/>
      <c r="AC8" s="143"/>
    </row>
    <row r="9" spans="2:29" ht="19.5" customHeight="1">
      <c r="B9" s="92" t="s">
        <v>113</v>
      </c>
      <c r="C9" s="69" t="s">
        <v>117</v>
      </c>
      <c r="D9" s="69"/>
      <c r="E9" s="711"/>
      <c r="F9" s="99" t="s">
        <v>9</v>
      </c>
      <c r="G9" s="712">
        <v>12267</v>
      </c>
      <c r="H9" s="713">
        <v>437</v>
      </c>
      <c r="I9" s="714">
        <v>2282</v>
      </c>
      <c r="J9" s="715">
        <v>450</v>
      </c>
      <c r="K9" s="714">
        <v>2405</v>
      </c>
      <c r="L9" s="715">
        <v>454</v>
      </c>
      <c r="M9" s="714">
        <v>2430</v>
      </c>
      <c r="N9" s="137"/>
      <c r="O9" s="142"/>
      <c r="P9" s="139"/>
      <c r="Q9" s="142"/>
      <c r="R9" s="139"/>
      <c r="S9" s="142"/>
      <c r="T9" s="139"/>
      <c r="U9" s="142"/>
      <c r="V9" s="139"/>
      <c r="W9" s="142"/>
      <c r="X9" s="139"/>
      <c r="Y9" s="597"/>
      <c r="Z9" s="139"/>
      <c r="AA9" s="153"/>
      <c r="AB9" s="164"/>
      <c r="AC9" s="143"/>
    </row>
    <row r="10" spans="2:29" ht="19.5" customHeight="1">
      <c r="B10" s="716" t="s">
        <v>113</v>
      </c>
      <c r="C10" s="46" t="s">
        <v>118</v>
      </c>
      <c r="D10" s="46"/>
      <c r="E10" s="717"/>
      <c r="F10" s="97" t="s">
        <v>9</v>
      </c>
      <c r="G10" s="282">
        <v>15432</v>
      </c>
      <c r="H10" s="718">
        <v>1989</v>
      </c>
      <c r="I10" s="710">
        <v>9558</v>
      </c>
      <c r="J10" s="157">
        <v>2422</v>
      </c>
      <c r="K10" s="710">
        <v>11633</v>
      </c>
      <c r="L10" s="157">
        <v>2692</v>
      </c>
      <c r="M10" s="710">
        <v>12809</v>
      </c>
      <c r="N10" s="719">
        <v>2889</v>
      </c>
      <c r="O10" s="710">
        <v>13403</v>
      </c>
      <c r="P10" s="157">
        <v>3042</v>
      </c>
      <c r="Q10" s="710">
        <v>14132</v>
      </c>
      <c r="R10" s="139"/>
      <c r="S10" s="142"/>
      <c r="T10" s="139"/>
      <c r="U10" s="142"/>
      <c r="V10" s="139"/>
      <c r="W10" s="142"/>
      <c r="X10" s="139"/>
      <c r="Y10" s="597"/>
      <c r="Z10" s="139"/>
      <c r="AA10" s="153"/>
      <c r="AB10" s="164"/>
      <c r="AC10" s="143"/>
    </row>
    <row r="11" spans="2:29" ht="19.5" customHeight="1">
      <c r="B11" s="695" t="s">
        <v>94</v>
      </c>
      <c r="C11" s="55" t="s">
        <v>119</v>
      </c>
      <c r="D11" s="55"/>
      <c r="E11" s="182"/>
      <c r="F11" s="9" t="s">
        <v>9</v>
      </c>
      <c r="G11" s="230" t="s">
        <v>94</v>
      </c>
      <c r="H11" s="187">
        <v>460</v>
      </c>
      <c r="I11" s="151">
        <v>2590</v>
      </c>
      <c r="J11" s="152">
        <v>526</v>
      </c>
      <c r="K11" s="151">
        <v>2827</v>
      </c>
      <c r="L11" s="152">
        <v>640</v>
      </c>
      <c r="M11" s="151">
        <v>3254</v>
      </c>
      <c r="N11" s="150">
        <v>698</v>
      </c>
      <c r="O11" s="151">
        <v>3551</v>
      </c>
      <c r="P11" s="152">
        <v>734</v>
      </c>
      <c r="Q11" s="151">
        <v>3772</v>
      </c>
      <c r="R11" s="139"/>
      <c r="S11" s="142"/>
      <c r="T11" s="139"/>
      <c r="U11" s="142"/>
      <c r="V11" s="139"/>
      <c r="W11" s="142"/>
      <c r="X11" s="139"/>
      <c r="Y11" s="597"/>
      <c r="Z11" s="139"/>
      <c r="AA11" s="153"/>
      <c r="AB11" s="164"/>
      <c r="AC11" s="143"/>
    </row>
    <row r="12" spans="2:29" ht="19.5" customHeight="1">
      <c r="B12" s="695" t="s">
        <v>94</v>
      </c>
      <c r="C12" s="55" t="s">
        <v>120</v>
      </c>
      <c r="D12" s="55"/>
      <c r="E12" s="182"/>
      <c r="F12" s="9" t="s">
        <v>9</v>
      </c>
      <c r="G12" s="230" t="s">
        <v>94</v>
      </c>
      <c r="H12" s="187">
        <v>375</v>
      </c>
      <c r="I12" s="151">
        <v>1980</v>
      </c>
      <c r="J12" s="152">
        <v>379</v>
      </c>
      <c r="K12" s="151">
        <v>1977</v>
      </c>
      <c r="L12" s="152">
        <v>383</v>
      </c>
      <c r="M12" s="151">
        <v>1976</v>
      </c>
      <c r="N12" s="150">
        <v>385</v>
      </c>
      <c r="O12" s="151">
        <v>1949</v>
      </c>
      <c r="P12" s="152">
        <v>383</v>
      </c>
      <c r="Q12" s="151">
        <v>2055</v>
      </c>
      <c r="R12" s="139"/>
      <c r="S12" s="142"/>
      <c r="T12" s="139"/>
      <c r="U12" s="142"/>
      <c r="V12" s="139"/>
      <c r="W12" s="142"/>
      <c r="X12" s="139"/>
      <c r="Y12" s="597"/>
      <c r="Z12" s="139"/>
      <c r="AA12" s="153"/>
      <c r="AB12" s="164"/>
      <c r="AC12" s="143"/>
    </row>
    <row r="13" spans="2:29" ht="19.5" customHeight="1">
      <c r="B13" s="695" t="s">
        <v>94</v>
      </c>
      <c r="C13" s="55" t="s">
        <v>121</v>
      </c>
      <c r="D13" s="55"/>
      <c r="E13" s="182"/>
      <c r="F13" s="9" t="s">
        <v>9</v>
      </c>
      <c r="G13" s="230" t="s">
        <v>94</v>
      </c>
      <c r="H13" s="187">
        <v>410</v>
      </c>
      <c r="I13" s="151">
        <v>2352</v>
      </c>
      <c r="J13" s="152">
        <v>417</v>
      </c>
      <c r="K13" s="151">
        <v>2414</v>
      </c>
      <c r="L13" s="152">
        <v>414</v>
      </c>
      <c r="M13" s="151">
        <v>2376</v>
      </c>
      <c r="N13" s="150">
        <v>429</v>
      </c>
      <c r="O13" s="151">
        <v>2373</v>
      </c>
      <c r="P13" s="152">
        <v>426</v>
      </c>
      <c r="Q13" s="151">
        <v>2367</v>
      </c>
      <c r="R13" s="139"/>
      <c r="S13" s="142"/>
      <c r="T13" s="139"/>
      <c r="U13" s="142"/>
      <c r="V13" s="139"/>
      <c r="W13" s="142"/>
      <c r="X13" s="139"/>
      <c r="Y13" s="597"/>
      <c r="Z13" s="139"/>
      <c r="AA13" s="153"/>
      <c r="AB13" s="164"/>
      <c r="AC13" s="143"/>
    </row>
    <row r="14" spans="2:29" ht="19.5" customHeight="1">
      <c r="B14" s="695" t="s">
        <v>94</v>
      </c>
      <c r="C14" s="55" t="s">
        <v>122</v>
      </c>
      <c r="D14" s="55"/>
      <c r="E14" s="182"/>
      <c r="F14" s="9" t="s">
        <v>9</v>
      </c>
      <c r="G14" s="230" t="s">
        <v>94</v>
      </c>
      <c r="H14" s="187">
        <v>436</v>
      </c>
      <c r="I14" s="151">
        <v>2540</v>
      </c>
      <c r="J14" s="152">
        <v>443</v>
      </c>
      <c r="K14" s="151">
        <v>2615</v>
      </c>
      <c r="L14" s="152">
        <v>524</v>
      </c>
      <c r="M14" s="151">
        <v>2939</v>
      </c>
      <c r="N14" s="150">
        <v>415</v>
      </c>
      <c r="O14" s="151">
        <v>2403</v>
      </c>
      <c r="P14" s="152">
        <v>491</v>
      </c>
      <c r="Q14" s="151">
        <v>3117</v>
      </c>
      <c r="R14" s="139"/>
      <c r="S14" s="142"/>
      <c r="T14" s="139"/>
      <c r="U14" s="142"/>
      <c r="V14" s="139"/>
      <c r="W14" s="142"/>
      <c r="X14" s="139"/>
      <c r="Y14" s="597"/>
      <c r="Z14" s="139"/>
      <c r="AA14" s="153"/>
      <c r="AB14" s="164"/>
      <c r="AC14" s="143"/>
    </row>
    <row r="15" spans="2:29" ht="19.5" customHeight="1">
      <c r="B15" s="696" t="s">
        <v>94</v>
      </c>
      <c r="C15" s="127" t="s">
        <v>123</v>
      </c>
      <c r="D15" s="127"/>
      <c r="E15" s="709"/>
      <c r="F15" s="13" t="s">
        <v>9</v>
      </c>
      <c r="G15" s="274" t="s">
        <v>94</v>
      </c>
      <c r="H15" s="191">
        <v>414</v>
      </c>
      <c r="I15" s="155">
        <v>2416</v>
      </c>
      <c r="J15" s="156">
        <v>417</v>
      </c>
      <c r="K15" s="155">
        <v>2450</v>
      </c>
      <c r="L15" s="156">
        <v>411</v>
      </c>
      <c r="M15" s="155">
        <v>2465</v>
      </c>
      <c r="N15" s="154">
        <v>412</v>
      </c>
      <c r="O15" s="155">
        <v>2370</v>
      </c>
      <c r="P15" s="156">
        <v>409</v>
      </c>
      <c r="Q15" s="155">
        <v>3061</v>
      </c>
      <c r="R15" s="139"/>
      <c r="S15" s="142"/>
      <c r="T15" s="139"/>
      <c r="U15" s="142"/>
      <c r="V15" s="139"/>
      <c r="W15" s="142"/>
      <c r="X15" s="139"/>
      <c r="Y15" s="597"/>
      <c r="Z15" s="139"/>
      <c r="AA15" s="153"/>
      <c r="AB15" s="164"/>
      <c r="AC15" s="143"/>
    </row>
    <row r="16" spans="2:29" s="4" customFormat="1" ht="19.5" customHeight="1">
      <c r="B16" s="721" t="s">
        <v>113</v>
      </c>
      <c r="C16" s="722" t="s">
        <v>124</v>
      </c>
      <c r="D16" s="722"/>
      <c r="E16" s="723"/>
      <c r="F16" s="724" t="s">
        <v>9</v>
      </c>
      <c r="G16" s="725">
        <v>15615</v>
      </c>
      <c r="H16" s="726"/>
      <c r="I16" s="727"/>
      <c r="J16" s="728"/>
      <c r="K16" s="727"/>
      <c r="L16" s="728"/>
      <c r="M16" s="727"/>
      <c r="N16" s="729"/>
      <c r="O16" s="727"/>
      <c r="P16" s="728"/>
      <c r="Q16" s="727"/>
      <c r="R16" s="728">
        <v>-5848</v>
      </c>
      <c r="S16" s="727">
        <v>-28408</v>
      </c>
      <c r="T16" s="728">
        <v>-6072</v>
      </c>
      <c r="U16" s="727">
        <v>-30310</v>
      </c>
      <c r="V16" s="140"/>
      <c r="W16" s="138"/>
      <c r="X16" s="140"/>
      <c r="Y16" s="598"/>
      <c r="Z16" s="140"/>
      <c r="AA16" s="141"/>
      <c r="AB16" s="600"/>
      <c r="AC16" s="163"/>
    </row>
    <row r="17" spans="2:29" ht="19.5" customHeight="1">
      <c r="B17" s="698" t="s">
        <v>125</v>
      </c>
      <c r="C17" s="699" t="s">
        <v>126</v>
      </c>
      <c r="D17" s="699"/>
      <c r="E17" s="700"/>
      <c r="F17" s="101" t="s">
        <v>9</v>
      </c>
      <c r="G17" s="300">
        <v>17899</v>
      </c>
      <c r="H17" s="192">
        <v>328</v>
      </c>
      <c r="I17" s="148">
        <v>1788</v>
      </c>
      <c r="J17" s="149">
        <v>321</v>
      </c>
      <c r="K17" s="148">
        <v>1795</v>
      </c>
      <c r="L17" s="149">
        <v>321</v>
      </c>
      <c r="M17" s="148">
        <v>1727</v>
      </c>
      <c r="N17" s="147">
        <v>317</v>
      </c>
      <c r="O17" s="148">
        <v>1728</v>
      </c>
      <c r="P17" s="149">
        <v>319</v>
      </c>
      <c r="Q17" s="148">
        <v>1771</v>
      </c>
      <c r="R17" s="158">
        <v>398</v>
      </c>
      <c r="S17" s="193">
        <v>2137</v>
      </c>
      <c r="T17" s="139"/>
      <c r="U17" s="142"/>
      <c r="V17" s="139"/>
      <c r="W17" s="142"/>
      <c r="X17" s="139"/>
      <c r="Y17" s="597"/>
      <c r="Z17" s="139"/>
      <c r="AA17" s="153"/>
      <c r="AB17" s="164"/>
      <c r="AC17" s="143"/>
    </row>
    <row r="18" spans="2:29" ht="19.5" customHeight="1">
      <c r="B18" s="695" t="s">
        <v>113</v>
      </c>
      <c r="C18" s="55" t="s">
        <v>128</v>
      </c>
      <c r="D18" s="55"/>
      <c r="E18" s="182"/>
      <c r="F18" s="9" t="s">
        <v>9</v>
      </c>
      <c r="G18" s="230">
        <v>18722</v>
      </c>
      <c r="H18" s="187">
        <v>279</v>
      </c>
      <c r="I18" s="151">
        <v>1727</v>
      </c>
      <c r="J18" s="152">
        <v>274</v>
      </c>
      <c r="K18" s="151">
        <v>1612</v>
      </c>
      <c r="L18" s="152">
        <v>279</v>
      </c>
      <c r="M18" s="151">
        <v>1643</v>
      </c>
      <c r="N18" s="150">
        <v>279</v>
      </c>
      <c r="O18" s="151">
        <v>1591</v>
      </c>
      <c r="P18" s="152">
        <v>301</v>
      </c>
      <c r="Q18" s="151">
        <v>1698</v>
      </c>
      <c r="R18" s="161"/>
      <c r="S18" s="162"/>
      <c r="T18" s="158"/>
      <c r="U18" s="193"/>
      <c r="V18" s="139"/>
      <c r="W18" s="142"/>
      <c r="X18" s="139"/>
      <c r="Y18" s="597"/>
      <c r="Z18" s="139"/>
      <c r="AA18" s="153"/>
      <c r="AB18" s="164"/>
      <c r="AC18" s="143"/>
    </row>
    <row r="19" spans="2:29" ht="19.5" customHeight="1">
      <c r="B19" s="695" t="s">
        <v>125</v>
      </c>
      <c r="C19" s="55" t="s">
        <v>127</v>
      </c>
      <c r="D19" s="55"/>
      <c r="E19" s="182"/>
      <c r="F19" s="9" t="s">
        <v>9</v>
      </c>
      <c r="G19" s="230">
        <v>18704</v>
      </c>
      <c r="H19" s="187">
        <v>597</v>
      </c>
      <c r="I19" s="151">
        <v>3181</v>
      </c>
      <c r="J19" s="152">
        <v>598</v>
      </c>
      <c r="K19" s="151">
        <v>3167</v>
      </c>
      <c r="L19" s="152">
        <v>590</v>
      </c>
      <c r="M19" s="151">
        <v>3158</v>
      </c>
      <c r="N19" s="150">
        <v>597</v>
      </c>
      <c r="O19" s="151">
        <v>3170</v>
      </c>
      <c r="P19" s="152">
        <v>596</v>
      </c>
      <c r="Q19" s="151">
        <v>3275</v>
      </c>
      <c r="R19" s="152">
        <v>678</v>
      </c>
      <c r="S19" s="151">
        <v>3737</v>
      </c>
      <c r="T19" s="152">
        <v>675</v>
      </c>
      <c r="U19" s="151">
        <v>3796</v>
      </c>
      <c r="V19" s="139"/>
      <c r="W19" s="142"/>
      <c r="X19" s="139"/>
      <c r="Y19" s="597"/>
      <c r="Z19" s="139"/>
      <c r="AA19" s="153"/>
      <c r="AB19" s="164"/>
      <c r="AC19" s="143"/>
    </row>
    <row r="20" spans="2:29" ht="19.5" customHeight="1">
      <c r="B20" s="695" t="s">
        <v>129</v>
      </c>
      <c r="C20" s="55" t="s">
        <v>31</v>
      </c>
      <c r="D20" s="55"/>
      <c r="E20" s="182"/>
      <c r="F20" s="9" t="s">
        <v>9</v>
      </c>
      <c r="G20" s="230">
        <v>19637</v>
      </c>
      <c r="H20" s="187">
        <v>382</v>
      </c>
      <c r="I20" s="151">
        <v>1971</v>
      </c>
      <c r="J20" s="152">
        <v>407</v>
      </c>
      <c r="K20" s="151">
        <v>2111</v>
      </c>
      <c r="L20" s="152">
        <v>437</v>
      </c>
      <c r="M20" s="151">
        <v>2272</v>
      </c>
      <c r="N20" s="150">
        <v>445</v>
      </c>
      <c r="O20" s="151">
        <v>2321</v>
      </c>
      <c r="P20" s="152">
        <v>461</v>
      </c>
      <c r="Q20" s="151">
        <v>2398</v>
      </c>
      <c r="R20" s="152">
        <v>569</v>
      </c>
      <c r="S20" s="151">
        <v>3010</v>
      </c>
      <c r="T20" s="152">
        <v>600</v>
      </c>
      <c r="U20" s="151">
        <v>3173</v>
      </c>
      <c r="V20" s="139"/>
      <c r="W20" s="142"/>
      <c r="X20" s="139"/>
      <c r="Y20" s="597"/>
      <c r="Z20" s="139"/>
      <c r="AA20" s="153"/>
      <c r="AB20" s="164"/>
      <c r="AC20" s="143"/>
    </row>
    <row r="21" spans="2:29" ht="19.5" customHeight="1">
      <c r="B21" s="695" t="s">
        <v>125</v>
      </c>
      <c r="C21" s="55" t="s">
        <v>130</v>
      </c>
      <c r="D21" s="55"/>
      <c r="E21" s="182"/>
      <c r="F21" s="9" t="s">
        <v>9</v>
      </c>
      <c r="G21" s="230">
        <v>19637</v>
      </c>
      <c r="H21" s="187">
        <v>337</v>
      </c>
      <c r="I21" s="151">
        <v>1849</v>
      </c>
      <c r="J21" s="152">
        <v>339</v>
      </c>
      <c r="K21" s="151">
        <v>1828</v>
      </c>
      <c r="L21" s="152">
        <v>336</v>
      </c>
      <c r="M21" s="151">
        <v>1780</v>
      </c>
      <c r="N21" s="150">
        <v>332</v>
      </c>
      <c r="O21" s="151">
        <v>1807</v>
      </c>
      <c r="P21" s="152">
        <v>332</v>
      </c>
      <c r="Q21" s="151">
        <v>1828</v>
      </c>
      <c r="R21" s="152">
        <v>371</v>
      </c>
      <c r="S21" s="151">
        <v>2124</v>
      </c>
      <c r="T21" s="152">
        <v>363</v>
      </c>
      <c r="U21" s="151">
        <v>2094</v>
      </c>
      <c r="V21" s="139"/>
      <c r="W21" s="142"/>
      <c r="X21" s="139"/>
      <c r="Y21" s="597"/>
      <c r="Z21" s="139"/>
      <c r="AA21" s="153"/>
      <c r="AB21" s="164"/>
      <c r="AC21" s="143"/>
    </row>
    <row r="22" spans="2:29" ht="19.5" customHeight="1">
      <c r="B22" s="695" t="s">
        <v>94</v>
      </c>
      <c r="C22" s="55" t="s">
        <v>131</v>
      </c>
      <c r="D22" s="55"/>
      <c r="E22" s="182"/>
      <c r="F22" s="9" t="s">
        <v>9</v>
      </c>
      <c r="G22" s="230" t="s">
        <v>94</v>
      </c>
      <c r="H22" s="187">
        <v>278</v>
      </c>
      <c r="I22" s="151">
        <v>1507</v>
      </c>
      <c r="J22" s="152">
        <v>281</v>
      </c>
      <c r="K22" s="151">
        <v>1559</v>
      </c>
      <c r="L22" s="152">
        <v>280</v>
      </c>
      <c r="M22" s="151">
        <v>1566</v>
      </c>
      <c r="N22" s="150">
        <v>277</v>
      </c>
      <c r="O22" s="151">
        <v>1494</v>
      </c>
      <c r="P22" s="152">
        <v>276</v>
      </c>
      <c r="Q22" s="151">
        <v>1505</v>
      </c>
      <c r="R22" s="152">
        <v>308</v>
      </c>
      <c r="S22" s="151">
        <v>1702</v>
      </c>
      <c r="T22" s="152">
        <v>307</v>
      </c>
      <c r="U22" s="151">
        <v>1736</v>
      </c>
      <c r="V22" s="139"/>
      <c r="W22" s="142"/>
      <c r="X22" s="139"/>
      <c r="Y22" s="597"/>
      <c r="Z22" s="139"/>
      <c r="AA22" s="153"/>
      <c r="AB22" s="164"/>
      <c r="AC22" s="143"/>
    </row>
    <row r="23" spans="2:29" ht="19.5" customHeight="1">
      <c r="B23" s="695" t="s">
        <v>125</v>
      </c>
      <c r="C23" s="55" t="s">
        <v>132</v>
      </c>
      <c r="D23" s="55"/>
      <c r="E23" s="182"/>
      <c r="F23" s="9" t="s">
        <v>9</v>
      </c>
      <c r="G23" s="230">
        <v>19815</v>
      </c>
      <c r="H23" s="187">
        <v>295</v>
      </c>
      <c r="I23" s="151">
        <v>1725</v>
      </c>
      <c r="J23" s="152">
        <v>289</v>
      </c>
      <c r="K23" s="151">
        <v>1716</v>
      </c>
      <c r="L23" s="152">
        <v>289</v>
      </c>
      <c r="M23" s="151">
        <v>1683</v>
      </c>
      <c r="N23" s="150">
        <v>289</v>
      </c>
      <c r="O23" s="151">
        <v>1635</v>
      </c>
      <c r="P23" s="152">
        <v>292</v>
      </c>
      <c r="Q23" s="151">
        <v>1669</v>
      </c>
      <c r="R23" s="152">
        <v>304</v>
      </c>
      <c r="S23" s="151">
        <v>1833</v>
      </c>
      <c r="T23" s="152">
        <v>302</v>
      </c>
      <c r="U23" s="151">
        <v>1849</v>
      </c>
      <c r="V23" s="139"/>
      <c r="W23" s="142"/>
      <c r="X23" s="139"/>
      <c r="Y23" s="597"/>
      <c r="Z23" s="139"/>
      <c r="AA23" s="153"/>
      <c r="AB23" s="164"/>
      <c r="AC23" s="143"/>
    </row>
    <row r="24" spans="2:29" ht="19.5" customHeight="1">
      <c r="B24" s="696" t="s">
        <v>125</v>
      </c>
      <c r="C24" s="127" t="s">
        <v>133</v>
      </c>
      <c r="D24" s="127"/>
      <c r="E24" s="709"/>
      <c r="F24" s="13" t="s">
        <v>9</v>
      </c>
      <c r="G24" s="274">
        <v>20180</v>
      </c>
      <c r="H24" s="191">
        <v>334</v>
      </c>
      <c r="I24" s="155">
        <v>1829</v>
      </c>
      <c r="J24" s="156">
        <v>318</v>
      </c>
      <c r="K24" s="155">
        <v>1754</v>
      </c>
      <c r="L24" s="156">
        <v>357</v>
      </c>
      <c r="M24" s="155">
        <v>1905</v>
      </c>
      <c r="N24" s="154">
        <v>360</v>
      </c>
      <c r="O24" s="155">
        <v>1884</v>
      </c>
      <c r="P24" s="156">
        <v>368</v>
      </c>
      <c r="Q24" s="155">
        <v>1870</v>
      </c>
      <c r="R24" s="156">
        <v>457</v>
      </c>
      <c r="S24" s="155">
        <v>2303</v>
      </c>
      <c r="T24" s="156">
        <v>453</v>
      </c>
      <c r="U24" s="155">
        <v>2384</v>
      </c>
      <c r="V24" s="139"/>
      <c r="W24" s="190"/>
      <c r="X24" s="139"/>
      <c r="Y24" s="597"/>
      <c r="Z24" s="139"/>
      <c r="AA24" s="153"/>
      <c r="AB24" s="164"/>
      <c r="AC24" s="143"/>
    </row>
    <row r="25" spans="2:29" ht="19.5" customHeight="1">
      <c r="B25" s="92" t="s">
        <v>134</v>
      </c>
      <c r="C25" s="69" t="s">
        <v>135</v>
      </c>
      <c r="D25" s="46"/>
      <c r="E25" s="717"/>
      <c r="F25" s="97" t="s">
        <v>9</v>
      </c>
      <c r="G25" s="282">
        <v>24148</v>
      </c>
      <c r="H25" s="718"/>
      <c r="I25" s="710"/>
      <c r="J25" s="157"/>
      <c r="K25" s="710"/>
      <c r="L25" s="157"/>
      <c r="M25" s="710"/>
      <c r="N25" s="719"/>
      <c r="O25" s="710"/>
      <c r="P25" s="157"/>
      <c r="Q25" s="710"/>
      <c r="R25" s="157"/>
      <c r="S25" s="710"/>
      <c r="T25" s="157"/>
      <c r="U25" s="710"/>
      <c r="V25" s="157">
        <v>936</v>
      </c>
      <c r="W25" s="209">
        <v>5057</v>
      </c>
      <c r="X25" s="157">
        <v>932</v>
      </c>
      <c r="Y25" s="732">
        <v>4730</v>
      </c>
      <c r="Z25" s="157">
        <v>941</v>
      </c>
      <c r="AA25" s="733">
        <v>4572</v>
      </c>
      <c r="AB25" s="718"/>
      <c r="AC25" s="694"/>
    </row>
    <row r="26" spans="2:29" ht="19.5" customHeight="1">
      <c r="B26" s="697"/>
      <c r="C26" s="183"/>
      <c r="D26" s="11" t="s">
        <v>134</v>
      </c>
      <c r="E26" s="11" t="s">
        <v>135</v>
      </c>
      <c r="F26" s="9" t="s">
        <v>23</v>
      </c>
      <c r="G26" s="230">
        <v>19815</v>
      </c>
      <c r="H26" s="187">
        <v>494</v>
      </c>
      <c r="I26" s="151">
        <v>2485</v>
      </c>
      <c r="J26" s="152">
        <v>500</v>
      </c>
      <c r="K26" s="151">
        <v>2442</v>
      </c>
      <c r="L26" s="152">
        <v>495</v>
      </c>
      <c r="M26" s="151">
        <v>2447</v>
      </c>
      <c r="N26" s="150">
        <v>516</v>
      </c>
      <c r="O26" s="151">
        <v>2488</v>
      </c>
      <c r="P26" s="152">
        <v>512</v>
      </c>
      <c r="Q26" s="151">
        <v>2454</v>
      </c>
      <c r="R26" s="152">
        <v>641</v>
      </c>
      <c r="S26" s="151">
        <v>3173</v>
      </c>
      <c r="T26" s="152">
        <v>602</v>
      </c>
      <c r="U26" s="151">
        <v>3133</v>
      </c>
      <c r="V26" s="154"/>
      <c r="W26" s="188"/>
      <c r="X26" s="156"/>
      <c r="Y26" s="596"/>
      <c r="Z26" s="156"/>
      <c r="AA26" s="159"/>
      <c r="AB26" s="191"/>
      <c r="AC26" s="165"/>
    </row>
    <row r="27" spans="2:29" ht="19.5" customHeight="1">
      <c r="B27" s="734"/>
      <c r="C27" s="735"/>
      <c r="D27" s="736" t="s">
        <v>134</v>
      </c>
      <c r="E27" s="736" t="s">
        <v>136</v>
      </c>
      <c r="F27" s="98" t="s">
        <v>23</v>
      </c>
      <c r="G27" s="705" t="s">
        <v>94</v>
      </c>
      <c r="H27" s="706">
        <v>320</v>
      </c>
      <c r="I27" s="707">
        <v>1799</v>
      </c>
      <c r="J27" s="708">
        <v>320</v>
      </c>
      <c r="K27" s="707">
        <v>1768</v>
      </c>
      <c r="L27" s="708">
        <v>316</v>
      </c>
      <c r="M27" s="707">
        <v>1736</v>
      </c>
      <c r="N27" s="720">
        <v>313</v>
      </c>
      <c r="O27" s="707">
        <v>1695</v>
      </c>
      <c r="P27" s="708">
        <v>311</v>
      </c>
      <c r="Q27" s="707">
        <v>1717</v>
      </c>
      <c r="R27" s="708">
        <v>346</v>
      </c>
      <c r="S27" s="737">
        <v>2006</v>
      </c>
      <c r="T27" s="708">
        <v>337</v>
      </c>
      <c r="U27" s="707">
        <v>2007</v>
      </c>
      <c r="V27" s="738"/>
      <c r="W27" s="739"/>
      <c r="X27" s="738"/>
      <c r="Y27" s="740"/>
      <c r="Z27" s="738"/>
      <c r="AA27" s="741"/>
      <c r="AB27" s="742"/>
      <c r="AC27" s="743"/>
    </row>
    <row r="28" spans="2:29" ht="19.5" customHeight="1">
      <c r="B28" s="730" t="s">
        <v>125</v>
      </c>
      <c r="C28" s="731" t="s">
        <v>137</v>
      </c>
      <c r="D28" s="699"/>
      <c r="E28" s="700"/>
      <c r="F28" s="101" t="s">
        <v>9</v>
      </c>
      <c r="G28" s="300">
        <v>24148</v>
      </c>
      <c r="H28" s="192"/>
      <c r="I28" s="148"/>
      <c r="J28" s="149"/>
      <c r="K28" s="148"/>
      <c r="L28" s="149"/>
      <c r="M28" s="148"/>
      <c r="N28" s="147"/>
      <c r="O28" s="148"/>
      <c r="P28" s="149"/>
      <c r="Q28" s="148"/>
      <c r="R28" s="149"/>
      <c r="S28" s="193"/>
      <c r="T28" s="149"/>
      <c r="U28" s="148"/>
      <c r="V28" s="149">
        <v>2149</v>
      </c>
      <c r="W28" s="189">
        <v>11541</v>
      </c>
      <c r="X28" s="149">
        <v>2235</v>
      </c>
      <c r="Y28" s="595">
        <v>11306</v>
      </c>
      <c r="Z28" s="149">
        <v>2324</v>
      </c>
      <c r="AA28" s="160">
        <v>11034</v>
      </c>
      <c r="AB28" s="192"/>
      <c r="AC28" s="185"/>
    </row>
    <row r="29" spans="2:29" ht="19.5" customHeight="1">
      <c r="B29" s="697"/>
      <c r="C29" s="184"/>
      <c r="D29" s="11" t="s">
        <v>134</v>
      </c>
      <c r="E29" s="11" t="s">
        <v>138</v>
      </c>
      <c r="F29" s="9" t="s">
        <v>23</v>
      </c>
      <c r="G29" s="230">
        <v>19739</v>
      </c>
      <c r="H29" s="187">
        <v>408</v>
      </c>
      <c r="I29" s="151">
        <v>2273</v>
      </c>
      <c r="J29" s="152">
        <v>405</v>
      </c>
      <c r="K29" s="151">
        <v>2272</v>
      </c>
      <c r="L29" s="152">
        <v>402</v>
      </c>
      <c r="M29" s="151">
        <v>2256</v>
      </c>
      <c r="N29" s="150">
        <v>412</v>
      </c>
      <c r="O29" s="151">
        <v>2225</v>
      </c>
      <c r="P29" s="152">
        <v>400</v>
      </c>
      <c r="Q29" s="151">
        <v>2156</v>
      </c>
      <c r="R29" s="152">
        <v>428</v>
      </c>
      <c r="S29" s="151">
        <v>2488</v>
      </c>
      <c r="T29" s="152">
        <v>429</v>
      </c>
      <c r="U29" s="151">
        <v>2517</v>
      </c>
      <c r="V29" s="156"/>
      <c r="W29" s="188"/>
      <c r="X29" s="156"/>
      <c r="Y29" s="596"/>
      <c r="Z29" s="156"/>
      <c r="AA29" s="159"/>
      <c r="AB29" s="191"/>
      <c r="AC29" s="165"/>
    </row>
    <row r="30" spans="2:29" ht="19.5" customHeight="1">
      <c r="B30" s="697"/>
      <c r="C30" s="184"/>
      <c r="D30" s="11" t="s">
        <v>125</v>
      </c>
      <c r="E30" s="11" t="s">
        <v>137</v>
      </c>
      <c r="F30" s="9" t="s">
        <v>23</v>
      </c>
      <c r="G30" s="230" t="s">
        <v>94</v>
      </c>
      <c r="H30" s="187">
        <v>840</v>
      </c>
      <c r="I30" s="151">
        <v>4355</v>
      </c>
      <c r="J30" s="152">
        <v>883</v>
      </c>
      <c r="K30" s="151">
        <v>4438</v>
      </c>
      <c r="L30" s="152">
        <v>865</v>
      </c>
      <c r="M30" s="151">
        <v>4331</v>
      </c>
      <c r="N30" s="150">
        <v>864</v>
      </c>
      <c r="O30" s="151">
        <v>4201</v>
      </c>
      <c r="P30" s="152">
        <v>874</v>
      </c>
      <c r="Q30" s="151">
        <v>4410</v>
      </c>
      <c r="R30" s="152">
        <v>1134</v>
      </c>
      <c r="S30" s="151">
        <v>5833</v>
      </c>
      <c r="T30" s="152">
        <v>1108</v>
      </c>
      <c r="U30" s="151">
        <v>5875</v>
      </c>
      <c r="V30" s="137"/>
      <c r="W30" s="190"/>
      <c r="X30" s="139"/>
      <c r="Y30" s="597"/>
      <c r="Z30" s="139"/>
      <c r="AA30" s="153"/>
      <c r="AB30" s="164"/>
      <c r="AC30" s="143"/>
    </row>
    <row r="31" spans="2:29" ht="19.5" customHeight="1">
      <c r="B31" s="697"/>
      <c r="C31" s="184"/>
      <c r="D31" s="11" t="s">
        <v>125</v>
      </c>
      <c r="E31" s="11" t="s">
        <v>139</v>
      </c>
      <c r="F31" s="9" t="s">
        <v>23</v>
      </c>
      <c r="G31" s="230" t="s">
        <v>94</v>
      </c>
      <c r="H31" s="187">
        <v>239</v>
      </c>
      <c r="I31" s="151">
        <v>1445</v>
      </c>
      <c r="J31" s="152">
        <v>238</v>
      </c>
      <c r="K31" s="151">
        <v>1414</v>
      </c>
      <c r="L31" s="152">
        <v>239</v>
      </c>
      <c r="M31" s="151">
        <v>1372</v>
      </c>
      <c r="N31" s="150">
        <v>235</v>
      </c>
      <c r="O31" s="151">
        <v>1316</v>
      </c>
      <c r="P31" s="152">
        <v>226</v>
      </c>
      <c r="Q31" s="151">
        <v>1340</v>
      </c>
      <c r="R31" s="152">
        <v>252</v>
      </c>
      <c r="S31" s="151">
        <v>1515</v>
      </c>
      <c r="T31" s="152">
        <v>253</v>
      </c>
      <c r="U31" s="151">
        <v>1507</v>
      </c>
      <c r="V31" s="139"/>
      <c r="W31" s="190"/>
      <c r="X31" s="139"/>
      <c r="Y31" s="597"/>
      <c r="Z31" s="139"/>
      <c r="AA31" s="153"/>
      <c r="AB31" s="164"/>
      <c r="AC31" s="143"/>
    </row>
    <row r="32" spans="2:29" ht="19.5" customHeight="1">
      <c r="B32" s="697"/>
      <c r="C32" s="184"/>
      <c r="D32" s="585" t="s">
        <v>94</v>
      </c>
      <c r="E32" s="585" t="s">
        <v>140</v>
      </c>
      <c r="F32" s="13" t="s">
        <v>23</v>
      </c>
      <c r="G32" s="274" t="s">
        <v>94</v>
      </c>
      <c r="H32" s="191">
        <v>246</v>
      </c>
      <c r="I32" s="155">
        <v>1434</v>
      </c>
      <c r="J32" s="156">
        <v>245</v>
      </c>
      <c r="K32" s="155">
        <v>1449</v>
      </c>
      <c r="L32" s="156">
        <v>240</v>
      </c>
      <c r="M32" s="155">
        <v>1452</v>
      </c>
      <c r="N32" s="154">
        <v>238</v>
      </c>
      <c r="O32" s="155">
        <v>1418</v>
      </c>
      <c r="P32" s="156">
        <v>235</v>
      </c>
      <c r="Q32" s="155">
        <v>1420</v>
      </c>
      <c r="R32" s="156">
        <v>257</v>
      </c>
      <c r="S32" s="155">
        <v>1551</v>
      </c>
      <c r="T32" s="156">
        <v>252</v>
      </c>
      <c r="U32" s="155">
        <v>1557</v>
      </c>
      <c r="V32" s="139"/>
      <c r="W32" s="142"/>
      <c r="X32" s="139"/>
      <c r="Y32" s="597"/>
      <c r="Z32" s="139"/>
      <c r="AA32" s="153"/>
      <c r="AB32" s="164"/>
      <c r="AC32" s="143"/>
    </row>
    <row r="33" spans="2:29" ht="13.5">
      <c r="B33" s="112" t="s">
        <v>375</v>
      </c>
      <c r="C33" s="71"/>
      <c r="D33" s="72"/>
      <c r="E33" s="247"/>
      <c r="F33" s="102" t="s">
        <v>91</v>
      </c>
      <c r="G33" s="589" t="s">
        <v>400</v>
      </c>
      <c r="H33" s="583"/>
      <c r="I33" s="584"/>
      <c r="J33" s="581"/>
      <c r="K33" s="584"/>
      <c r="L33" s="581"/>
      <c r="M33" s="584"/>
      <c r="N33" s="581"/>
      <c r="O33" s="584"/>
      <c r="P33" s="581"/>
      <c r="Q33" s="584"/>
      <c r="R33" s="581"/>
      <c r="S33" s="584"/>
      <c r="T33" s="581"/>
      <c r="U33" s="584"/>
      <c r="V33" s="581">
        <v>2231</v>
      </c>
      <c r="W33" s="584">
        <v>11789</v>
      </c>
      <c r="X33" s="583">
        <v>2340</v>
      </c>
      <c r="Y33" s="599">
        <v>11513</v>
      </c>
      <c r="Z33" s="581">
        <v>2426</v>
      </c>
      <c r="AA33" s="584">
        <v>11099</v>
      </c>
      <c r="AB33" s="583">
        <v>2426</v>
      </c>
      <c r="AC33" s="582">
        <v>11099</v>
      </c>
    </row>
    <row r="34" spans="2:29" ht="13.5">
      <c r="B34" s="93"/>
      <c r="C34" s="579"/>
      <c r="D34" s="576" t="s">
        <v>125</v>
      </c>
      <c r="E34" s="51" t="s">
        <v>353</v>
      </c>
      <c r="F34" s="9" t="s">
        <v>23</v>
      </c>
      <c r="G34" s="348" t="s">
        <v>359</v>
      </c>
      <c r="H34" s="25">
        <v>342</v>
      </c>
      <c r="I34" s="24">
        <v>1797</v>
      </c>
      <c r="J34" s="22">
        <v>345</v>
      </c>
      <c r="K34" s="24">
        <v>1821</v>
      </c>
      <c r="L34" s="22">
        <v>362</v>
      </c>
      <c r="M34" s="24">
        <v>1835</v>
      </c>
      <c r="N34" s="22">
        <v>376</v>
      </c>
      <c r="O34" s="24">
        <v>1872</v>
      </c>
      <c r="P34" s="22">
        <v>909</v>
      </c>
      <c r="Q34" s="24">
        <v>5018</v>
      </c>
      <c r="R34" s="22">
        <v>1112</v>
      </c>
      <c r="S34" s="24">
        <v>6095</v>
      </c>
      <c r="T34" s="22">
        <v>1146</v>
      </c>
      <c r="U34" s="24">
        <v>6131</v>
      </c>
      <c r="V34" s="18"/>
      <c r="W34" s="19"/>
      <c r="X34" s="603"/>
      <c r="Y34" s="276"/>
      <c r="Z34" s="603"/>
      <c r="AA34" s="604"/>
      <c r="AB34" s="276"/>
      <c r="AC34" s="605"/>
    </row>
    <row r="35" spans="2:29" ht="13.5">
      <c r="B35" s="93"/>
      <c r="C35" s="579"/>
      <c r="D35" s="576" t="s">
        <v>399</v>
      </c>
      <c r="E35" s="51" t="s">
        <v>354</v>
      </c>
      <c r="F35" s="9" t="s">
        <v>23</v>
      </c>
      <c r="G35" s="230">
        <v>14652</v>
      </c>
      <c r="H35" s="25">
        <v>324</v>
      </c>
      <c r="I35" s="24">
        <v>1923</v>
      </c>
      <c r="J35" s="22">
        <v>321</v>
      </c>
      <c r="K35" s="24">
        <v>1911</v>
      </c>
      <c r="L35" s="22">
        <v>325</v>
      </c>
      <c r="M35" s="24">
        <v>1856</v>
      </c>
      <c r="N35" s="22">
        <v>332</v>
      </c>
      <c r="O35" s="24">
        <v>1858</v>
      </c>
      <c r="P35" s="22"/>
      <c r="Q35" s="24"/>
      <c r="R35" s="22"/>
      <c r="S35" s="24"/>
      <c r="T35" s="22"/>
      <c r="U35" s="24"/>
      <c r="V35" s="22"/>
      <c r="W35" s="23"/>
      <c r="X35" s="601"/>
      <c r="Y35" s="77"/>
      <c r="Z35" s="601"/>
      <c r="AA35" s="602"/>
      <c r="AB35" s="77"/>
      <c r="AC35" s="606"/>
    </row>
    <row r="36" spans="2:29" ht="13.5">
      <c r="B36" s="93"/>
      <c r="C36" s="579"/>
      <c r="D36" s="576" t="s">
        <v>98</v>
      </c>
      <c r="E36" s="51" t="s">
        <v>355</v>
      </c>
      <c r="F36" s="9" t="s">
        <v>23</v>
      </c>
      <c r="G36" s="230" t="s">
        <v>98</v>
      </c>
      <c r="H36" s="25">
        <v>208</v>
      </c>
      <c r="I36" s="24">
        <v>1239</v>
      </c>
      <c r="J36" s="22">
        <v>206</v>
      </c>
      <c r="K36" s="24">
        <v>1207</v>
      </c>
      <c r="L36" s="22">
        <v>205</v>
      </c>
      <c r="M36" s="24">
        <v>1190</v>
      </c>
      <c r="N36" s="22">
        <v>202</v>
      </c>
      <c r="O36" s="24">
        <v>1144</v>
      </c>
      <c r="P36" s="22"/>
      <c r="Q36" s="24"/>
      <c r="R36" s="22"/>
      <c r="S36" s="24"/>
      <c r="T36" s="22"/>
      <c r="U36" s="24"/>
      <c r="V36" s="22"/>
      <c r="W36" s="23"/>
      <c r="X36" s="601"/>
      <c r="Y36" s="77"/>
      <c r="Z36" s="601"/>
      <c r="AA36" s="602"/>
      <c r="AB36" s="77"/>
      <c r="AC36" s="606"/>
    </row>
    <row r="37" spans="2:29" ht="13.5">
      <c r="B37" s="93"/>
      <c r="C37" s="579"/>
      <c r="D37" s="576" t="s">
        <v>98</v>
      </c>
      <c r="E37" s="51" t="s">
        <v>356</v>
      </c>
      <c r="F37" s="9" t="s">
        <v>23</v>
      </c>
      <c r="G37" s="348" t="s">
        <v>360</v>
      </c>
      <c r="H37" s="25">
        <v>406</v>
      </c>
      <c r="I37" s="24">
        <v>2224</v>
      </c>
      <c r="J37" s="22">
        <v>407</v>
      </c>
      <c r="K37" s="24">
        <v>2211</v>
      </c>
      <c r="L37" s="22">
        <v>407</v>
      </c>
      <c r="M37" s="24">
        <v>2211</v>
      </c>
      <c r="N37" s="22">
        <v>411</v>
      </c>
      <c r="O37" s="24">
        <v>2137</v>
      </c>
      <c r="P37" s="22">
        <v>409</v>
      </c>
      <c r="Q37" s="24">
        <v>2185</v>
      </c>
      <c r="R37" s="22">
        <v>439</v>
      </c>
      <c r="S37" s="24">
        <v>2523</v>
      </c>
      <c r="T37" s="22">
        <v>450</v>
      </c>
      <c r="U37" s="24">
        <v>2486</v>
      </c>
      <c r="V37" s="22"/>
      <c r="W37" s="23"/>
      <c r="X37" s="601"/>
      <c r="Y37" s="77"/>
      <c r="Z37" s="601"/>
      <c r="AA37" s="602"/>
      <c r="AB37" s="77"/>
      <c r="AC37" s="606"/>
    </row>
    <row r="38" spans="2:29" ht="13.5">
      <c r="B38" s="93"/>
      <c r="C38" s="579"/>
      <c r="D38" s="576" t="s">
        <v>98</v>
      </c>
      <c r="E38" s="51" t="s">
        <v>357</v>
      </c>
      <c r="F38" s="9" t="s">
        <v>23</v>
      </c>
      <c r="G38" s="348" t="s">
        <v>98</v>
      </c>
      <c r="H38" s="25">
        <v>297</v>
      </c>
      <c r="I38" s="24">
        <v>1583</v>
      </c>
      <c r="J38" s="22">
        <v>291</v>
      </c>
      <c r="K38" s="24">
        <v>1576</v>
      </c>
      <c r="L38" s="22">
        <v>290</v>
      </c>
      <c r="M38" s="24">
        <v>1485</v>
      </c>
      <c r="N38" s="22">
        <v>282</v>
      </c>
      <c r="O38" s="24">
        <v>1461</v>
      </c>
      <c r="P38" s="22">
        <v>281</v>
      </c>
      <c r="Q38" s="24">
        <v>1423</v>
      </c>
      <c r="R38" s="22">
        <v>311</v>
      </c>
      <c r="S38" s="24">
        <v>1702</v>
      </c>
      <c r="T38" s="22">
        <v>319</v>
      </c>
      <c r="U38" s="24">
        <v>1762</v>
      </c>
      <c r="V38" s="22"/>
      <c r="W38" s="23"/>
      <c r="X38" s="601"/>
      <c r="Y38" s="77"/>
      <c r="Z38" s="601"/>
      <c r="AA38" s="602"/>
      <c r="AB38" s="77"/>
      <c r="AC38" s="606"/>
    </row>
    <row r="39" spans="2:29" ht="14.25" thickBot="1">
      <c r="B39" s="638"/>
      <c r="C39" s="580"/>
      <c r="D39" s="578" t="s">
        <v>125</v>
      </c>
      <c r="E39" s="236" t="s">
        <v>358</v>
      </c>
      <c r="F39" s="180" t="s">
        <v>9</v>
      </c>
      <c r="G39" s="237">
        <v>19982</v>
      </c>
      <c r="H39" s="238">
        <v>247</v>
      </c>
      <c r="I39" s="239">
        <v>1383</v>
      </c>
      <c r="J39" s="241">
        <v>247</v>
      </c>
      <c r="K39" s="239">
        <v>1303</v>
      </c>
      <c r="L39" s="241">
        <v>247</v>
      </c>
      <c r="M39" s="239">
        <v>1274</v>
      </c>
      <c r="N39" s="241">
        <v>249</v>
      </c>
      <c r="O39" s="239">
        <v>1305</v>
      </c>
      <c r="P39" s="241">
        <v>246</v>
      </c>
      <c r="Q39" s="239">
        <v>1325</v>
      </c>
      <c r="R39" s="241">
        <v>291</v>
      </c>
      <c r="S39" s="239">
        <v>1543</v>
      </c>
      <c r="T39" s="241">
        <v>279</v>
      </c>
      <c r="U39" s="239">
        <v>1517</v>
      </c>
      <c r="V39" s="241"/>
      <c r="W39" s="240"/>
      <c r="X39" s="607"/>
      <c r="Y39" s="587"/>
      <c r="Z39" s="607"/>
      <c r="AA39" s="608"/>
      <c r="AB39" s="587"/>
      <c r="AC39" s="609"/>
    </row>
  </sheetData>
  <sheetProtection/>
  <mergeCells count="12">
    <mergeCell ref="B2:G3"/>
    <mergeCell ref="AB2:AC2"/>
    <mergeCell ref="V2:W2"/>
    <mergeCell ref="X2:Y2"/>
    <mergeCell ref="Z2:AA2"/>
    <mergeCell ref="N2:O2"/>
    <mergeCell ref="P2:Q2"/>
    <mergeCell ref="R2:S2"/>
    <mergeCell ref="T2:U2"/>
    <mergeCell ref="H2:I2"/>
    <mergeCell ref="J2:K2"/>
    <mergeCell ref="L2:M2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4" customWidth="1"/>
    <col min="2" max="2" width="14.00390625" style="14" customWidth="1"/>
    <col min="3" max="4" width="8.625" style="14" customWidth="1"/>
    <col min="5" max="5" width="10.625" style="228" customWidth="1"/>
    <col min="6" max="16384" width="9.00390625" style="2" customWidth="1"/>
  </cols>
  <sheetData>
    <row r="1" spans="1:12" s="6" customFormat="1" ht="21" customHeight="1">
      <c r="A1" s="109" t="s">
        <v>424</v>
      </c>
      <c r="K1" s="7"/>
      <c r="L1" s="8"/>
    </row>
    <row r="2" spans="1:12" s="6" customFormat="1" ht="21" customHeight="1">
      <c r="A2" s="109"/>
      <c r="B2" s="14" t="s">
        <v>421</v>
      </c>
      <c r="K2" s="7"/>
      <c r="L2" s="8"/>
    </row>
    <row r="3" spans="1:12" s="6" customFormat="1" ht="21" customHeight="1" thickBot="1">
      <c r="A3" s="109"/>
      <c r="B3" s="14" t="s">
        <v>420</v>
      </c>
      <c r="K3" s="7"/>
      <c r="L3" s="8"/>
    </row>
    <row r="4" spans="1:27" s="14" customFormat="1" ht="27" customHeight="1">
      <c r="A4" s="794" t="s">
        <v>0</v>
      </c>
      <c r="B4" s="801"/>
      <c r="C4" s="801"/>
      <c r="D4" s="801"/>
      <c r="E4" s="802"/>
      <c r="F4" s="793" t="s">
        <v>1</v>
      </c>
      <c r="G4" s="782"/>
      <c r="H4" s="781" t="s">
        <v>99</v>
      </c>
      <c r="I4" s="782"/>
      <c r="J4" s="781" t="s">
        <v>2</v>
      </c>
      <c r="K4" s="782"/>
      <c r="L4" s="781" t="s">
        <v>100</v>
      </c>
      <c r="M4" s="782"/>
      <c r="N4" s="781" t="s">
        <v>101</v>
      </c>
      <c r="O4" s="782"/>
      <c r="P4" s="781" t="s">
        <v>102</v>
      </c>
      <c r="Q4" s="782"/>
      <c r="R4" s="781" t="s">
        <v>103</v>
      </c>
      <c r="S4" s="782"/>
      <c r="T4" s="781" t="s">
        <v>104</v>
      </c>
      <c r="U4" s="782"/>
      <c r="V4" s="793" t="s">
        <v>105</v>
      </c>
      <c r="W4" s="793"/>
      <c r="X4" s="781" t="s">
        <v>402</v>
      </c>
      <c r="Y4" s="782"/>
      <c r="Z4" s="793" t="s">
        <v>96</v>
      </c>
      <c r="AA4" s="800"/>
    </row>
    <row r="5" spans="1:27" s="14" customFormat="1" ht="19.5" customHeight="1" thickBot="1">
      <c r="A5" s="803"/>
      <c r="B5" s="804"/>
      <c r="C5" s="804"/>
      <c r="D5" s="804"/>
      <c r="E5" s="805"/>
      <c r="F5" s="131" t="s">
        <v>4</v>
      </c>
      <c r="G5" s="125" t="s">
        <v>5</v>
      </c>
      <c r="H5" s="123" t="s">
        <v>4</v>
      </c>
      <c r="I5" s="131" t="s">
        <v>5</v>
      </c>
      <c r="J5" s="130" t="s">
        <v>4</v>
      </c>
      <c r="K5" s="125" t="s">
        <v>5</v>
      </c>
      <c r="L5" s="123" t="s">
        <v>4</v>
      </c>
      <c r="M5" s="131" t="s">
        <v>5</v>
      </c>
      <c r="N5" s="130" t="s">
        <v>4</v>
      </c>
      <c r="O5" s="125" t="s">
        <v>5</v>
      </c>
      <c r="P5" s="123" t="s">
        <v>4</v>
      </c>
      <c r="Q5" s="131" t="s">
        <v>5</v>
      </c>
      <c r="R5" s="130" t="s">
        <v>4</v>
      </c>
      <c r="S5" s="125" t="s">
        <v>5</v>
      </c>
      <c r="T5" s="123" t="s">
        <v>4</v>
      </c>
      <c r="U5" s="133" t="s">
        <v>5</v>
      </c>
      <c r="V5" s="197" t="s">
        <v>4</v>
      </c>
      <c r="W5" s="131" t="s">
        <v>5</v>
      </c>
      <c r="X5" s="123" t="s">
        <v>4</v>
      </c>
      <c r="Y5" s="133" t="s">
        <v>5</v>
      </c>
      <c r="Z5" s="197" t="s">
        <v>4</v>
      </c>
      <c r="AA5" s="134" t="s">
        <v>5</v>
      </c>
    </row>
    <row r="6" spans="1:27" ht="30" customHeight="1" thickTop="1">
      <c r="A6" s="806" t="s">
        <v>405</v>
      </c>
      <c r="B6" s="807"/>
      <c r="C6" s="807"/>
      <c r="D6" s="807"/>
      <c r="E6" s="808"/>
      <c r="F6" s="37">
        <f>SUM(F8:F29)</f>
        <v>11627</v>
      </c>
      <c r="G6" s="622">
        <f>SUM(G8:G29)</f>
        <v>59930</v>
      </c>
      <c r="H6" s="129">
        <f aca="true" t="shared" si="0" ref="H6:S6">SUM(H8:H29)</f>
        <v>11929</v>
      </c>
      <c r="I6" s="623">
        <f t="shared" si="0"/>
        <v>61408</v>
      </c>
      <c r="J6" s="37">
        <f t="shared" si="0"/>
        <v>12236</v>
      </c>
      <c r="K6" s="622">
        <f t="shared" si="0"/>
        <v>63805</v>
      </c>
      <c r="L6" s="129">
        <f t="shared" si="0"/>
        <v>12672</v>
      </c>
      <c r="M6" s="623">
        <f t="shared" si="0"/>
        <v>66550</v>
      </c>
      <c r="N6" s="37">
        <f t="shared" si="0"/>
        <v>13144</v>
      </c>
      <c r="O6" s="622">
        <f t="shared" si="0"/>
        <v>69062</v>
      </c>
      <c r="P6" s="129">
        <f t="shared" si="0"/>
        <v>15787</v>
      </c>
      <c r="Q6" s="623">
        <f t="shared" si="0"/>
        <v>81867</v>
      </c>
      <c r="R6" s="37">
        <f t="shared" si="0"/>
        <v>15862</v>
      </c>
      <c r="S6" s="622">
        <f t="shared" si="0"/>
        <v>84665</v>
      </c>
      <c r="T6" s="129">
        <f aca="true" t="shared" si="1" ref="T6:AA6">SUM(T7:T29)</f>
        <v>16284</v>
      </c>
      <c r="U6" s="624">
        <f t="shared" si="1"/>
        <v>85071</v>
      </c>
      <c r="V6" s="129">
        <f t="shared" si="1"/>
        <v>16846</v>
      </c>
      <c r="W6" s="624">
        <f t="shared" si="1"/>
        <v>83951</v>
      </c>
      <c r="X6" s="129">
        <f t="shared" si="1"/>
        <v>17554</v>
      </c>
      <c r="Y6" s="623">
        <f t="shared" si="1"/>
        <v>82270</v>
      </c>
      <c r="Z6" s="129">
        <f t="shared" si="1"/>
        <v>19125</v>
      </c>
      <c r="AA6" s="628">
        <f t="shared" si="1"/>
        <v>83631</v>
      </c>
    </row>
    <row r="7" spans="1:27" ht="19.5" customHeight="1">
      <c r="A7" s="92" t="s">
        <v>161</v>
      </c>
      <c r="B7" s="69"/>
      <c r="C7" s="72"/>
      <c r="D7" s="72"/>
      <c r="E7" s="245"/>
      <c r="F7" s="21"/>
      <c r="G7" s="20"/>
      <c r="H7" s="21"/>
      <c r="I7" s="19"/>
      <c r="J7" s="18"/>
      <c r="K7" s="20"/>
      <c r="L7" s="21"/>
      <c r="M7" s="19"/>
      <c r="N7" s="18"/>
      <c r="O7" s="20"/>
      <c r="P7" s="21"/>
      <c r="Q7" s="19"/>
      <c r="R7" s="18"/>
      <c r="S7" s="20"/>
      <c r="T7" s="21">
        <v>9577</v>
      </c>
      <c r="U7" s="19">
        <v>48713</v>
      </c>
      <c r="V7" s="18">
        <v>9853</v>
      </c>
      <c r="W7" s="744">
        <v>47882</v>
      </c>
      <c r="X7" s="18">
        <v>10202</v>
      </c>
      <c r="Y7" s="20">
        <v>46870</v>
      </c>
      <c r="Z7" s="18">
        <v>10473</v>
      </c>
      <c r="AA7" s="629">
        <v>45701</v>
      </c>
    </row>
    <row r="8" spans="1:27" ht="19.5" customHeight="1">
      <c r="A8" s="175"/>
      <c r="B8" s="49" t="s">
        <v>113</v>
      </c>
      <c r="C8" s="51" t="s">
        <v>404</v>
      </c>
      <c r="D8" s="9" t="s">
        <v>143</v>
      </c>
      <c r="E8" s="230">
        <v>18702</v>
      </c>
      <c r="F8" s="25">
        <v>3919</v>
      </c>
      <c r="G8" s="24">
        <v>19283</v>
      </c>
      <c r="H8" s="25">
        <v>4177</v>
      </c>
      <c r="I8" s="23">
        <v>20579</v>
      </c>
      <c r="J8" s="22">
        <v>4411</v>
      </c>
      <c r="K8" s="24">
        <v>21823</v>
      </c>
      <c r="L8" s="25">
        <v>4607</v>
      </c>
      <c r="M8" s="23">
        <v>22811</v>
      </c>
      <c r="N8" s="22">
        <v>4989</v>
      </c>
      <c r="O8" s="24">
        <v>24330</v>
      </c>
      <c r="P8" s="26">
        <v>5848</v>
      </c>
      <c r="Q8" s="27">
        <v>28408</v>
      </c>
      <c r="R8" s="28">
        <v>6072</v>
      </c>
      <c r="S8" s="29">
        <v>30310</v>
      </c>
      <c r="T8" s="30"/>
      <c r="U8" s="31"/>
      <c r="V8" s="30"/>
      <c r="W8" s="745"/>
      <c r="X8" s="30"/>
      <c r="Y8" s="32"/>
      <c r="Z8" s="30"/>
      <c r="AA8" s="630"/>
    </row>
    <row r="9" spans="1:27" ht="19.5" customHeight="1">
      <c r="A9" s="175"/>
      <c r="B9" s="49" t="s">
        <v>113</v>
      </c>
      <c r="C9" s="51" t="s">
        <v>162</v>
      </c>
      <c r="D9" s="9" t="s">
        <v>9</v>
      </c>
      <c r="E9" s="230">
        <v>19450</v>
      </c>
      <c r="F9" s="25">
        <v>615</v>
      </c>
      <c r="G9" s="24">
        <v>3438</v>
      </c>
      <c r="H9" s="25">
        <v>618</v>
      </c>
      <c r="I9" s="23">
        <v>3434</v>
      </c>
      <c r="J9" s="22">
        <v>617</v>
      </c>
      <c r="K9" s="24">
        <v>3446</v>
      </c>
      <c r="L9" s="25">
        <v>620</v>
      </c>
      <c r="M9" s="23">
        <v>3387</v>
      </c>
      <c r="N9" s="22">
        <v>627</v>
      </c>
      <c r="O9" s="24">
        <v>3511</v>
      </c>
      <c r="P9" s="25">
        <v>703</v>
      </c>
      <c r="Q9" s="23">
        <v>4049</v>
      </c>
      <c r="R9" s="22">
        <v>697</v>
      </c>
      <c r="S9" s="24">
        <v>4038</v>
      </c>
      <c r="T9" s="91"/>
      <c r="U9" s="625"/>
      <c r="V9" s="91"/>
      <c r="W9" s="746"/>
      <c r="X9" s="91"/>
      <c r="Y9" s="750"/>
      <c r="Z9" s="91"/>
      <c r="AA9" s="631"/>
    </row>
    <row r="10" spans="1:27" ht="19.5" customHeight="1">
      <c r="A10" s="175"/>
      <c r="B10" s="49" t="s">
        <v>93</v>
      </c>
      <c r="C10" s="51" t="s">
        <v>163</v>
      </c>
      <c r="D10" s="9" t="s">
        <v>9</v>
      </c>
      <c r="E10" s="230" t="s">
        <v>93</v>
      </c>
      <c r="F10" s="25">
        <v>327</v>
      </c>
      <c r="G10" s="24">
        <v>1833</v>
      </c>
      <c r="H10" s="25">
        <v>326</v>
      </c>
      <c r="I10" s="23">
        <v>1831</v>
      </c>
      <c r="J10" s="22">
        <v>326</v>
      </c>
      <c r="K10" s="24">
        <v>1902</v>
      </c>
      <c r="L10" s="25">
        <v>325</v>
      </c>
      <c r="M10" s="23">
        <v>1899</v>
      </c>
      <c r="N10" s="22">
        <v>329</v>
      </c>
      <c r="O10" s="24">
        <v>1966</v>
      </c>
      <c r="P10" s="25">
        <v>367</v>
      </c>
      <c r="Q10" s="23">
        <v>2151</v>
      </c>
      <c r="R10" s="22">
        <v>358</v>
      </c>
      <c r="S10" s="24">
        <v>2108</v>
      </c>
      <c r="T10" s="91"/>
      <c r="U10" s="625"/>
      <c r="V10" s="91"/>
      <c r="W10" s="746"/>
      <c r="X10" s="91"/>
      <c r="Y10" s="750"/>
      <c r="Z10" s="91"/>
      <c r="AA10" s="631"/>
    </row>
    <row r="11" spans="1:27" ht="19.5" customHeight="1">
      <c r="A11" s="175"/>
      <c r="B11" s="49" t="s">
        <v>94</v>
      </c>
      <c r="C11" s="51" t="s">
        <v>164</v>
      </c>
      <c r="D11" s="9" t="s">
        <v>9</v>
      </c>
      <c r="E11" s="230" t="s">
        <v>94</v>
      </c>
      <c r="F11" s="25">
        <v>575</v>
      </c>
      <c r="G11" s="24">
        <v>2817</v>
      </c>
      <c r="H11" s="25">
        <v>584</v>
      </c>
      <c r="I11" s="23">
        <v>2874</v>
      </c>
      <c r="J11" s="22">
        <v>625</v>
      </c>
      <c r="K11" s="24">
        <v>3179</v>
      </c>
      <c r="L11" s="25">
        <v>647</v>
      </c>
      <c r="M11" s="23">
        <v>3207</v>
      </c>
      <c r="N11" s="22">
        <v>652</v>
      </c>
      <c r="O11" s="24">
        <v>3298</v>
      </c>
      <c r="P11" s="25">
        <v>766</v>
      </c>
      <c r="Q11" s="23">
        <v>4011</v>
      </c>
      <c r="R11" s="22">
        <v>757</v>
      </c>
      <c r="S11" s="24">
        <v>4130</v>
      </c>
      <c r="T11" s="91"/>
      <c r="U11" s="625"/>
      <c r="V11" s="91"/>
      <c r="W11" s="746"/>
      <c r="X11" s="91"/>
      <c r="Y11" s="750"/>
      <c r="Z11" s="91"/>
      <c r="AA11" s="631"/>
    </row>
    <row r="12" spans="1:27" ht="19.5" customHeight="1">
      <c r="A12" s="175"/>
      <c r="B12" s="49" t="s">
        <v>94</v>
      </c>
      <c r="C12" s="51" t="s">
        <v>165</v>
      </c>
      <c r="D12" s="9" t="s">
        <v>9</v>
      </c>
      <c r="E12" s="230" t="s">
        <v>94</v>
      </c>
      <c r="F12" s="25">
        <v>452</v>
      </c>
      <c r="G12" s="24">
        <v>2081</v>
      </c>
      <c r="H12" s="25">
        <v>436</v>
      </c>
      <c r="I12" s="23">
        <v>2021</v>
      </c>
      <c r="J12" s="22">
        <v>443</v>
      </c>
      <c r="K12" s="24">
        <v>2089</v>
      </c>
      <c r="L12" s="25">
        <v>443</v>
      </c>
      <c r="M12" s="23">
        <v>2051</v>
      </c>
      <c r="N12" s="22">
        <v>448</v>
      </c>
      <c r="O12" s="24">
        <v>2113</v>
      </c>
      <c r="P12" s="25">
        <v>539</v>
      </c>
      <c r="Q12" s="23">
        <v>2690</v>
      </c>
      <c r="R12" s="22">
        <v>519</v>
      </c>
      <c r="S12" s="24">
        <v>2730</v>
      </c>
      <c r="T12" s="91"/>
      <c r="U12" s="625"/>
      <c r="V12" s="91"/>
      <c r="W12" s="746"/>
      <c r="X12" s="91"/>
      <c r="Y12" s="750"/>
      <c r="Z12" s="91"/>
      <c r="AA12" s="631"/>
    </row>
    <row r="13" spans="1:27" ht="19.5" customHeight="1">
      <c r="A13" s="175"/>
      <c r="B13" s="49" t="s">
        <v>94</v>
      </c>
      <c r="C13" s="51" t="s">
        <v>166</v>
      </c>
      <c r="D13" s="9" t="s">
        <v>9</v>
      </c>
      <c r="E13" s="230" t="s">
        <v>94</v>
      </c>
      <c r="F13" s="25">
        <v>290</v>
      </c>
      <c r="G13" s="24">
        <v>1507</v>
      </c>
      <c r="H13" s="25">
        <v>284</v>
      </c>
      <c r="I13" s="23">
        <v>1480</v>
      </c>
      <c r="J13" s="22">
        <v>294</v>
      </c>
      <c r="K13" s="24">
        <v>1562</v>
      </c>
      <c r="L13" s="25">
        <v>294</v>
      </c>
      <c r="M13" s="23">
        <v>1516</v>
      </c>
      <c r="N13" s="22">
        <v>302</v>
      </c>
      <c r="O13" s="24">
        <v>1569</v>
      </c>
      <c r="P13" s="25">
        <v>354</v>
      </c>
      <c r="Q13" s="23">
        <v>1902</v>
      </c>
      <c r="R13" s="22">
        <v>347</v>
      </c>
      <c r="S13" s="24">
        <v>1950</v>
      </c>
      <c r="T13" s="91"/>
      <c r="U13" s="625"/>
      <c r="V13" s="91"/>
      <c r="W13" s="746"/>
      <c r="X13" s="91"/>
      <c r="Y13" s="750"/>
      <c r="Z13" s="91"/>
      <c r="AA13" s="631"/>
    </row>
    <row r="14" spans="1:27" ht="19.5" customHeight="1">
      <c r="A14" s="175"/>
      <c r="B14" s="49" t="s">
        <v>94</v>
      </c>
      <c r="C14" s="51" t="s">
        <v>167</v>
      </c>
      <c r="D14" s="9" t="s">
        <v>9</v>
      </c>
      <c r="E14" s="230" t="s">
        <v>94</v>
      </c>
      <c r="F14" s="25">
        <v>170</v>
      </c>
      <c r="G14" s="24">
        <v>934</v>
      </c>
      <c r="H14" s="25">
        <v>176</v>
      </c>
      <c r="I14" s="23">
        <v>981</v>
      </c>
      <c r="J14" s="22">
        <v>172</v>
      </c>
      <c r="K14" s="24">
        <v>968</v>
      </c>
      <c r="L14" s="25">
        <v>180</v>
      </c>
      <c r="M14" s="23">
        <v>948</v>
      </c>
      <c r="N14" s="22">
        <v>183</v>
      </c>
      <c r="O14" s="24">
        <v>979</v>
      </c>
      <c r="P14" s="25">
        <v>204</v>
      </c>
      <c r="Q14" s="23">
        <v>1111</v>
      </c>
      <c r="R14" s="22">
        <v>203</v>
      </c>
      <c r="S14" s="24">
        <v>1118</v>
      </c>
      <c r="T14" s="91"/>
      <c r="U14" s="625"/>
      <c r="V14" s="91"/>
      <c r="W14" s="746"/>
      <c r="X14" s="91"/>
      <c r="Y14" s="750"/>
      <c r="Z14" s="91"/>
      <c r="AA14" s="631"/>
    </row>
    <row r="15" spans="1:27" ht="19.5" customHeight="1">
      <c r="A15" s="175"/>
      <c r="B15" s="66" t="s">
        <v>113</v>
      </c>
      <c r="C15" s="59" t="s">
        <v>168</v>
      </c>
      <c r="D15" s="13" t="s">
        <v>9</v>
      </c>
      <c r="E15" s="274">
        <v>19637</v>
      </c>
      <c r="F15" s="33">
        <v>375</v>
      </c>
      <c r="G15" s="32">
        <v>2233</v>
      </c>
      <c r="H15" s="33">
        <v>371</v>
      </c>
      <c r="I15" s="31">
        <v>2105</v>
      </c>
      <c r="J15" s="30">
        <v>366</v>
      </c>
      <c r="K15" s="32">
        <v>2040</v>
      </c>
      <c r="L15" s="33">
        <v>366</v>
      </c>
      <c r="M15" s="31">
        <v>2066</v>
      </c>
      <c r="N15" s="30">
        <v>363</v>
      </c>
      <c r="O15" s="32">
        <v>2062</v>
      </c>
      <c r="P15" s="33">
        <v>407</v>
      </c>
      <c r="Q15" s="31">
        <v>2372</v>
      </c>
      <c r="R15" s="30">
        <v>409</v>
      </c>
      <c r="S15" s="32">
        <v>2410</v>
      </c>
      <c r="T15" s="91"/>
      <c r="U15" s="625"/>
      <c r="V15" s="91"/>
      <c r="W15" s="746"/>
      <c r="X15" s="91"/>
      <c r="Y15" s="750"/>
      <c r="Z15" s="91"/>
      <c r="AA15" s="631"/>
    </row>
    <row r="16" spans="1:27" ht="19.5" customHeight="1">
      <c r="A16" s="110" t="s">
        <v>371</v>
      </c>
      <c r="B16" s="60"/>
      <c r="C16" s="85"/>
      <c r="D16" s="272"/>
      <c r="E16" s="332"/>
      <c r="F16" s="583">
        <v>951</v>
      </c>
      <c r="G16" s="584">
        <v>4618</v>
      </c>
      <c r="H16" s="581">
        <v>963</v>
      </c>
      <c r="I16" s="584">
        <v>4618</v>
      </c>
      <c r="J16" s="581">
        <v>970</v>
      </c>
      <c r="K16" s="584">
        <v>4801</v>
      </c>
      <c r="L16" s="581">
        <v>999</v>
      </c>
      <c r="M16" s="584">
        <v>5215</v>
      </c>
      <c r="N16" s="581">
        <v>1037</v>
      </c>
      <c r="O16" s="584">
        <v>5483</v>
      </c>
      <c r="P16" s="581">
        <v>1650</v>
      </c>
      <c r="Q16" s="584">
        <v>8016</v>
      </c>
      <c r="R16" s="581">
        <v>1600</v>
      </c>
      <c r="S16" s="584">
        <v>8213</v>
      </c>
      <c r="T16" s="581">
        <v>2989</v>
      </c>
      <c r="U16" s="599">
        <v>15723</v>
      </c>
      <c r="V16" s="581">
        <v>3261</v>
      </c>
      <c r="W16" s="747">
        <v>16168</v>
      </c>
      <c r="X16" s="581">
        <v>3452</v>
      </c>
      <c r="Y16" s="584">
        <v>16002</v>
      </c>
      <c r="Z16" s="581">
        <v>4478</v>
      </c>
      <c r="AA16" s="632">
        <v>18705</v>
      </c>
    </row>
    <row r="17" spans="1:27" ht="19.5" customHeight="1">
      <c r="A17" s="248"/>
      <c r="B17" s="61" t="s">
        <v>113</v>
      </c>
      <c r="C17" s="48" t="s">
        <v>342</v>
      </c>
      <c r="D17" s="103" t="s">
        <v>9</v>
      </c>
      <c r="E17" s="289">
        <v>15500</v>
      </c>
      <c r="F17" s="25">
        <v>181</v>
      </c>
      <c r="G17" s="24">
        <v>991</v>
      </c>
      <c r="H17" s="22">
        <v>178</v>
      </c>
      <c r="I17" s="24">
        <v>943</v>
      </c>
      <c r="J17" s="22">
        <v>179</v>
      </c>
      <c r="K17" s="24">
        <v>968</v>
      </c>
      <c r="L17" s="22">
        <v>174</v>
      </c>
      <c r="M17" s="24">
        <v>957</v>
      </c>
      <c r="N17" s="22">
        <v>174</v>
      </c>
      <c r="O17" s="24">
        <v>979</v>
      </c>
      <c r="P17" s="22"/>
      <c r="Q17" s="24"/>
      <c r="R17" s="22"/>
      <c r="S17" s="24"/>
      <c r="T17" s="22"/>
      <c r="U17" s="23"/>
      <c r="V17" s="22"/>
      <c r="W17" s="748"/>
      <c r="X17" s="22"/>
      <c r="Y17" s="24"/>
      <c r="Z17" s="22"/>
      <c r="AA17" s="633"/>
    </row>
    <row r="18" spans="1:27" ht="19.5" customHeight="1">
      <c r="A18" s="248"/>
      <c r="B18" s="61" t="s">
        <v>113</v>
      </c>
      <c r="C18" s="48" t="s">
        <v>343</v>
      </c>
      <c r="D18" s="103" t="s">
        <v>9</v>
      </c>
      <c r="E18" s="289">
        <v>19678</v>
      </c>
      <c r="F18" s="25">
        <v>327</v>
      </c>
      <c r="G18" s="24">
        <v>1789</v>
      </c>
      <c r="H18" s="22">
        <v>327</v>
      </c>
      <c r="I18" s="24">
        <v>1756</v>
      </c>
      <c r="J18" s="22">
        <v>336</v>
      </c>
      <c r="K18" s="24">
        <v>1866</v>
      </c>
      <c r="L18" s="22">
        <v>339</v>
      </c>
      <c r="M18" s="24">
        <v>1822</v>
      </c>
      <c r="N18" s="22">
        <v>346</v>
      </c>
      <c r="O18" s="24">
        <v>1886</v>
      </c>
      <c r="P18" s="22">
        <v>415</v>
      </c>
      <c r="Q18" s="24">
        <v>2395</v>
      </c>
      <c r="R18" s="22">
        <v>402</v>
      </c>
      <c r="S18" s="24">
        <v>2323</v>
      </c>
      <c r="T18" s="22"/>
      <c r="U18" s="23"/>
      <c r="V18" s="22"/>
      <c r="W18" s="748"/>
      <c r="X18" s="22"/>
      <c r="Y18" s="24"/>
      <c r="Z18" s="22"/>
      <c r="AA18" s="633"/>
    </row>
    <row r="19" spans="1:27" ht="19.5" customHeight="1">
      <c r="A19" s="248"/>
      <c r="B19" s="61" t="s">
        <v>113</v>
      </c>
      <c r="C19" s="48" t="s">
        <v>344</v>
      </c>
      <c r="D19" s="103" t="s">
        <v>9</v>
      </c>
      <c r="E19" s="289">
        <v>19694</v>
      </c>
      <c r="F19" s="25">
        <v>359</v>
      </c>
      <c r="G19" s="24">
        <v>2006</v>
      </c>
      <c r="H19" s="22">
        <v>363</v>
      </c>
      <c r="I19" s="24">
        <v>2048</v>
      </c>
      <c r="J19" s="22">
        <v>359</v>
      </c>
      <c r="K19" s="24">
        <v>2035</v>
      </c>
      <c r="L19" s="22">
        <v>357</v>
      </c>
      <c r="M19" s="24">
        <v>1956</v>
      </c>
      <c r="N19" s="22">
        <v>354</v>
      </c>
      <c r="O19" s="24">
        <v>2042</v>
      </c>
      <c r="P19" s="22">
        <v>408</v>
      </c>
      <c r="Q19" s="24">
        <v>2430</v>
      </c>
      <c r="R19" s="22">
        <v>415</v>
      </c>
      <c r="S19" s="24">
        <v>2494</v>
      </c>
      <c r="T19" s="22"/>
      <c r="U19" s="23"/>
      <c r="V19" s="22"/>
      <c r="W19" s="748"/>
      <c r="X19" s="22"/>
      <c r="Y19" s="24"/>
      <c r="Z19" s="22"/>
      <c r="AA19" s="633"/>
    </row>
    <row r="20" spans="1:27" ht="19.5" customHeight="1">
      <c r="A20" s="248"/>
      <c r="B20" s="61" t="s">
        <v>113</v>
      </c>
      <c r="C20" s="48" t="s">
        <v>345</v>
      </c>
      <c r="D20" s="103" t="s">
        <v>9</v>
      </c>
      <c r="E20" s="289">
        <v>19810</v>
      </c>
      <c r="F20" s="25">
        <v>278</v>
      </c>
      <c r="G20" s="24">
        <v>1421</v>
      </c>
      <c r="H20" s="22">
        <v>296</v>
      </c>
      <c r="I20" s="24">
        <v>1513</v>
      </c>
      <c r="J20" s="22">
        <v>309</v>
      </c>
      <c r="K20" s="24">
        <v>1620</v>
      </c>
      <c r="L20" s="22">
        <v>313</v>
      </c>
      <c r="M20" s="24">
        <v>1615</v>
      </c>
      <c r="N20" s="22">
        <v>309</v>
      </c>
      <c r="O20" s="24">
        <v>1642</v>
      </c>
      <c r="P20" s="22">
        <v>553</v>
      </c>
      <c r="Q20" s="24">
        <v>2787</v>
      </c>
      <c r="R20" s="22">
        <v>510</v>
      </c>
      <c r="S20" s="24">
        <v>2689</v>
      </c>
      <c r="T20" s="22"/>
      <c r="U20" s="23"/>
      <c r="V20" s="22"/>
      <c r="W20" s="748"/>
      <c r="X20" s="22"/>
      <c r="Y20" s="24"/>
      <c r="Z20" s="22"/>
      <c r="AA20" s="633"/>
    </row>
    <row r="21" spans="1:27" ht="19.5" customHeight="1">
      <c r="A21" s="347"/>
      <c r="B21" s="83" t="s">
        <v>419</v>
      </c>
      <c r="C21" s="778" t="s">
        <v>417</v>
      </c>
      <c r="D21" s="104" t="s">
        <v>418</v>
      </c>
      <c r="E21" s="346">
        <v>21641</v>
      </c>
      <c r="F21" s="26">
        <v>137</v>
      </c>
      <c r="G21" s="29">
        <v>698</v>
      </c>
      <c r="H21" s="28">
        <v>138</v>
      </c>
      <c r="I21" s="29">
        <v>697</v>
      </c>
      <c r="J21" s="28">
        <v>138</v>
      </c>
      <c r="K21" s="29">
        <v>732</v>
      </c>
      <c r="L21" s="28">
        <v>137</v>
      </c>
      <c r="M21" s="29">
        <v>720</v>
      </c>
      <c r="N21" s="28">
        <v>135</v>
      </c>
      <c r="O21" s="29">
        <v>737</v>
      </c>
      <c r="P21" s="28">
        <v>170</v>
      </c>
      <c r="Q21" s="29">
        <v>908</v>
      </c>
      <c r="R21" s="28">
        <v>168</v>
      </c>
      <c r="S21" s="29">
        <v>921</v>
      </c>
      <c r="T21" s="28">
        <v>164</v>
      </c>
      <c r="U21" s="27">
        <v>906</v>
      </c>
      <c r="V21" s="28"/>
      <c r="W21" s="749"/>
      <c r="X21" s="28"/>
      <c r="Y21" s="29"/>
      <c r="Z21" s="28"/>
      <c r="AA21" s="634"/>
    </row>
    <row r="22" spans="1:27" ht="19.5" customHeight="1">
      <c r="A22" s="248"/>
      <c r="B22" s="612" t="s">
        <v>113</v>
      </c>
      <c r="C22" s="779" t="s">
        <v>346</v>
      </c>
      <c r="D22" s="105" t="s">
        <v>9</v>
      </c>
      <c r="E22" s="670">
        <v>20545</v>
      </c>
      <c r="F22" s="33"/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1"/>
      <c r="V22" s="30"/>
      <c r="W22" s="745"/>
      <c r="X22" s="30"/>
      <c r="Y22" s="32"/>
      <c r="Z22" s="30"/>
      <c r="AA22" s="630"/>
    </row>
    <row r="23" spans="1:27" ht="19.5" customHeight="1">
      <c r="A23" s="110" t="s">
        <v>372</v>
      </c>
      <c r="B23" s="60"/>
      <c r="C23" s="85"/>
      <c r="D23" s="776" t="s">
        <v>23</v>
      </c>
      <c r="E23" s="777">
        <v>19784</v>
      </c>
      <c r="F23" s="583">
        <v>359</v>
      </c>
      <c r="G23" s="584">
        <v>1821</v>
      </c>
      <c r="H23" s="581">
        <v>387</v>
      </c>
      <c r="I23" s="584">
        <v>2086</v>
      </c>
      <c r="J23" s="581">
        <v>416</v>
      </c>
      <c r="K23" s="584">
        <v>2254</v>
      </c>
      <c r="L23" s="581">
        <v>482</v>
      </c>
      <c r="M23" s="584">
        <v>2614</v>
      </c>
      <c r="N23" s="581">
        <v>505</v>
      </c>
      <c r="O23" s="584">
        <v>2546</v>
      </c>
      <c r="P23" s="581">
        <v>641</v>
      </c>
      <c r="Q23" s="584">
        <v>3159</v>
      </c>
      <c r="R23" s="581">
        <v>619</v>
      </c>
      <c r="S23" s="584">
        <v>3185</v>
      </c>
      <c r="T23" s="581">
        <v>2306</v>
      </c>
      <c r="U23" s="599">
        <v>12577</v>
      </c>
      <c r="V23" s="581">
        <v>2380</v>
      </c>
      <c r="W23" s="747">
        <v>12194</v>
      </c>
      <c r="X23" s="581">
        <v>2414</v>
      </c>
      <c r="Y23" s="584">
        <v>11693</v>
      </c>
      <c r="Z23" s="581">
        <v>2481</v>
      </c>
      <c r="AA23" s="632">
        <v>11378</v>
      </c>
    </row>
    <row r="24" spans="1:27" ht="19.5" customHeight="1">
      <c r="A24" s="248"/>
      <c r="B24" s="61" t="s">
        <v>113</v>
      </c>
      <c r="C24" s="48" t="s">
        <v>347</v>
      </c>
      <c r="D24" s="103" t="s">
        <v>23</v>
      </c>
      <c r="E24" s="289" t="s">
        <v>93</v>
      </c>
      <c r="F24" s="25">
        <v>322</v>
      </c>
      <c r="G24" s="24">
        <v>1732</v>
      </c>
      <c r="H24" s="22">
        <v>326</v>
      </c>
      <c r="I24" s="24">
        <v>1696</v>
      </c>
      <c r="J24" s="22">
        <v>317</v>
      </c>
      <c r="K24" s="24">
        <v>1761</v>
      </c>
      <c r="L24" s="22">
        <v>327</v>
      </c>
      <c r="M24" s="24">
        <v>1763</v>
      </c>
      <c r="N24" s="22">
        <v>324</v>
      </c>
      <c r="O24" s="24">
        <v>1821</v>
      </c>
      <c r="P24" s="22">
        <v>372</v>
      </c>
      <c r="Q24" s="24">
        <v>2076</v>
      </c>
      <c r="R24" s="22">
        <v>370</v>
      </c>
      <c r="S24" s="24">
        <v>2136</v>
      </c>
      <c r="T24" s="22"/>
      <c r="U24" s="23"/>
      <c r="V24" s="22"/>
      <c r="W24" s="748"/>
      <c r="X24" s="22"/>
      <c r="Y24" s="24"/>
      <c r="Z24" s="22"/>
      <c r="AA24" s="633"/>
    </row>
    <row r="25" spans="1:27" ht="19.5" customHeight="1">
      <c r="A25" s="248"/>
      <c r="B25" s="61" t="s">
        <v>93</v>
      </c>
      <c r="C25" s="48" t="s">
        <v>348</v>
      </c>
      <c r="D25" s="103" t="s">
        <v>23</v>
      </c>
      <c r="E25" s="289" t="s">
        <v>93</v>
      </c>
      <c r="F25" s="25">
        <v>473</v>
      </c>
      <c r="G25" s="24">
        <v>2497</v>
      </c>
      <c r="H25" s="22">
        <v>472</v>
      </c>
      <c r="I25" s="24">
        <v>2505</v>
      </c>
      <c r="J25" s="22">
        <v>469</v>
      </c>
      <c r="K25" s="24">
        <v>2525</v>
      </c>
      <c r="L25" s="22">
        <v>460</v>
      </c>
      <c r="M25" s="24">
        <v>2502</v>
      </c>
      <c r="N25" s="22">
        <v>465</v>
      </c>
      <c r="O25" s="24">
        <v>2580</v>
      </c>
      <c r="P25" s="22">
        <v>533</v>
      </c>
      <c r="Q25" s="24">
        <v>3045</v>
      </c>
      <c r="R25" s="22">
        <v>523</v>
      </c>
      <c r="S25" s="24">
        <v>3083</v>
      </c>
      <c r="T25" s="22"/>
      <c r="U25" s="23"/>
      <c r="V25" s="22"/>
      <c r="W25" s="748"/>
      <c r="X25" s="22"/>
      <c r="Y25" s="24"/>
      <c r="Z25" s="22"/>
      <c r="AA25" s="633"/>
    </row>
    <row r="26" spans="1:27" ht="19.5" customHeight="1">
      <c r="A26" s="248"/>
      <c r="B26" s="61" t="s">
        <v>93</v>
      </c>
      <c r="C26" s="48" t="s">
        <v>349</v>
      </c>
      <c r="D26" s="103" t="s">
        <v>23</v>
      </c>
      <c r="E26" s="289" t="s">
        <v>93</v>
      </c>
      <c r="F26" s="25">
        <v>347</v>
      </c>
      <c r="G26" s="24">
        <v>1899</v>
      </c>
      <c r="H26" s="22">
        <v>342</v>
      </c>
      <c r="I26" s="24">
        <v>1859</v>
      </c>
      <c r="J26" s="22">
        <v>338</v>
      </c>
      <c r="K26" s="24">
        <v>1829</v>
      </c>
      <c r="L26" s="22">
        <v>341</v>
      </c>
      <c r="M26" s="24">
        <v>1850</v>
      </c>
      <c r="N26" s="22">
        <v>335</v>
      </c>
      <c r="O26" s="24">
        <v>1864</v>
      </c>
      <c r="P26" s="22">
        <v>359</v>
      </c>
      <c r="Q26" s="24">
        <v>2096</v>
      </c>
      <c r="R26" s="22">
        <v>366</v>
      </c>
      <c r="S26" s="24">
        <v>2153</v>
      </c>
      <c r="T26" s="22"/>
      <c r="U26" s="23"/>
      <c r="V26" s="22"/>
      <c r="W26" s="748"/>
      <c r="X26" s="22"/>
      <c r="Y26" s="24"/>
      <c r="Z26" s="22"/>
      <c r="AA26" s="633"/>
    </row>
    <row r="27" spans="1:27" ht="19.5" customHeight="1">
      <c r="A27" s="248"/>
      <c r="B27" s="82" t="s">
        <v>93</v>
      </c>
      <c r="C27" s="613" t="s">
        <v>350</v>
      </c>
      <c r="D27" s="614" t="s">
        <v>23</v>
      </c>
      <c r="E27" s="615" t="s">
        <v>93</v>
      </c>
      <c r="F27" s="33">
        <v>278</v>
      </c>
      <c r="G27" s="32">
        <v>1532</v>
      </c>
      <c r="H27" s="30">
        <v>278</v>
      </c>
      <c r="I27" s="32">
        <v>1547</v>
      </c>
      <c r="J27" s="30">
        <v>277</v>
      </c>
      <c r="K27" s="32">
        <v>1582</v>
      </c>
      <c r="L27" s="30">
        <v>277</v>
      </c>
      <c r="M27" s="32">
        <v>1548</v>
      </c>
      <c r="N27" s="30">
        <v>280</v>
      </c>
      <c r="O27" s="32">
        <v>1576</v>
      </c>
      <c r="P27" s="30">
        <v>311</v>
      </c>
      <c r="Q27" s="32">
        <v>1771</v>
      </c>
      <c r="R27" s="30">
        <v>325</v>
      </c>
      <c r="S27" s="32">
        <v>1868</v>
      </c>
      <c r="T27" s="30"/>
      <c r="U27" s="31"/>
      <c r="V27" s="30"/>
      <c r="W27" s="745"/>
      <c r="X27" s="30"/>
      <c r="Y27" s="32"/>
      <c r="Z27" s="30"/>
      <c r="AA27" s="630"/>
    </row>
    <row r="28" spans="1:27" ht="19.5" customHeight="1">
      <c r="A28" s="113" t="s">
        <v>373</v>
      </c>
      <c r="B28" s="45"/>
      <c r="C28" s="45"/>
      <c r="D28" s="45"/>
      <c r="E28" s="621"/>
      <c r="F28" s="616">
        <v>369</v>
      </c>
      <c r="G28" s="120">
        <v>1973</v>
      </c>
      <c r="H28" s="34">
        <v>360</v>
      </c>
      <c r="I28" s="120">
        <v>1943</v>
      </c>
      <c r="J28" s="34">
        <v>353</v>
      </c>
      <c r="K28" s="120">
        <v>1943</v>
      </c>
      <c r="L28" s="34">
        <v>360</v>
      </c>
      <c r="M28" s="120">
        <v>1983</v>
      </c>
      <c r="N28" s="34">
        <v>353</v>
      </c>
      <c r="O28" s="120">
        <v>2008</v>
      </c>
      <c r="P28" s="34">
        <v>402</v>
      </c>
      <c r="Q28" s="120">
        <v>2282</v>
      </c>
      <c r="R28" s="34">
        <v>380</v>
      </c>
      <c r="S28" s="120">
        <v>2251</v>
      </c>
      <c r="T28" s="34">
        <v>382</v>
      </c>
      <c r="U28" s="626">
        <v>2151</v>
      </c>
      <c r="V28" s="34">
        <v>386</v>
      </c>
      <c r="W28" s="622">
        <v>2130</v>
      </c>
      <c r="X28" s="34">
        <v>396</v>
      </c>
      <c r="Y28" s="120">
        <v>2027</v>
      </c>
      <c r="Z28" s="34">
        <v>399</v>
      </c>
      <c r="AA28" s="635">
        <v>1955</v>
      </c>
    </row>
    <row r="29" spans="1:27" ht="19.5" customHeight="1" thickBot="1">
      <c r="A29" s="249" t="s">
        <v>374</v>
      </c>
      <c r="B29" s="617"/>
      <c r="C29" s="618" t="s">
        <v>351</v>
      </c>
      <c r="D29" s="619" t="s">
        <v>352</v>
      </c>
      <c r="E29" s="620">
        <v>25294</v>
      </c>
      <c r="F29" s="323">
        <v>523</v>
      </c>
      <c r="G29" s="279">
        <v>2827</v>
      </c>
      <c r="H29" s="242">
        <v>527</v>
      </c>
      <c r="I29" s="279">
        <v>2892</v>
      </c>
      <c r="J29" s="242">
        <v>521</v>
      </c>
      <c r="K29" s="279">
        <v>2880</v>
      </c>
      <c r="L29" s="242">
        <v>624</v>
      </c>
      <c r="M29" s="279">
        <v>4120</v>
      </c>
      <c r="N29" s="242">
        <v>634</v>
      </c>
      <c r="O29" s="279">
        <v>4070</v>
      </c>
      <c r="P29" s="242">
        <v>785</v>
      </c>
      <c r="Q29" s="279">
        <v>4208</v>
      </c>
      <c r="R29" s="242">
        <v>822</v>
      </c>
      <c r="S29" s="279">
        <v>4555</v>
      </c>
      <c r="T29" s="242">
        <v>866</v>
      </c>
      <c r="U29" s="627">
        <v>5001</v>
      </c>
      <c r="V29" s="636">
        <v>966</v>
      </c>
      <c r="W29" s="587">
        <v>5577</v>
      </c>
      <c r="X29" s="242">
        <v>1090</v>
      </c>
      <c r="Y29" s="279">
        <v>5678</v>
      </c>
      <c r="Z29" s="636">
        <v>1294</v>
      </c>
      <c r="AA29" s="609">
        <v>5892</v>
      </c>
    </row>
  </sheetData>
  <sheetProtection/>
  <mergeCells count="13">
    <mergeCell ref="A6:E6"/>
    <mergeCell ref="P4:Q4"/>
    <mergeCell ref="R4:S4"/>
    <mergeCell ref="T4:U4"/>
    <mergeCell ref="J4:K4"/>
    <mergeCell ref="L4:M4"/>
    <mergeCell ref="A4:E5"/>
    <mergeCell ref="F4:G4"/>
    <mergeCell ref="H4:I4"/>
    <mergeCell ref="X4:Y4"/>
    <mergeCell ref="Z4:AA4"/>
    <mergeCell ref="N4:O4"/>
    <mergeCell ref="V4:W4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4" customWidth="1"/>
    <col min="2" max="3" width="8.625" style="14" customWidth="1"/>
    <col min="4" max="4" width="6.625" style="14" customWidth="1"/>
    <col min="5" max="5" width="10.625" style="228" customWidth="1"/>
    <col min="6" max="16384" width="9.00390625" style="2" customWidth="1"/>
  </cols>
  <sheetData>
    <row r="1" spans="1:12" s="6" customFormat="1" ht="21" customHeight="1" thickBot="1">
      <c r="A1" s="109" t="s">
        <v>425</v>
      </c>
      <c r="K1" s="7"/>
      <c r="L1" s="8"/>
    </row>
    <row r="2" spans="1:27" s="14" customFormat="1" ht="27" customHeight="1">
      <c r="A2" s="794" t="s">
        <v>0</v>
      </c>
      <c r="B2" s="801"/>
      <c r="C2" s="801"/>
      <c r="D2" s="801"/>
      <c r="E2" s="802"/>
      <c r="F2" s="793" t="s">
        <v>1</v>
      </c>
      <c r="G2" s="782"/>
      <c r="H2" s="781" t="s">
        <v>99</v>
      </c>
      <c r="I2" s="782"/>
      <c r="J2" s="781" t="s">
        <v>2</v>
      </c>
      <c r="K2" s="782"/>
      <c r="L2" s="781" t="s">
        <v>100</v>
      </c>
      <c r="M2" s="782"/>
      <c r="N2" s="781" t="s">
        <v>101</v>
      </c>
      <c r="O2" s="782"/>
      <c r="P2" s="781" t="s">
        <v>102</v>
      </c>
      <c r="Q2" s="782"/>
      <c r="R2" s="781" t="s">
        <v>103</v>
      </c>
      <c r="S2" s="782"/>
      <c r="T2" s="781" t="s">
        <v>104</v>
      </c>
      <c r="U2" s="800"/>
      <c r="V2" s="781" t="s">
        <v>105</v>
      </c>
      <c r="W2" s="800"/>
      <c r="X2" s="781" t="s">
        <v>402</v>
      </c>
      <c r="Y2" s="800"/>
      <c r="Z2" s="781" t="s">
        <v>96</v>
      </c>
      <c r="AA2" s="800"/>
    </row>
    <row r="3" spans="1:27" s="14" customFormat="1" ht="19.5" customHeight="1" thickBot="1">
      <c r="A3" s="803"/>
      <c r="B3" s="804"/>
      <c r="C3" s="804"/>
      <c r="D3" s="804"/>
      <c r="E3" s="805"/>
      <c r="F3" s="131" t="s">
        <v>4</v>
      </c>
      <c r="G3" s="125" t="s">
        <v>5</v>
      </c>
      <c r="H3" s="123" t="s">
        <v>4</v>
      </c>
      <c r="I3" s="131" t="s">
        <v>5</v>
      </c>
      <c r="J3" s="130" t="s">
        <v>4</v>
      </c>
      <c r="K3" s="125" t="s">
        <v>5</v>
      </c>
      <c r="L3" s="123" t="s">
        <v>4</v>
      </c>
      <c r="M3" s="131" t="s">
        <v>5</v>
      </c>
      <c r="N3" s="130" t="s">
        <v>4</v>
      </c>
      <c r="O3" s="125" t="s">
        <v>5</v>
      </c>
      <c r="P3" s="123" t="s">
        <v>4</v>
      </c>
      <c r="Q3" s="131" t="s">
        <v>5</v>
      </c>
      <c r="R3" s="130" t="s">
        <v>4</v>
      </c>
      <c r="S3" s="125" t="s">
        <v>5</v>
      </c>
      <c r="T3" s="123" t="s">
        <v>4</v>
      </c>
      <c r="U3" s="134" t="s">
        <v>5</v>
      </c>
      <c r="V3" s="123" t="s">
        <v>4</v>
      </c>
      <c r="W3" s="134" t="s">
        <v>5</v>
      </c>
      <c r="X3" s="123" t="s">
        <v>4</v>
      </c>
      <c r="Y3" s="134" t="s">
        <v>5</v>
      </c>
      <c r="Z3" s="123" t="s">
        <v>4</v>
      </c>
      <c r="AA3" s="134" t="s">
        <v>5</v>
      </c>
    </row>
    <row r="4" spans="1:27" ht="30" customHeight="1" thickTop="1">
      <c r="A4" s="809" t="s">
        <v>206</v>
      </c>
      <c r="B4" s="810"/>
      <c r="C4" s="810"/>
      <c r="D4" s="810"/>
      <c r="E4" s="810"/>
      <c r="F4" s="256">
        <f aca="true" t="shared" si="0" ref="F4:S4">SUM(F6:F17)</f>
        <v>6203</v>
      </c>
      <c r="G4" s="132">
        <f t="shared" si="0"/>
        <v>32264</v>
      </c>
      <c r="H4" s="257">
        <f t="shared" si="0"/>
        <v>6279</v>
      </c>
      <c r="I4" s="258">
        <f t="shared" si="0"/>
        <v>32492</v>
      </c>
      <c r="J4" s="129">
        <f t="shared" si="0"/>
        <v>6464</v>
      </c>
      <c r="K4" s="132">
        <f t="shared" si="0"/>
        <v>33295</v>
      </c>
      <c r="L4" s="257">
        <f t="shared" si="0"/>
        <v>6592</v>
      </c>
      <c r="M4" s="258">
        <f t="shared" si="0"/>
        <v>33469</v>
      </c>
      <c r="N4" s="129">
        <f t="shared" si="0"/>
        <v>6675</v>
      </c>
      <c r="O4" s="132">
        <f t="shared" si="0"/>
        <v>34482</v>
      </c>
      <c r="P4" s="257">
        <f t="shared" si="0"/>
        <v>8698</v>
      </c>
      <c r="Q4" s="259">
        <f t="shared" si="0"/>
        <v>44463</v>
      </c>
      <c r="R4" s="129">
        <f t="shared" si="0"/>
        <v>8666</v>
      </c>
      <c r="S4" s="132">
        <f t="shared" si="0"/>
        <v>45572</v>
      </c>
      <c r="T4" s="257">
        <f aca="true" t="shared" si="1" ref="T4:AA4">SUM(T5:T17)</f>
        <v>8976</v>
      </c>
      <c r="U4" s="260">
        <f t="shared" si="1"/>
        <v>46843</v>
      </c>
      <c r="V4" s="257">
        <f t="shared" si="1"/>
        <v>9667</v>
      </c>
      <c r="W4" s="260">
        <f t="shared" si="1"/>
        <v>47309</v>
      </c>
      <c r="X4" s="257">
        <f t="shared" si="1"/>
        <v>10528</v>
      </c>
      <c r="Y4" s="260">
        <f t="shared" si="1"/>
        <v>46854</v>
      </c>
      <c r="Z4" s="257">
        <f t="shared" si="1"/>
        <v>11385</v>
      </c>
      <c r="AA4" s="260">
        <f t="shared" si="1"/>
        <v>47124</v>
      </c>
    </row>
    <row r="5" spans="1:27" ht="19.5" customHeight="1">
      <c r="A5" s="111" t="s">
        <v>169</v>
      </c>
      <c r="B5" s="85"/>
      <c r="C5" s="85"/>
      <c r="D5" s="85"/>
      <c r="E5" s="264"/>
      <c r="F5" s="261"/>
      <c r="G5" s="20"/>
      <c r="H5" s="21"/>
      <c r="I5" s="19"/>
      <c r="J5" s="18"/>
      <c r="K5" s="20"/>
      <c r="L5" s="21"/>
      <c r="M5" s="19"/>
      <c r="N5" s="18"/>
      <c r="O5" s="20"/>
      <c r="P5" s="21"/>
      <c r="Q5" s="19"/>
      <c r="R5" s="18"/>
      <c r="S5" s="20"/>
      <c r="T5" s="21">
        <v>8976</v>
      </c>
      <c r="U5" s="232">
        <v>46843</v>
      </c>
      <c r="V5" s="21">
        <v>9667</v>
      </c>
      <c r="W5" s="232">
        <v>47309</v>
      </c>
      <c r="X5" s="21">
        <v>10528</v>
      </c>
      <c r="Y5" s="232">
        <v>46854</v>
      </c>
      <c r="Z5" s="21">
        <v>11385</v>
      </c>
      <c r="AA5" s="232">
        <v>47124</v>
      </c>
    </row>
    <row r="6" spans="1:27" ht="19.5" customHeight="1">
      <c r="A6" s="248"/>
      <c r="B6" s="61" t="s">
        <v>170</v>
      </c>
      <c r="C6" s="48" t="s">
        <v>171</v>
      </c>
      <c r="D6" s="103" t="s">
        <v>23</v>
      </c>
      <c r="E6" s="168">
        <v>19085</v>
      </c>
      <c r="F6" s="262">
        <v>2574</v>
      </c>
      <c r="G6" s="24">
        <v>12082</v>
      </c>
      <c r="H6" s="25">
        <v>2603</v>
      </c>
      <c r="I6" s="23">
        <v>12439</v>
      </c>
      <c r="J6" s="22">
        <v>2542</v>
      </c>
      <c r="K6" s="24">
        <v>12134</v>
      </c>
      <c r="L6" s="25">
        <v>2582</v>
      </c>
      <c r="M6" s="23">
        <v>12280</v>
      </c>
      <c r="N6" s="22">
        <v>2565</v>
      </c>
      <c r="O6" s="24">
        <v>12287</v>
      </c>
      <c r="P6" s="25">
        <v>3247</v>
      </c>
      <c r="Q6" s="23">
        <v>15535</v>
      </c>
      <c r="R6" s="22">
        <v>3110</v>
      </c>
      <c r="S6" s="24">
        <v>15548</v>
      </c>
      <c r="T6" s="30"/>
      <c r="U6" s="233"/>
      <c r="V6" s="30"/>
      <c r="W6" s="233"/>
      <c r="X6" s="30"/>
      <c r="Y6" s="233"/>
      <c r="Z6" s="30"/>
      <c r="AA6" s="233"/>
    </row>
    <row r="7" spans="1:27" ht="19.5" customHeight="1">
      <c r="A7" s="248"/>
      <c r="B7" s="61" t="s">
        <v>94</v>
      </c>
      <c r="C7" s="48" t="s">
        <v>173</v>
      </c>
      <c r="D7" s="103" t="s">
        <v>23</v>
      </c>
      <c r="E7" s="168" t="s">
        <v>94</v>
      </c>
      <c r="F7" s="262">
        <v>294</v>
      </c>
      <c r="G7" s="24">
        <v>1618</v>
      </c>
      <c r="H7" s="25">
        <v>295</v>
      </c>
      <c r="I7" s="23">
        <v>1629</v>
      </c>
      <c r="J7" s="22">
        <v>299</v>
      </c>
      <c r="K7" s="24">
        <v>1626</v>
      </c>
      <c r="L7" s="25">
        <v>304</v>
      </c>
      <c r="M7" s="23">
        <v>1584</v>
      </c>
      <c r="N7" s="22">
        <v>304</v>
      </c>
      <c r="O7" s="24">
        <v>1646</v>
      </c>
      <c r="P7" s="25">
        <v>390</v>
      </c>
      <c r="Q7" s="23">
        <v>2061</v>
      </c>
      <c r="R7" s="22">
        <v>378</v>
      </c>
      <c r="S7" s="24">
        <v>2102</v>
      </c>
      <c r="T7" s="91"/>
      <c r="U7" s="234"/>
      <c r="V7" s="91"/>
      <c r="W7" s="234"/>
      <c r="X7" s="91"/>
      <c r="Y7" s="234"/>
      <c r="Z7" s="91"/>
      <c r="AA7" s="234"/>
    </row>
    <row r="8" spans="1:27" ht="19.5" customHeight="1">
      <c r="A8" s="248"/>
      <c r="B8" s="61" t="s">
        <v>94</v>
      </c>
      <c r="C8" s="48" t="s">
        <v>174</v>
      </c>
      <c r="D8" s="103" t="s">
        <v>23</v>
      </c>
      <c r="E8" s="168" t="s">
        <v>94</v>
      </c>
      <c r="F8" s="262">
        <v>278</v>
      </c>
      <c r="G8" s="24">
        <v>1558</v>
      </c>
      <c r="H8" s="25">
        <v>275</v>
      </c>
      <c r="I8" s="23">
        <v>1585</v>
      </c>
      <c r="J8" s="22">
        <v>281</v>
      </c>
      <c r="K8" s="24">
        <v>1610</v>
      </c>
      <c r="L8" s="25">
        <v>281</v>
      </c>
      <c r="M8" s="23">
        <v>1551</v>
      </c>
      <c r="N8" s="22">
        <v>284</v>
      </c>
      <c r="O8" s="24">
        <v>1551</v>
      </c>
      <c r="P8" s="25">
        <v>341</v>
      </c>
      <c r="Q8" s="23">
        <v>1914</v>
      </c>
      <c r="R8" s="22">
        <v>342</v>
      </c>
      <c r="S8" s="24">
        <v>1927</v>
      </c>
      <c r="T8" s="91"/>
      <c r="U8" s="234"/>
      <c r="V8" s="91"/>
      <c r="W8" s="234"/>
      <c r="X8" s="91"/>
      <c r="Y8" s="234"/>
      <c r="Z8" s="91"/>
      <c r="AA8" s="234"/>
    </row>
    <row r="9" spans="1:27" ht="19.5" customHeight="1">
      <c r="A9" s="248"/>
      <c r="B9" s="61" t="s">
        <v>94</v>
      </c>
      <c r="C9" s="48" t="s">
        <v>175</v>
      </c>
      <c r="D9" s="103" t="s">
        <v>23</v>
      </c>
      <c r="E9" s="168" t="s">
        <v>94</v>
      </c>
      <c r="F9" s="262">
        <v>459</v>
      </c>
      <c r="G9" s="24">
        <v>2523</v>
      </c>
      <c r="H9" s="25">
        <v>459</v>
      </c>
      <c r="I9" s="23">
        <v>2683</v>
      </c>
      <c r="J9" s="22">
        <v>460</v>
      </c>
      <c r="K9" s="24">
        <v>2553</v>
      </c>
      <c r="L9" s="25">
        <v>448</v>
      </c>
      <c r="M9" s="23">
        <v>2490</v>
      </c>
      <c r="N9" s="22">
        <v>426</v>
      </c>
      <c r="O9" s="24">
        <v>2459</v>
      </c>
      <c r="P9" s="25">
        <v>499</v>
      </c>
      <c r="Q9" s="23">
        <v>2887</v>
      </c>
      <c r="R9" s="22">
        <v>480</v>
      </c>
      <c r="S9" s="24">
        <v>2724</v>
      </c>
      <c r="T9" s="91"/>
      <c r="U9" s="234"/>
      <c r="V9" s="91"/>
      <c r="W9" s="234"/>
      <c r="X9" s="91"/>
      <c r="Y9" s="234"/>
      <c r="Z9" s="91"/>
      <c r="AA9" s="234"/>
    </row>
    <row r="10" spans="1:27" ht="19.5" customHeight="1">
      <c r="A10" s="248"/>
      <c r="B10" s="61" t="s">
        <v>94</v>
      </c>
      <c r="C10" s="48" t="s">
        <v>176</v>
      </c>
      <c r="D10" s="103" t="s">
        <v>23</v>
      </c>
      <c r="E10" s="168" t="s">
        <v>94</v>
      </c>
      <c r="F10" s="262">
        <v>190</v>
      </c>
      <c r="G10" s="24">
        <v>1122</v>
      </c>
      <c r="H10" s="25">
        <v>182</v>
      </c>
      <c r="I10" s="23">
        <v>1107</v>
      </c>
      <c r="J10" s="22">
        <v>184</v>
      </c>
      <c r="K10" s="24">
        <v>1100</v>
      </c>
      <c r="L10" s="25">
        <v>185</v>
      </c>
      <c r="M10" s="23">
        <v>1092</v>
      </c>
      <c r="N10" s="22">
        <v>185</v>
      </c>
      <c r="O10" s="24">
        <v>1141</v>
      </c>
      <c r="P10" s="25">
        <v>237</v>
      </c>
      <c r="Q10" s="27">
        <v>1412</v>
      </c>
      <c r="R10" s="22">
        <v>241</v>
      </c>
      <c r="S10" s="24">
        <v>1431</v>
      </c>
      <c r="T10" s="91"/>
      <c r="U10" s="234"/>
      <c r="V10" s="91"/>
      <c r="W10" s="234"/>
      <c r="X10" s="91"/>
      <c r="Y10" s="234"/>
      <c r="Z10" s="91"/>
      <c r="AA10" s="234"/>
    </row>
    <row r="11" spans="1:27" ht="19.5" customHeight="1">
      <c r="A11" s="248"/>
      <c r="B11" s="61" t="s">
        <v>94</v>
      </c>
      <c r="C11" s="48" t="s">
        <v>177</v>
      </c>
      <c r="D11" s="103" t="s">
        <v>23</v>
      </c>
      <c r="E11" s="168" t="s">
        <v>94</v>
      </c>
      <c r="F11" s="262">
        <v>241</v>
      </c>
      <c r="G11" s="24">
        <v>1316</v>
      </c>
      <c r="H11" s="25">
        <v>271</v>
      </c>
      <c r="I11" s="23">
        <v>1399</v>
      </c>
      <c r="J11" s="22">
        <v>356</v>
      </c>
      <c r="K11" s="24">
        <v>1831</v>
      </c>
      <c r="L11" s="25">
        <v>398</v>
      </c>
      <c r="M11" s="23">
        <v>1959</v>
      </c>
      <c r="N11" s="22">
        <v>415</v>
      </c>
      <c r="O11" s="24">
        <v>2125</v>
      </c>
      <c r="P11" s="25">
        <v>554</v>
      </c>
      <c r="Q11" s="23">
        <v>2763</v>
      </c>
      <c r="R11" s="22">
        <v>566</v>
      </c>
      <c r="S11" s="24">
        <v>2905</v>
      </c>
      <c r="T11" s="91"/>
      <c r="U11" s="234"/>
      <c r="V11" s="91"/>
      <c r="W11" s="234"/>
      <c r="X11" s="91"/>
      <c r="Y11" s="234"/>
      <c r="Z11" s="91"/>
      <c r="AA11" s="234"/>
    </row>
    <row r="12" spans="1:27" ht="19.5" customHeight="1">
      <c r="A12" s="248"/>
      <c r="B12" s="61" t="s">
        <v>94</v>
      </c>
      <c r="C12" s="48" t="s">
        <v>178</v>
      </c>
      <c r="D12" s="103" t="s">
        <v>23</v>
      </c>
      <c r="E12" s="168" t="s">
        <v>94</v>
      </c>
      <c r="F12" s="262">
        <v>388</v>
      </c>
      <c r="G12" s="24">
        <v>2382</v>
      </c>
      <c r="H12" s="25">
        <v>366</v>
      </c>
      <c r="I12" s="23">
        <v>1984</v>
      </c>
      <c r="J12" s="22">
        <v>363</v>
      </c>
      <c r="K12" s="24">
        <v>1956</v>
      </c>
      <c r="L12" s="25">
        <v>371</v>
      </c>
      <c r="M12" s="23">
        <v>2005</v>
      </c>
      <c r="N12" s="22">
        <v>393</v>
      </c>
      <c r="O12" s="24">
        <v>2338</v>
      </c>
      <c r="P12" s="25">
        <v>411</v>
      </c>
      <c r="Q12" s="23">
        <v>2276</v>
      </c>
      <c r="R12" s="22">
        <v>417</v>
      </c>
      <c r="S12" s="24">
        <v>2347</v>
      </c>
      <c r="T12" s="91"/>
      <c r="U12" s="234"/>
      <c r="V12" s="91"/>
      <c r="W12" s="234"/>
      <c r="X12" s="91"/>
      <c r="Y12" s="234"/>
      <c r="Z12" s="91"/>
      <c r="AA12" s="234"/>
    </row>
    <row r="13" spans="1:27" ht="19.5" customHeight="1">
      <c r="A13" s="248"/>
      <c r="B13" s="61" t="s">
        <v>94</v>
      </c>
      <c r="C13" s="48" t="s">
        <v>179</v>
      </c>
      <c r="D13" s="103" t="s">
        <v>23</v>
      </c>
      <c r="E13" s="168" t="s">
        <v>94</v>
      </c>
      <c r="F13" s="262">
        <v>403</v>
      </c>
      <c r="G13" s="24">
        <v>2246</v>
      </c>
      <c r="H13" s="25">
        <v>462</v>
      </c>
      <c r="I13" s="23">
        <v>2467</v>
      </c>
      <c r="J13" s="22">
        <v>581</v>
      </c>
      <c r="K13" s="24">
        <v>2958</v>
      </c>
      <c r="L13" s="25">
        <v>651</v>
      </c>
      <c r="M13" s="23">
        <v>3264</v>
      </c>
      <c r="N13" s="22">
        <v>704</v>
      </c>
      <c r="O13" s="24">
        <v>3435</v>
      </c>
      <c r="P13" s="25">
        <v>1132</v>
      </c>
      <c r="Q13" s="23">
        <v>5330</v>
      </c>
      <c r="R13" s="22">
        <v>1241</v>
      </c>
      <c r="S13" s="24">
        <v>5982</v>
      </c>
      <c r="T13" s="91"/>
      <c r="U13" s="234"/>
      <c r="V13" s="91"/>
      <c r="W13" s="234"/>
      <c r="X13" s="91"/>
      <c r="Y13" s="234"/>
      <c r="Z13" s="91"/>
      <c r="AA13" s="234"/>
    </row>
    <row r="14" spans="1:27" ht="19.5" customHeight="1">
      <c r="A14" s="248"/>
      <c r="B14" s="61" t="s">
        <v>94</v>
      </c>
      <c r="C14" s="48" t="s">
        <v>180</v>
      </c>
      <c r="D14" s="103" t="s">
        <v>23</v>
      </c>
      <c r="E14" s="168" t="s">
        <v>94</v>
      </c>
      <c r="F14" s="262">
        <v>272</v>
      </c>
      <c r="G14" s="24">
        <v>1598</v>
      </c>
      <c r="H14" s="25">
        <v>271</v>
      </c>
      <c r="I14" s="23">
        <v>1569</v>
      </c>
      <c r="J14" s="22">
        <v>274</v>
      </c>
      <c r="K14" s="24">
        <v>1514</v>
      </c>
      <c r="L14" s="25">
        <v>265</v>
      </c>
      <c r="M14" s="23">
        <v>1508</v>
      </c>
      <c r="N14" s="22">
        <v>276</v>
      </c>
      <c r="O14" s="24">
        <v>1582</v>
      </c>
      <c r="P14" s="25">
        <v>437</v>
      </c>
      <c r="Q14" s="23">
        <v>2311</v>
      </c>
      <c r="R14" s="22">
        <v>453</v>
      </c>
      <c r="S14" s="24">
        <v>2444</v>
      </c>
      <c r="T14" s="91"/>
      <c r="U14" s="234"/>
      <c r="V14" s="91"/>
      <c r="W14" s="234"/>
      <c r="X14" s="91"/>
      <c r="Y14" s="234"/>
      <c r="Z14" s="91"/>
      <c r="AA14" s="234"/>
    </row>
    <row r="15" spans="1:27" ht="19.5" customHeight="1">
      <c r="A15" s="248"/>
      <c r="B15" s="61" t="s">
        <v>94</v>
      </c>
      <c r="C15" s="48" t="s">
        <v>181</v>
      </c>
      <c r="D15" s="103" t="s">
        <v>23</v>
      </c>
      <c r="E15" s="168" t="s">
        <v>94</v>
      </c>
      <c r="F15" s="262">
        <v>199</v>
      </c>
      <c r="G15" s="24">
        <v>1150</v>
      </c>
      <c r="H15" s="25">
        <v>199</v>
      </c>
      <c r="I15" s="23">
        <v>1119</v>
      </c>
      <c r="J15" s="22">
        <v>196</v>
      </c>
      <c r="K15" s="24">
        <v>1178</v>
      </c>
      <c r="L15" s="25">
        <v>193</v>
      </c>
      <c r="M15" s="23">
        <v>1119</v>
      </c>
      <c r="N15" s="22">
        <v>200</v>
      </c>
      <c r="O15" s="24">
        <v>1159</v>
      </c>
      <c r="P15" s="25">
        <v>227</v>
      </c>
      <c r="Q15" s="23">
        <v>1334</v>
      </c>
      <c r="R15" s="22">
        <v>232</v>
      </c>
      <c r="S15" s="24">
        <v>1360</v>
      </c>
      <c r="T15" s="91"/>
      <c r="U15" s="234"/>
      <c r="V15" s="91"/>
      <c r="W15" s="234"/>
      <c r="X15" s="91"/>
      <c r="Y15" s="234"/>
      <c r="Z15" s="91"/>
      <c r="AA15" s="234"/>
    </row>
    <row r="16" spans="1:27" ht="19.5" customHeight="1">
      <c r="A16" s="248"/>
      <c r="B16" s="61" t="s">
        <v>94</v>
      </c>
      <c r="C16" s="48" t="s">
        <v>182</v>
      </c>
      <c r="D16" s="103" t="s">
        <v>23</v>
      </c>
      <c r="E16" s="168" t="s">
        <v>94</v>
      </c>
      <c r="F16" s="262">
        <v>354</v>
      </c>
      <c r="G16" s="24">
        <v>1902</v>
      </c>
      <c r="H16" s="25">
        <v>354</v>
      </c>
      <c r="I16" s="23">
        <v>1837</v>
      </c>
      <c r="J16" s="22">
        <v>346</v>
      </c>
      <c r="K16" s="24">
        <v>1866</v>
      </c>
      <c r="L16" s="25">
        <v>353</v>
      </c>
      <c r="M16" s="23">
        <v>1906</v>
      </c>
      <c r="N16" s="22">
        <v>346</v>
      </c>
      <c r="O16" s="24">
        <v>1975</v>
      </c>
      <c r="P16" s="25">
        <v>407</v>
      </c>
      <c r="Q16" s="23">
        <v>2405</v>
      </c>
      <c r="R16" s="22">
        <v>399</v>
      </c>
      <c r="S16" s="24">
        <v>2408</v>
      </c>
      <c r="T16" s="91"/>
      <c r="U16" s="234"/>
      <c r="V16" s="91"/>
      <c r="W16" s="234"/>
      <c r="X16" s="91"/>
      <c r="Y16" s="234"/>
      <c r="Z16" s="91"/>
      <c r="AA16" s="234"/>
    </row>
    <row r="17" spans="1:27" ht="19.5" customHeight="1" thickBot="1">
      <c r="A17" s="249"/>
      <c r="B17" s="250" t="s">
        <v>94</v>
      </c>
      <c r="C17" s="251" t="s">
        <v>183</v>
      </c>
      <c r="D17" s="252" t="s">
        <v>23</v>
      </c>
      <c r="E17" s="255" t="s">
        <v>94</v>
      </c>
      <c r="F17" s="263">
        <v>551</v>
      </c>
      <c r="G17" s="239">
        <v>2767</v>
      </c>
      <c r="H17" s="238">
        <v>542</v>
      </c>
      <c r="I17" s="240">
        <v>2674</v>
      </c>
      <c r="J17" s="241">
        <v>582</v>
      </c>
      <c r="K17" s="239">
        <v>2969</v>
      </c>
      <c r="L17" s="238">
        <v>561</v>
      </c>
      <c r="M17" s="240">
        <v>2711</v>
      </c>
      <c r="N17" s="241">
        <v>577</v>
      </c>
      <c r="O17" s="239">
        <v>2784</v>
      </c>
      <c r="P17" s="238">
        <v>816</v>
      </c>
      <c r="Q17" s="240">
        <v>4235</v>
      </c>
      <c r="R17" s="241">
        <v>807</v>
      </c>
      <c r="S17" s="239">
        <v>4394</v>
      </c>
      <c r="T17" s="242"/>
      <c r="U17" s="243"/>
      <c r="V17" s="242"/>
      <c r="W17" s="243"/>
      <c r="X17" s="242"/>
      <c r="Y17" s="243"/>
      <c r="Z17" s="242"/>
      <c r="AA17" s="243"/>
    </row>
  </sheetData>
  <sheetProtection/>
  <mergeCells count="13">
    <mergeCell ref="A4:E4"/>
    <mergeCell ref="N2:O2"/>
    <mergeCell ref="P2:Q2"/>
    <mergeCell ref="R2:S2"/>
    <mergeCell ref="T2:U2"/>
    <mergeCell ref="A2:E3"/>
    <mergeCell ref="F2:G2"/>
    <mergeCell ref="H2:I2"/>
    <mergeCell ref="J2:K2"/>
    <mergeCell ref="L2:M2"/>
    <mergeCell ref="V2:W2"/>
    <mergeCell ref="X2:Y2"/>
    <mergeCell ref="Z2:AA2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4" customWidth="1"/>
    <col min="2" max="5" width="8.625" style="14" customWidth="1"/>
    <col min="6" max="6" width="6.625" style="14" customWidth="1"/>
    <col min="7" max="7" width="10.625" style="228" customWidth="1"/>
    <col min="8" max="16384" width="9.00390625" style="2" customWidth="1"/>
  </cols>
  <sheetData>
    <row r="1" spans="1:14" s="6" customFormat="1" ht="21" customHeight="1" thickBot="1">
      <c r="A1" s="109" t="s">
        <v>426</v>
      </c>
      <c r="M1" s="7"/>
      <c r="N1" s="8"/>
    </row>
    <row r="2" spans="1:29" s="14" customFormat="1" ht="27.75" customHeight="1">
      <c r="A2" s="794" t="s">
        <v>0</v>
      </c>
      <c r="B2" s="801"/>
      <c r="C2" s="801"/>
      <c r="D2" s="801"/>
      <c r="E2" s="801"/>
      <c r="F2" s="801"/>
      <c r="G2" s="802"/>
      <c r="H2" s="793" t="s">
        <v>1</v>
      </c>
      <c r="I2" s="782"/>
      <c r="J2" s="781" t="s">
        <v>99</v>
      </c>
      <c r="K2" s="782"/>
      <c r="L2" s="781" t="s">
        <v>2</v>
      </c>
      <c r="M2" s="782"/>
      <c r="N2" s="781" t="s">
        <v>100</v>
      </c>
      <c r="O2" s="782"/>
      <c r="P2" s="781" t="s">
        <v>101</v>
      </c>
      <c r="Q2" s="782"/>
      <c r="R2" s="781" t="s">
        <v>102</v>
      </c>
      <c r="S2" s="782"/>
      <c r="T2" s="781" t="s">
        <v>103</v>
      </c>
      <c r="U2" s="782"/>
      <c r="V2" s="781" t="s">
        <v>104</v>
      </c>
      <c r="W2" s="793"/>
      <c r="X2" s="781" t="s">
        <v>105</v>
      </c>
      <c r="Y2" s="782"/>
      <c r="Z2" s="793" t="s">
        <v>402</v>
      </c>
      <c r="AA2" s="782"/>
      <c r="AB2" s="781" t="s">
        <v>96</v>
      </c>
      <c r="AC2" s="800"/>
    </row>
    <row r="3" spans="1:29" s="14" customFormat="1" ht="19.5" customHeight="1" thickBot="1">
      <c r="A3" s="803"/>
      <c r="B3" s="804"/>
      <c r="C3" s="804"/>
      <c r="D3" s="804"/>
      <c r="E3" s="804"/>
      <c r="F3" s="804"/>
      <c r="G3" s="805"/>
      <c r="H3" s="131" t="s">
        <v>4</v>
      </c>
      <c r="I3" s="124" t="s">
        <v>5</v>
      </c>
      <c r="J3" s="123" t="s">
        <v>4</v>
      </c>
      <c r="K3" s="133" t="s">
        <v>5</v>
      </c>
      <c r="L3" s="131" t="s">
        <v>4</v>
      </c>
      <c r="M3" s="124" t="s">
        <v>5</v>
      </c>
      <c r="N3" s="123" t="s">
        <v>4</v>
      </c>
      <c r="O3" s="133" t="s">
        <v>5</v>
      </c>
      <c r="P3" s="131" t="s">
        <v>4</v>
      </c>
      <c r="Q3" s="124" t="s">
        <v>5</v>
      </c>
      <c r="R3" s="123" t="s">
        <v>4</v>
      </c>
      <c r="S3" s="133" t="s">
        <v>5</v>
      </c>
      <c r="T3" s="131" t="s">
        <v>4</v>
      </c>
      <c r="U3" s="124" t="s">
        <v>5</v>
      </c>
      <c r="V3" s="123" t="s">
        <v>4</v>
      </c>
      <c r="W3" s="131" t="s">
        <v>5</v>
      </c>
      <c r="X3" s="123" t="s">
        <v>4</v>
      </c>
      <c r="Y3" s="133" t="s">
        <v>5</v>
      </c>
      <c r="Z3" s="197" t="s">
        <v>4</v>
      </c>
      <c r="AA3" s="133" t="s">
        <v>5</v>
      </c>
      <c r="AB3" s="197" t="s">
        <v>4</v>
      </c>
      <c r="AC3" s="134" t="s">
        <v>5</v>
      </c>
    </row>
    <row r="4" spans="1:29" ht="30" customHeight="1" thickTop="1">
      <c r="A4" s="811" t="s">
        <v>51</v>
      </c>
      <c r="B4" s="812"/>
      <c r="C4" s="812"/>
      <c r="D4" s="812"/>
      <c r="E4" s="812"/>
      <c r="F4" s="812"/>
      <c r="G4" s="813"/>
      <c r="H4" s="129">
        <f>SUM(H6:H25)</f>
        <v>10500</v>
      </c>
      <c r="I4" s="258">
        <f aca="true" t="shared" si="0" ref="I4:U4">SUM(I6:I25)</f>
        <v>54435</v>
      </c>
      <c r="J4" s="129">
        <f t="shared" si="0"/>
        <v>10628</v>
      </c>
      <c r="K4" s="132">
        <f t="shared" si="0"/>
        <v>55333</v>
      </c>
      <c r="L4" s="257">
        <f t="shared" si="0"/>
        <v>10734</v>
      </c>
      <c r="M4" s="258">
        <f t="shared" si="0"/>
        <v>55840</v>
      </c>
      <c r="N4" s="129">
        <f t="shared" si="0"/>
        <v>10816</v>
      </c>
      <c r="O4" s="132">
        <f t="shared" si="0"/>
        <v>55659</v>
      </c>
      <c r="P4" s="257">
        <f t="shared" si="0"/>
        <v>10695</v>
      </c>
      <c r="Q4" s="258">
        <f t="shared" si="0"/>
        <v>55634</v>
      </c>
      <c r="R4" s="129">
        <f t="shared" si="0"/>
        <v>12992</v>
      </c>
      <c r="S4" s="132">
        <f t="shared" si="0"/>
        <v>68707</v>
      </c>
      <c r="T4" s="257">
        <f t="shared" si="0"/>
        <v>12996</v>
      </c>
      <c r="U4" s="258">
        <f t="shared" si="0"/>
        <v>70149</v>
      </c>
      <c r="V4" s="129">
        <f aca="true" t="shared" si="1" ref="V4:AC4">SUM(V5:V25)</f>
        <v>13195</v>
      </c>
      <c r="W4" s="258">
        <f t="shared" si="1"/>
        <v>68611</v>
      </c>
      <c r="X4" s="129">
        <f t="shared" si="1"/>
        <v>13485</v>
      </c>
      <c r="Y4" s="132">
        <f t="shared" si="1"/>
        <v>65962</v>
      </c>
      <c r="Z4" s="257">
        <f t="shared" si="1"/>
        <v>13786</v>
      </c>
      <c r="AA4" s="132">
        <f t="shared" si="1"/>
        <v>62452</v>
      </c>
      <c r="AB4" s="257">
        <f t="shared" si="1"/>
        <v>14219</v>
      </c>
      <c r="AC4" s="260">
        <f t="shared" si="1"/>
        <v>60883</v>
      </c>
    </row>
    <row r="5" spans="1:29" ht="19.5" customHeight="1">
      <c r="A5" s="110" t="s">
        <v>184</v>
      </c>
      <c r="B5" s="60"/>
      <c r="C5" s="85"/>
      <c r="D5" s="85"/>
      <c r="E5" s="85"/>
      <c r="F5" s="272" t="s">
        <v>172</v>
      </c>
      <c r="G5" s="114" t="s">
        <v>185</v>
      </c>
      <c r="H5" s="18"/>
      <c r="I5" s="20"/>
      <c r="J5" s="21"/>
      <c r="K5" s="19"/>
      <c r="L5" s="18"/>
      <c r="M5" s="20"/>
      <c r="N5" s="21"/>
      <c r="O5" s="19"/>
      <c r="P5" s="18"/>
      <c r="Q5" s="20"/>
      <c r="R5" s="21"/>
      <c r="S5" s="19"/>
      <c r="T5" s="18"/>
      <c r="U5" s="20"/>
      <c r="V5" s="18">
        <v>13195</v>
      </c>
      <c r="W5" s="19">
        <v>68611</v>
      </c>
      <c r="X5" s="18">
        <v>13485</v>
      </c>
      <c r="Y5" s="20">
        <v>65962</v>
      </c>
      <c r="Z5" s="21">
        <v>13786</v>
      </c>
      <c r="AA5" s="20">
        <v>62452</v>
      </c>
      <c r="AB5" s="21">
        <v>14219</v>
      </c>
      <c r="AC5" s="232">
        <v>60883</v>
      </c>
    </row>
    <row r="6" spans="1:29" ht="19.5" customHeight="1">
      <c r="A6" s="248"/>
      <c r="B6" s="82" t="s">
        <v>129</v>
      </c>
      <c r="C6" s="63" t="s">
        <v>191</v>
      </c>
      <c r="D6" s="62"/>
      <c r="E6" s="48"/>
      <c r="F6" s="103" t="s">
        <v>23</v>
      </c>
      <c r="G6" s="128">
        <v>19207</v>
      </c>
      <c r="H6" s="22">
        <v>2689</v>
      </c>
      <c r="I6" s="24">
        <v>13088</v>
      </c>
      <c r="J6" s="25">
        <v>2811</v>
      </c>
      <c r="K6" s="23">
        <v>13935</v>
      </c>
      <c r="L6" s="22">
        <v>2896</v>
      </c>
      <c r="M6" s="24">
        <v>14335</v>
      </c>
      <c r="N6" s="25">
        <v>2956</v>
      </c>
      <c r="O6" s="23">
        <v>14452</v>
      </c>
      <c r="P6" s="22">
        <v>3603</v>
      </c>
      <c r="Q6" s="24">
        <v>18051</v>
      </c>
      <c r="R6" s="25">
        <v>4680</v>
      </c>
      <c r="S6" s="23">
        <v>22764</v>
      </c>
      <c r="T6" s="22">
        <v>4606</v>
      </c>
      <c r="U6" s="24">
        <v>23230</v>
      </c>
      <c r="V6" s="30"/>
      <c r="W6" s="31"/>
      <c r="X6" s="30"/>
      <c r="Y6" s="32"/>
      <c r="Z6" s="33"/>
      <c r="AA6" s="32"/>
      <c r="AB6" s="33"/>
      <c r="AC6" s="233"/>
    </row>
    <row r="7" spans="1:29" ht="19.5" customHeight="1">
      <c r="A7" s="248"/>
      <c r="B7" s="81"/>
      <c r="C7" s="171"/>
      <c r="D7" s="61" t="s">
        <v>129</v>
      </c>
      <c r="E7" s="48" t="s">
        <v>186</v>
      </c>
      <c r="F7" s="103" t="s">
        <v>9</v>
      </c>
      <c r="G7" s="128">
        <v>14702</v>
      </c>
      <c r="H7" s="22">
        <v>406</v>
      </c>
      <c r="I7" s="24">
        <v>2151</v>
      </c>
      <c r="J7" s="25">
        <v>430</v>
      </c>
      <c r="K7" s="23">
        <v>2334</v>
      </c>
      <c r="L7" s="22">
        <v>482</v>
      </c>
      <c r="M7" s="24">
        <v>2561</v>
      </c>
      <c r="N7" s="25">
        <v>497</v>
      </c>
      <c r="O7" s="23">
        <v>2636</v>
      </c>
      <c r="P7" s="30"/>
      <c r="Q7" s="32"/>
      <c r="R7" s="33"/>
      <c r="S7" s="31"/>
      <c r="T7" s="30"/>
      <c r="U7" s="32"/>
      <c r="V7" s="91"/>
      <c r="W7" s="625"/>
      <c r="X7" s="91"/>
      <c r="Y7" s="750"/>
      <c r="Z7" s="751"/>
      <c r="AA7" s="750"/>
      <c r="AB7" s="751"/>
      <c r="AC7" s="234"/>
    </row>
    <row r="8" spans="1:29" ht="19.5" customHeight="1">
      <c r="A8" s="248"/>
      <c r="B8" s="77"/>
      <c r="C8" s="77"/>
      <c r="D8" s="61" t="s">
        <v>94</v>
      </c>
      <c r="E8" s="48" t="s">
        <v>187</v>
      </c>
      <c r="F8" s="103" t="s">
        <v>9</v>
      </c>
      <c r="G8" s="128">
        <v>14885</v>
      </c>
      <c r="H8" s="22">
        <v>227</v>
      </c>
      <c r="I8" s="24">
        <v>1224</v>
      </c>
      <c r="J8" s="25">
        <v>229</v>
      </c>
      <c r="K8" s="23">
        <v>1215</v>
      </c>
      <c r="L8" s="22">
        <v>231</v>
      </c>
      <c r="M8" s="24">
        <v>1200</v>
      </c>
      <c r="N8" s="25">
        <v>235</v>
      </c>
      <c r="O8" s="23">
        <v>1209</v>
      </c>
      <c r="P8" s="18"/>
      <c r="Q8" s="20"/>
      <c r="R8" s="21"/>
      <c r="S8" s="19"/>
      <c r="T8" s="18"/>
      <c r="U8" s="20"/>
      <c r="V8" s="91"/>
      <c r="W8" s="625"/>
      <c r="X8" s="91"/>
      <c r="Y8" s="750"/>
      <c r="Z8" s="751"/>
      <c r="AA8" s="750"/>
      <c r="AB8" s="751"/>
      <c r="AC8" s="234"/>
    </row>
    <row r="9" spans="1:29" ht="19.5" customHeight="1">
      <c r="A9" s="248"/>
      <c r="B9" s="61" t="s">
        <v>129</v>
      </c>
      <c r="C9" s="62" t="s">
        <v>188</v>
      </c>
      <c r="D9" s="62"/>
      <c r="E9" s="48"/>
      <c r="F9" s="103" t="s">
        <v>23</v>
      </c>
      <c r="G9" s="128">
        <v>19207</v>
      </c>
      <c r="H9" s="22">
        <v>226</v>
      </c>
      <c r="I9" s="24">
        <v>1255</v>
      </c>
      <c r="J9" s="25">
        <v>223</v>
      </c>
      <c r="K9" s="23">
        <v>1233</v>
      </c>
      <c r="L9" s="22">
        <v>219</v>
      </c>
      <c r="M9" s="24">
        <v>1213</v>
      </c>
      <c r="N9" s="25">
        <v>215</v>
      </c>
      <c r="O9" s="23">
        <v>1183</v>
      </c>
      <c r="P9" s="22">
        <v>213</v>
      </c>
      <c r="Q9" s="24">
        <v>1163</v>
      </c>
      <c r="R9" s="25">
        <v>254</v>
      </c>
      <c r="S9" s="23">
        <v>1424</v>
      </c>
      <c r="T9" s="22">
        <v>257</v>
      </c>
      <c r="U9" s="24">
        <v>1483</v>
      </c>
      <c r="V9" s="91"/>
      <c r="W9" s="625"/>
      <c r="X9" s="91"/>
      <c r="Y9" s="750"/>
      <c r="Z9" s="751"/>
      <c r="AA9" s="750"/>
      <c r="AB9" s="751"/>
      <c r="AC9" s="234"/>
    </row>
    <row r="10" spans="1:29" ht="19.5" customHeight="1">
      <c r="A10" s="248"/>
      <c r="B10" s="61" t="s">
        <v>94</v>
      </c>
      <c r="C10" s="62" t="s">
        <v>189</v>
      </c>
      <c r="D10" s="62"/>
      <c r="E10" s="48"/>
      <c r="F10" s="103" t="s">
        <v>23</v>
      </c>
      <c r="G10" s="128" t="s">
        <v>94</v>
      </c>
      <c r="H10" s="22">
        <v>462</v>
      </c>
      <c r="I10" s="24">
        <v>2276</v>
      </c>
      <c r="J10" s="25">
        <v>462</v>
      </c>
      <c r="K10" s="23">
        <v>2232</v>
      </c>
      <c r="L10" s="22">
        <v>445</v>
      </c>
      <c r="M10" s="24">
        <v>2157</v>
      </c>
      <c r="N10" s="25">
        <v>436</v>
      </c>
      <c r="O10" s="23">
        <v>2060</v>
      </c>
      <c r="P10" s="22">
        <v>426</v>
      </c>
      <c r="Q10" s="24">
        <v>2090</v>
      </c>
      <c r="R10" s="25">
        <v>501</v>
      </c>
      <c r="S10" s="23">
        <v>2606</v>
      </c>
      <c r="T10" s="22">
        <v>504</v>
      </c>
      <c r="U10" s="24">
        <v>2696</v>
      </c>
      <c r="V10" s="91"/>
      <c r="W10" s="625"/>
      <c r="X10" s="91"/>
      <c r="Y10" s="750"/>
      <c r="Z10" s="751"/>
      <c r="AA10" s="750"/>
      <c r="AB10" s="751"/>
      <c r="AC10" s="234"/>
    </row>
    <row r="11" spans="1:29" ht="19.5" customHeight="1">
      <c r="A11" s="248"/>
      <c r="B11" s="61" t="s">
        <v>94</v>
      </c>
      <c r="C11" s="62" t="s">
        <v>190</v>
      </c>
      <c r="D11" s="62"/>
      <c r="E11" s="48"/>
      <c r="F11" s="103" t="s">
        <v>23</v>
      </c>
      <c r="G11" s="128" t="s">
        <v>94</v>
      </c>
      <c r="H11" s="22">
        <v>443</v>
      </c>
      <c r="I11" s="24">
        <v>2277</v>
      </c>
      <c r="J11" s="25">
        <v>433</v>
      </c>
      <c r="K11" s="23">
        <v>2184</v>
      </c>
      <c r="L11" s="22">
        <v>443</v>
      </c>
      <c r="M11" s="24">
        <v>2183</v>
      </c>
      <c r="N11" s="25">
        <v>435</v>
      </c>
      <c r="O11" s="23">
        <v>2080</v>
      </c>
      <c r="P11" s="22">
        <v>423</v>
      </c>
      <c r="Q11" s="24">
        <v>1948</v>
      </c>
      <c r="R11" s="25">
        <v>495</v>
      </c>
      <c r="S11" s="23">
        <v>2509</v>
      </c>
      <c r="T11" s="22">
        <v>505</v>
      </c>
      <c r="U11" s="24">
        <v>2685</v>
      </c>
      <c r="V11" s="91"/>
      <c r="W11" s="625"/>
      <c r="X11" s="91"/>
      <c r="Y11" s="750"/>
      <c r="Z11" s="751"/>
      <c r="AA11" s="750"/>
      <c r="AB11" s="751"/>
      <c r="AC11" s="234"/>
    </row>
    <row r="12" spans="1:29" ht="19.5" customHeight="1">
      <c r="A12" s="248"/>
      <c r="B12" s="61" t="s">
        <v>94</v>
      </c>
      <c r="C12" s="62" t="s">
        <v>192</v>
      </c>
      <c r="D12" s="62"/>
      <c r="E12" s="48"/>
      <c r="F12" s="103" t="s">
        <v>9</v>
      </c>
      <c r="G12" s="128">
        <v>19664</v>
      </c>
      <c r="H12" s="22">
        <v>477</v>
      </c>
      <c r="I12" s="24">
        <v>2507</v>
      </c>
      <c r="J12" s="25">
        <v>479</v>
      </c>
      <c r="K12" s="23">
        <v>2570</v>
      </c>
      <c r="L12" s="22">
        <v>486</v>
      </c>
      <c r="M12" s="24">
        <v>2697</v>
      </c>
      <c r="N12" s="25">
        <v>513</v>
      </c>
      <c r="O12" s="23">
        <v>2817</v>
      </c>
      <c r="P12" s="22">
        <v>539</v>
      </c>
      <c r="Q12" s="24">
        <v>2978</v>
      </c>
      <c r="R12" s="25">
        <v>712</v>
      </c>
      <c r="S12" s="23">
        <v>3875</v>
      </c>
      <c r="T12" s="22">
        <v>725</v>
      </c>
      <c r="U12" s="24">
        <v>3988</v>
      </c>
      <c r="V12" s="91"/>
      <c r="W12" s="625"/>
      <c r="X12" s="91"/>
      <c r="Y12" s="750"/>
      <c r="Z12" s="751"/>
      <c r="AA12" s="750"/>
      <c r="AB12" s="751"/>
      <c r="AC12" s="234"/>
    </row>
    <row r="13" spans="1:29" ht="19.5" customHeight="1">
      <c r="A13" s="248"/>
      <c r="B13" s="61" t="s">
        <v>94</v>
      </c>
      <c r="C13" s="62" t="s">
        <v>193</v>
      </c>
      <c r="D13" s="62"/>
      <c r="E13" s="48"/>
      <c r="F13" s="103" t="s">
        <v>9</v>
      </c>
      <c r="G13" s="128" t="s">
        <v>94</v>
      </c>
      <c r="H13" s="22">
        <v>377</v>
      </c>
      <c r="I13" s="24">
        <v>2069</v>
      </c>
      <c r="J13" s="25">
        <v>371</v>
      </c>
      <c r="K13" s="23">
        <v>2075</v>
      </c>
      <c r="L13" s="22">
        <v>392</v>
      </c>
      <c r="M13" s="24">
        <v>2137</v>
      </c>
      <c r="N13" s="25">
        <v>410</v>
      </c>
      <c r="O13" s="23">
        <v>2202</v>
      </c>
      <c r="P13" s="22">
        <v>421</v>
      </c>
      <c r="Q13" s="24">
        <v>2336</v>
      </c>
      <c r="R13" s="25">
        <v>533</v>
      </c>
      <c r="S13" s="23">
        <v>3001</v>
      </c>
      <c r="T13" s="22">
        <v>526</v>
      </c>
      <c r="U13" s="24">
        <v>3032</v>
      </c>
      <c r="V13" s="91"/>
      <c r="W13" s="625"/>
      <c r="X13" s="91"/>
      <c r="Y13" s="750"/>
      <c r="Z13" s="751"/>
      <c r="AA13" s="750"/>
      <c r="AB13" s="751"/>
      <c r="AC13" s="234"/>
    </row>
    <row r="14" spans="1:29" ht="19.5" customHeight="1">
      <c r="A14" s="248"/>
      <c r="B14" s="61" t="s">
        <v>94</v>
      </c>
      <c r="C14" s="62" t="s">
        <v>194</v>
      </c>
      <c r="D14" s="62"/>
      <c r="E14" s="48"/>
      <c r="F14" s="103" t="s">
        <v>9</v>
      </c>
      <c r="G14" s="128">
        <v>19694</v>
      </c>
      <c r="H14" s="22">
        <v>536</v>
      </c>
      <c r="I14" s="24">
        <v>2950</v>
      </c>
      <c r="J14" s="25">
        <v>543</v>
      </c>
      <c r="K14" s="23">
        <v>3014</v>
      </c>
      <c r="L14" s="22">
        <v>549</v>
      </c>
      <c r="M14" s="24">
        <v>3116</v>
      </c>
      <c r="N14" s="25">
        <v>546</v>
      </c>
      <c r="O14" s="23">
        <v>3045</v>
      </c>
      <c r="P14" s="22">
        <v>545</v>
      </c>
      <c r="Q14" s="24">
        <v>3081</v>
      </c>
      <c r="R14" s="25">
        <v>612</v>
      </c>
      <c r="S14" s="23">
        <v>3544</v>
      </c>
      <c r="T14" s="22">
        <v>608</v>
      </c>
      <c r="U14" s="24">
        <v>3560</v>
      </c>
      <c r="V14" s="91"/>
      <c r="W14" s="625"/>
      <c r="X14" s="91"/>
      <c r="Y14" s="750"/>
      <c r="Z14" s="751"/>
      <c r="AA14" s="750"/>
      <c r="AB14" s="751"/>
      <c r="AC14" s="234"/>
    </row>
    <row r="15" spans="1:29" ht="19.5" customHeight="1">
      <c r="A15" s="248"/>
      <c r="B15" s="61" t="s">
        <v>94</v>
      </c>
      <c r="C15" s="62" t="s">
        <v>195</v>
      </c>
      <c r="D15" s="62"/>
      <c r="E15" s="48"/>
      <c r="F15" s="103" t="s">
        <v>9</v>
      </c>
      <c r="G15" s="128" t="s">
        <v>94</v>
      </c>
      <c r="H15" s="22">
        <v>521</v>
      </c>
      <c r="I15" s="24">
        <v>2743</v>
      </c>
      <c r="J15" s="25">
        <v>521</v>
      </c>
      <c r="K15" s="23">
        <v>2729</v>
      </c>
      <c r="L15" s="22">
        <v>510</v>
      </c>
      <c r="M15" s="24">
        <v>2722</v>
      </c>
      <c r="N15" s="25">
        <v>498</v>
      </c>
      <c r="O15" s="23">
        <v>2624</v>
      </c>
      <c r="P15" s="22">
        <v>485</v>
      </c>
      <c r="Q15" s="24">
        <v>2624</v>
      </c>
      <c r="R15" s="25">
        <v>551</v>
      </c>
      <c r="S15" s="23">
        <v>3061</v>
      </c>
      <c r="T15" s="22">
        <v>556</v>
      </c>
      <c r="U15" s="24">
        <v>3115</v>
      </c>
      <c r="V15" s="91"/>
      <c r="W15" s="625"/>
      <c r="X15" s="91"/>
      <c r="Y15" s="750"/>
      <c r="Z15" s="751"/>
      <c r="AA15" s="750"/>
      <c r="AB15" s="751"/>
      <c r="AC15" s="234"/>
    </row>
    <row r="16" spans="1:29" ht="19.5" customHeight="1">
      <c r="A16" s="248"/>
      <c r="B16" s="61" t="s">
        <v>94</v>
      </c>
      <c r="C16" s="62" t="s">
        <v>196</v>
      </c>
      <c r="D16" s="62"/>
      <c r="E16" s="48"/>
      <c r="F16" s="103" t="s">
        <v>9</v>
      </c>
      <c r="G16" s="128">
        <v>19815</v>
      </c>
      <c r="H16" s="22">
        <v>296</v>
      </c>
      <c r="I16" s="24">
        <v>1505</v>
      </c>
      <c r="J16" s="25">
        <v>289</v>
      </c>
      <c r="K16" s="23">
        <v>1503</v>
      </c>
      <c r="L16" s="22">
        <v>280</v>
      </c>
      <c r="M16" s="24">
        <v>1459</v>
      </c>
      <c r="N16" s="25">
        <v>277</v>
      </c>
      <c r="O16" s="23">
        <v>1449</v>
      </c>
      <c r="P16" s="22">
        <v>274</v>
      </c>
      <c r="Q16" s="24">
        <v>1482</v>
      </c>
      <c r="R16" s="25">
        <v>327</v>
      </c>
      <c r="S16" s="23">
        <v>1829</v>
      </c>
      <c r="T16" s="22">
        <v>337</v>
      </c>
      <c r="U16" s="24">
        <v>1919</v>
      </c>
      <c r="V16" s="91"/>
      <c r="W16" s="625"/>
      <c r="X16" s="91"/>
      <c r="Y16" s="750"/>
      <c r="Z16" s="751"/>
      <c r="AA16" s="750"/>
      <c r="AB16" s="751"/>
      <c r="AC16" s="234"/>
    </row>
    <row r="17" spans="1:29" ht="19.5" customHeight="1">
      <c r="A17" s="248"/>
      <c r="B17" s="61" t="s">
        <v>94</v>
      </c>
      <c r="C17" s="62" t="s">
        <v>197</v>
      </c>
      <c r="D17" s="62"/>
      <c r="E17" s="48"/>
      <c r="F17" s="103" t="s">
        <v>9</v>
      </c>
      <c r="G17" s="128" t="s">
        <v>94</v>
      </c>
      <c r="H17" s="22">
        <v>389</v>
      </c>
      <c r="I17" s="24">
        <v>2006</v>
      </c>
      <c r="J17" s="25">
        <v>378</v>
      </c>
      <c r="K17" s="23">
        <v>2034</v>
      </c>
      <c r="L17" s="22">
        <v>374</v>
      </c>
      <c r="M17" s="24">
        <v>2026</v>
      </c>
      <c r="N17" s="25">
        <v>373</v>
      </c>
      <c r="O17" s="23">
        <v>2005</v>
      </c>
      <c r="P17" s="22">
        <v>372</v>
      </c>
      <c r="Q17" s="24">
        <v>2050</v>
      </c>
      <c r="R17" s="25">
        <v>409</v>
      </c>
      <c r="S17" s="23">
        <v>2428</v>
      </c>
      <c r="T17" s="22">
        <v>431</v>
      </c>
      <c r="U17" s="24">
        <v>2536</v>
      </c>
      <c r="V17" s="91"/>
      <c r="W17" s="625"/>
      <c r="X17" s="91"/>
      <c r="Y17" s="750"/>
      <c r="Z17" s="751"/>
      <c r="AA17" s="750"/>
      <c r="AB17" s="751"/>
      <c r="AC17" s="234"/>
    </row>
    <row r="18" spans="1:29" ht="19.5" customHeight="1">
      <c r="A18" s="248"/>
      <c r="B18" s="61" t="s">
        <v>94</v>
      </c>
      <c r="C18" s="62" t="s">
        <v>198</v>
      </c>
      <c r="D18" s="62"/>
      <c r="E18" s="48"/>
      <c r="F18" s="103" t="s">
        <v>9</v>
      </c>
      <c r="G18" s="128" t="s">
        <v>94</v>
      </c>
      <c r="H18" s="22">
        <v>245</v>
      </c>
      <c r="I18" s="24">
        <v>1313</v>
      </c>
      <c r="J18" s="25">
        <v>242</v>
      </c>
      <c r="K18" s="23">
        <v>1309</v>
      </c>
      <c r="L18" s="22">
        <v>235</v>
      </c>
      <c r="M18" s="24">
        <v>1323</v>
      </c>
      <c r="N18" s="25">
        <v>229</v>
      </c>
      <c r="O18" s="23">
        <v>1299</v>
      </c>
      <c r="P18" s="22">
        <v>233</v>
      </c>
      <c r="Q18" s="24">
        <v>1355</v>
      </c>
      <c r="R18" s="25">
        <v>275</v>
      </c>
      <c r="S18" s="23">
        <v>1572</v>
      </c>
      <c r="T18" s="22">
        <v>267</v>
      </c>
      <c r="U18" s="24">
        <v>1584</v>
      </c>
      <c r="V18" s="91"/>
      <c r="W18" s="625"/>
      <c r="X18" s="91"/>
      <c r="Y18" s="750"/>
      <c r="Z18" s="751"/>
      <c r="AA18" s="750"/>
      <c r="AB18" s="751"/>
      <c r="AC18" s="234"/>
    </row>
    <row r="19" spans="1:29" ht="19.5" customHeight="1">
      <c r="A19" s="248"/>
      <c r="B19" s="61" t="s">
        <v>94</v>
      </c>
      <c r="C19" s="62" t="s">
        <v>199</v>
      </c>
      <c r="D19" s="62"/>
      <c r="E19" s="48"/>
      <c r="F19" s="103" t="s">
        <v>9</v>
      </c>
      <c r="G19" s="128" t="s">
        <v>94</v>
      </c>
      <c r="H19" s="22">
        <v>457</v>
      </c>
      <c r="I19" s="24">
        <v>2550</v>
      </c>
      <c r="J19" s="25">
        <v>457</v>
      </c>
      <c r="K19" s="23">
        <v>2546</v>
      </c>
      <c r="L19" s="22">
        <v>428</v>
      </c>
      <c r="M19" s="24">
        <v>2441</v>
      </c>
      <c r="N19" s="25">
        <v>435</v>
      </c>
      <c r="O19" s="23">
        <v>2485</v>
      </c>
      <c r="P19" s="22">
        <v>439</v>
      </c>
      <c r="Q19" s="24">
        <v>2521</v>
      </c>
      <c r="R19" s="25">
        <v>499</v>
      </c>
      <c r="S19" s="23">
        <v>2979</v>
      </c>
      <c r="T19" s="22">
        <v>503</v>
      </c>
      <c r="U19" s="24">
        <v>3017</v>
      </c>
      <c r="V19" s="91"/>
      <c r="W19" s="625"/>
      <c r="X19" s="91"/>
      <c r="Y19" s="750"/>
      <c r="Z19" s="751"/>
      <c r="AA19" s="750"/>
      <c r="AB19" s="751"/>
      <c r="AC19" s="234"/>
    </row>
    <row r="20" spans="1:29" ht="19.5" customHeight="1">
      <c r="A20" s="248"/>
      <c r="B20" s="61" t="s">
        <v>94</v>
      </c>
      <c r="C20" s="62" t="s">
        <v>200</v>
      </c>
      <c r="D20" s="62"/>
      <c r="E20" s="48"/>
      <c r="F20" s="103" t="s">
        <v>9</v>
      </c>
      <c r="G20" s="128" t="s">
        <v>94</v>
      </c>
      <c r="H20" s="22">
        <v>470</v>
      </c>
      <c r="I20" s="24">
        <v>2405</v>
      </c>
      <c r="J20" s="25">
        <v>481</v>
      </c>
      <c r="K20" s="23">
        <v>2403</v>
      </c>
      <c r="L20" s="22">
        <v>479</v>
      </c>
      <c r="M20" s="24">
        <v>2391</v>
      </c>
      <c r="N20" s="25">
        <v>484</v>
      </c>
      <c r="O20" s="23">
        <v>2459</v>
      </c>
      <c r="P20" s="22">
        <v>473</v>
      </c>
      <c r="Q20" s="24">
        <v>2508</v>
      </c>
      <c r="R20" s="25">
        <v>536</v>
      </c>
      <c r="S20" s="23">
        <v>3028</v>
      </c>
      <c r="T20" s="22">
        <v>541</v>
      </c>
      <c r="U20" s="24">
        <v>3077</v>
      </c>
      <c r="V20" s="91"/>
      <c r="W20" s="625"/>
      <c r="X20" s="91"/>
      <c r="Y20" s="750"/>
      <c r="Z20" s="751"/>
      <c r="AA20" s="750"/>
      <c r="AB20" s="751"/>
      <c r="AC20" s="234"/>
    </row>
    <row r="21" spans="1:29" ht="19.5" customHeight="1">
      <c r="A21" s="248"/>
      <c r="B21" s="61" t="s">
        <v>94</v>
      </c>
      <c r="C21" s="62" t="s">
        <v>201</v>
      </c>
      <c r="D21" s="62"/>
      <c r="E21" s="48"/>
      <c r="F21" s="103" t="s">
        <v>9</v>
      </c>
      <c r="G21" s="128" t="s">
        <v>94</v>
      </c>
      <c r="H21" s="22">
        <v>555</v>
      </c>
      <c r="I21" s="24">
        <v>3043</v>
      </c>
      <c r="J21" s="25">
        <v>545</v>
      </c>
      <c r="K21" s="23">
        <v>2987</v>
      </c>
      <c r="L21" s="22">
        <v>543</v>
      </c>
      <c r="M21" s="24">
        <v>2932</v>
      </c>
      <c r="N21" s="25">
        <v>541</v>
      </c>
      <c r="O21" s="23">
        <v>2867</v>
      </c>
      <c r="P21" s="22">
        <v>534</v>
      </c>
      <c r="Q21" s="24">
        <v>2791</v>
      </c>
      <c r="R21" s="25">
        <v>605</v>
      </c>
      <c r="S21" s="23">
        <v>3341</v>
      </c>
      <c r="T21" s="22">
        <v>624</v>
      </c>
      <c r="U21" s="24">
        <v>3404</v>
      </c>
      <c r="V21" s="91"/>
      <c r="W21" s="625"/>
      <c r="X21" s="91"/>
      <c r="Y21" s="750"/>
      <c r="Z21" s="751"/>
      <c r="AA21" s="750"/>
      <c r="AB21" s="751"/>
      <c r="AC21" s="234"/>
    </row>
    <row r="22" spans="1:29" ht="19.5" customHeight="1">
      <c r="A22" s="248"/>
      <c r="B22" s="61" t="s">
        <v>94</v>
      </c>
      <c r="C22" s="62" t="s">
        <v>202</v>
      </c>
      <c r="D22" s="62"/>
      <c r="E22" s="48"/>
      <c r="F22" s="103" t="s">
        <v>9</v>
      </c>
      <c r="G22" s="128" t="s">
        <v>94</v>
      </c>
      <c r="H22" s="22">
        <v>378</v>
      </c>
      <c r="I22" s="24">
        <v>1847</v>
      </c>
      <c r="J22" s="25">
        <v>375</v>
      </c>
      <c r="K22" s="23">
        <v>1870</v>
      </c>
      <c r="L22" s="22">
        <v>374</v>
      </c>
      <c r="M22" s="24">
        <v>1949</v>
      </c>
      <c r="N22" s="25">
        <v>371</v>
      </c>
      <c r="O22" s="23">
        <v>1951</v>
      </c>
      <c r="P22" s="22">
        <v>372</v>
      </c>
      <c r="Q22" s="24">
        <v>1932</v>
      </c>
      <c r="R22" s="25">
        <v>442</v>
      </c>
      <c r="S22" s="23">
        <v>2365</v>
      </c>
      <c r="T22" s="22">
        <v>445</v>
      </c>
      <c r="U22" s="24">
        <v>2377</v>
      </c>
      <c r="V22" s="91"/>
      <c r="W22" s="625"/>
      <c r="X22" s="91"/>
      <c r="Y22" s="750"/>
      <c r="Z22" s="751"/>
      <c r="AA22" s="750"/>
      <c r="AB22" s="751"/>
      <c r="AC22" s="234"/>
    </row>
    <row r="23" spans="1:29" ht="19.5" customHeight="1">
      <c r="A23" s="248"/>
      <c r="B23" s="61" t="s">
        <v>94</v>
      </c>
      <c r="C23" s="62" t="s">
        <v>203</v>
      </c>
      <c r="D23" s="62"/>
      <c r="E23" s="48"/>
      <c r="F23" s="103" t="s">
        <v>9</v>
      </c>
      <c r="G23" s="128" t="s">
        <v>207</v>
      </c>
      <c r="H23" s="22">
        <v>266</v>
      </c>
      <c r="I23" s="24">
        <v>1552</v>
      </c>
      <c r="J23" s="25">
        <v>273</v>
      </c>
      <c r="K23" s="23">
        <v>1555</v>
      </c>
      <c r="L23" s="22">
        <v>278</v>
      </c>
      <c r="M23" s="24">
        <v>1487</v>
      </c>
      <c r="N23" s="25">
        <v>287</v>
      </c>
      <c r="O23" s="23">
        <v>1440</v>
      </c>
      <c r="P23" s="22">
        <v>279</v>
      </c>
      <c r="Q23" s="24">
        <v>1506</v>
      </c>
      <c r="R23" s="25">
        <v>324</v>
      </c>
      <c r="S23" s="23">
        <v>1762</v>
      </c>
      <c r="T23" s="22">
        <v>318</v>
      </c>
      <c r="U23" s="24">
        <v>1805</v>
      </c>
      <c r="V23" s="91"/>
      <c r="W23" s="625"/>
      <c r="X23" s="91"/>
      <c r="Y23" s="750"/>
      <c r="Z23" s="751"/>
      <c r="AA23" s="750"/>
      <c r="AB23" s="751"/>
      <c r="AC23" s="234"/>
    </row>
    <row r="24" spans="1:29" ht="19.5" customHeight="1">
      <c r="A24" s="248"/>
      <c r="B24" s="61" t="s">
        <v>94</v>
      </c>
      <c r="C24" s="62" t="s">
        <v>204</v>
      </c>
      <c r="D24" s="62"/>
      <c r="E24" s="48"/>
      <c r="F24" s="103" t="s">
        <v>9</v>
      </c>
      <c r="G24" s="128" t="s">
        <v>208</v>
      </c>
      <c r="H24" s="22">
        <v>514</v>
      </c>
      <c r="I24" s="24">
        <v>2696</v>
      </c>
      <c r="J24" s="25">
        <v>529</v>
      </c>
      <c r="K24" s="23">
        <v>2725</v>
      </c>
      <c r="L24" s="22">
        <v>530</v>
      </c>
      <c r="M24" s="24">
        <v>2660</v>
      </c>
      <c r="N24" s="25">
        <v>534</v>
      </c>
      <c r="O24" s="23">
        <v>2643</v>
      </c>
      <c r="P24" s="22">
        <v>530</v>
      </c>
      <c r="Q24" s="24">
        <v>2626</v>
      </c>
      <c r="R24" s="25">
        <v>607</v>
      </c>
      <c r="S24" s="23">
        <v>3275</v>
      </c>
      <c r="T24" s="22">
        <v>621</v>
      </c>
      <c r="U24" s="24">
        <v>3331</v>
      </c>
      <c r="V24" s="91"/>
      <c r="W24" s="625"/>
      <c r="X24" s="91"/>
      <c r="Y24" s="750"/>
      <c r="Z24" s="751"/>
      <c r="AA24" s="750"/>
      <c r="AB24" s="751"/>
      <c r="AC24" s="234"/>
    </row>
    <row r="25" spans="1:29" ht="19.5" customHeight="1" thickBot="1">
      <c r="A25" s="249"/>
      <c r="B25" s="250" t="s">
        <v>94</v>
      </c>
      <c r="C25" s="265" t="s">
        <v>205</v>
      </c>
      <c r="D25" s="265"/>
      <c r="E25" s="251"/>
      <c r="F25" s="252" t="s">
        <v>9</v>
      </c>
      <c r="G25" s="253" t="s">
        <v>94</v>
      </c>
      <c r="H25" s="241">
        <v>566</v>
      </c>
      <c r="I25" s="239">
        <v>2978</v>
      </c>
      <c r="J25" s="238">
        <v>557</v>
      </c>
      <c r="K25" s="240">
        <v>2880</v>
      </c>
      <c r="L25" s="241">
        <v>560</v>
      </c>
      <c r="M25" s="239">
        <v>2851</v>
      </c>
      <c r="N25" s="238">
        <v>544</v>
      </c>
      <c r="O25" s="240">
        <v>2753</v>
      </c>
      <c r="P25" s="241">
        <v>534</v>
      </c>
      <c r="Q25" s="239">
        <v>2592</v>
      </c>
      <c r="R25" s="238">
        <v>630</v>
      </c>
      <c r="S25" s="240">
        <v>3344</v>
      </c>
      <c r="T25" s="241">
        <v>622</v>
      </c>
      <c r="U25" s="239">
        <v>3310</v>
      </c>
      <c r="V25" s="242"/>
      <c r="W25" s="627"/>
      <c r="X25" s="242"/>
      <c r="Y25" s="279"/>
      <c r="Z25" s="323"/>
      <c r="AA25" s="279"/>
      <c r="AB25" s="323"/>
      <c r="AC25" s="243"/>
    </row>
  </sheetData>
  <sheetProtection/>
  <mergeCells count="13">
    <mergeCell ref="A4:G4"/>
    <mergeCell ref="A2:G3"/>
    <mergeCell ref="H2:I2"/>
    <mergeCell ref="J2:K2"/>
    <mergeCell ref="P2:Q2"/>
    <mergeCell ref="R2:S2"/>
    <mergeCell ref="X2:Y2"/>
    <mergeCell ref="Z2:AA2"/>
    <mergeCell ref="AB2:AC2"/>
    <mergeCell ref="T2:U2"/>
    <mergeCell ref="V2:W2"/>
    <mergeCell ref="L2:M2"/>
    <mergeCell ref="N2:O2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4" customWidth="1"/>
    <col min="2" max="2" width="8.875" style="14" customWidth="1"/>
    <col min="3" max="3" width="14.625" style="14" customWidth="1"/>
    <col min="4" max="4" width="9.00390625" style="14" bestFit="1" customWidth="1"/>
    <col min="5" max="5" width="10.625" style="14" customWidth="1"/>
    <col min="6" max="16384" width="9.00390625" style="2" customWidth="1"/>
  </cols>
  <sheetData>
    <row r="1" spans="1:12" s="6" customFormat="1" ht="21" customHeight="1">
      <c r="A1" s="109" t="s">
        <v>429</v>
      </c>
      <c r="K1" s="7"/>
      <c r="L1" s="8"/>
    </row>
    <row r="2" spans="1:12" s="6" customFormat="1" ht="21" customHeight="1" thickBot="1">
      <c r="A2" s="14" t="s">
        <v>428</v>
      </c>
      <c r="K2" s="7"/>
      <c r="L2" s="8"/>
    </row>
    <row r="3" spans="1:27" s="14" customFormat="1" ht="27" customHeight="1">
      <c r="A3" s="794" t="s">
        <v>0</v>
      </c>
      <c r="B3" s="801"/>
      <c r="C3" s="801"/>
      <c r="D3" s="801"/>
      <c r="E3" s="802"/>
      <c r="F3" s="793" t="s">
        <v>1</v>
      </c>
      <c r="G3" s="782"/>
      <c r="H3" s="781" t="s">
        <v>99</v>
      </c>
      <c r="I3" s="782"/>
      <c r="J3" s="781" t="s">
        <v>2</v>
      </c>
      <c r="K3" s="782"/>
      <c r="L3" s="781" t="s">
        <v>100</v>
      </c>
      <c r="M3" s="782"/>
      <c r="N3" s="781" t="s">
        <v>101</v>
      </c>
      <c r="O3" s="782"/>
      <c r="P3" s="781" t="s">
        <v>102</v>
      </c>
      <c r="Q3" s="782"/>
      <c r="R3" s="781" t="s">
        <v>103</v>
      </c>
      <c r="S3" s="782"/>
      <c r="T3" s="781" t="s">
        <v>104</v>
      </c>
      <c r="U3" s="793"/>
      <c r="V3" s="781" t="s">
        <v>105</v>
      </c>
      <c r="W3" s="782"/>
      <c r="X3" s="793" t="s">
        <v>402</v>
      </c>
      <c r="Y3" s="782"/>
      <c r="Z3" s="781" t="s">
        <v>96</v>
      </c>
      <c r="AA3" s="800"/>
    </row>
    <row r="4" spans="1:27" s="14" customFormat="1" ht="19.5" customHeight="1" thickBot="1">
      <c r="A4" s="803"/>
      <c r="B4" s="804"/>
      <c r="C4" s="804"/>
      <c r="D4" s="804"/>
      <c r="E4" s="805"/>
      <c r="F4" s="131" t="s">
        <v>4</v>
      </c>
      <c r="G4" s="125" t="s">
        <v>5</v>
      </c>
      <c r="H4" s="123" t="s">
        <v>4</v>
      </c>
      <c r="I4" s="131" t="s">
        <v>5</v>
      </c>
      <c r="J4" s="130" t="s">
        <v>4</v>
      </c>
      <c r="K4" s="125" t="s">
        <v>5</v>
      </c>
      <c r="L4" s="123" t="s">
        <v>4</v>
      </c>
      <c r="M4" s="131" t="s">
        <v>5</v>
      </c>
      <c r="N4" s="130" t="s">
        <v>4</v>
      </c>
      <c r="O4" s="125" t="s">
        <v>5</v>
      </c>
      <c r="P4" s="123" t="s">
        <v>4</v>
      </c>
      <c r="Q4" s="131" t="s">
        <v>5</v>
      </c>
      <c r="R4" s="130" t="s">
        <v>4</v>
      </c>
      <c r="S4" s="125" t="s">
        <v>5</v>
      </c>
      <c r="T4" s="123" t="s">
        <v>4</v>
      </c>
      <c r="U4" s="131" t="s">
        <v>5</v>
      </c>
      <c r="V4" s="123" t="s">
        <v>4</v>
      </c>
      <c r="W4" s="131" t="s">
        <v>5</v>
      </c>
      <c r="X4" s="123" t="s">
        <v>4</v>
      </c>
      <c r="Y4" s="133" t="s">
        <v>5</v>
      </c>
      <c r="Z4" s="197" t="s">
        <v>4</v>
      </c>
      <c r="AA4" s="134" t="s">
        <v>5</v>
      </c>
    </row>
    <row r="5" spans="1:27" ht="30" customHeight="1" thickTop="1">
      <c r="A5" s="814" t="s">
        <v>246</v>
      </c>
      <c r="B5" s="815"/>
      <c r="C5" s="815"/>
      <c r="D5" s="815"/>
      <c r="E5" s="816"/>
      <c r="F5" s="37">
        <f aca="true" t="shared" si="0" ref="F5:S5">SUM(F7:F14)</f>
        <v>4478</v>
      </c>
      <c r="G5" s="36">
        <f t="shared" si="0"/>
        <v>23693</v>
      </c>
      <c r="H5" s="34">
        <f t="shared" si="0"/>
        <v>4535</v>
      </c>
      <c r="I5" s="36">
        <f t="shared" si="0"/>
        <v>23965</v>
      </c>
      <c r="J5" s="34">
        <f t="shared" si="0"/>
        <v>4656</v>
      </c>
      <c r="K5" s="36">
        <f t="shared" si="0"/>
        <v>24285</v>
      </c>
      <c r="L5" s="34">
        <f t="shared" si="0"/>
        <v>4736</v>
      </c>
      <c r="M5" s="36">
        <f t="shared" si="0"/>
        <v>24070</v>
      </c>
      <c r="N5" s="34">
        <f t="shared" si="0"/>
        <v>4792</v>
      </c>
      <c r="O5" s="36">
        <f t="shared" si="0"/>
        <v>24312</v>
      </c>
      <c r="P5" s="34">
        <f t="shared" si="0"/>
        <v>6218</v>
      </c>
      <c r="Q5" s="36">
        <f t="shared" si="0"/>
        <v>31349</v>
      </c>
      <c r="R5" s="34">
        <f t="shared" si="0"/>
        <v>6087</v>
      </c>
      <c r="S5" s="120">
        <f t="shared" si="0"/>
        <v>31932</v>
      </c>
      <c r="T5" s="38">
        <f aca="true" t="shared" si="1" ref="T5:AA5">SUM(T6:T14)</f>
        <v>6126</v>
      </c>
      <c r="U5" s="35">
        <f t="shared" si="1"/>
        <v>31588</v>
      </c>
      <c r="V5" s="38">
        <f t="shared" si="1"/>
        <v>6433</v>
      </c>
      <c r="W5" s="35">
        <f t="shared" si="1"/>
        <v>31392</v>
      </c>
      <c r="X5" s="38">
        <f t="shared" si="1"/>
        <v>6707</v>
      </c>
      <c r="Y5" s="36">
        <f t="shared" si="1"/>
        <v>30256</v>
      </c>
      <c r="Z5" s="229">
        <f t="shared" si="1"/>
        <v>7075</v>
      </c>
      <c r="AA5" s="231">
        <f t="shared" si="1"/>
        <v>30039</v>
      </c>
    </row>
    <row r="6" spans="1:27" ht="19.5" customHeight="1">
      <c r="A6" s="92" t="s">
        <v>209</v>
      </c>
      <c r="B6" s="46"/>
      <c r="C6" s="72"/>
      <c r="D6" s="72"/>
      <c r="E6" s="270"/>
      <c r="F6" s="21"/>
      <c r="G6" s="20"/>
      <c r="H6" s="18"/>
      <c r="I6" s="20"/>
      <c r="J6" s="18"/>
      <c r="K6" s="20"/>
      <c r="L6" s="18"/>
      <c r="M6" s="20"/>
      <c r="N6" s="18"/>
      <c r="O6" s="20"/>
      <c r="P6" s="18"/>
      <c r="Q6" s="20"/>
      <c r="R6" s="18"/>
      <c r="S6" s="20"/>
      <c r="T6" s="18">
        <v>5946</v>
      </c>
      <c r="U6" s="19">
        <v>30531</v>
      </c>
      <c r="V6" s="18">
        <v>6433</v>
      </c>
      <c r="W6" s="19">
        <v>31392</v>
      </c>
      <c r="X6" s="18">
        <v>6707</v>
      </c>
      <c r="Y6" s="20">
        <v>30256</v>
      </c>
      <c r="Z6" s="21">
        <v>7075</v>
      </c>
      <c r="AA6" s="232">
        <v>30039</v>
      </c>
    </row>
    <row r="7" spans="1:27" ht="19.5" customHeight="1">
      <c r="A7" s="175"/>
      <c r="B7" s="49" t="s">
        <v>42</v>
      </c>
      <c r="C7" s="51" t="s">
        <v>210</v>
      </c>
      <c r="D7" s="9" t="s">
        <v>172</v>
      </c>
      <c r="E7" s="230">
        <v>19784</v>
      </c>
      <c r="F7" s="25">
        <v>1970</v>
      </c>
      <c r="G7" s="24">
        <v>9667</v>
      </c>
      <c r="H7" s="22">
        <v>2055</v>
      </c>
      <c r="I7" s="24">
        <v>10104</v>
      </c>
      <c r="J7" s="22">
        <v>2155</v>
      </c>
      <c r="K7" s="24">
        <v>10404</v>
      </c>
      <c r="L7" s="22">
        <v>2176</v>
      </c>
      <c r="M7" s="24">
        <v>10126</v>
      </c>
      <c r="N7" s="22">
        <v>2228</v>
      </c>
      <c r="O7" s="24">
        <v>10146</v>
      </c>
      <c r="P7" s="22">
        <v>2913</v>
      </c>
      <c r="Q7" s="24">
        <v>13251</v>
      </c>
      <c r="R7" s="22">
        <v>2833</v>
      </c>
      <c r="S7" s="24">
        <v>13700</v>
      </c>
      <c r="T7" s="30"/>
      <c r="U7" s="31"/>
      <c r="V7" s="30"/>
      <c r="W7" s="31"/>
      <c r="X7" s="30"/>
      <c r="Y7" s="32"/>
      <c r="Z7" s="33"/>
      <c r="AA7" s="233"/>
    </row>
    <row r="8" spans="1:27" ht="19.5" customHeight="1">
      <c r="A8" s="175"/>
      <c r="B8" s="49" t="s">
        <v>42</v>
      </c>
      <c r="C8" s="51" t="s">
        <v>211</v>
      </c>
      <c r="D8" s="9" t="s">
        <v>23</v>
      </c>
      <c r="E8" s="230">
        <v>19664</v>
      </c>
      <c r="F8" s="25">
        <v>405</v>
      </c>
      <c r="G8" s="24">
        <v>2364</v>
      </c>
      <c r="H8" s="22">
        <v>400</v>
      </c>
      <c r="I8" s="24">
        <v>2387</v>
      </c>
      <c r="J8" s="22">
        <v>407</v>
      </c>
      <c r="K8" s="24">
        <v>2378</v>
      </c>
      <c r="L8" s="22">
        <v>427</v>
      </c>
      <c r="M8" s="24">
        <v>2369</v>
      </c>
      <c r="N8" s="22">
        <v>428</v>
      </c>
      <c r="O8" s="24">
        <v>2484</v>
      </c>
      <c r="P8" s="22">
        <v>584</v>
      </c>
      <c r="Q8" s="24">
        <v>3293</v>
      </c>
      <c r="R8" s="22">
        <v>575</v>
      </c>
      <c r="S8" s="24">
        <v>3279</v>
      </c>
      <c r="T8" s="91"/>
      <c r="U8" s="625"/>
      <c r="V8" s="91"/>
      <c r="W8" s="625"/>
      <c r="X8" s="91"/>
      <c r="Y8" s="750"/>
      <c r="Z8" s="751"/>
      <c r="AA8" s="234"/>
    </row>
    <row r="9" spans="1:27" ht="19.5" customHeight="1">
      <c r="A9" s="175"/>
      <c r="B9" s="49" t="s">
        <v>247</v>
      </c>
      <c r="C9" s="51" t="s">
        <v>212</v>
      </c>
      <c r="D9" s="9" t="s">
        <v>23</v>
      </c>
      <c r="E9" s="230" t="s">
        <v>247</v>
      </c>
      <c r="F9" s="25">
        <v>388</v>
      </c>
      <c r="G9" s="24">
        <v>2274</v>
      </c>
      <c r="H9" s="22">
        <v>374</v>
      </c>
      <c r="I9" s="24">
        <v>2220</v>
      </c>
      <c r="J9" s="22">
        <v>357</v>
      </c>
      <c r="K9" s="24">
        <v>2196</v>
      </c>
      <c r="L9" s="22">
        <v>372</v>
      </c>
      <c r="M9" s="24">
        <v>2244</v>
      </c>
      <c r="N9" s="22">
        <v>364</v>
      </c>
      <c r="O9" s="24">
        <v>2213</v>
      </c>
      <c r="P9" s="22">
        <v>471</v>
      </c>
      <c r="Q9" s="24">
        <v>2703</v>
      </c>
      <c r="R9" s="22">
        <v>454</v>
      </c>
      <c r="S9" s="24">
        <v>2736</v>
      </c>
      <c r="T9" s="91"/>
      <c r="U9" s="625"/>
      <c r="V9" s="91"/>
      <c r="W9" s="625"/>
      <c r="X9" s="91"/>
      <c r="Y9" s="750"/>
      <c r="Z9" s="751"/>
      <c r="AA9" s="234"/>
    </row>
    <row r="10" spans="1:27" ht="19.5" customHeight="1">
      <c r="A10" s="175"/>
      <c r="B10" s="49" t="s">
        <v>247</v>
      </c>
      <c r="C10" s="51" t="s">
        <v>213</v>
      </c>
      <c r="D10" s="9" t="s">
        <v>23</v>
      </c>
      <c r="E10" s="230" t="s">
        <v>247</v>
      </c>
      <c r="F10" s="25">
        <v>415</v>
      </c>
      <c r="G10" s="24">
        <v>2364</v>
      </c>
      <c r="H10" s="22">
        <v>424</v>
      </c>
      <c r="I10" s="24">
        <v>2336</v>
      </c>
      <c r="J10" s="22">
        <v>453</v>
      </c>
      <c r="K10" s="24">
        <v>2472</v>
      </c>
      <c r="L10" s="22">
        <v>456</v>
      </c>
      <c r="M10" s="24">
        <v>2455</v>
      </c>
      <c r="N10" s="22">
        <v>451</v>
      </c>
      <c r="O10" s="24">
        <v>2457</v>
      </c>
      <c r="P10" s="22">
        <v>585</v>
      </c>
      <c r="Q10" s="24">
        <v>3161</v>
      </c>
      <c r="R10" s="22">
        <v>599</v>
      </c>
      <c r="S10" s="24">
        <v>3253</v>
      </c>
      <c r="T10" s="91"/>
      <c r="U10" s="625"/>
      <c r="V10" s="91"/>
      <c r="W10" s="625"/>
      <c r="X10" s="91"/>
      <c r="Y10" s="750"/>
      <c r="Z10" s="751"/>
      <c r="AA10" s="234"/>
    </row>
    <row r="11" spans="1:27" ht="19.5" customHeight="1">
      <c r="A11" s="175"/>
      <c r="B11" s="49" t="s">
        <v>247</v>
      </c>
      <c r="C11" s="51" t="s">
        <v>214</v>
      </c>
      <c r="D11" s="9" t="s">
        <v>23</v>
      </c>
      <c r="E11" s="230" t="s">
        <v>247</v>
      </c>
      <c r="F11" s="25">
        <v>388</v>
      </c>
      <c r="G11" s="24">
        <v>2099</v>
      </c>
      <c r="H11" s="22">
        <v>384</v>
      </c>
      <c r="I11" s="24">
        <v>2119</v>
      </c>
      <c r="J11" s="22">
        <v>396</v>
      </c>
      <c r="K11" s="24">
        <v>2128</v>
      </c>
      <c r="L11" s="22">
        <v>399</v>
      </c>
      <c r="M11" s="24">
        <v>2161</v>
      </c>
      <c r="N11" s="22">
        <v>399</v>
      </c>
      <c r="O11" s="24">
        <v>2236</v>
      </c>
      <c r="P11" s="22">
        <v>468</v>
      </c>
      <c r="Q11" s="24">
        <v>2632</v>
      </c>
      <c r="R11" s="22">
        <v>465</v>
      </c>
      <c r="S11" s="24">
        <v>2624</v>
      </c>
      <c r="T11" s="91"/>
      <c r="U11" s="625"/>
      <c r="V11" s="91"/>
      <c r="W11" s="625"/>
      <c r="X11" s="91"/>
      <c r="Y11" s="750"/>
      <c r="Z11" s="751"/>
      <c r="AA11" s="234"/>
    </row>
    <row r="12" spans="1:27" ht="19.5" customHeight="1">
      <c r="A12" s="175"/>
      <c r="B12" s="49" t="s">
        <v>247</v>
      </c>
      <c r="C12" s="51" t="s">
        <v>215</v>
      </c>
      <c r="D12" s="9" t="s">
        <v>23</v>
      </c>
      <c r="E12" s="230" t="s">
        <v>247</v>
      </c>
      <c r="F12" s="25">
        <v>314</v>
      </c>
      <c r="G12" s="24">
        <v>1728</v>
      </c>
      <c r="H12" s="22">
        <v>323</v>
      </c>
      <c r="I12" s="24">
        <v>1711</v>
      </c>
      <c r="J12" s="22">
        <v>343</v>
      </c>
      <c r="K12" s="24">
        <v>1785</v>
      </c>
      <c r="L12" s="22">
        <v>348</v>
      </c>
      <c r="M12" s="24">
        <v>1786</v>
      </c>
      <c r="N12" s="22">
        <v>354</v>
      </c>
      <c r="O12" s="24">
        <v>1808</v>
      </c>
      <c r="P12" s="22">
        <v>454</v>
      </c>
      <c r="Q12" s="24">
        <v>2438</v>
      </c>
      <c r="R12" s="22">
        <v>436</v>
      </c>
      <c r="S12" s="24">
        <v>2389</v>
      </c>
      <c r="T12" s="91"/>
      <c r="U12" s="625"/>
      <c r="V12" s="91"/>
      <c r="W12" s="625"/>
      <c r="X12" s="91"/>
      <c r="Y12" s="750"/>
      <c r="Z12" s="751"/>
      <c r="AA12" s="234"/>
    </row>
    <row r="13" spans="1:27" ht="19.5" customHeight="1">
      <c r="A13" s="175"/>
      <c r="B13" s="49" t="s">
        <v>247</v>
      </c>
      <c r="C13" s="51" t="s">
        <v>216</v>
      </c>
      <c r="D13" s="9" t="s">
        <v>23</v>
      </c>
      <c r="E13" s="230" t="s">
        <v>247</v>
      </c>
      <c r="F13" s="25">
        <v>427</v>
      </c>
      <c r="G13" s="24">
        <v>2281</v>
      </c>
      <c r="H13" s="22">
        <v>407</v>
      </c>
      <c r="I13" s="24">
        <v>2184</v>
      </c>
      <c r="J13" s="22">
        <v>378</v>
      </c>
      <c r="K13" s="24">
        <v>2030</v>
      </c>
      <c r="L13" s="22">
        <v>391</v>
      </c>
      <c r="M13" s="24">
        <v>2061</v>
      </c>
      <c r="N13" s="22">
        <v>404</v>
      </c>
      <c r="O13" s="24">
        <v>2101</v>
      </c>
      <c r="P13" s="22">
        <v>553</v>
      </c>
      <c r="Q13" s="24">
        <v>2814</v>
      </c>
      <c r="R13" s="22">
        <v>541</v>
      </c>
      <c r="S13" s="24">
        <v>2894</v>
      </c>
      <c r="T13" s="18"/>
      <c r="U13" s="19"/>
      <c r="V13" s="91"/>
      <c r="W13" s="625"/>
      <c r="X13" s="91"/>
      <c r="Y13" s="750"/>
      <c r="Z13" s="751"/>
      <c r="AA13" s="234"/>
    </row>
    <row r="14" spans="1:27" s="4" customFormat="1" ht="19.5" customHeight="1" thickBot="1">
      <c r="A14" s="198"/>
      <c r="B14" s="199" t="s">
        <v>42</v>
      </c>
      <c r="C14" s="780" t="s">
        <v>427</v>
      </c>
      <c r="D14" s="201" t="s">
        <v>59</v>
      </c>
      <c r="E14" s="271">
        <v>20545</v>
      </c>
      <c r="F14" s="269">
        <v>171</v>
      </c>
      <c r="G14" s="267">
        <v>916</v>
      </c>
      <c r="H14" s="266">
        <v>168</v>
      </c>
      <c r="I14" s="267">
        <v>904</v>
      </c>
      <c r="J14" s="266">
        <v>167</v>
      </c>
      <c r="K14" s="267">
        <v>892</v>
      </c>
      <c r="L14" s="266">
        <v>167</v>
      </c>
      <c r="M14" s="267">
        <v>868</v>
      </c>
      <c r="N14" s="266">
        <v>164</v>
      </c>
      <c r="O14" s="267">
        <v>867</v>
      </c>
      <c r="P14" s="266">
        <v>190</v>
      </c>
      <c r="Q14" s="267">
        <v>1057</v>
      </c>
      <c r="R14" s="266">
        <v>184</v>
      </c>
      <c r="S14" s="267">
        <v>1057</v>
      </c>
      <c r="T14" s="266">
        <v>180</v>
      </c>
      <c r="U14" s="752">
        <v>1057</v>
      </c>
      <c r="V14" s="753"/>
      <c r="W14" s="754"/>
      <c r="X14" s="753"/>
      <c r="Y14" s="755"/>
      <c r="Z14" s="756"/>
      <c r="AA14" s="757"/>
    </row>
  </sheetData>
  <sheetProtection/>
  <mergeCells count="13">
    <mergeCell ref="A5:E5"/>
    <mergeCell ref="L3:M3"/>
    <mergeCell ref="N3:O3"/>
    <mergeCell ref="A3:E4"/>
    <mergeCell ref="T3:U3"/>
    <mergeCell ref="F3:G3"/>
    <mergeCell ref="H3:I3"/>
    <mergeCell ref="J3:K3"/>
    <mergeCell ref="P3:Q3"/>
    <mergeCell ref="R3:S3"/>
    <mergeCell ref="V3:W3"/>
    <mergeCell ref="X3:Y3"/>
    <mergeCell ref="Z3:AA3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4" customWidth="1"/>
    <col min="2" max="5" width="8.625" style="14" customWidth="1"/>
    <col min="6" max="6" width="6.625" style="14" customWidth="1"/>
    <col min="7" max="7" width="10.625" style="14" customWidth="1"/>
    <col min="8" max="16384" width="9.00390625" style="2" customWidth="1"/>
  </cols>
  <sheetData>
    <row r="1" spans="1:14" s="6" customFormat="1" ht="21" customHeight="1" thickBot="1">
      <c r="A1" s="109" t="s">
        <v>430</v>
      </c>
      <c r="M1" s="7"/>
      <c r="N1" s="8"/>
    </row>
    <row r="2" spans="1:29" s="14" customFormat="1" ht="27" customHeight="1">
      <c r="A2" s="794" t="s">
        <v>0</v>
      </c>
      <c r="B2" s="801"/>
      <c r="C2" s="801"/>
      <c r="D2" s="801"/>
      <c r="E2" s="801"/>
      <c r="F2" s="801"/>
      <c r="G2" s="802"/>
      <c r="H2" s="793" t="s">
        <v>1</v>
      </c>
      <c r="I2" s="782"/>
      <c r="J2" s="781" t="s">
        <v>99</v>
      </c>
      <c r="K2" s="782"/>
      <c r="L2" s="781" t="s">
        <v>406</v>
      </c>
      <c r="M2" s="782"/>
      <c r="N2" s="781" t="s">
        <v>100</v>
      </c>
      <c r="O2" s="782"/>
      <c r="P2" s="781" t="s">
        <v>101</v>
      </c>
      <c r="Q2" s="782"/>
      <c r="R2" s="781" t="s">
        <v>102</v>
      </c>
      <c r="S2" s="782"/>
      <c r="T2" s="781" t="s">
        <v>103</v>
      </c>
      <c r="U2" s="782"/>
      <c r="V2" s="781" t="s">
        <v>104</v>
      </c>
      <c r="W2" s="793"/>
      <c r="X2" s="781" t="s">
        <v>105</v>
      </c>
      <c r="Y2" s="782"/>
      <c r="Z2" s="793" t="s">
        <v>402</v>
      </c>
      <c r="AA2" s="793"/>
      <c r="AB2" s="781" t="s">
        <v>96</v>
      </c>
      <c r="AC2" s="800"/>
    </row>
    <row r="3" spans="1:29" s="14" customFormat="1" ht="19.5" customHeight="1" thickBot="1">
      <c r="A3" s="803"/>
      <c r="B3" s="804"/>
      <c r="C3" s="804"/>
      <c r="D3" s="804"/>
      <c r="E3" s="804"/>
      <c r="F3" s="804"/>
      <c r="G3" s="805"/>
      <c r="H3" s="131" t="s">
        <v>4</v>
      </c>
      <c r="I3" s="125" t="s">
        <v>5</v>
      </c>
      <c r="J3" s="123" t="s">
        <v>4</v>
      </c>
      <c r="K3" s="131" t="s">
        <v>5</v>
      </c>
      <c r="L3" s="130" t="s">
        <v>4</v>
      </c>
      <c r="M3" s="125" t="s">
        <v>5</v>
      </c>
      <c r="N3" s="123" t="s">
        <v>4</v>
      </c>
      <c r="O3" s="131" t="s">
        <v>5</v>
      </c>
      <c r="P3" s="130" t="s">
        <v>4</v>
      </c>
      <c r="Q3" s="125" t="s">
        <v>5</v>
      </c>
      <c r="R3" s="123" t="s">
        <v>4</v>
      </c>
      <c r="S3" s="131" t="s">
        <v>5</v>
      </c>
      <c r="T3" s="130" t="s">
        <v>4</v>
      </c>
      <c r="U3" s="125" t="s">
        <v>5</v>
      </c>
      <c r="V3" s="123" t="s">
        <v>4</v>
      </c>
      <c r="W3" s="131" t="s">
        <v>5</v>
      </c>
      <c r="X3" s="123" t="s">
        <v>4</v>
      </c>
      <c r="Y3" s="133" t="s">
        <v>5</v>
      </c>
      <c r="Z3" s="197" t="s">
        <v>4</v>
      </c>
      <c r="AA3" s="131" t="s">
        <v>5</v>
      </c>
      <c r="AB3" s="123" t="s">
        <v>4</v>
      </c>
      <c r="AC3" s="134" t="s">
        <v>5</v>
      </c>
    </row>
    <row r="4" spans="1:29" ht="30" customHeight="1" thickTop="1">
      <c r="A4" s="820" t="s">
        <v>407</v>
      </c>
      <c r="B4" s="821"/>
      <c r="C4" s="821"/>
      <c r="D4" s="821"/>
      <c r="E4" s="821"/>
      <c r="F4" s="821"/>
      <c r="G4" s="822"/>
      <c r="H4" s="244">
        <f>SUM(H5:H22)</f>
        <v>5409</v>
      </c>
      <c r="I4" s="592">
        <f>SUM(I5:I22)</f>
        <v>27400</v>
      </c>
      <c r="J4" s="136">
        <f aca="true" t="shared" si="0" ref="J4:W4">SUM(J5:J22)</f>
        <v>5848</v>
      </c>
      <c r="K4" s="594">
        <f t="shared" si="0"/>
        <v>31431</v>
      </c>
      <c r="L4" s="244">
        <f t="shared" si="0"/>
        <v>6083</v>
      </c>
      <c r="M4" s="592">
        <f t="shared" si="0"/>
        <v>31509</v>
      </c>
      <c r="N4" s="136">
        <f t="shared" si="0"/>
        <v>6805</v>
      </c>
      <c r="O4" s="594">
        <f t="shared" si="0"/>
        <v>40733</v>
      </c>
      <c r="P4" s="244">
        <f t="shared" si="0"/>
        <v>6263</v>
      </c>
      <c r="Q4" s="592">
        <f t="shared" si="0"/>
        <v>33478</v>
      </c>
      <c r="R4" s="136">
        <f t="shared" si="0"/>
        <v>7870</v>
      </c>
      <c r="S4" s="594">
        <f t="shared" si="0"/>
        <v>41543</v>
      </c>
      <c r="T4" s="244">
        <f t="shared" si="0"/>
        <v>7859</v>
      </c>
      <c r="U4" s="592">
        <f t="shared" si="0"/>
        <v>41852</v>
      </c>
      <c r="V4" s="136">
        <f t="shared" si="0"/>
        <v>7943</v>
      </c>
      <c r="W4" s="640">
        <f t="shared" si="0"/>
        <v>40696</v>
      </c>
      <c r="X4" s="136">
        <f aca="true" t="shared" si="1" ref="X4:AC4">SUM(X5:X22)</f>
        <v>8615</v>
      </c>
      <c r="Y4" s="594">
        <f t="shared" si="1"/>
        <v>42853</v>
      </c>
      <c r="Z4" s="169">
        <f t="shared" si="1"/>
        <v>9317</v>
      </c>
      <c r="AA4" s="640">
        <f t="shared" si="1"/>
        <v>43019</v>
      </c>
      <c r="AB4" s="136">
        <f t="shared" si="1"/>
        <v>9829</v>
      </c>
      <c r="AC4" s="639">
        <f t="shared" si="1"/>
        <v>41847</v>
      </c>
    </row>
    <row r="5" spans="1:29" ht="19.5" customHeight="1">
      <c r="A5" s="817" t="s">
        <v>409</v>
      </c>
      <c r="B5" s="818"/>
      <c r="C5" s="819"/>
      <c r="D5" s="819"/>
      <c r="E5" s="72"/>
      <c r="F5" s="97" t="s">
        <v>412</v>
      </c>
      <c r="G5" s="245">
        <v>38807</v>
      </c>
      <c r="H5" s="192"/>
      <c r="I5" s="148"/>
      <c r="J5" s="149"/>
      <c r="K5" s="148"/>
      <c r="L5" s="149"/>
      <c r="M5" s="148"/>
      <c r="N5" s="149"/>
      <c r="O5" s="148"/>
      <c r="P5" s="149"/>
      <c r="Q5" s="148"/>
      <c r="R5" s="149"/>
      <c r="S5" s="148"/>
      <c r="T5" s="149"/>
      <c r="U5" s="189"/>
      <c r="V5" s="149">
        <v>6119</v>
      </c>
      <c r="W5" s="189">
        <v>31216</v>
      </c>
      <c r="X5" s="149">
        <v>6588</v>
      </c>
      <c r="Y5" s="148">
        <v>31968</v>
      </c>
      <c r="Z5" s="192">
        <v>7180</v>
      </c>
      <c r="AA5" s="189">
        <v>32821</v>
      </c>
      <c r="AB5" s="149">
        <v>7721</v>
      </c>
      <c r="AC5" s="212">
        <v>33438</v>
      </c>
    </row>
    <row r="6" spans="1:29" ht="19.5" customHeight="1">
      <c r="A6" s="175"/>
      <c r="B6" s="66" t="s">
        <v>217</v>
      </c>
      <c r="C6" s="58" t="s">
        <v>218</v>
      </c>
      <c r="D6" s="58"/>
      <c r="E6" s="58"/>
      <c r="F6" s="13" t="s">
        <v>23</v>
      </c>
      <c r="G6" s="274">
        <v>19815</v>
      </c>
      <c r="H6" s="187"/>
      <c r="I6" s="151"/>
      <c r="J6" s="152"/>
      <c r="K6" s="151"/>
      <c r="L6" s="152"/>
      <c r="M6" s="151"/>
      <c r="N6" s="152"/>
      <c r="O6" s="151"/>
      <c r="P6" s="152">
        <v>3336</v>
      </c>
      <c r="Q6" s="151">
        <v>17326</v>
      </c>
      <c r="R6" s="152">
        <v>4297</v>
      </c>
      <c r="S6" s="162">
        <v>22483</v>
      </c>
      <c r="T6" s="152">
        <v>4317</v>
      </c>
      <c r="U6" s="186">
        <v>22721</v>
      </c>
      <c r="V6" s="156"/>
      <c r="W6" s="188"/>
      <c r="X6" s="156"/>
      <c r="Y6" s="155"/>
      <c r="Z6" s="191"/>
      <c r="AA6" s="188"/>
      <c r="AB6" s="156"/>
      <c r="AC6" s="223"/>
    </row>
    <row r="7" spans="1:29" ht="19.5" customHeight="1">
      <c r="A7" s="175"/>
      <c r="B7" s="77"/>
      <c r="C7" s="77"/>
      <c r="D7" s="49" t="s">
        <v>217</v>
      </c>
      <c r="E7" s="50" t="s">
        <v>219</v>
      </c>
      <c r="F7" s="9" t="s">
        <v>23</v>
      </c>
      <c r="G7" s="230">
        <v>14652</v>
      </c>
      <c r="H7" s="187">
        <v>581</v>
      </c>
      <c r="I7" s="151">
        <v>2979</v>
      </c>
      <c r="J7" s="152">
        <v>615</v>
      </c>
      <c r="K7" s="151">
        <v>2938</v>
      </c>
      <c r="L7" s="152">
        <v>619</v>
      </c>
      <c r="M7" s="151">
        <v>3070</v>
      </c>
      <c r="N7" s="152">
        <v>628</v>
      </c>
      <c r="O7" s="151">
        <v>3045</v>
      </c>
      <c r="P7" s="156"/>
      <c r="Q7" s="155"/>
      <c r="R7" s="156"/>
      <c r="S7" s="155"/>
      <c r="T7" s="156"/>
      <c r="U7" s="188"/>
      <c r="V7" s="139"/>
      <c r="W7" s="190"/>
      <c r="X7" s="139"/>
      <c r="Y7" s="142"/>
      <c r="Z7" s="164"/>
      <c r="AA7" s="190"/>
      <c r="AB7" s="139"/>
      <c r="AC7" s="224"/>
    </row>
    <row r="8" spans="1:29" ht="19.5" customHeight="1">
      <c r="A8" s="175"/>
      <c r="B8" s="77"/>
      <c r="C8" s="77"/>
      <c r="D8" s="49" t="s">
        <v>248</v>
      </c>
      <c r="E8" s="50" t="s">
        <v>220</v>
      </c>
      <c r="F8" s="9" t="s">
        <v>23</v>
      </c>
      <c r="G8" s="230" t="s">
        <v>248</v>
      </c>
      <c r="H8" s="187">
        <v>209</v>
      </c>
      <c r="I8" s="151">
        <v>1115</v>
      </c>
      <c r="J8" s="152">
        <v>221</v>
      </c>
      <c r="K8" s="151">
        <v>1171</v>
      </c>
      <c r="L8" s="152">
        <v>216</v>
      </c>
      <c r="M8" s="151">
        <v>1258</v>
      </c>
      <c r="N8" s="152">
        <v>229</v>
      </c>
      <c r="O8" s="151">
        <v>1258</v>
      </c>
      <c r="P8" s="139"/>
      <c r="Q8" s="142"/>
      <c r="R8" s="139"/>
      <c r="S8" s="142"/>
      <c r="T8" s="139"/>
      <c r="U8" s="190"/>
      <c r="V8" s="139"/>
      <c r="W8" s="190"/>
      <c r="X8" s="139"/>
      <c r="Y8" s="142"/>
      <c r="Z8" s="164"/>
      <c r="AA8" s="190"/>
      <c r="AB8" s="139"/>
      <c r="AC8" s="224"/>
    </row>
    <row r="9" spans="1:29" ht="19.5" customHeight="1">
      <c r="A9" s="175"/>
      <c r="B9" s="77"/>
      <c r="C9" s="77"/>
      <c r="D9" s="49" t="s">
        <v>248</v>
      </c>
      <c r="E9" s="50" t="s">
        <v>221</v>
      </c>
      <c r="F9" s="9" t="s">
        <v>23</v>
      </c>
      <c r="G9" s="230" t="s">
        <v>248</v>
      </c>
      <c r="H9" s="187">
        <v>342</v>
      </c>
      <c r="I9" s="151">
        <v>1806</v>
      </c>
      <c r="J9" s="152">
        <v>345</v>
      </c>
      <c r="K9" s="151">
        <v>1758</v>
      </c>
      <c r="L9" s="152">
        <v>352</v>
      </c>
      <c r="M9" s="151">
        <v>1889</v>
      </c>
      <c r="N9" s="152">
        <v>349</v>
      </c>
      <c r="O9" s="151">
        <v>1940</v>
      </c>
      <c r="P9" s="139"/>
      <c r="Q9" s="142"/>
      <c r="R9" s="139"/>
      <c r="S9" s="142"/>
      <c r="T9" s="139"/>
      <c r="U9" s="190"/>
      <c r="V9" s="139"/>
      <c r="W9" s="190"/>
      <c r="X9" s="139"/>
      <c r="Y9" s="142"/>
      <c r="Z9" s="164"/>
      <c r="AA9" s="190"/>
      <c r="AB9" s="139"/>
      <c r="AC9" s="224"/>
    </row>
    <row r="10" spans="1:29" ht="19.5" customHeight="1">
      <c r="A10" s="175"/>
      <c r="B10" s="77"/>
      <c r="C10" s="77"/>
      <c r="D10" s="49" t="s">
        <v>248</v>
      </c>
      <c r="E10" s="50" t="s">
        <v>222</v>
      </c>
      <c r="F10" s="9" t="s">
        <v>23</v>
      </c>
      <c r="G10" s="230" t="s">
        <v>248</v>
      </c>
      <c r="H10" s="187">
        <v>324</v>
      </c>
      <c r="I10" s="151">
        <v>1833</v>
      </c>
      <c r="J10" s="152">
        <v>329</v>
      </c>
      <c r="K10" s="151">
        <v>1899</v>
      </c>
      <c r="L10" s="152">
        <v>345</v>
      </c>
      <c r="M10" s="151">
        <v>1995</v>
      </c>
      <c r="N10" s="152">
        <v>348</v>
      </c>
      <c r="O10" s="151">
        <v>1977</v>
      </c>
      <c r="P10" s="139"/>
      <c r="Q10" s="142"/>
      <c r="R10" s="139"/>
      <c r="S10" s="142"/>
      <c r="T10" s="139"/>
      <c r="U10" s="190"/>
      <c r="V10" s="139"/>
      <c r="W10" s="190"/>
      <c r="X10" s="139"/>
      <c r="Y10" s="142"/>
      <c r="Z10" s="164"/>
      <c r="AA10" s="190"/>
      <c r="AB10" s="139"/>
      <c r="AC10" s="224"/>
    </row>
    <row r="11" spans="1:29" ht="19.5" customHeight="1">
      <c r="A11" s="175"/>
      <c r="B11" s="77"/>
      <c r="C11" s="77"/>
      <c r="D11" s="49" t="s">
        <v>248</v>
      </c>
      <c r="E11" s="50" t="s">
        <v>223</v>
      </c>
      <c r="F11" s="9" t="s">
        <v>23</v>
      </c>
      <c r="G11" s="230" t="s">
        <v>248</v>
      </c>
      <c r="H11" s="187">
        <v>657</v>
      </c>
      <c r="I11" s="151">
        <v>3272</v>
      </c>
      <c r="J11" s="152">
        <v>730</v>
      </c>
      <c r="K11" s="151">
        <v>3589</v>
      </c>
      <c r="L11" s="152">
        <v>760</v>
      </c>
      <c r="M11" s="151">
        <v>3724</v>
      </c>
      <c r="N11" s="152">
        <v>777</v>
      </c>
      <c r="O11" s="151">
        <v>3743</v>
      </c>
      <c r="P11" s="139"/>
      <c r="Q11" s="142"/>
      <c r="R11" s="139"/>
      <c r="S11" s="142"/>
      <c r="T11" s="139"/>
      <c r="U11" s="190"/>
      <c r="V11" s="139"/>
      <c r="W11" s="190"/>
      <c r="X11" s="139"/>
      <c r="Y11" s="142"/>
      <c r="Z11" s="164"/>
      <c r="AA11" s="190"/>
      <c r="AB11" s="139"/>
      <c r="AC11" s="224"/>
    </row>
    <row r="12" spans="1:29" ht="19.5" customHeight="1">
      <c r="A12" s="175"/>
      <c r="B12" s="77"/>
      <c r="C12" s="77"/>
      <c r="D12" s="49" t="s">
        <v>248</v>
      </c>
      <c r="E12" s="50" t="s">
        <v>224</v>
      </c>
      <c r="F12" s="9" t="s">
        <v>23</v>
      </c>
      <c r="G12" s="230" t="s">
        <v>248</v>
      </c>
      <c r="H12" s="187">
        <v>269</v>
      </c>
      <c r="I12" s="151">
        <v>1537</v>
      </c>
      <c r="J12" s="152">
        <v>276</v>
      </c>
      <c r="K12" s="151">
        <v>1530</v>
      </c>
      <c r="L12" s="152">
        <v>286</v>
      </c>
      <c r="M12" s="151">
        <v>1561</v>
      </c>
      <c r="N12" s="152">
        <v>286</v>
      </c>
      <c r="O12" s="151">
        <v>1560</v>
      </c>
      <c r="P12" s="139"/>
      <c r="Q12" s="142"/>
      <c r="R12" s="139"/>
      <c r="S12" s="142"/>
      <c r="T12" s="139"/>
      <c r="U12" s="190"/>
      <c r="V12" s="139"/>
      <c r="W12" s="190"/>
      <c r="X12" s="139"/>
      <c r="Y12" s="142"/>
      <c r="Z12" s="164"/>
      <c r="AA12" s="190"/>
      <c r="AB12" s="139"/>
      <c r="AC12" s="224"/>
    </row>
    <row r="13" spans="1:29" ht="19.5" customHeight="1">
      <c r="A13" s="175"/>
      <c r="B13" s="77"/>
      <c r="C13" s="77"/>
      <c r="D13" s="49" t="s">
        <v>248</v>
      </c>
      <c r="E13" s="50" t="s">
        <v>225</v>
      </c>
      <c r="F13" s="9" t="s">
        <v>23</v>
      </c>
      <c r="G13" s="230" t="s">
        <v>248</v>
      </c>
      <c r="H13" s="187">
        <v>412</v>
      </c>
      <c r="I13" s="151">
        <v>2147</v>
      </c>
      <c r="J13" s="152">
        <v>421</v>
      </c>
      <c r="K13" s="151">
        <v>2218</v>
      </c>
      <c r="L13" s="152">
        <v>437</v>
      </c>
      <c r="M13" s="151">
        <v>2316</v>
      </c>
      <c r="N13" s="152">
        <v>451</v>
      </c>
      <c r="O13" s="151">
        <v>2277</v>
      </c>
      <c r="P13" s="139"/>
      <c r="Q13" s="142"/>
      <c r="R13" s="139"/>
      <c r="S13" s="142"/>
      <c r="T13" s="139"/>
      <c r="U13" s="190"/>
      <c r="V13" s="139"/>
      <c r="W13" s="190"/>
      <c r="X13" s="139"/>
      <c r="Y13" s="142"/>
      <c r="Z13" s="164"/>
      <c r="AA13" s="190"/>
      <c r="AB13" s="139"/>
      <c r="AC13" s="224"/>
    </row>
    <row r="14" spans="1:29" ht="19.5" customHeight="1">
      <c r="A14" s="175"/>
      <c r="B14" s="77"/>
      <c r="C14" s="77"/>
      <c r="D14" s="49" t="s">
        <v>248</v>
      </c>
      <c r="E14" s="50" t="s">
        <v>226</v>
      </c>
      <c r="F14" s="9" t="s">
        <v>23</v>
      </c>
      <c r="G14" s="230" t="s">
        <v>248</v>
      </c>
      <c r="H14" s="187">
        <v>281</v>
      </c>
      <c r="I14" s="151">
        <v>1510</v>
      </c>
      <c r="J14" s="152">
        <v>283</v>
      </c>
      <c r="K14" s="151">
        <v>1502</v>
      </c>
      <c r="L14" s="152">
        <v>295</v>
      </c>
      <c r="M14" s="151">
        <v>1663</v>
      </c>
      <c r="N14" s="152">
        <v>300</v>
      </c>
      <c r="O14" s="151">
        <v>1591</v>
      </c>
      <c r="P14" s="149"/>
      <c r="Q14" s="148"/>
      <c r="R14" s="149"/>
      <c r="S14" s="148"/>
      <c r="T14" s="149"/>
      <c r="U14" s="189"/>
      <c r="V14" s="139"/>
      <c r="W14" s="190"/>
      <c r="X14" s="139"/>
      <c r="Y14" s="142"/>
      <c r="Z14" s="164"/>
      <c r="AA14" s="190"/>
      <c r="AB14" s="139"/>
      <c r="AC14" s="224"/>
    </row>
    <row r="15" spans="1:29" ht="19.5" customHeight="1">
      <c r="A15" s="175"/>
      <c r="B15" s="77"/>
      <c r="C15" s="77"/>
      <c r="D15" s="66" t="s">
        <v>217</v>
      </c>
      <c r="E15" s="58" t="s">
        <v>227</v>
      </c>
      <c r="F15" s="13" t="s">
        <v>9</v>
      </c>
      <c r="G15" s="274">
        <v>19450</v>
      </c>
      <c r="H15" s="187">
        <v>358</v>
      </c>
      <c r="I15" s="151">
        <v>1980</v>
      </c>
      <c r="J15" s="152">
        <v>356</v>
      </c>
      <c r="K15" s="151">
        <v>2012</v>
      </c>
      <c r="L15" s="152">
        <v>363</v>
      </c>
      <c r="M15" s="151">
        <v>1999</v>
      </c>
      <c r="N15" s="152">
        <v>367</v>
      </c>
      <c r="O15" s="151">
        <v>2002</v>
      </c>
      <c r="P15" s="152">
        <v>375</v>
      </c>
      <c r="Q15" s="151">
        <v>2063</v>
      </c>
      <c r="R15" s="152">
        <v>449</v>
      </c>
      <c r="S15" s="151">
        <v>2685</v>
      </c>
      <c r="T15" s="152">
        <v>464</v>
      </c>
      <c r="U15" s="186">
        <v>2725</v>
      </c>
      <c r="V15" s="139"/>
      <c r="W15" s="190"/>
      <c r="X15" s="139"/>
      <c r="Y15" s="142"/>
      <c r="Z15" s="164"/>
      <c r="AA15" s="190"/>
      <c r="AB15" s="139"/>
      <c r="AC15" s="224"/>
    </row>
    <row r="16" spans="1:29" ht="19.5" customHeight="1">
      <c r="A16" s="175"/>
      <c r="B16" s="66" t="s">
        <v>217</v>
      </c>
      <c r="C16" s="58" t="s">
        <v>228</v>
      </c>
      <c r="D16" s="58"/>
      <c r="E16" s="58"/>
      <c r="F16" s="13" t="s">
        <v>23</v>
      </c>
      <c r="G16" s="274">
        <v>19815</v>
      </c>
      <c r="H16" s="191">
        <v>866</v>
      </c>
      <c r="I16" s="155">
        <v>4059</v>
      </c>
      <c r="J16" s="156">
        <v>876</v>
      </c>
      <c r="K16" s="155">
        <v>4076</v>
      </c>
      <c r="L16" s="156">
        <v>882</v>
      </c>
      <c r="M16" s="155">
        <v>4273</v>
      </c>
      <c r="N16" s="156">
        <v>896</v>
      </c>
      <c r="O16" s="155">
        <v>4292</v>
      </c>
      <c r="P16" s="156">
        <v>860</v>
      </c>
      <c r="Q16" s="155">
        <v>4040</v>
      </c>
      <c r="R16" s="156">
        <v>1357</v>
      </c>
      <c r="S16" s="155">
        <v>6677</v>
      </c>
      <c r="T16" s="156">
        <v>1308</v>
      </c>
      <c r="U16" s="188">
        <v>6883</v>
      </c>
      <c r="V16" s="139"/>
      <c r="W16" s="190"/>
      <c r="X16" s="139"/>
      <c r="Y16" s="142"/>
      <c r="Z16" s="164"/>
      <c r="AA16" s="190"/>
      <c r="AB16" s="139"/>
      <c r="AC16" s="224"/>
    </row>
    <row r="17" spans="1:29" ht="19.5" customHeight="1">
      <c r="A17" s="112"/>
      <c r="B17" s="69" t="s">
        <v>368</v>
      </c>
      <c r="C17" s="71"/>
      <c r="D17" s="46"/>
      <c r="E17" s="72"/>
      <c r="F17" s="97" t="s">
        <v>412</v>
      </c>
      <c r="G17" s="245">
        <v>38807</v>
      </c>
      <c r="H17" s="583"/>
      <c r="I17" s="584"/>
      <c r="J17" s="581"/>
      <c r="K17" s="584"/>
      <c r="L17" s="581"/>
      <c r="M17" s="584"/>
      <c r="N17" s="581"/>
      <c r="O17" s="584"/>
      <c r="P17" s="581"/>
      <c r="Q17" s="584"/>
      <c r="R17" s="581"/>
      <c r="S17" s="584"/>
      <c r="T17" s="581"/>
      <c r="U17" s="584"/>
      <c r="V17" s="581">
        <v>1824</v>
      </c>
      <c r="W17" s="599">
        <v>9480</v>
      </c>
      <c r="X17" s="581">
        <v>2027</v>
      </c>
      <c r="Y17" s="584">
        <v>10885</v>
      </c>
      <c r="Z17" s="583">
        <v>2137</v>
      </c>
      <c r="AA17" s="599">
        <v>10198</v>
      </c>
      <c r="AB17" s="581">
        <v>2108</v>
      </c>
      <c r="AC17" s="582">
        <v>8409</v>
      </c>
    </row>
    <row r="18" spans="1:29" ht="19.5" customHeight="1">
      <c r="A18" s="93"/>
      <c r="B18" s="54"/>
      <c r="C18" s="41"/>
      <c r="D18" s="49" t="s">
        <v>318</v>
      </c>
      <c r="E18" s="51" t="s">
        <v>319</v>
      </c>
      <c r="F18" s="9" t="s">
        <v>23</v>
      </c>
      <c r="G18" s="230">
        <v>19915</v>
      </c>
      <c r="H18" s="25"/>
      <c r="I18" s="24"/>
      <c r="J18" s="22"/>
      <c r="K18" s="24"/>
      <c r="L18" s="22"/>
      <c r="M18" s="24"/>
      <c r="N18" s="22"/>
      <c r="O18" s="24"/>
      <c r="P18" s="22">
        <v>648</v>
      </c>
      <c r="Q18" s="24">
        <v>3270</v>
      </c>
      <c r="R18" s="22">
        <v>787</v>
      </c>
      <c r="S18" s="331">
        <v>4306</v>
      </c>
      <c r="T18" s="22">
        <v>790</v>
      </c>
      <c r="U18" s="24">
        <v>4323</v>
      </c>
      <c r="V18" s="22"/>
      <c r="W18" s="23"/>
      <c r="X18" s="22"/>
      <c r="Y18" s="24"/>
      <c r="Z18" s="25"/>
      <c r="AA18" s="23"/>
      <c r="AB18" s="22"/>
      <c r="AC18" s="326"/>
    </row>
    <row r="19" spans="1:29" ht="19.5" customHeight="1">
      <c r="A19" s="93"/>
      <c r="B19" s="54"/>
      <c r="C19" s="41"/>
      <c r="D19" s="49" t="s">
        <v>93</v>
      </c>
      <c r="E19" s="51" t="s">
        <v>320</v>
      </c>
      <c r="F19" s="9" t="s">
        <v>23</v>
      </c>
      <c r="G19" s="230">
        <v>14702</v>
      </c>
      <c r="H19" s="25">
        <v>327</v>
      </c>
      <c r="I19" s="24">
        <v>1578</v>
      </c>
      <c r="J19" s="22">
        <v>329</v>
      </c>
      <c r="K19" s="24">
        <v>1618</v>
      </c>
      <c r="L19" s="22">
        <v>373</v>
      </c>
      <c r="M19" s="24">
        <v>2022</v>
      </c>
      <c r="N19" s="22">
        <v>349</v>
      </c>
      <c r="O19" s="24">
        <v>1729</v>
      </c>
      <c r="P19" s="22"/>
      <c r="Q19" s="24"/>
      <c r="R19" s="22"/>
      <c r="S19" s="24"/>
      <c r="T19" s="22"/>
      <c r="U19" s="24"/>
      <c r="V19" s="22"/>
      <c r="W19" s="23"/>
      <c r="X19" s="22"/>
      <c r="Y19" s="24"/>
      <c r="Z19" s="25"/>
      <c r="AA19" s="23"/>
      <c r="AB19" s="22"/>
      <c r="AC19" s="326"/>
    </row>
    <row r="20" spans="1:29" ht="19.5" customHeight="1">
      <c r="A20" s="93"/>
      <c r="B20" s="54"/>
      <c r="C20" s="41"/>
      <c r="D20" s="49" t="s">
        <v>93</v>
      </c>
      <c r="E20" s="51" t="s">
        <v>321</v>
      </c>
      <c r="F20" s="9" t="s">
        <v>23</v>
      </c>
      <c r="G20" s="230" t="s">
        <v>93</v>
      </c>
      <c r="H20" s="25">
        <v>271</v>
      </c>
      <c r="I20" s="24">
        <v>1295</v>
      </c>
      <c r="J20" s="22">
        <v>285</v>
      </c>
      <c r="K20" s="24">
        <v>1316</v>
      </c>
      <c r="L20" s="22">
        <v>311</v>
      </c>
      <c r="M20" s="24">
        <v>1674</v>
      </c>
      <c r="N20" s="22">
        <v>331</v>
      </c>
      <c r="O20" s="24">
        <v>1839</v>
      </c>
      <c r="P20" s="22"/>
      <c r="Q20" s="24"/>
      <c r="R20" s="22"/>
      <c r="S20" s="24"/>
      <c r="T20" s="22"/>
      <c r="U20" s="24"/>
      <c r="V20" s="22"/>
      <c r="W20" s="23"/>
      <c r="X20" s="22"/>
      <c r="Y20" s="24"/>
      <c r="Z20" s="25"/>
      <c r="AA20" s="23"/>
      <c r="AB20" s="22"/>
      <c r="AC20" s="326"/>
    </row>
    <row r="21" spans="1:29" ht="19.5" customHeight="1">
      <c r="A21" s="93"/>
      <c r="B21" s="54"/>
      <c r="C21" s="41"/>
      <c r="D21" s="49" t="s">
        <v>318</v>
      </c>
      <c r="E21" s="51" t="s">
        <v>322</v>
      </c>
      <c r="F21" s="9" t="s">
        <v>23</v>
      </c>
      <c r="G21" s="230">
        <v>19915</v>
      </c>
      <c r="H21" s="25">
        <v>202</v>
      </c>
      <c r="I21" s="24">
        <v>869</v>
      </c>
      <c r="J21" s="22">
        <v>381</v>
      </c>
      <c r="K21" s="24">
        <v>2032</v>
      </c>
      <c r="L21" s="22">
        <v>476</v>
      </c>
      <c r="M21" s="24">
        <v>2200</v>
      </c>
      <c r="N21" s="22">
        <v>820</v>
      </c>
      <c r="O21" s="24">
        <v>7145</v>
      </c>
      <c r="P21" s="22">
        <v>676</v>
      </c>
      <c r="Q21" s="24">
        <v>4830</v>
      </c>
      <c r="R21" s="22">
        <v>505</v>
      </c>
      <c r="S21" s="24">
        <v>2525</v>
      </c>
      <c r="T21" s="22">
        <v>533</v>
      </c>
      <c r="U21" s="24">
        <v>2693</v>
      </c>
      <c r="V21" s="22"/>
      <c r="W21" s="23"/>
      <c r="X21" s="22"/>
      <c r="Y21" s="24"/>
      <c r="Z21" s="25"/>
      <c r="AA21" s="23"/>
      <c r="AB21" s="22"/>
      <c r="AC21" s="326"/>
    </row>
    <row r="22" spans="1:29" ht="19.5" customHeight="1" thickBot="1">
      <c r="A22" s="638"/>
      <c r="B22" s="586"/>
      <c r="C22" s="637"/>
      <c r="D22" s="235" t="s">
        <v>93</v>
      </c>
      <c r="E22" s="236" t="s">
        <v>323</v>
      </c>
      <c r="F22" s="180" t="s">
        <v>23</v>
      </c>
      <c r="G22" s="237" t="s">
        <v>93</v>
      </c>
      <c r="H22" s="238">
        <v>310</v>
      </c>
      <c r="I22" s="239">
        <v>1420</v>
      </c>
      <c r="J22" s="241">
        <v>401</v>
      </c>
      <c r="K22" s="239">
        <v>3772</v>
      </c>
      <c r="L22" s="241">
        <v>368</v>
      </c>
      <c r="M22" s="239">
        <v>1865</v>
      </c>
      <c r="N22" s="241">
        <v>674</v>
      </c>
      <c r="O22" s="239">
        <v>6335</v>
      </c>
      <c r="P22" s="241">
        <v>368</v>
      </c>
      <c r="Q22" s="239">
        <v>1949</v>
      </c>
      <c r="R22" s="241">
        <v>475</v>
      </c>
      <c r="S22" s="239">
        <v>2867</v>
      </c>
      <c r="T22" s="241">
        <v>447</v>
      </c>
      <c r="U22" s="239">
        <v>2507</v>
      </c>
      <c r="V22" s="241"/>
      <c r="W22" s="240"/>
      <c r="X22" s="241"/>
      <c r="Y22" s="239"/>
      <c r="Z22" s="238"/>
      <c r="AA22" s="240"/>
      <c r="AB22" s="241"/>
      <c r="AC22" s="330"/>
    </row>
  </sheetData>
  <sheetProtection/>
  <mergeCells count="14">
    <mergeCell ref="L2:M2"/>
    <mergeCell ref="A4:G4"/>
    <mergeCell ref="X2:Y2"/>
    <mergeCell ref="Z2:AA2"/>
    <mergeCell ref="AB2:AC2"/>
    <mergeCell ref="A5:D5"/>
    <mergeCell ref="P2:Q2"/>
    <mergeCell ref="R2:S2"/>
    <mergeCell ref="T2:U2"/>
    <mergeCell ref="A2:G3"/>
    <mergeCell ref="N2:O2"/>
    <mergeCell ref="V2:W2"/>
    <mergeCell ref="H2:I2"/>
    <mergeCell ref="J2:K2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50390625" style="14" customWidth="1"/>
    <col min="3" max="7" width="8.625" style="14" customWidth="1"/>
    <col min="8" max="8" width="10.625" style="14" customWidth="1"/>
    <col min="9" max="15" width="9.125" style="2" customWidth="1"/>
    <col min="16" max="16" width="9.00390625" style="2" customWidth="1"/>
    <col min="17" max="23" width="9.125" style="2" customWidth="1"/>
    <col min="24" max="16384" width="9.00390625" style="2" customWidth="1"/>
  </cols>
  <sheetData>
    <row r="1" spans="1:15" s="6" customFormat="1" ht="21" customHeight="1">
      <c r="A1" s="109" t="s">
        <v>431</v>
      </c>
      <c r="N1" s="7"/>
      <c r="O1" s="8"/>
    </row>
    <row r="2" spans="1:15" s="6" customFormat="1" ht="21" customHeight="1" thickBot="1">
      <c r="A2" s="14" t="s">
        <v>432</v>
      </c>
      <c r="N2" s="7"/>
      <c r="O2" s="8"/>
    </row>
    <row r="3" spans="1:30" s="14" customFormat="1" ht="27" customHeight="1">
      <c r="A3" s="830" t="s">
        <v>0</v>
      </c>
      <c r="B3" s="784"/>
      <c r="C3" s="784"/>
      <c r="D3" s="784"/>
      <c r="E3" s="784"/>
      <c r="F3" s="784"/>
      <c r="G3" s="784"/>
      <c r="H3" s="785"/>
      <c r="I3" s="793" t="s">
        <v>1</v>
      </c>
      <c r="J3" s="782"/>
      <c r="K3" s="781" t="s">
        <v>99</v>
      </c>
      <c r="L3" s="782"/>
      <c r="M3" s="781" t="s">
        <v>2</v>
      </c>
      <c r="N3" s="782"/>
      <c r="O3" s="781" t="s">
        <v>100</v>
      </c>
      <c r="P3" s="782"/>
      <c r="Q3" s="781" t="s">
        <v>101</v>
      </c>
      <c r="R3" s="782"/>
      <c r="S3" s="781" t="s">
        <v>102</v>
      </c>
      <c r="T3" s="782"/>
      <c r="U3" s="781" t="s">
        <v>103</v>
      </c>
      <c r="V3" s="793"/>
      <c r="W3" s="823" t="s">
        <v>104</v>
      </c>
      <c r="X3" s="824"/>
      <c r="Y3" s="823" t="s">
        <v>105</v>
      </c>
      <c r="Z3" s="824"/>
      <c r="AA3" s="793" t="s">
        <v>402</v>
      </c>
      <c r="AB3" s="793"/>
      <c r="AC3" s="781" t="s">
        <v>96</v>
      </c>
      <c r="AD3" s="800"/>
    </row>
    <row r="4" spans="1:30" s="14" customFormat="1" ht="19.5" customHeight="1" thickBot="1">
      <c r="A4" s="831"/>
      <c r="B4" s="786"/>
      <c r="C4" s="786"/>
      <c r="D4" s="786"/>
      <c r="E4" s="786"/>
      <c r="F4" s="786"/>
      <c r="G4" s="786"/>
      <c r="H4" s="787"/>
      <c r="I4" s="131" t="s">
        <v>4</v>
      </c>
      <c r="J4" s="124" t="s">
        <v>5</v>
      </c>
      <c r="K4" s="123" t="s">
        <v>4</v>
      </c>
      <c r="L4" s="133" t="s">
        <v>5</v>
      </c>
      <c r="M4" s="131" t="s">
        <v>4</v>
      </c>
      <c r="N4" s="124" t="s">
        <v>5</v>
      </c>
      <c r="O4" s="123" t="s">
        <v>4</v>
      </c>
      <c r="P4" s="133" t="s">
        <v>5</v>
      </c>
      <c r="Q4" s="131" t="s">
        <v>4</v>
      </c>
      <c r="R4" s="124" t="s">
        <v>5</v>
      </c>
      <c r="S4" s="123" t="s">
        <v>4</v>
      </c>
      <c r="T4" s="133" t="s">
        <v>5</v>
      </c>
      <c r="U4" s="131" t="s">
        <v>4</v>
      </c>
      <c r="V4" s="124" t="s">
        <v>5</v>
      </c>
      <c r="W4" s="123" t="s">
        <v>4</v>
      </c>
      <c r="X4" s="125" t="s">
        <v>5</v>
      </c>
      <c r="Y4" s="197" t="s">
        <v>4</v>
      </c>
      <c r="Z4" s="125" t="s">
        <v>5</v>
      </c>
      <c r="AA4" s="197" t="s">
        <v>4</v>
      </c>
      <c r="AB4" s="125" t="s">
        <v>5</v>
      </c>
      <c r="AC4" s="197" t="s">
        <v>4</v>
      </c>
      <c r="AD4" s="125" t="s">
        <v>5</v>
      </c>
    </row>
    <row r="5" spans="1:30" ht="30" customHeight="1" thickTop="1">
      <c r="A5" s="827" t="s">
        <v>249</v>
      </c>
      <c r="B5" s="828"/>
      <c r="C5" s="828"/>
      <c r="D5" s="828"/>
      <c r="E5" s="828"/>
      <c r="F5" s="828"/>
      <c r="G5" s="828"/>
      <c r="H5" s="829"/>
      <c r="I5" s="504">
        <f>SUM(I6:I30)</f>
        <v>7353</v>
      </c>
      <c r="J5" s="505">
        <f aca="true" t="shared" si="0" ref="J5:Z5">SUM(J6:J30)</f>
        <v>38516</v>
      </c>
      <c r="K5" s="506">
        <f t="shared" si="0"/>
        <v>7599</v>
      </c>
      <c r="L5" s="507">
        <f t="shared" si="0"/>
        <v>40172</v>
      </c>
      <c r="M5" s="504">
        <f t="shared" si="0"/>
        <v>7513</v>
      </c>
      <c r="N5" s="505">
        <f t="shared" si="0"/>
        <v>39810</v>
      </c>
      <c r="O5" s="506">
        <f t="shared" si="0"/>
        <v>7493</v>
      </c>
      <c r="P5" s="507">
        <f t="shared" si="0"/>
        <v>38290</v>
      </c>
      <c r="Q5" s="504">
        <f t="shared" si="0"/>
        <v>7455</v>
      </c>
      <c r="R5" s="505">
        <f t="shared" si="0"/>
        <v>37896</v>
      </c>
      <c r="S5" s="506">
        <f t="shared" si="0"/>
        <v>8433</v>
      </c>
      <c r="T5" s="507">
        <f t="shared" si="0"/>
        <v>45069</v>
      </c>
      <c r="U5" s="504">
        <f t="shared" si="0"/>
        <v>8405</v>
      </c>
      <c r="V5" s="505">
        <f t="shared" si="0"/>
        <v>46026</v>
      </c>
      <c r="W5" s="506">
        <f t="shared" si="0"/>
        <v>8497</v>
      </c>
      <c r="X5" s="507">
        <f t="shared" si="0"/>
        <v>45573</v>
      </c>
      <c r="Y5" s="504">
        <f t="shared" si="0"/>
        <v>8723</v>
      </c>
      <c r="Z5" s="512">
        <f t="shared" si="0"/>
        <v>44306</v>
      </c>
      <c r="AA5" s="504">
        <f>SUM(AA6:AA30)</f>
        <v>8913</v>
      </c>
      <c r="AB5" s="512">
        <f>SUM(AB6:AB30)</f>
        <v>42540</v>
      </c>
      <c r="AC5" s="504">
        <f>SUM(AC6:AC30)</f>
        <v>9181</v>
      </c>
      <c r="AD5" s="512">
        <f>SUM(AD6:AD30)</f>
        <v>41403</v>
      </c>
    </row>
    <row r="6" spans="1:30" ht="19.5" customHeight="1">
      <c r="A6" s="93" t="s">
        <v>254</v>
      </c>
      <c r="B6" s="172"/>
      <c r="C6" s="78"/>
      <c r="D6" s="78"/>
      <c r="E6" s="78"/>
      <c r="F6" s="78"/>
      <c r="G6" s="78"/>
      <c r="H6" s="281"/>
      <c r="I6" s="508"/>
      <c r="J6" s="509"/>
      <c r="K6" s="510"/>
      <c r="L6" s="509"/>
      <c r="M6" s="510"/>
      <c r="N6" s="509"/>
      <c r="O6" s="510"/>
      <c r="P6" s="509"/>
      <c r="Q6" s="510"/>
      <c r="R6" s="509"/>
      <c r="S6" s="510"/>
      <c r="T6" s="509"/>
      <c r="U6" s="510"/>
      <c r="V6" s="511"/>
      <c r="W6" s="506"/>
      <c r="X6" s="512"/>
      <c r="Y6" s="506">
        <v>7090</v>
      </c>
      <c r="Z6" s="512">
        <v>36453</v>
      </c>
      <c r="AA6" s="506">
        <v>7249</v>
      </c>
      <c r="AB6" s="512">
        <v>34768</v>
      </c>
      <c r="AC6" s="506">
        <v>7499</v>
      </c>
      <c r="AD6" s="512">
        <v>34023</v>
      </c>
    </row>
    <row r="7" spans="1:30" ht="19.5" customHeight="1">
      <c r="A7" s="93"/>
      <c r="B7" s="825" t="s">
        <v>229</v>
      </c>
      <c r="C7" s="826"/>
      <c r="D7" s="72"/>
      <c r="E7" s="72"/>
      <c r="F7" s="73"/>
      <c r="G7" s="97" t="s">
        <v>91</v>
      </c>
      <c r="H7" s="282">
        <v>38292</v>
      </c>
      <c r="I7" s="513"/>
      <c r="J7" s="514"/>
      <c r="K7" s="515"/>
      <c r="L7" s="514"/>
      <c r="M7" s="515"/>
      <c r="N7" s="514"/>
      <c r="O7" s="515"/>
      <c r="P7" s="514"/>
      <c r="Q7" s="515"/>
      <c r="R7" s="514"/>
      <c r="S7" s="515"/>
      <c r="T7" s="514"/>
      <c r="U7" s="515"/>
      <c r="V7" s="516"/>
      <c r="W7" s="510">
        <v>6741</v>
      </c>
      <c r="X7" s="509">
        <v>36377</v>
      </c>
      <c r="Y7" s="517"/>
      <c r="Z7" s="518"/>
      <c r="AA7" s="517"/>
      <c r="AB7" s="518"/>
      <c r="AC7" s="517"/>
      <c r="AD7" s="518"/>
    </row>
    <row r="8" spans="1:30" ht="19.5" customHeight="1">
      <c r="A8" s="93"/>
      <c r="B8" s="10"/>
      <c r="C8" s="66" t="s">
        <v>134</v>
      </c>
      <c r="D8" s="58" t="s">
        <v>230</v>
      </c>
      <c r="E8" s="50"/>
      <c r="F8" s="51"/>
      <c r="G8" s="9" t="s">
        <v>143</v>
      </c>
      <c r="H8" s="230">
        <v>19815</v>
      </c>
      <c r="I8" s="519"/>
      <c r="J8" s="520"/>
      <c r="K8" s="521"/>
      <c r="L8" s="520"/>
      <c r="M8" s="521"/>
      <c r="N8" s="520"/>
      <c r="O8" s="521"/>
      <c r="P8" s="520"/>
      <c r="Q8" s="521"/>
      <c r="R8" s="520"/>
      <c r="S8" s="521"/>
      <c r="T8" s="520"/>
      <c r="U8" s="521"/>
      <c r="V8" s="522"/>
      <c r="W8" s="523"/>
      <c r="X8" s="524"/>
      <c r="Y8" s="525"/>
      <c r="Z8" s="524"/>
      <c r="AA8" s="525"/>
      <c r="AB8" s="524"/>
      <c r="AC8" s="525"/>
      <c r="AD8" s="524"/>
    </row>
    <row r="9" spans="1:30" ht="19.5" customHeight="1">
      <c r="A9" s="93"/>
      <c r="B9" s="10"/>
      <c r="C9" s="40"/>
      <c r="D9" s="41"/>
      <c r="E9" s="49" t="s">
        <v>134</v>
      </c>
      <c r="F9" s="51" t="s">
        <v>231</v>
      </c>
      <c r="G9" s="9" t="s">
        <v>23</v>
      </c>
      <c r="H9" s="230">
        <v>19085</v>
      </c>
      <c r="I9" s="519">
        <v>304</v>
      </c>
      <c r="J9" s="520">
        <v>1631</v>
      </c>
      <c r="K9" s="521">
        <v>306</v>
      </c>
      <c r="L9" s="520">
        <v>1662</v>
      </c>
      <c r="M9" s="521">
        <v>305</v>
      </c>
      <c r="N9" s="520">
        <v>1665</v>
      </c>
      <c r="O9" s="521">
        <v>313</v>
      </c>
      <c r="P9" s="520">
        <v>1659</v>
      </c>
      <c r="Q9" s="521">
        <v>319</v>
      </c>
      <c r="R9" s="520">
        <v>1636</v>
      </c>
      <c r="S9" s="521">
        <v>353</v>
      </c>
      <c r="T9" s="520">
        <v>1974</v>
      </c>
      <c r="U9" s="521">
        <v>356</v>
      </c>
      <c r="V9" s="522">
        <v>2048</v>
      </c>
      <c r="W9" s="510"/>
      <c r="X9" s="509"/>
      <c r="Y9" s="510"/>
      <c r="Z9" s="509"/>
      <c r="AA9" s="510"/>
      <c r="AB9" s="509"/>
      <c r="AC9" s="510"/>
      <c r="AD9" s="509"/>
    </row>
    <row r="10" spans="1:30" ht="19.5" customHeight="1">
      <c r="A10" s="93"/>
      <c r="B10" s="10"/>
      <c r="C10" s="54"/>
      <c r="D10" s="54"/>
      <c r="E10" s="49" t="s">
        <v>94</v>
      </c>
      <c r="F10" s="51" t="s">
        <v>232</v>
      </c>
      <c r="G10" s="9" t="s">
        <v>23</v>
      </c>
      <c r="H10" s="230" t="s">
        <v>94</v>
      </c>
      <c r="I10" s="519">
        <v>281</v>
      </c>
      <c r="J10" s="520">
        <v>1661</v>
      </c>
      <c r="K10" s="521">
        <v>276</v>
      </c>
      <c r="L10" s="520">
        <v>1594</v>
      </c>
      <c r="M10" s="521">
        <v>269</v>
      </c>
      <c r="N10" s="520">
        <v>1577</v>
      </c>
      <c r="O10" s="521">
        <v>277</v>
      </c>
      <c r="P10" s="520">
        <v>1529</v>
      </c>
      <c r="Q10" s="521">
        <v>275</v>
      </c>
      <c r="R10" s="520">
        <v>1466</v>
      </c>
      <c r="S10" s="521">
        <v>322</v>
      </c>
      <c r="T10" s="520">
        <v>1840</v>
      </c>
      <c r="U10" s="521">
        <v>335</v>
      </c>
      <c r="V10" s="522">
        <v>1875</v>
      </c>
      <c r="W10" s="510"/>
      <c r="X10" s="509"/>
      <c r="Y10" s="510"/>
      <c r="Z10" s="509"/>
      <c r="AA10" s="510"/>
      <c r="AB10" s="509"/>
      <c r="AC10" s="510"/>
      <c r="AD10" s="509"/>
    </row>
    <row r="11" spans="1:30" ht="19.5" customHeight="1">
      <c r="A11" s="93"/>
      <c r="B11" s="10"/>
      <c r="C11" s="54"/>
      <c r="D11" s="54"/>
      <c r="E11" s="49" t="s">
        <v>94</v>
      </c>
      <c r="F11" s="51" t="s">
        <v>233</v>
      </c>
      <c r="G11" s="9" t="s">
        <v>23</v>
      </c>
      <c r="H11" s="230" t="s">
        <v>94</v>
      </c>
      <c r="I11" s="519">
        <v>247</v>
      </c>
      <c r="J11" s="520">
        <v>1450</v>
      </c>
      <c r="K11" s="521">
        <v>243</v>
      </c>
      <c r="L11" s="520">
        <v>1387</v>
      </c>
      <c r="M11" s="521">
        <v>248</v>
      </c>
      <c r="N11" s="520">
        <v>1423</v>
      </c>
      <c r="O11" s="521">
        <v>244</v>
      </c>
      <c r="P11" s="520">
        <v>1324</v>
      </c>
      <c r="Q11" s="521">
        <v>242</v>
      </c>
      <c r="R11" s="520">
        <v>1304</v>
      </c>
      <c r="S11" s="521">
        <v>273</v>
      </c>
      <c r="T11" s="520">
        <v>1568</v>
      </c>
      <c r="U11" s="521">
        <v>267</v>
      </c>
      <c r="V11" s="522">
        <v>1570</v>
      </c>
      <c r="W11" s="510"/>
      <c r="X11" s="509"/>
      <c r="Y11" s="510"/>
      <c r="Z11" s="509"/>
      <c r="AA11" s="510"/>
      <c r="AB11" s="509"/>
      <c r="AC11" s="510"/>
      <c r="AD11" s="509"/>
    </row>
    <row r="12" spans="1:30" ht="19.5" customHeight="1">
      <c r="A12" s="93"/>
      <c r="B12" s="10"/>
      <c r="C12" s="54"/>
      <c r="D12" s="54"/>
      <c r="E12" s="49" t="s">
        <v>94</v>
      </c>
      <c r="F12" s="51" t="s">
        <v>234</v>
      </c>
      <c r="G12" s="9" t="s">
        <v>23</v>
      </c>
      <c r="H12" s="230" t="s">
        <v>94</v>
      </c>
      <c r="I12" s="519">
        <v>336</v>
      </c>
      <c r="J12" s="520">
        <v>1860</v>
      </c>
      <c r="K12" s="521">
        <v>331</v>
      </c>
      <c r="L12" s="520">
        <v>1850</v>
      </c>
      <c r="M12" s="521">
        <v>330</v>
      </c>
      <c r="N12" s="520">
        <v>1852</v>
      </c>
      <c r="O12" s="521">
        <v>323</v>
      </c>
      <c r="P12" s="520">
        <v>1792</v>
      </c>
      <c r="Q12" s="521">
        <v>319</v>
      </c>
      <c r="R12" s="520">
        <v>1758</v>
      </c>
      <c r="S12" s="521">
        <v>337</v>
      </c>
      <c r="T12" s="520">
        <v>1983</v>
      </c>
      <c r="U12" s="521">
        <v>340</v>
      </c>
      <c r="V12" s="522">
        <v>2006</v>
      </c>
      <c r="W12" s="510"/>
      <c r="X12" s="509"/>
      <c r="Y12" s="510"/>
      <c r="Z12" s="509"/>
      <c r="AA12" s="510"/>
      <c r="AB12" s="509"/>
      <c r="AC12" s="510"/>
      <c r="AD12" s="509"/>
    </row>
    <row r="13" spans="1:30" ht="19.5" customHeight="1">
      <c r="A13" s="93"/>
      <c r="B13" s="10"/>
      <c r="C13" s="54"/>
      <c r="D13" s="54"/>
      <c r="E13" s="49" t="s">
        <v>94</v>
      </c>
      <c r="F13" s="51" t="s">
        <v>235</v>
      </c>
      <c r="G13" s="9" t="s">
        <v>23</v>
      </c>
      <c r="H13" s="230" t="s">
        <v>94</v>
      </c>
      <c r="I13" s="519">
        <v>1007</v>
      </c>
      <c r="J13" s="520">
        <v>5017</v>
      </c>
      <c r="K13" s="521">
        <v>1045</v>
      </c>
      <c r="L13" s="520">
        <v>5276</v>
      </c>
      <c r="M13" s="521">
        <v>1100</v>
      </c>
      <c r="N13" s="520">
        <v>5346</v>
      </c>
      <c r="O13" s="521">
        <v>1147</v>
      </c>
      <c r="P13" s="520">
        <v>5451</v>
      </c>
      <c r="Q13" s="521">
        <v>1159</v>
      </c>
      <c r="R13" s="520">
        <v>5766</v>
      </c>
      <c r="S13" s="521">
        <v>1411</v>
      </c>
      <c r="T13" s="520">
        <v>6562</v>
      </c>
      <c r="U13" s="521">
        <v>1422</v>
      </c>
      <c r="V13" s="522">
        <v>6868</v>
      </c>
      <c r="W13" s="510"/>
      <c r="X13" s="509"/>
      <c r="Y13" s="510"/>
      <c r="Z13" s="509"/>
      <c r="AA13" s="510"/>
      <c r="AB13" s="509"/>
      <c r="AC13" s="510"/>
      <c r="AD13" s="509"/>
    </row>
    <row r="14" spans="1:30" ht="19.5" customHeight="1">
      <c r="A14" s="93"/>
      <c r="B14" s="10"/>
      <c r="C14" s="54"/>
      <c r="D14" s="54"/>
      <c r="E14" s="49" t="s">
        <v>94</v>
      </c>
      <c r="F14" s="51" t="s">
        <v>236</v>
      </c>
      <c r="G14" s="9" t="s">
        <v>23</v>
      </c>
      <c r="H14" s="230" t="s">
        <v>94</v>
      </c>
      <c r="I14" s="519">
        <v>400</v>
      </c>
      <c r="J14" s="520">
        <v>2220</v>
      </c>
      <c r="K14" s="521">
        <v>393</v>
      </c>
      <c r="L14" s="520">
        <v>2185</v>
      </c>
      <c r="M14" s="521">
        <v>387</v>
      </c>
      <c r="N14" s="520">
        <v>2196</v>
      </c>
      <c r="O14" s="521">
        <v>385</v>
      </c>
      <c r="P14" s="520">
        <v>2132</v>
      </c>
      <c r="Q14" s="521">
        <v>384</v>
      </c>
      <c r="R14" s="520">
        <v>2110</v>
      </c>
      <c r="S14" s="521">
        <v>425</v>
      </c>
      <c r="T14" s="520">
        <v>2407</v>
      </c>
      <c r="U14" s="521">
        <v>420</v>
      </c>
      <c r="V14" s="522">
        <v>2377</v>
      </c>
      <c r="W14" s="510"/>
      <c r="X14" s="509"/>
      <c r="Y14" s="510"/>
      <c r="Z14" s="509"/>
      <c r="AA14" s="510"/>
      <c r="AB14" s="509"/>
      <c r="AC14" s="510"/>
      <c r="AD14" s="509"/>
    </row>
    <row r="15" spans="1:30" ht="19.5" customHeight="1">
      <c r="A15" s="93"/>
      <c r="B15" s="10"/>
      <c r="C15" s="54"/>
      <c r="D15" s="54"/>
      <c r="E15" s="49" t="s">
        <v>134</v>
      </c>
      <c r="F15" s="51" t="s">
        <v>237</v>
      </c>
      <c r="G15" s="9" t="s">
        <v>9</v>
      </c>
      <c r="H15" s="230">
        <v>19739</v>
      </c>
      <c r="I15" s="519">
        <v>259</v>
      </c>
      <c r="J15" s="520">
        <v>1419</v>
      </c>
      <c r="K15" s="521">
        <v>261</v>
      </c>
      <c r="L15" s="520">
        <v>1394</v>
      </c>
      <c r="M15" s="521">
        <v>262</v>
      </c>
      <c r="N15" s="520">
        <v>1416</v>
      </c>
      <c r="O15" s="521">
        <v>258</v>
      </c>
      <c r="P15" s="520">
        <v>1410</v>
      </c>
      <c r="Q15" s="521">
        <v>250</v>
      </c>
      <c r="R15" s="520">
        <v>1359</v>
      </c>
      <c r="S15" s="521">
        <v>274</v>
      </c>
      <c r="T15" s="520">
        <v>1564</v>
      </c>
      <c r="U15" s="521">
        <v>266</v>
      </c>
      <c r="V15" s="522">
        <v>1593</v>
      </c>
      <c r="W15" s="510"/>
      <c r="X15" s="509"/>
      <c r="Y15" s="510"/>
      <c r="Z15" s="509"/>
      <c r="AA15" s="510"/>
      <c r="AB15" s="509"/>
      <c r="AC15" s="510"/>
      <c r="AD15" s="509"/>
    </row>
    <row r="16" spans="1:30" ht="19.5" customHeight="1">
      <c r="A16" s="93"/>
      <c r="B16" s="10"/>
      <c r="C16" s="54"/>
      <c r="D16" s="54"/>
      <c r="E16" s="49" t="s">
        <v>94</v>
      </c>
      <c r="F16" s="51" t="s">
        <v>238</v>
      </c>
      <c r="G16" s="9" t="s">
        <v>9</v>
      </c>
      <c r="H16" s="230" t="s">
        <v>94</v>
      </c>
      <c r="I16" s="519">
        <v>235</v>
      </c>
      <c r="J16" s="520">
        <v>1183</v>
      </c>
      <c r="K16" s="521">
        <v>231</v>
      </c>
      <c r="L16" s="520">
        <v>1152</v>
      </c>
      <c r="M16" s="521">
        <v>234</v>
      </c>
      <c r="N16" s="520">
        <v>1210</v>
      </c>
      <c r="O16" s="521">
        <v>235</v>
      </c>
      <c r="P16" s="520">
        <v>1132</v>
      </c>
      <c r="Q16" s="521">
        <v>231</v>
      </c>
      <c r="R16" s="520">
        <v>1082</v>
      </c>
      <c r="S16" s="521">
        <v>245</v>
      </c>
      <c r="T16" s="520">
        <v>1286</v>
      </c>
      <c r="U16" s="521">
        <v>245</v>
      </c>
      <c r="V16" s="522">
        <v>1342</v>
      </c>
      <c r="W16" s="510"/>
      <c r="X16" s="509"/>
      <c r="Y16" s="510"/>
      <c r="Z16" s="509"/>
      <c r="AA16" s="510"/>
      <c r="AB16" s="509"/>
      <c r="AC16" s="510"/>
      <c r="AD16" s="509"/>
    </row>
    <row r="17" spans="1:30" ht="19.5" customHeight="1">
      <c r="A17" s="93"/>
      <c r="B17" s="10"/>
      <c r="C17" s="54"/>
      <c r="D17" s="54"/>
      <c r="E17" s="49" t="s">
        <v>94</v>
      </c>
      <c r="F17" s="51" t="s">
        <v>31</v>
      </c>
      <c r="G17" s="9" t="s">
        <v>9</v>
      </c>
      <c r="H17" s="230" t="s">
        <v>94</v>
      </c>
      <c r="I17" s="519">
        <v>320</v>
      </c>
      <c r="J17" s="520">
        <v>1662</v>
      </c>
      <c r="K17" s="521">
        <v>325</v>
      </c>
      <c r="L17" s="520">
        <v>1653</v>
      </c>
      <c r="M17" s="521">
        <v>322</v>
      </c>
      <c r="N17" s="520">
        <v>1703</v>
      </c>
      <c r="O17" s="521">
        <v>337</v>
      </c>
      <c r="P17" s="520">
        <v>1733</v>
      </c>
      <c r="Q17" s="521">
        <v>339</v>
      </c>
      <c r="R17" s="520">
        <v>1704</v>
      </c>
      <c r="S17" s="521">
        <v>365</v>
      </c>
      <c r="T17" s="520">
        <v>2004</v>
      </c>
      <c r="U17" s="521">
        <v>361</v>
      </c>
      <c r="V17" s="522">
        <v>2120</v>
      </c>
      <c r="W17" s="510"/>
      <c r="X17" s="509"/>
      <c r="Y17" s="510"/>
      <c r="Z17" s="509"/>
      <c r="AA17" s="510"/>
      <c r="AB17" s="509"/>
      <c r="AC17" s="510"/>
      <c r="AD17" s="509"/>
    </row>
    <row r="18" spans="1:30" ht="19.5" customHeight="1">
      <c r="A18" s="93"/>
      <c r="B18" s="10"/>
      <c r="C18" s="54"/>
      <c r="D18" s="54"/>
      <c r="E18" s="49" t="s">
        <v>94</v>
      </c>
      <c r="F18" s="51" t="s">
        <v>239</v>
      </c>
      <c r="G18" s="9" t="s">
        <v>9</v>
      </c>
      <c r="H18" s="230" t="s">
        <v>94</v>
      </c>
      <c r="I18" s="519">
        <v>338</v>
      </c>
      <c r="J18" s="520">
        <v>1794</v>
      </c>
      <c r="K18" s="521">
        <v>324</v>
      </c>
      <c r="L18" s="520">
        <v>1717</v>
      </c>
      <c r="M18" s="521">
        <v>311</v>
      </c>
      <c r="N18" s="520">
        <v>1695</v>
      </c>
      <c r="O18" s="521">
        <v>312</v>
      </c>
      <c r="P18" s="520">
        <v>1677</v>
      </c>
      <c r="Q18" s="521">
        <v>308</v>
      </c>
      <c r="R18" s="520">
        <v>1655</v>
      </c>
      <c r="S18" s="521">
        <v>343</v>
      </c>
      <c r="T18" s="520">
        <v>1991</v>
      </c>
      <c r="U18" s="521">
        <v>335</v>
      </c>
      <c r="V18" s="522">
        <v>1943</v>
      </c>
      <c r="W18" s="510"/>
      <c r="X18" s="509"/>
      <c r="Y18" s="510"/>
      <c r="Z18" s="509"/>
      <c r="AA18" s="510"/>
      <c r="AB18" s="509"/>
      <c r="AC18" s="510"/>
      <c r="AD18" s="509"/>
    </row>
    <row r="19" spans="1:30" ht="19.5" customHeight="1">
      <c r="A19" s="93"/>
      <c r="B19" s="10"/>
      <c r="C19" s="54"/>
      <c r="D19" s="54"/>
      <c r="E19" s="49" t="s">
        <v>94</v>
      </c>
      <c r="F19" s="51" t="s">
        <v>240</v>
      </c>
      <c r="G19" s="9" t="s">
        <v>9</v>
      </c>
      <c r="H19" s="230" t="s">
        <v>94</v>
      </c>
      <c r="I19" s="519">
        <v>307</v>
      </c>
      <c r="J19" s="520">
        <v>1745</v>
      </c>
      <c r="K19" s="521">
        <v>306</v>
      </c>
      <c r="L19" s="520">
        <v>1744</v>
      </c>
      <c r="M19" s="521">
        <v>297</v>
      </c>
      <c r="N19" s="520">
        <v>1701</v>
      </c>
      <c r="O19" s="521">
        <v>299</v>
      </c>
      <c r="P19" s="520">
        <v>1650</v>
      </c>
      <c r="Q19" s="521">
        <v>292</v>
      </c>
      <c r="R19" s="520">
        <v>1605</v>
      </c>
      <c r="S19" s="521">
        <v>311</v>
      </c>
      <c r="T19" s="520">
        <v>1828</v>
      </c>
      <c r="U19" s="521">
        <v>313</v>
      </c>
      <c r="V19" s="522">
        <v>1865</v>
      </c>
      <c r="W19" s="510"/>
      <c r="X19" s="509"/>
      <c r="Y19" s="510"/>
      <c r="Z19" s="509"/>
      <c r="AA19" s="510"/>
      <c r="AB19" s="509"/>
      <c r="AC19" s="510"/>
      <c r="AD19" s="509"/>
    </row>
    <row r="20" spans="1:30" ht="19.5" customHeight="1">
      <c r="A20" s="93"/>
      <c r="B20" s="10"/>
      <c r="C20" s="54"/>
      <c r="D20" s="54"/>
      <c r="E20" s="49" t="s">
        <v>134</v>
      </c>
      <c r="F20" s="51" t="s">
        <v>241</v>
      </c>
      <c r="G20" s="9" t="s">
        <v>9</v>
      </c>
      <c r="H20" s="230">
        <v>19784</v>
      </c>
      <c r="I20" s="519">
        <v>317</v>
      </c>
      <c r="J20" s="520">
        <v>1513</v>
      </c>
      <c r="K20" s="521">
        <v>310</v>
      </c>
      <c r="L20" s="520">
        <v>1462</v>
      </c>
      <c r="M20" s="521">
        <v>300</v>
      </c>
      <c r="N20" s="520">
        <v>1457</v>
      </c>
      <c r="O20" s="521">
        <v>298</v>
      </c>
      <c r="P20" s="520">
        <v>1438</v>
      </c>
      <c r="Q20" s="521">
        <v>292</v>
      </c>
      <c r="R20" s="520">
        <v>1345</v>
      </c>
      <c r="S20" s="521">
        <v>333</v>
      </c>
      <c r="T20" s="520">
        <v>1738</v>
      </c>
      <c r="U20" s="521">
        <v>327</v>
      </c>
      <c r="V20" s="522">
        <v>1773</v>
      </c>
      <c r="W20" s="510"/>
      <c r="X20" s="509"/>
      <c r="Y20" s="510"/>
      <c r="Z20" s="509"/>
      <c r="AA20" s="510"/>
      <c r="AB20" s="509"/>
      <c r="AC20" s="510"/>
      <c r="AD20" s="509"/>
    </row>
    <row r="21" spans="1:30" ht="19.5" customHeight="1">
      <c r="A21" s="93"/>
      <c r="B21" s="10"/>
      <c r="C21" s="54"/>
      <c r="D21" s="54"/>
      <c r="E21" s="49"/>
      <c r="F21" s="51" t="s">
        <v>242</v>
      </c>
      <c r="G21" s="9" t="s">
        <v>9</v>
      </c>
      <c r="H21" s="230" t="s">
        <v>94</v>
      </c>
      <c r="I21" s="519">
        <v>332</v>
      </c>
      <c r="J21" s="520">
        <v>1684</v>
      </c>
      <c r="K21" s="521">
        <v>330</v>
      </c>
      <c r="L21" s="520">
        <v>1680</v>
      </c>
      <c r="M21" s="521">
        <v>328</v>
      </c>
      <c r="N21" s="520">
        <v>1708</v>
      </c>
      <c r="O21" s="521">
        <v>329</v>
      </c>
      <c r="P21" s="520">
        <v>1651</v>
      </c>
      <c r="Q21" s="521">
        <v>323</v>
      </c>
      <c r="R21" s="520">
        <v>1605</v>
      </c>
      <c r="S21" s="521">
        <v>371</v>
      </c>
      <c r="T21" s="520">
        <v>2060</v>
      </c>
      <c r="U21" s="521">
        <v>371</v>
      </c>
      <c r="V21" s="522">
        <v>2003</v>
      </c>
      <c r="W21" s="510"/>
      <c r="X21" s="509"/>
      <c r="Y21" s="510"/>
      <c r="Z21" s="509"/>
      <c r="AA21" s="510"/>
      <c r="AB21" s="509"/>
      <c r="AC21" s="510"/>
      <c r="AD21" s="509"/>
    </row>
    <row r="22" spans="1:30" ht="19.5" customHeight="1">
      <c r="A22" s="93"/>
      <c r="B22" s="10"/>
      <c r="C22" s="54"/>
      <c r="D22" s="54"/>
      <c r="E22" s="49"/>
      <c r="F22" s="51" t="s">
        <v>243</v>
      </c>
      <c r="G22" s="9" t="s">
        <v>9</v>
      </c>
      <c r="H22" s="230" t="s">
        <v>94</v>
      </c>
      <c r="I22" s="519">
        <v>451</v>
      </c>
      <c r="J22" s="520">
        <v>2296</v>
      </c>
      <c r="K22" s="521">
        <v>446</v>
      </c>
      <c r="L22" s="520">
        <v>2294</v>
      </c>
      <c r="M22" s="521">
        <v>456</v>
      </c>
      <c r="N22" s="520">
        <v>2384</v>
      </c>
      <c r="O22" s="521">
        <v>453</v>
      </c>
      <c r="P22" s="520">
        <v>2268</v>
      </c>
      <c r="Q22" s="521">
        <v>453</v>
      </c>
      <c r="R22" s="520">
        <v>2249</v>
      </c>
      <c r="S22" s="521">
        <v>516</v>
      </c>
      <c r="T22" s="520">
        <v>2885</v>
      </c>
      <c r="U22" s="521">
        <v>514</v>
      </c>
      <c r="V22" s="522">
        <v>2806</v>
      </c>
      <c r="W22" s="510"/>
      <c r="X22" s="509"/>
      <c r="Y22" s="510"/>
      <c r="Z22" s="509"/>
      <c r="AA22" s="510"/>
      <c r="AB22" s="509"/>
      <c r="AC22" s="510"/>
      <c r="AD22" s="509"/>
    </row>
    <row r="23" spans="1:30" ht="19.5" customHeight="1">
      <c r="A23" s="93"/>
      <c r="B23" s="10"/>
      <c r="C23" s="54"/>
      <c r="D23" s="54"/>
      <c r="E23" s="49"/>
      <c r="F23" s="51" t="s">
        <v>244</v>
      </c>
      <c r="G23" s="9" t="s">
        <v>9</v>
      </c>
      <c r="H23" s="230" t="s">
        <v>94</v>
      </c>
      <c r="I23" s="519">
        <v>335</v>
      </c>
      <c r="J23" s="520">
        <v>1804</v>
      </c>
      <c r="K23" s="521">
        <v>331</v>
      </c>
      <c r="L23" s="520">
        <v>1750</v>
      </c>
      <c r="M23" s="521">
        <v>327</v>
      </c>
      <c r="N23" s="520">
        <v>1744</v>
      </c>
      <c r="O23" s="521">
        <v>328</v>
      </c>
      <c r="P23" s="520">
        <v>1701</v>
      </c>
      <c r="Q23" s="521">
        <v>323</v>
      </c>
      <c r="R23" s="520">
        <v>1657</v>
      </c>
      <c r="S23" s="521">
        <v>359</v>
      </c>
      <c r="T23" s="520">
        <v>2182</v>
      </c>
      <c r="U23" s="521">
        <v>357</v>
      </c>
      <c r="V23" s="522">
        <v>2209</v>
      </c>
      <c r="W23" s="510"/>
      <c r="X23" s="509"/>
      <c r="Y23" s="510"/>
      <c r="Z23" s="509"/>
      <c r="AA23" s="510"/>
      <c r="AB23" s="509"/>
      <c r="AC23" s="510"/>
      <c r="AD23" s="509"/>
    </row>
    <row r="24" spans="1:30" ht="19.5" customHeight="1">
      <c r="A24" s="93"/>
      <c r="B24" s="10"/>
      <c r="C24" s="49" t="s">
        <v>134</v>
      </c>
      <c r="D24" s="50" t="s">
        <v>245</v>
      </c>
      <c r="E24" s="275"/>
      <c r="F24" s="3"/>
      <c r="G24" s="9" t="s">
        <v>9</v>
      </c>
      <c r="H24" s="230">
        <v>20090</v>
      </c>
      <c r="I24" s="519">
        <v>418</v>
      </c>
      <c r="J24" s="520">
        <v>2370</v>
      </c>
      <c r="K24" s="521">
        <v>413</v>
      </c>
      <c r="L24" s="520">
        <v>2254</v>
      </c>
      <c r="M24" s="521">
        <v>408</v>
      </c>
      <c r="N24" s="520">
        <v>2276</v>
      </c>
      <c r="O24" s="521">
        <v>405</v>
      </c>
      <c r="P24" s="520">
        <v>2156</v>
      </c>
      <c r="Q24" s="521">
        <v>410</v>
      </c>
      <c r="R24" s="520">
        <v>2156</v>
      </c>
      <c r="S24" s="521">
        <v>440</v>
      </c>
      <c r="T24" s="520">
        <v>2421</v>
      </c>
      <c r="U24" s="521">
        <v>439</v>
      </c>
      <c r="V24" s="522">
        <v>2407</v>
      </c>
      <c r="W24" s="510"/>
      <c r="X24" s="509"/>
      <c r="Y24" s="510"/>
      <c r="Z24" s="509"/>
      <c r="AA24" s="510"/>
      <c r="AB24" s="509"/>
      <c r="AC24" s="510"/>
      <c r="AD24" s="509"/>
    </row>
    <row r="25" spans="1:30" ht="19.5" customHeight="1">
      <c r="A25" s="93"/>
      <c r="B25" s="12"/>
      <c r="C25" s="196" t="s">
        <v>125</v>
      </c>
      <c r="D25" s="80" t="s">
        <v>152</v>
      </c>
      <c r="E25" s="276"/>
      <c r="F25" s="5"/>
      <c r="G25" s="194" t="s">
        <v>9</v>
      </c>
      <c r="H25" s="283">
        <v>21093</v>
      </c>
      <c r="I25" s="526">
        <v>189</v>
      </c>
      <c r="J25" s="527">
        <v>1057</v>
      </c>
      <c r="K25" s="523">
        <v>187</v>
      </c>
      <c r="L25" s="527">
        <v>1024</v>
      </c>
      <c r="M25" s="523">
        <v>185</v>
      </c>
      <c r="N25" s="527">
        <v>1007</v>
      </c>
      <c r="O25" s="523">
        <v>182</v>
      </c>
      <c r="P25" s="527">
        <v>957</v>
      </c>
      <c r="Q25" s="523">
        <v>179</v>
      </c>
      <c r="R25" s="527">
        <v>940</v>
      </c>
      <c r="S25" s="523">
        <v>188</v>
      </c>
      <c r="T25" s="527">
        <v>1044</v>
      </c>
      <c r="U25" s="523">
        <v>190</v>
      </c>
      <c r="V25" s="528">
        <v>1056</v>
      </c>
      <c r="W25" s="529">
        <v>190</v>
      </c>
      <c r="X25" s="530">
        <v>1028</v>
      </c>
      <c r="Y25" s="531"/>
      <c r="Z25" s="532"/>
      <c r="AA25" s="531"/>
      <c r="AB25" s="532"/>
      <c r="AC25" s="531"/>
      <c r="AD25" s="532"/>
    </row>
    <row r="26" spans="1:30" ht="19.5" customHeight="1">
      <c r="A26" s="111" t="s">
        <v>285</v>
      </c>
      <c r="B26" s="71"/>
      <c r="C26" s="85"/>
      <c r="D26" s="85"/>
      <c r="E26" s="85"/>
      <c r="F26" s="86"/>
      <c r="G26" s="102" t="s">
        <v>91</v>
      </c>
      <c r="H26" s="284" t="s">
        <v>256</v>
      </c>
      <c r="I26" s="513"/>
      <c r="J26" s="514"/>
      <c r="K26" s="515"/>
      <c r="L26" s="514"/>
      <c r="M26" s="515"/>
      <c r="N26" s="514"/>
      <c r="O26" s="515"/>
      <c r="P26" s="514"/>
      <c r="Q26" s="515"/>
      <c r="R26" s="514"/>
      <c r="S26" s="515"/>
      <c r="T26" s="514"/>
      <c r="U26" s="515"/>
      <c r="V26" s="516"/>
      <c r="W26" s="515">
        <v>1566</v>
      </c>
      <c r="X26" s="514">
        <v>8168</v>
      </c>
      <c r="Y26" s="515">
        <v>1633</v>
      </c>
      <c r="Z26" s="514">
        <v>7853</v>
      </c>
      <c r="AA26" s="515">
        <v>1664</v>
      </c>
      <c r="AB26" s="514">
        <v>7772</v>
      </c>
      <c r="AC26" s="515">
        <v>1682</v>
      </c>
      <c r="AD26" s="514">
        <v>7380</v>
      </c>
    </row>
    <row r="27" spans="1:30" ht="19.5" customHeight="1">
      <c r="A27" s="95"/>
      <c r="B27" s="64"/>
      <c r="C27" s="61" t="s">
        <v>134</v>
      </c>
      <c r="D27" s="62" t="s">
        <v>253</v>
      </c>
      <c r="E27" s="62"/>
      <c r="F27" s="48"/>
      <c r="G27" s="103" t="s">
        <v>23</v>
      </c>
      <c r="H27" s="285" t="s">
        <v>255</v>
      </c>
      <c r="I27" s="519">
        <v>514</v>
      </c>
      <c r="J27" s="520">
        <v>2305</v>
      </c>
      <c r="K27" s="521">
        <v>751</v>
      </c>
      <c r="L27" s="520">
        <v>4078</v>
      </c>
      <c r="M27" s="521">
        <v>650</v>
      </c>
      <c r="N27" s="520">
        <v>3349</v>
      </c>
      <c r="O27" s="521">
        <v>584</v>
      </c>
      <c r="P27" s="520">
        <v>2660</v>
      </c>
      <c r="Q27" s="521">
        <v>556</v>
      </c>
      <c r="R27" s="520">
        <v>2540</v>
      </c>
      <c r="S27" s="521">
        <v>677</v>
      </c>
      <c r="T27" s="520">
        <v>3087</v>
      </c>
      <c r="U27" s="521">
        <v>663</v>
      </c>
      <c r="V27" s="522">
        <v>3350</v>
      </c>
      <c r="W27" s="525"/>
      <c r="X27" s="524"/>
      <c r="Y27" s="533"/>
      <c r="Z27" s="534"/>
      <c r="AA27" s="533"/>
      <c r="AB27" s="534"/>
      <c r="AC27" s="533"/>
      <c r="AD27" s="534"/>
    </row>
    <row r="28" spans="1:30" ht="19.5" customHeight="1">
      <c r="A28" s="95"/>
      <c r="B28" s="64"/>
      <c r="C28" s="61" t="s">
        <v>94</v>
      </c>
      <c r="D28" s="62" t="s">
        <v>252</v>
      </c>
      <c r="E28" s="62"/>
      <c r="F28" s="48"/>
      <c r="G28" s="103" t="s">
        <v>23</v>
      </c>
      <c r="H28" s="285" t="s">
        <v>94</v>
      </c>
      <c r="I28" s="519">
        <v>288</v>
      </c>
      <c r="J28" s="520">
        <v>1452</v>
      </c>
      <c r="K28" s="521">
        <v>321</v>
      </c>
      <c r="L28" s="520">
        <v>1624</v>
      </c>
      <c r="M28" s="521">
        <v>322</v>
      </c>
      <c r="N28" s="520">
        <v>1664</v>
      </c>
      <c r="O28" s="521">
        <v>320</v>
      </c>
      <c r="P28" s="520">
        <v>1636</v>
      </c>
      <c r="Q28" s="521">
        <v>343</v>
      </c>
      <c r="R28" s="520">
        <v>1610</v>
      </c>
      <c r="S28" s="521">
        <v>407</v>
      </c>
      <c r="T28" s="520">
        <v>1979</v>
      </c>
      <c r="U28" s="521">
        <v>405</v>
      </c>
      <c r="V28" s="522">
        <v>2091</v>
      </c>
      <c r="W28" s="510"/>
      <c r="X28" s="509"/>
      <c r="Y28" s="533"/>
      <c r="Z28" s="534"/>
      <c r="AA28" s="533"/>
      <c r="AB28" s="534"/>
      <c r="AC28" s="533"/>
      <c r="AD28" s="534"/>
    </row>
    <row r="29" spans="1:30" ht="19.5" customHeight="1">
      <c r="A29" s="95"/>
      <c r="B29" s="64"/>
      <c r="C29" s="61" t="s">
        <v>94</v>
      </c>
      <c r="D29" s="62" t="s">
        <v>251</v>
      </c>
      <c r="E29" s="62"/>
      <c r="F29" s="48"/>
      <c r="G29" s="103" t="s">
        <v>23</v>
      </c>
      <c r="H29" s="285" t="s">
        <v>94</v>
      </c>
      <c r="I29" s="519">
        <v>256</v>
      </c>
      <c r="J29" s="520">
        <v>1190</v>
      </c>
      <c r="K29" s="521">
        <v>250</v>
      </c>
      <c r="L29" s="520">
        <v>1197</v>
      </c>
      <c r="M29" s="521">
        <v>254</v>
      </c>
      <c r="N29" s="520">
        <v>1193</v>
      </c>
      <c r="O29" s="521">
        <v>250</v>
      </c>
      <c r="P29" s="520">
        <v>1160</v>
      </c>
      <c r="Q29" s="521">
        <v>247</v>
      </c>
      <c r="R29" s="520">
        <v>1159</v>
      </c>
      <c r="S29" s="521">
        <v>265</v>
      </c>
      <c r="T29" s="520">
        <v>1363</v>
      </c>
      <c r="U29" s="521">
        <v>261</v>
      </c>
      <c r="V29" s="522">
        <v>1419</v>
      </c>
      <c r="W29" s="510"/>
      <c r="X29" s="509"/>
      <c r="Y29" s="533"/>
      <c r="Z29" s="534"/>
      <c r="AA29" s="533"/>
      <c r="AB29" s="534"/>
      <c r="AC29" s="533"/>
      <c r="AD29" s="534"/>
    </row>
    <row r="30" spans="1:30" ht="19.5" customHeight="1" thickBot="1">
      <c r="A30" s="277"/>
      <c r="B30" s="278"/>
      <c r="C30" s="250" t="s">
        <v>94</v>
      </c>
      <c r="D30" s="265" t="s">
        <v>250</v>
      </c>
      <c r="E30" s="265"/>
      <c r="F30" s="251"/>
      <c r="G30" s="252" t="s">
        <v>23</v>
      </c>
      <c r="H30" s="286" t="s">
        <v>94</v>
      </c>
      <c r="I30" s="535">
        <v>219</v>
      </c>
      <c r="J30" s="536">
        <v>1203</v>
      </c>
      <c r="K30" s="537">
        <v>219</v>
      </c>
      <c r="L30" s="536">
        <v>1195</v>
      </c>
      <c r="M30" s="537">
        <v>218</v>
      </c>
      <c r="N30" s="536">
        <v>1244</v>
      </c>
      <c r="O30" s="537">
        <v>214</v>
      </c>
      <c r="P30" s="536">
        <v>1174</v>
      </c>
      <c r="Q30" s="537">
        <v>211</v>
      </c>
      <c r="R30" s="536">
        <v>1190</v>
      </c>
      <c r="S30" s="537">
        <v>218</v>
      </c>
      <c r="T30" s="536">
        <v>1303</v>
      </c>
      <c r="U30" s="537">
        <v>218</v>
      </c>
      <c r="V30" s="538">
        <v>1305</v>
      </c>
      <c r="W30" s="539"/>
      <c r="X30" s="540"/>
      <c r="Y30" s="541"/>
      <c r="Z30" s="542"/>
      <c r="AA30" s="541"/>
      <c r="AB30" s="542"/>
      <c r="AC30" s="541"/>
      <c r="AD30" s="542"/>
    </row>
    <row r="31" spans="9:26" ht="13.5"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9:26" ht="13.5"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9:26" ht="13.5"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9:26" ht="13.5"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9:26" ht="13.5"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9:26" ht="13.5"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9:26" ht="13.5"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9:26" ht="13.5"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9:26" ht="13.5"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9:26" ht="13.5"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9:26" ht="13.5"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9:26" ht="13.5"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9:26" ht="13.5"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9:26" ht="13.5"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9:26" ht="13.5"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9:26" ht="13.5"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9:26" ht="13.5"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9:26" ht="13.5"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9:26" ht="13.5"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9:26" ht="13.5"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9:26" ht="13.5"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9:26" ht="13.5"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9:26" ht="13.5"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9:26" ht="13.5"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9:26" ht="13.5"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9:26" ht="13.5"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9:26" ht="13.5"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9:26" ht="13.5"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9:26" ht="13.5"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9:26" ht="13.5"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9:26" ht="13.5"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9:26" ht="13.5"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9:26" ht="13.5"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9:26" ht="13.5"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9:26" ht="13.5"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9:26" ht="13.5"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9:26" ht="13.5"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9:26" ht="13.5"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9:26" ht="13.5"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9:26" ht="13.5"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9:26" ht="13.5"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9:26" ht="13.5"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9:26" ht="13.5"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9:26" ht="13.5"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9:26" ht="13.5"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</sheetData>
  <sheetProtection/>
  <mergeCells count="14">
    <mergeCell ref="U3:V3"/>
    <mergeCell ref="K3:L3"/>
    <mergeCell ref="M3:N3"/>
    <mergeCell ref="AA3:AB3"/>
    <mergeCell ref="AC3:AD3"/>
    <mergeCell ref="Y3:Z3"/>
    <mergeCell ref="B7:C7"/>
    <mergeCell ref="A5:H5"/>
    <mergeCell ref="Q3:R3"/>
    <mergeCell ref="S3:T3"/>
    <mergeCell ref="A3:H4"/>
    <mergeCell ref="W3:X3"/>
    <mergeCell ref="I3:J3"/>
    <mergeCell ref="O3:P3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4" customWidth="1"/>
    <col min="2" max="2" width="8.625" style="14" customWidth="1"/>
    <col min="3" max="4" width="8.625" style="15" customWidth="1"/>
    <col min="5" max="5" width="15.125" style="15" customWidth="1"/>
    <col min="6" max="6" width="8.625" style="14" customWidth="1"/>
    <col min="7" max="7" width="10.625" style="44" customWidth="1"/>
    <col min="8" max="16384" width="9.00390625" style="2" customWidth="1"/>
  </cols>
  <sheetData>
    <row r="1" spans="1:12" s="6" customFormat="1" ht="21" customHeight="1">
      <c r="A1" s="109" t="s">
        <v>433</v>
      </c>
      <c r="K1" s="7"/>
      <c r="L1" s="8"/>
    </row>
    <row r="2" spans="1:12" s="6" customFormat="1" ht="21" customHeight="1" thickBot="1">
      <c r="A2" s="14" t="s">
        <v>435</v>
      </c>
      <c r="K2" s="7"/>
      <c r="L2" s="8"/>
    </row>
    <row r="3" spans="1:29" s="14" customFormat="1" ht="27" customHeight="1">
      <c r="A3" s="794" t="s">
        <v>0</v>
      </c>
      <c r="B3" s="801"/>
      <c r="C3" s="801"/>
      <c r="D3" s="801"/>
      <c r="E3" s="801"/>
      <c r="F3" s="801"/>
      <c r="G3" s="802"/>
      <c r="H3" s="783" t="s">
        <v>1</v>
      </c>
      <c r="I3" s="782"/>
      <c r="J3" s="781" t="s">
        <v>99</v>
      </c>
      <c r="K3" s="782"/>
      <c r="L3" s="781" t="s">
        <v>2</v>
      </c>
      <c r="M3" s="782"/>
      <c r="N3" s="781" t="s">
        <v>100</v>
      </c>
      <c r="O3" s="782"/>
      <c r="P3" s="781" t="s">
        <v>101</v>
      </c>
      <c r="Q3" s="782"/>
      <c r="R3" s="781" t="s">
        <v>102</v>
      </c>
      <c r="S3" s="782"/>
      <c r="T3" s="781" t="s">
        <v>103</v>
      </c>
      <c r="U3" s="782"/>
      <c r="V3" s="781" t="s">
        <v>104</v>
      </c>
      <c r="W3" s="782"/>
      <c r="X3" s="781" t="s">
        <v>105</v>
      </c>
      <c r="Y3" s="793"/>
      <c r="Z3" s="781" t="s">
        <v>402</v>
      </c>
      <c r="AA3" s="782"/>
      <c r="AB3" s="793" t="s">
        <v>96</v>
      </c>
      <c r="AC3" s="800"/>
    </row>
    <row r="4" spans="1:29" s="14" customFormat="1" ht="19.5" customHeight="1" thickBot="1">
      <c r="A4" s="803"/>
      <c r="B4" s="804"/>
      <c r="C4" s="804"/>
      <c r="D4" s="804"/>
      <c r="E4" s="804"/>
      <c r="F4" s="804"/>
      <c r="G4" s="805"/>
      <c r="H4" s="170" t="s">
        <v>4</v>
      </c>
      <c r="I4" s="125" t="s">
        <v>5</v>
      </c>
      <c r="J4" s="123" t="s">
        <v>4</v>
      </c>
      <c r="K4" s="131" t="s">
        <v>5</v>
      </c>
      <c r="L4" s="130" t="s">
        <v>4</v>
      </c>
      <c r="M4" s="125" t="s">
        <v>5</v>
      </c>
      <c r="N4" s="123" t="s">
        <v>4</v>
      </c>
      <c r="O4" s="131" t="s">
        <v>5</v>
      </c>
      <c r="P4" s="130" t="s">
        <v>4</v>
      </c>
      <c r="Q4" s="125" t="s">
        <v>5</v>
      </c>
      <c r="R4" s="123" t="s">
        <v>4</v>
      </c>
      <c r="S4" s="131" t="s">
        <v>5</v>
      </c>
      <c r="T4" s="130" t="s">
        <v>4</v>
      </c>
      <c r="U4" s="125" t="s">
        <v>5</v>
      </c>
      <c r="V4" s="123" t="s">
        <v>4</v>
      </c>
      <c r="W4" s="131" t="s">
        <v>5</v>
      </c>
      <c r="X4" s="130" t="s">
        <v>4</v>
      </c>
      <c r="Y4" s="124" t="s">
        <v>5</v>
      </c>
      <c r="Z4" s="130" t="s">
        <v>4</v>
      </c>
      <c r="AA4" s="125" t="s">
        <v>5</v>
      </c>
      <c r="AB4" s="131" t="s">
        <v>4</v>
      </c>
      <c r="AC4" s="126" t="s">
        <v>5</v>
      </c>
    </row>
    <row r="5" spans="1:29" ht="30" customHeight="1" thickTop="1">
      <c r="A5" s="806" t="s">
        <v>160</v>
      </c>
      <c r="B5" s="807"/>
      <c r="C5" s="807"/>
      <c r="D5" s="807"/>
      <c r="E5" s="807"/>
      <c r="F5" s="807"/>
      <c r="G5" s="807"/>
      <c r="H5" s="203">
        <f aca="true" t="shared" si="0" ref="H5:Y5">SUM(H7:H23)</f>
        <v>5995</v>
      </c>
      <c r="I5" s="204">
        <f t="shared" si="0"/>
        <v>32107</v>
      </c>
      <c r="J5" s="169">
        <f t="shared" si="0"/>
        <v>5981</v>
      </c>
      <c r="K5" s="204">
        <f t="shared" si="0"/>
        <v>31951</v>
      </c>
      <c r="L5" s="169">
        <f t="shared" si="0"/>
        <v>5907</v>
      </c>
      <c r="M5" s="204">
        <f t="shared" si="0"/>
        <v>32077</v>
      </c>
      <c r="N5" s="169">
        <f t="shared" si="0"/>
        <v>5871</v>
      </c>
      <c r="O5" s="205">
        <f t="shared" si="0"/>
        <v>31191</v>
      </c>
      <c r="P5" s="136">
        <f t="shared" si="0"/>
        <v>5774</v>
      </c>
      <c r="Q5" s="205">
        <f t="shared" si="0"/>
        <v>30700</v>
      </c>
      <c r="R5" s="136">
        <f t="shared" si="0"/>
        <v>6923</v>
      </c>
      <c r="S5" s="205">
        <f t="shared" si="0"/>
        <v>37233</v>
      </c>
      <c r="T5" s="136">
        <f t="shared" si="0"/>
        <v>6835</v>
      </c>
      <c r="U5" s="204">
        <f t="shared" si="0"/>
        <v>37413</v>
      </c>
      <c r="V5" s="169">
        <f t="shared" si="0"/>
        <v>6977</v>
      </c>
      <c r="W5" s="206">
        <f t="shared" si="0"/>
        <v>37382</v>
      </c>
      <c r="X5" s="136">
        <f t="shared" si="0"/>
        <v>7198</v>
      </c>
      <c r="Y5" s="206">
        <f t="shared" si="0"/>
        <v>36727</v>
      </c>
      <c r="Z5" s="136">
        <v>7487</v>
      </c>
      <c r="AA5" s="760">
        <v>35646</v>
      </c>
      <c r="AB5" s="169">
        <v>7778</v>
      </c>
      <c r="AC5" s="207">
        <v>35367</v>
      </c>
    </row>
    <row r="6" spans="1:29" ht="19.5" customHeight="1">
      <c r="A6" s="817" t="s">
        <v>141</v>
      </c>
      <c r="B6" s="826"/>
      <c r="C6" s="173"/>
      <c r="D6" s="173"/>
      <c r="E6" s="173"/>
      <c r="F6" s="247"/>
      <c r="G6" s="273"/>
      <c r="H6" s="208"/>
      <c r="I6" s="209"/>
      <c r="J6" s="157"/>
      <c r="K6" s="209"/>
      <c r="L6" s="157"/>
      <c r="M6" s="209"/>
      <c r="N6" s="157"/>
      <c r="O6" s="209"/>
      <c r="P6" s="157"/>
      <c r="Q6" s="209"/>
      <c r="R6" s="157"/>
      <c r="S6" s="209"/>
      <c r="T6" s="157"/>
      <c r="U6" s="209"/>
      <c r="V6" s="157"/>
      <c r="W6" s="209"/>
      <c r="X6" s="157"/>
      <c r="Y6" s="209"/>
      <c r="Z6" s="157"/>
      <c r="AA6" s="710"/>
      <c r="AB6" s="718"/>
      <c r="AC6" s="210"/>
    </row>
    <row r="7" spans="1:29" ht="19.5" customHeight="1">
      <c r="A7" s="175"/>
      <c r="B7" s="66" t="s">
        <v>125</v>
      </c>
      <c r="C7" s="58" t="s">
        <v>142</v>
      </c>
      <c r="D7" s="50"/>
      <c r="E7" s="50"/>
      <c r="F7" s="590" t="s">
        <v>403</v>
      </c>
      <c r="G7" s="167">
        <v>22859</v>
      </c>
      <c r="H7" s="211"/>
      <c r="I7" s="148"/>
      <c r="J7" s="192"/>
      <c r="K7" s="148"/>
      <c r="L7" s="192"/>
      <c r="M7" s="148"/>
      <c r="N7" s="192"/>
      <c r="O7" s="189"/>
      <c r="P7" s="149"/>
      <c r="Q7" s="189"/>
      <c r="R7" s="149"/>
      <c r="S7" s="189"/>
      <c r="T7" s="149"/>
      <c r="U7" s="148"/>
      <c r="V7" s="192"/>
      <c r="W7" s="189"/>
      <c r="X7" s="149"/>
      <c r="Y7" s="189"/>
      <c r="Z7" s="149"/>
      <c r="AA7" s="148"/>
      <c r="AB7" s="192"/>
      <c r="AC7" s="212"/>
    </row>
    <row r="8" spans="1:29" ht="19.5" customHeight="1">
      <c r="A8" s="175"/>
      <c r="B8" s="77"/>
      <c r="C8" s="77"/>
      <c r="D8" s="49" t="s">
        <v>125</v>
      </c>
      <c r="E8" s="51" t="s">
        <v>142</v>
      </c>
      <c r="F8" s="9" t="s">
        <v>23</v>
      </c>
      <c r="G8" s="166">
        <v>19612</v>
      </c>
      <c r="H8" s="213">
        <v>1646</v>
      </c>
      <c r="I8" s="151">
        <v>7774</v>
      </c>
      <c r="J8" s="187">
        <v>1687</v>
      </c>
      <c r="K8" s="151">
        <v>8035</v>
      </c>
      <c r="L8" s="187">
        <v>1669</v>
      </c>
      <c r="M8" s="151">
        <v>8199</v>
      </c>
      <c r="N8" s="187">
        <v>1689</v>
      </c>
      <c r="O8" s="186">
        <v>8090</v>
      </c>
      <c r="P8" s="152">
        <v>1667</v>
      </c>
      <c r="Q8" s="186">
        <v>7821</v>
      </c>
      <c r="R8" s="152">
        <v>2239</v>
      </c>
      <c r="S8" s="186">
        <v>10112</v>
      </c>
      <c r="T8" s="152">
        <v>2158</v>
      </c>
      <c r="U8" s="151">
        <v>10181</v>
      </c>
      <c r="V8" s="187">
        <v>4838</v>
      </c>
      <c r="W8" s="186">
        <v>25290</v>
      </c>
      <c r="X8" s="152">
        <v>5325</v>
      </c>
      <c r="Y8" s="186">
        <v>26679</v>
      </c>
      <c r="Z8" s="152"/>
      <c r="AA8" s="151"/>
      <c r="AB8" s="187"/>
      <c r="AC8" s="214"/>
    </row>
    <row r="9" spans="1:29" ht="19.5" customHeight="1">
      <c r="A9" s="175"/>
      <c r="B9" s="77"/>
      <c r="C9" s="77"/>
      <c r="D9" s="49" t="s">
        <v>93</v>
      </c>
      <c r="E9" s="51" t="s">
        <v>144</v>
      </c>
      <c r="F9" s="9" t="s">
        <v>23</v>
      </c>
      <c r="G9" s="166" t="s">
        <v>93</v>
      </c>
      <c r="H9" s="213">
        <v>378</v>
      </c>
      <c r="I9" s="151">
        <v>1951</v>
      </c>
      <c r="J9" s="187">
        <v>364</v>
      </c>
      <c r="K9" s="151">
        <v>1935</v>
      </c>
      <c r="L9" s="187">
        <v>352</v>
      </c>
      <c r="M9" s="151">
        <v>1896</v>
      </c>
      <c r="N9" s="187">
        <v>344</v>
      </c>
      <c r="O9" s="186">
        <v>1792</v>
      </c>
      <c r="P9" s="152">
        <v>336</v>
      </c>
      <c r="Q9" s="186">
        <v>1867</v>
      </c>
      <c r="R9" s="152">
        <v>371</v>
      </c>
      <c r="S9" s="186">
        <v>2190</v>
      </c>
      <c r="T9" s="152">
        <v>378</v>
      </c>
      <c r="U9" s="151">
        <v>2200</v>
      </c>
      <c r="V9" s="156"/>
      <c r="W9" s="188"/>
      <c r="X9" s="156"/>
      <c r="Y9" s="188"/>
      <c r="Z9" s="156"/>
      <c r="AA9" s="155"/>
      <c r="AB9" s="191"/>
      <c r="AC9" s="223"/>
    </row>
    <row r="10" spans="1:29" ht="19.5" customHeight="1">
      <c r="A10" s="175"/>
      <c r="B10" s="77"/>
      <c r="C10" s="77"/>
      <c r="D10" s="49" t="s">
        <v>94</v>
      </c>
      <c r="E10" s="51" t="s">
        <v>145</v>
      </c>
      <c r="F10" s="9" t="s">
        <v>23</v>
      </c>
      <c r="G10" s="166" t="s">
        <v>93</v>
      </c>
      <c r="H10" s="213">
        <v>373</v>
      </c>
      <c r="I10" s="151">
        <v>1998</v>
      </c>
      <c r="J10" s="187">
        <v>369</v>
      </c>
      <c r="K10" s="151">
        <v>1947</v>
      </c>
      <c r="L10" s="187">
        <v>373</v>
      </c>
      <c r="M10" s="151">
        <v>1986</v>
      </c>
      <c r="N10" s="187">
        <v>363</v>
      </c>
      <c r="O10" s="186">
        <v>1927</v>
      </c>
      <c r="P10" s="152">
        <v>348</v>
      </c>
      <c r="Q10" s="186">
        <v>1901</v>
      </c>
      <c r="R10" s="152">
        <v>446</v>
      </c>
      <c r="S10" s="186">
        <v>2487</v>
      </c>
      <c r="T10" s="152">
        <v>434</v>
      </c>
      <c r="U10" s="151">
        <v>2453</v>
      </c>
      <c r="V10" s="139"/>
      <c r="W10" s="190"/>
      <c r="X10" s="139"/>
      <c r="Y10" s="190"/>
      <c r="Z10" s="139"/>
      <c r="AA10" s="142"/>
      <c r="AB10" s="164"/>
      <c r="AC10" s="224"/>
    </row>
    <row r="11" spans="1:29" ht="19.5" customHeight="1">
      <c r="A11" s="175"/>
      <c r="B11" s="77"/>
      <c r="C11" s="77"/>
      <c r="D11" s="49" t="s">
        <v>94</v>
      </c>
      <c r="E11" s="51" t="s">
        <v>146</v>
      </c>
      <c r="F11" s="9" t="s">
        <v>23</v>
      </c>
      <c r="G11" s="166" t="s">
        <v>93</v>
      </c>
      <c r="H11" s="213">
        <v>292</v>
      </c>
      <c r="I11" s="151">
        <v>1801</v>
      </c>
      <c r="J11" s="187">
        <v>287</v>
      </c>
      <c r="K11" s="151">
        <v>1702</v>
      </c>
      <c r="L11" s="187">
        <v>288</v>
      </c>
      <c r="M11" s="151">
        <v>1702</v>
      </c>
      <c r="N11" s="187">
        <v>287</v>
      </c>
      <c r="O11" s="186">
        <v>1662</v>
      </c>
      <c r="P11" s="152">
        <v>283</v>
      </c>
      <c r="Q11" s="186">
        <v>1660</v>
      </c>
      <c r="R11" s="152">
        <v>311</v>
      </c>
      <c r="S11" s="186">
        <v>1911</v>
      </c>
      <c r="T11" s="152">
        <v>315</v>
      </c>
      <c r="U11" s="151">
        <v>1877</v>
      </c>
      <c r="V11" s="139"/>
      <c r="W11" s="190"/>
      <c r="X11" s="139"/>
      <c r="Y11" s="190"/>
      <c r="Z11" s="139"/>
      <c r="AA11" s="142"/>
      <c r="AB11" s="164"/>
      <c r="AC11" s="224"/>
    </row>
    <row r="12" spans="1:29" ht="19.5" customHeight="1">
      <c r="A12" s="175"/>
      <c r="B12" s="77"/>
      <c r="C12" s="77"/>
      <c r="D12" s="49" t="s">
        <v>94</v>
      </c>
      <c r="E12" s="51" t="s">
        <v>147</v>
      </c>
      <c r="F12" s="9" t="s">
        <v>23</v>
      </c>
      <c r="G12" s="166" t="s">
        <v>93</v>
      </c>
      <c r="H12" s="213">
        <v>243</v>
      </c>
      <c r="I12" s="151">
        <v>1344</v>
      </c>
      <c r="J12" s="187">
        <v>242</v>
      </c>
      <c r="K12" s="151">
        <v>1312</v>
      </c>
      <c r="L12" s="187">
        <v>237</v>
      </c>
      <c r="M12" s="151">
        <v>1333</v>
      </c>
      <c r="N12" s="187">
        <v>232</v>
      </c>
      <c r="O12" s="186">
        <v>1265</v>
      </c>
      <c r="P12" s="152">
        <v>227</v>
      </c>
      <c r="Q12" s="186">
        <v>1259</v>
      </c>
      <c r="R12" s="152">
        <v>250</v>
      </c>
      <c r="S12" s="186">
        <v>1467</v>
      </c>
      <c r="T12" s="152">
        <v>250</v>
      </c>
      <c r="U12" s="151">
        <v>1471</v>
      </c>
      <c r="V12" s="139"/>
      <c r="W12" s="190"/>
      <c r="X12" s="139"/>
      <c r="Y12" s="190"/>
      <c r="Z12" s="139"/>
      <c r="AA12" s="142"/>
      <c r="AB12" s="164"/>
      <c r="AC12" s="224"/>
    </row>
    <row r="13" spans="1:29" ht="19.5" customHeight="1">
      <c r="A13" s="175"/>
      <c r="B13" s="77"/>
      <c r="C13" s="77"/>
      <c r="D13" s="49" t="s">
        <v>94</v>
      </c>
      <c r="E13" s="51" t="s">
        <v>148</v>
      </c>
      <c r="F13" s="9" t="s">
        <v>23</v>
      </c>
      <c r="G13" s="166" t="s">
        <v>93</v>
      </c>
      <c r="H13" s="213">
        <v>271</v>
      </c>
      <c r="I13" s="151">
        <v>1529</v>
      </c>
      <c r="J13" s="187">
        <v>267</v>
      </c>
      <c r="K13" s="151">
        <v>1506</v>
      </c>
      <c r="L13" s="187">
        <v>262</v>
      </c>
      <c r="M13" s="151">
        <v>1480</v>
      </c>
      <c r="N13" s="187">
        <v>259</v>
      </c>
      <c r="O13" s="186">
        <v>1483</v>
      </c>
      <c r="P13" s="152">
        <v>256</v>
      </c>
      <c r="Q13" s="186">
        <v>1448</v>
      </c>
      <c r="R13" s="152">
        <v>283</v>
      </c>
      <c r="S13" s="186">
        <v>1622</v>
      </c>
      <c r="T13" s="152">
        <v>280</v>
      </c>
      <c r="U13" s="151">
        <v>1648</v>
      </c>
      <c r="V13" s="139"/>
      <c r="W13" s="190"/>
      <c r="X13" s="139"/>
      <c r="Y13" s="190"/>
      <c r="Z13" s="139"/>
      <c r="AA13" s="142"/>
      <c r="AB13" s="164"/>
      <c r="AC13" s="224"/>
    </row>
    <row r="14" spans="1:29" ht="19.5" customHeight="1">
      <c r="A14" s="175"/>
      <c r="B14" s="77"/>
      <c r="C14" s="77"/>
      <c r="D14" s="49" t="s">
        <v>94</v>
      </c>
      <c r="E14" s="51" t="s">
        <v>149</v>
      </c>
      <c r="F14" s="9" t="s">
        <v>23</v>
      </c>
      <c r="G14" s="166" t="s">
        <v>93</v>
      </c>
      <c r="H14" s="213">
        <v>217</v>
      </c>
      <c r="I14" s="151">
        <v>1233</v>
      </c>
      <c r="J14" s="187">
        <v>209</v>
      </c>
      <c r="K14" s="151">
        <v>1162</v>
      </c>
      <c r="L14" s="187">
        <v>202</v>
      </c>
      <c r="M14" s="151">
        <v>1136</v>
      </c>
      <c r="N14" s="187">
        <v>195</v>
      </c>
      <c r="O14" s="186">
        <v>1084</v>
      </c>
      <c r="P14" s="152">
        <v>195</v>
      </c>
      <c r="Q14" s="186">
        <v>1084</v>
      </c>
      <c r="R14" s="152">
        <v>224</v>
      </c>
      <c r="S14" s="186">
        <v>1317</v>
      </c>
      <c r="T14" s="152">
        <v>231</v>
      </c>
      <c r="U14" s="151">
        <v>1359</v>
      </c>
      <c r="V14" s="139"/>
      <c r="W14" s="190"/>
      <c r="X14" s="139"/>
      <c r="Y14" s="190"/>
      <c r="Z14" s="139"/>
      <c r="AA14" s="142"/>
      <c r="AB14" s="164"/>
      <c r="AC14" s="224"/>
    </row>
    <row r="15" spans="1:29" ht="19.5" customHeight="1">
      <c r="A15" s="175"/>
      <c r="B15" s="77"/>
      <c r="C15" s="77"/>
      <c r="D15" s="49" t="s">
        <v>94</v>
      </c>
      <c r="E15" s="51" t="s">
        <v>150</v>
      </c>
      <c r="F15" s="9" t="s">
        <v>23</v>
      </c>
      <c r="G15" s="166" t="s">
        <v>93</v>
      </c>
      <c r="H15" s="213">
        <v>220</v>
      </c>
      <c r="I15" s="151">
        <v>1221</v>
      </c>
      <c r="J15" s="187">
        <v>216</v>
      </c>
      <c r="K15" s="151">
        <v>1147</v>
      </c>
      <c r="L15" s="187">
        <v>202</v>
      </c>
      <c r="M15" s="151">
        <v>1120</v>
      </c>
      <c r="N15" s="187">
        <v>199</v>
      </c>
      <c r="O15" s="186">
        <v>1064</v>
      </c>
      <c r="P15" s="152">
        <v>189</v>
      </c>
      <c r="Q15" s="186">
        <v>1017</v>
      </c>
      <c r="R15" s="152">
        <v>218</v>
      </c>
      <c r="S15" s="186">
        <v>1245</v>
      </c>
      <c r="T15" s="152">
        <v>226</v>
      </c>
      <c r="U15" s="151">
        <v>1265</v>
      </c>
      <c r="V15" s="139"/>
      <c r="W15" s="190"/>
      <c r="X15" s="139"/>
      <c r="Y15" s="190"/>
      <c r="Z15" s="139"/>
      <c r="AA15" s="142"/>
      <c r="AB15" s="164"/>
      <c r="AC15" s="224"/>
    </row>
    <row r="16" spans="1:29" ht="19.5" customHeight="1">
      <c r="A16" s="175"/>
      <c r="B16" s="77"/>
      <c r="C16" s="77"/>
      <c r="D16" s="49" t="s">
        <v>125</v>
      </c>
      <c r="E16" s="51" t="s">
        <v>151</v>
      </c>
      <c r="F16" s="9" t="s">
        <v>9</v>
      </c>
      <c r="G16" s="166">
        <v>19998</v>
      </c>
      <c r="H16" s="213">
        <v>446</v>
      </c>
      <c r="I16" s="151">
        <v>2446</v>
      </c>
      <c r="J16" s="187">
        <v>439</v>
      </c>
      <c r="K16" s="151">
        <v>2496</v>
      </c>
      <c r="L16" s="187">
        <v>424</v>
      </c>
      <c r="M16" s="151">
        <v>2409</v>
      </c>
      <c r="N16" s="187">
        <v>421</v>
      </c>
      <c r="O16" s="186">
        <v>2368</v>
      </c>
      <c r="P16" s="152">
        <v>406</v>
      </c>
      <c r="Q16" s="186">
        <v>2288</v>
      </c>
      <c r="R16" s="152">
        <v>454</v>
      </c>
      <c r="S16" s="186">
        <v>2721</v>
      </c>
      <c r="T16" s="152">
        <v>457</v>
      </c>
      <c r="U16" s="151">
        <v>2704</v>
      </c>
      <c r="V16" s="149"/>
      <c r="W16" s="189"/>
      <c r="X16" s="139"/>
      <c r="Y16" s="190"/>
      <c r="Z16" s="139"/>
      <c r="AA16" s="142"/>
      <c r="AB16" s="164"/>
      <c r="AC16" s="224"/>
    </row>
    <row r="17" spans="1:29" ht="19.5" customHeight="1">
      <c r="A17" s="176"/>
      <c r="B17" s="77"/>
      <c r="C17" s="77"/>
      <c r="D17" s="53" t="s">
        <v>125</v>
      </c>
      <c r="E17" s="56" t="s">
        <v>152</v>
      </c>
      <c r="F17" s="174" t="s">
        <v>9</v>
      </c>
      <c r="G17" s="167">
        <v>21093</v>
      </c>
      <c r="H17" s="215">
        <v>297</v>
      </c>
      <c r="I17" s="162">
        <v>1731</v>
      </c>
      <c r="J17" s="216">
        <v>293</v>
      </c>
      <c r="K17" s="162">
        <v>1678</v>
      </c>
      <c r="L17" s="216">
        <v>289</v>
      </c>
      <c r="M17" s="162">
        <v>1651</v>
      </c>
      <c r="N17" s="216">
        <v>286</v>
      </c>
      <c r="O17" s="217">
        <v>1569</v>
      </c>
      <c r="P17" s="161">
        <v>282</v>
      </c>
      <c r="Q17" s="217">
        <v>1539</v>
      </c>
      <c r="R17" s="161">
        <v>296</v>
      </c>
      <c r="S17" s="217">
        <v>1710</v>
      </c>
      <c r="T17" s="161">
        <v>297</v>
      </c>
      <c r="U17" s="162">
        <v>1731</v>
      </c>
      <c r="V17" s="216">
        <v>298</v>
      </c>
      <c r="W17" s="217">
        <v>1687</v>
      </c>
      <c r="X17" s="158"/>
      <c r="Y17" s="758"/>
      <c r="Z17" s="158"/>
      <c r="AA17" s="193"/>
      <c r="AB17" s="759"/>
      <c r="AC17" s="225"/>
    </row>
    <row r="18" spans="1:29" ht="19.5" customHeight="1">
      <c r="A18" s="175"/>
      <c r="B18" s="66" t="s">
        <v>125</v>
      </c>
      <c r="C18" s="58" t="s">
        <v>153</v>
      </c>
      <c r="D18" s="50"/>
      <c r="E18" s="51"/>
      <c r="F18" s="590" t="s">
        <v>403</v>
      </c>
      <c r="G18" s="167">
        <v>22859</v>
      </c>
      <c r="H18" s="213"/>
      <c r="I18" s="151"/>
      <c r="J18" s="187"/>
      <c r="K18" s="151"/>
      <c r="L18" s="187"/>
      <c r="M18" s="151"/>
      <c r="N18" s="187"/>
      <c r="O18" s="186"/>
      <c r="P18" s="152"/>
      <c r="Q18" s="186"/>
      <c r="R18" s="152"/>
      <c r="S18" s="186"/>
      <c r="T18" s="152"/>
      <c r="U18" s="151"/>
      <c r="V18" s="216">
        <v>1721</v>
      </c>
      <c r="W18" s="186">
        <v>9744</v>
      </c>
      <c r="X18" s="152">
        <v>1873</v>
      </c>
      <c r="Y18" s="186">
        <v>10048</v>
      </c>
      <c r="Z18" s="152"/>
      <c r="AA18" s="151"/>
      <c r="AB18" s="187"/>
      <c r="AC18" s="214"/>
    </row>
    <row r="19" spans="1:29" ht="19.5" customHeight="1">
      <c r="A19" s="175"/>
      <c r="B19" s="81"/>
      <c r="C19" s="171"/>
      <c r="D19" s="49" t="s">
        <v>125</v>
      </c>
      <c r="E19" s="51" t="s">
        <v>154</v>
      </c>
      <c r="F19" s="9" t="s">
        <v>23</v>
      </c>
      <c r="G19" s="166">
        <v>19925</v>
      </c>
      <c r="H19" s="213">
        <v>464</v>
      </c>
      <c r="I19" s="151">
        <v>2563</v>
      </c>
      <c r="J19" s="187">
        <v>485</v>
      </c>
      <c r="K19" s="151">
        <v>2678</v>
      </c>
      <c r="L19" s="187">
        <v>497</v>
      </c>
      <c r="M19" s="151">
        <v>2774</v>
      </c>
      <c r="N19" s="187">
        <v>485</v>
      </c>
      <c r="O19" s="186">
        <v>2657</v>
      </c>
      <c r="P19" s="152">
        <v>481</v>
      </c>
      <c r="Q19" s="186">
        <v>2607</v>
      </c>
      <c r="R19" s="152">
        <v>589</v>
      </c>
      <c r="S19" s="186">
        <v>3166</v>
      </c>
      <c r="T19" s="152">
        <v>563</v>
      </c>
      <c r="U19" s="151">
        <v>3159</v>
      </c>
      <c r="V19" s="156"/>
      <c r="W19" s="188"/>
      <c r="X19" s="156"/>
      <c r="Y19" s="188"/>
      <c r="Z19" s="156"/>
      <c r="AA19" s="155"/>
      <c r="AB19" s="191"/>
      <c r="AC19" s="223"/>
    </row>
    <row r="20" spans="1:29" ht="19.5" customHeight="1">
      <c r="A20" s="175"/>
      <c r="B20" s="81"/>
      <c r="C20" s="171"/>
      <c r="D20" s="49" t="s">
        <v>94</v>
      </c>
      <c r="E20" s="51" t="s">
        <v>155</v>
      </c>
      <c r="F20" s="9" t="s">
        <v>23</v>
      </c>
      <c r="G20" s="166" t="s">
        <v>94</v>
      </c>
      <c r="H20" s="213">
        <v>294</v>
      </c>
      <c r="I20" s="151">
        <v>1748</v>
      </c>
      <c r="J20" s="187">
        <v>287</v>
      </c>
      <c r="K20" s="151">
        <v>1711</v>
      </c>
      <c r="L20" s="187">
        <v>291</v>
      </c>
      <c r="M20" s="151">
        <v>1751</v>
      </c>
      <c r="N20" s="187">
        <v>289</v>
      </c>
      <c r="O20" s="186">
        <v>1657</v>
      </c>
      <c r="P20" s="152">
        <v>289</v>
      </c>
      <c r="Q20" s="186">
        <v>1661</v>
      </c>
      <c r="R20" s="152">
        <v>340</v>
      </c>
      <c r="S20" s="186">
        <v>2041</v>
      </c>
      <c r="T20" s="152">
        <v>342</v>
      </c>
      <c r="U20" s="151">
        <v>2073</v>
      </c>
      <c r="V20" s="139"/>
      <c r="W20" s="190"/>
      <c r="X20" s="139"/>
      <c r="Y20" s="190"/>
      <c r="Z20" s="139"/>
      <c r="AA20" s="142"/>
      <c r="AB20" s="164"/>
      <c r="AC20" s="224"/>
    </row>
    <row r="21" spans="1:29" ht="19.5" customHeight="1">
      <c r="A21" s="175"/>
      <c r="B21" s="81"/>
      <c r="C21" s="171"/>
      <c r="D21" s="49" t="s">
        <v>94</v>
      </c>
      <c r="E21" s="51" t="s">
        <v>156</v>
      </c>
      <c r="F21" s="9" t="s">
        <v>23</v>
      </c>
      <c r="G21" s="166" t="s">
        <v>94</v>
      </c>
      <c r="H21" s="213">
        <v>449</v>
      </c>
      <c r="I21" s="151">
        <v>2557</v>
      </c>
      <c r="J21" s="187">
        <v>440</v>
      </c>
      <c r="K21" s="151">
        <v>2440</v>
      </c>
      <c r="L21" s="187">
        <v>431</v>
      </c>
      <c r="M21" s="151">
        <v>2454</v>
      </c>
      <c r="N21" s="187">
        <v>426</v>
      </c>
      <c r="O21" s="186">
        <v>2356</v>
      </c>
      <c r="P21" s="152">
        <v>422</v>
      </c>
      <c r="Q21" s="186">
        <v>2349</v>
      </c>
      <c r="R21" s="152">
        <v>445</v>
      </c>
      <c r="S21" s="186">
        <v>2566</v>
      </c>
      <c r="T21" s="152">
        <v>441</v>
      </c>
      <c r="U21" s="151">
        <v>2597</v>
      </c>
      <c r="V21" s="139"/>
      <c r="W21" s="190"/>
      <c r="X21" s="139"/>
      <c r="Y21" s="190"/>
      <c r="Z21" s="139"/>
      <c r="AA21" s="142"/>
      <c r="AB21" s="164"/>
      <c r="AC21" s="224"/>
    </row>
    <row r="22" spans="1:29" ht="19.5" customHeight="1">
      <c r="A22" s="175"/>
      <c r="B22" s="81"/>
      <c r="C22" s="171"/>
      <c r="D22" s="49" t="s">
        <v>125</v>
      </c>
      <c r="E22" s="51" t="s">
        <v>157</v>
      </c>
      <c r="F22" s="9" t="s">
        <v>23</v>
      </c>
      <c r="G22" s="166">
        <v>20046</v>
      </c>
      <c r="H22" s="213">
        <v>313</v>
      </c>
      <c r="I22" s="151">
        <v>1701</v>
      </c>
      <c r="J22" s="187">
        <v>305</v>
      </c>
      <c r="K22" s="151">
        <v>1695</v>
      </c>
      <c r="L22" s="187">
        <v>297</v>
      </c>
      <c r="M22" s="151">
        <v>1663</v>
      </c>
      <c r="N22" s="187">
        <v>300</v>
      </c>
      <c r="O22" s="186">
        <v>1695</v>
      </c>
      <c r="P22" s="152">
        <v>297</v>
      </c>
      <c r="Q22" s="186">
        <v>1653</v>
      </c>
      <c r="R22" s="152">
        <v>339</v>
      </c>
      <c r="S22" s="186">
        <v>2027</v>
      </c>
      <c r="T22" s="152">
        <v>345</v>
      </c>
      <c r="U22" s="151">
        <v>2026</v>
      </c>
      <c r="V22" s="149"/>
      <c r="W22" s="189"/>
      <c r="X22" s="139"/>
      <c r="Y22" s="190"/>
      <c r="Z22" s="139"/>
      <c r="AA22" s="142"/>
      <c r="AB22" s="164"/>
      <c r="AC22" s="224"/>
    </row>
    <row r="23" spans="1:29" ht="19.5" customHeight="1" thickBot="1">
      <c r="A23" s="198"/>
      <c r="B23" s="178"/>
      <c r="C23" s="179"/>
      <c r="D23" s="199" t="s">
        <v>125</v>
      </c>
      <c r="E23" s="200" t="s">
        <v>158</v>
      </c>
      <c r="F23" s="201" t="s">
        <v>9</v>
      </c>
      <c r="G23" s="202">
        <v>21033</v>
      </c>
      <c r="H23" s="218">
        <v>92</v>
      </c>
      <c r="I23" s="219">
        <v>510</v>
      </c>
      <c r="J23" s="220">
        <v>91</v>
      </c>
      <c r="K23" s="219">
        <v>507</v>
      </c>
      <c r="L23" s="220">
        <v>93</v>
      </c>
      <c r="M23" s="219">
        <v>523</v>
      </c>
      <c r="N23" s="220">
        <v>96</v>
      </c>
      <c r="O23" s="221">
        <v>522</v>
      </c>
      <c r="P23" s="222">
        <v>96</v>
      </c>
      <c r="Q23" s="221">
        <v>546</v>
      </c>
      <c r="R23" s="222">
        <v>118</v>
      </c>
      <c r="S23" s="221">
        <v>651</v>
      </c>
      <c r="T23" s="222">
        <v>118</v>
      </c>
      <c r="U23" s="219">
        <v>669</v>
      </c>
      <c r="V23" s="220">
        <v>120</v>
      </c>
      <c r="W23" s="221">
        <v>661</v>
      </c>
      <c r="X23" s="226"/>
      <c r="Y23" s="761"/>
      <c r="Z23" s="226"/>
      <c r="AA23" s="763"/>
      <c r="AB23" s="762"/>
      <c r="AC23" s="227"/>
    </row>
  </sheetData>
  <sheetProtection/>
  <mergeCells count="14">
    <mergeCell ref="AB3:AC3"/>
    <mergeCell ref="P3:Q3"/>
    <mergeCell ref="R3:S3"/>
    <mergeCell ref="Z3:AA3"/>
    <mergeCell ref="A5:G5"/>
    <mergeCell ref="A6:B6"/>
    <mergeCell ref="T3:U3"/>
    <mergeCell ref="V3:W3"/>
    <mergeCell ref="X3:Y3"/>
    <mergeCell ref="A3:G4"/>
    <mergeCell ref="H3:I3"/>
    <mergeCell ref="J3:K3"/>
    <mergeCell ref="L3:M3"/>
    <mergeCell ref="N3:O3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456420</cp:lastModifiedBy>
  <cp:lastPrinted>2018-07-11T07:18:47Z</cp:lastPrinted>
  <dcterms:created xsi:type="dcterms:W3CDTF">2009-03-10T00:26:59Z</dcterms:created>
  <dcterms:modified xsi:type="dcterms:W3CDTF">2018-07-11T07:19:21Z</dcterms:modified>
  <cp:category/>
  <cp:version/>
  <cp:contentType/>
  <cp:contentStatus/>
</cp:coreProperties>
</file>