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6660" tabRatio="658" activeTab="0"/>
  </bookViews>
  <sheets>
    <sheet name="Index" sheetId="1" r:id="rId1"/>
    <sheet name="第１表中分類用地" sheetId="2" r:id="rId2"/>
    <sheet name="第２表中分類水源別用水" sheetId="3" r:id="rId3"/>
    <sheet name="第３表市町村用地" sheetId="4" r:id="rId4"/>
    <sheet name="第４表市町村水源別用水" sheetId="5" r:id="rId5"/>
  </sheets>
  <definedNames/>
  <calcPr fullCalcOnLoad="1"/>
</workbook>
</file>

<file path=xl/sharedStrings.xml><?xml version="1.0" encoding="utf-8"?>
<sst xmlns="http://schemas.openxmlformats.org/spreadsheetml/2006/main" count="652" uniqueCount="93">
  <si>
    <t>事業所数</t>
  </si>
  <si>
    <t>南　砺　市</t>
  </si>
  <si>
    <t>富　山　市</t>
  </si>
  <si>
    <t>高　岡　市</t>
  </si>
  <si>
    <t>射　水　市</t>
  </si>
  <si>
    <t>高  岡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</si>
  <si>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</si>
  <si>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</si>
  <si>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</si>
  <si>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</si>
  <si>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</si>
  <si>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</si>
  <si>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</si>
  <si>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</si>
  <si>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</si>
  <si>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</si>
  <si>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</si>
  <si>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　　　　　　　　          項 目
　産業中分類</t>
  </si>
  <si>
    <t>09</t>
  </si>
  <si>
    <t>食料品</t>
  </si>
  <si>
    <t>飲料・飼料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</si>
  <si>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</si>
  <si>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</si>
  <si>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</si>
  <si>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</si>
  <si>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</si>
  <si>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</si>
  <si>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</si>
  <si>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</si>
  <si>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</si>
  <si>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</si>
  <si>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</si>
  <si>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</si>
  <si>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</si>
  <si>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</si>
  <si>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</si>
  <si>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</si>
  <si>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輸送機械</t>
  </si>
  <si>
    <t>その他</t>
  </si>
  <si>
    <t>富山県計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</si>
  <si>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</si>
  <si>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</si>
  <si>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</si>
  <si>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</si>
  <si>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</si>
  <si>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</si>
  <si>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</si>
  <si>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</si>
  <si>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</si>
  <si>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</si>
  <si>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</si>
  <si>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 xml:space="preserve"> 　　　　　項目
 市町村</t>
  </si>
  <si>
    <t>　　　　　項目
 市町村</t>
  </si>
  <si>
    <t>第２表　産業中分類別水源別工業用水量（１日当たり）（従業者30人以上の事業所）</t>
  </si>
  <si>
    <t>　　　　       項 目
産業中分類</t>
  </si>
  <si>
    <t>第２表　産業中分類別水源別工業用水量（１日当たり）</t>
  </si>
  <si>
    <t>第１表　産業中分類別事業所数、敷地面積、建築面積及び延べ建築面積</t>
  </si>
  <si>
    <t>Ⅳ　統計表２　用地・用水集計表</t>
  </si>
  <si>
    <t>-</t>
  </si>
  <si>
    <t>χ</t>
  </si>
  <si>
    <t>（単位：㎡）</t>
  </si>
  <si>
    <t>構成比（％）</t>
  </si>
  <si>
    <t>印刷・同関連</t>
  </si>
  <si>
    <t>はん用機械</t>
  </si>
  <si>
    <t>生産用機械</t>
  </si>
  <si>
    <t>業務用機械</t>
  </si>
  <si>
    <t>(単位：ｍ3／日)</t>
  </si>
  <si>
    <t>富　山　市</t>
  </si>
  <si>
    <t>射　水　市</t>
  </si>
  <si>
    <t>平成26年</t>
  </si>
  <si>
    <t>（従業者30人以上の事業所）</t>
  </si>
  <si>
    <t>富　　山　　県</t>
  </si>
  <si>
    <t>第３表　市町村別敷地面積、建築面積及び延べ建築面積</t>
  </si>
  <si>
    <t>第４表　市町村別水源別工業用水量（１日当たり）</t>
  </si>
  <si>
    <t>第４表　市町村別水源別工業用水量（１日当たり）（従業者30人以上の事業所）</t>
  </si>
  <si>
    <t>平成27年</t>
  </si>
  <si>
    <t>　 ２：平成27年は【01】個人経営調査票で把握した事業所を除く。</t>
  </si>
  <si>
    <t>　 ３：平成26年及び平成27年の敷地面積は12月31日現在、平成27年の事業所数は平成28年６月１日現在の数値である。</t>
  </si>
  <si>
    <t>　 ４：平成27年の建築面積、延べ建築面積は調査項目となっていない。</t>
  </si>
  <si>
    <t>　 ３：事業所数について、平成26年は12月31日現在、平成27年は平成28年６月１日現在の数値である。</t>
  </si>
  <si>
    <t>注１：平成26年は工業統計の数値、平成27年は活動調査の数値である。</t>
  </si>
  <si>
    <t>工業用水道</t>
  </si>
  <si>
    <t>その他の淡水</t>
  </si>
  <si>
    <t>海水</t>
  </si>
  <si>
    <t>事業所数</t>
  </si>
  <si>
    <t>敷地面積</t>
  </si>
  <si>
    <t>建築面積</t>
  </si>
  <si>
    <t>延べ建築面積</t>
  </si>
  <si>
    <t>上水道</t>
  </si>
  <si>
    <t>井戸水</t>
  </si>
  <si>
    <t>回収水</t>
  </si>
  <si>
    <t>第３表　市町村別敷地面積（従業者30人以上の事業所）</t>
  </si>
  <si>
    <t>第１表　産業中分類別敷地面積（従業者30人以上の事業所）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</si>
</sst>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;&quot;△ &quot;0.0"/>
    <numFmt numFmtId="180" formatCode="0_);[Red]\(0\)"/>
    <numFmt numFmtId="181" formatCode="&quot;¥&quot;#,##0_);[Red]\(&quot;¥&quot;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&quot;▲ &quot;#,##0"/>
    <numFmt numFmtId="187" formatCode="#,##0.0;&quot;▲ &quot;#,##0.0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b/>
      <sz val="14"/>
      <color indexed="10"/>
      <name val="ＤＦＰ特太ゴシック体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8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9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distributed"/>
    </xf>
    <xf numFmtId="0" fontId="4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textRotation="180"/>
    </xf>
    <xf numFmtId="0" fontId="15" fillId="0" borderId="0" xfId="0" applyFont="1" applyBorder="1" applyAlignment="1">
      <alignment horizontal="left" textRotation="180"/>
    </xf>
    <xf numFmtId="0" fontId="15" fillId="0" borderId="0" xfId="0" applyFont="1" applyFill="1" applyAlignment="1">
      <alignment horizontal="left" textRotation="180"/>
    </xf>
    <xf numFmtId="0" fontId="15" fillId="0" borderId="0" xfId="0" applyFont="1" applyAlignment="1">
      <alignment horizontal="left" textRotation="180" shrinkToFit="1"/>
    </xf>
    <xf numFmtId="0" fontId="15" fillId="0" borderId="0" xfId="0" applyFont="1" applyBorder="1" applyAlignment="1">
      <alignment horizontal="left" textRotation="180" shrinkToFit="1"/>
    </xf>
    <xf numFmtId="0" fontId="20" fillId="0" borderId="0" xfId="0" applyFont="1" applyFill="1" applyAlignment="1">
      <alignment horizontal="left" shrinkToFit="1"/>
    </xf>
    <xf numFmtId="0" fontId="15" fillId="0" borderId="0" xfId="0" applyFont="1" applyFill="1" applyAlignment="1">
      <alignment horizontal="left" textRotation="180" shrinkToFit="1"/>
    </xf>
    <xf numFmtId="0" fontId="7" fillId="0" borderId="0" xfId="0" applyFont="1" applyAlignment="1">
      <alignment vertical="center"/>
    </xf>
    <xf numFmtId="0" fontId="20" fillId="0" borderId="24" xfId="62" applyFont="1" applyFill="1" applyBorder="1" applyAlignment="1">
      <alignment horizontal="centerContinuous"/>
      <protection/>
    </xf>
    <xf numFmtId="0" fontId="22" fillId="0" borderId="18" xfId="62" applyFont="1" applyFill="1" applyBorder="1" applyAlignment="1">
      <alignment horizontal="centerContinuous"/>
      <protection/>
    </xf>
    <xf numFmtId="0" fontId="4" fillId="0" borderId="25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26" xfId="64" applyFont="1" applyFill="1" applyBorder="1" applyAlignment="1">
      <alignment horizontal="distributed"/>
      <protection/>
    </xf>
    <xf numFmtId="0" fontId="4" fillId="0" borderId="27" xfId="0" applyFont="1" applyFill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24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176" fontId="11" fillId="0" borderId="16" xfId="0" applyNumberFormat="1" applyFont="1" applyFill="1" applyBorder="1" applyAlignment="1">
      <alignment horizontal="right"/>
    </xf>
    <xf numFmtId="179" fontId="11" fillId="0" borderId="17" xfId="0" applyNumberFormat="1" applyFont="1" applyFill="1" applyBorder="1" applyAlignment="1">
      <alignment horizontal="right"/>
    </xf>
    <xf numFmtId="176" fontId="11" fillId="0" borderId="28" xfId="0" applyNumberFormat="1" applyFont="1" applyFill="1" applyBorder="1" applyAlignment="1">
      <alignment horizontal="right"/>
    </xf>
    <xf numFmtId="179" fontId="11" fillId="0" borderId="29" xfId="0" applyNumberFormat="1" applyFont="1" applyFill="1" applyBorder="1" applyAlignment="1">
      <alignment horizontal="right"/>
    </xf>
    <xf numFmtId="176" fontId="11" fillId="0" borderId="30" xfId="0" applyNumberFormat="1" applyFont="1" applyFill="1" applyBorder="1" applyAlignment="1">
      <alignment horizontal="right"/>
    </xf>
    <xf numFmtId="176" fontId="11" fillId="0" borderId="31" xfId="0" applyNumberFormat="1" applyFont="1" applyFill="1" applyBorder="1" applyAlignment="1">
      <alignment horizontal="right"/>
    </xf>
    <xf numFmtId="179" fontId="11" fillId="0" borderId="32" xfId="0" applyNumberFormat="1" applyFont="1" applyFill="1" applyBorder="1" applyAlignment="1">
      <alignment horizontal="right"/>
    </xf>
    <xf numFmtId="176" fontId="11" fillId="0" borderId="33" xfId="0" applyNumberFormat="1" applyFont="1" applyFill="1" applyBorder="1" applyAlignment="1">
      <alignment horizontal="right"/>
    </xf>
    <xf numFmtId="179" fontId="11" fillId="0" borderId="34" xfId="0" applyNumberFormat="1" applyFont="1" applyFill="1" applyBorder="1" applyAlignment="1">
      <alignment horizontal="right"/>
    </xf>
    <xf numFmtId="176" fontId="11" fillId="0" borderId="23" xfId="0" applyNumberFormat="1" applyFont="1" applyFill="1" applyBorder="1" applyAlignment="1">
      <alignment horizontal="right"/>
    </xf>
    <xf numFmtId="186" fontId="11" fillId="0" borderId="35" xfId="0" applyNumberFormat="1" applyFont="1" applyFill="1" applyBorder="1" applyAlignment="1">
      <alignment horizontal="right"/>
    </xf>
    <xf numFmtId="176" fontId="11" fillId="0" borderId="36" xfId="0" applyNumberFormat="1" applyFont="1" applyFill="1" applyBorder="1" applyAlignment="1">
      <alignment horizontal="right"/>
    </xf>
    <xf numFmtId="176" fontId="11" fillId="0" borderId="37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13" fillId="0" borderId="3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Continuous" vertical="center"/>
    </xf>
    <xf numFmtId="0" fontId="14" fillId="0" borderId="0" xfId="0" applyFont="1" applyAlignment="1">
      <alignment horizontal="left" textRotation="180" shrinkToFit="1"/>
    </xf>
    <xf numFmtId="0" fontId="1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11" fillId="0" borderId="4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4" fillId="0" borderId="0" xfId="43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64" applyNumberFormat="1" applyFont="1" applyFill="1" applyBorder="1" applyAlignment="1">
      <alignment horizontal="center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0" xfId="61" applyFont="1" applyBorder="1" applyAlignment="1">
      <alignment/>
      <protection/>
    </xf>
    <xf numFmtId="0" fontId="4" fillId="0" borderId="0" xfId="0" applyFont="1" applyAlignment="1">
      <alignment horizontal="left" textRotation="180"/>
    </xf>
    <xf numFmtId="0" fontId="4" fillId="0" borderId="0" xfId="63" applyFont="1" applyFill="1" applyBorder="1" applyAlignment="1">
      <alignment/>
      <protection/>
    </xf>
    <xf numFmtId="0" fontId="4" fillId="0" borderId="0" xfId="65" applyFont="1" applyAlignment="1">
      <alignment/>
      <protection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textRotation="180"/>
    </xf>
    <xf numFmtId="0" fontId="11" fillId="0" borderId="41" xfId="0" applyFont="1" applyBorder="1" applyAlignment="1">
      <alignment vertical="center" textRotation="180" shrinkToFit="1"/>
    </xf>
    <xf numFmtId="0" fontId="14" fillId="0" borderId="41" xfId="0" applyFont="1" applyBorder="1" applyAlignment="1">
      <alignment vertical="center" textRotation="180" shrinkToFit="1"/>
    </xf>
    <xf numFmtId="0" fontId="4" fillId="0" borderId="24" xfId="62" applyFont="1" applyFill="1" applyBorder="1" applyAlignment="1">
      <alignment horizontal="centerContinuous"/>
      <protection/>
    </xf>
    <xf numFmtId="0" fontId="4" fillId="0" borderId="0" xfId="0" applyFont="1" applyFill="1" applyAlignment="1">
      <alignment horizontal="left" shrinkToFi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4" xfId="61" applyFont="1" applyFill="1" applyBorder="1" applyAlignment="1">
      <alignment horizontal="centerContinuous" vertical="center" shrinkToFit="1"/>
      <protection/>
    </xf>
    <xf numFmtId="0" fontId="4" fillId="0" borderId="39" xfId="61" applyFont="1" applyFill="1" applyBorder="1" applyAlignment="1">
      <alignment horizontal="centerContinuous" vertical="center" shrinkToFit="1"/>
      <protection/>
    </xf>
    <xf numFmtId="0" fontId="4" fillId="0" borderId="18" xfId="61" applyFont="1" applyFill="1" applyBorder="1" applyAlignment="1">
      <alignment horizontal="centerContinuous" vertical="center" shrinkToFit="1"/>
      <protection/>
    </xf>
    <xf numFmtId="0" fontId="20" fillId="0" borderId="39" xfId="61" applyFont="1" applyFill="1" applyBorder="1" applyAlignment="1">
      <alignment horizontal="centerContinuous" vertical="center" shrinkToFit="1"/>
      <protection/>
    </xf>
    <xf numFmtId="0" fontId="4" fillId="0" borderId="39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11" fillId="0" borderId="41" xfId="0" applyFont="1" applyBorder="1" applyAlignment="1">
      <alignment horizontal="left" vertical="center" textRotation="180" shrinkToFit="1"/>
    </xf>
    <xf numFmtId="0" fontId="4" fillId="0" borderId="42" xfId="0" applyFont="1" applyBorder="1" applyAlignment="1">
      <alignment vertical="justify" wrapText="1"/>
    </xf>
    <xf numFmtId="0" fontId="4" fillId="0" borderId="43" xfId="0" applyFont="1" applyBorder="1" applyAlignment="1">
      <alignment vertical="justify" wrapText="1"/>
    </xf>
    <xf numFmtId="0" fontId="4" fillId="0" borderId="44" xfId="0" applyFont="1" applyBorder="1" applyAlignment="1">
      <alignment vertical="justify" wrapText="1"/>
    </xf>
    <xf numFmtId="0" fontId="4" fillId="0" borderId="45" xfId="0" applyFont="1" applyBorder="1" applyAlignment="1">
      <alignment vertical="justify" wrapText="1"/>
    </xf>
    <xf numFmtId="0" fontId="14" fillId="0" borderId="41" xfId="0" applyFont="1" applyBorder="1" applyAlignment="1">
      <alignment horizontal="left" vertical="center" textRotation="180" shrinkToFit="1"/>
    </xf>
    <xf numFmtId="0" fontId="4" fillId="0" borderId="46" xfId="0" applyFont="1" applyBorder="1" applyAlignment="1">
      <alignment vertical="justify" wrapText="1"/>
    </xf>
    <xf numFmtId="0" fontId="4" fillId="0" borderId="47" xfId="0" applyFont="1" applyBorder="1" applyAlignment="1">
      <alignment vertical="justify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data" xfId="62"/>
    <cellStyle name="標準_table_1" xfId="63"/>
    <cellStyle name="標準_table_1_02事業所2008R" xfId="64"/>
    <cellStyle name="標準_水源原稿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10.75390625" style="69" customWidth="1"/>
    <col min="2" max="16384" width="9.125" style="69" customWidth="1"/>
  </cols>
  <sheetData>
    <row r="2" ht="32.25">
      <c r="A2" s="87" t="s">
        <v>57</v>
      </c>
    </row>
    <row r="3" ht="24.75" customHeight="1">
      <c r="A3" s="86" t="s">
        <v>70</v>
      </c>
    </row>
    <row r="4" ht="32.25" customHeight="1"/>
    <row r="5" ht="39.75" customHeight="1">
      <c r="A5" s="73" t="s">
        <v>56</v>
      </c>
    </row>
    <row r="6" ht="17.25">
      <c r="A6" s="74"/>
    </row>
    <row r="7" ht="39.75" customHeight="1">
      <c r="A7" s="73" t="s">
        <v>55</v>
      </c>
    </row>
    <row r="8" ht="17.25">
      <c r="A8" s="74"/>
    </row>
    <row r="9" ht="39.75" customHeight="1">
      <c r="A9" s="73" t="s">
        <v>72</v>
      </c>
    </row>
    <row r="11" ht="39.75" customHeight="1">
      <c r="A11" s="73" t="s">
        <v>73</v>
      </c>
    </row>
    <row r="12" ht="17.25">
      <c r="A12" s="74"/>
    </row>
  </sheetData>
  <sheetProtection/>
  <hyperlinks>
    <hyperlink ref="A5" location="第１表中分類用地!A1" display="第１表　産業中分類別事業所数、敷地面積、建築面積及び延べ建築面積"/>
    <hyperlink ref="A7" location="第２表中分類水源別用水!A1" display="第２表　産業中分類別水源別工業用水量（１日当たり）"/>
    <hyperlink ref="A11" location="第４表市町村水源別用水!A1" display="第４表　市町村別水源別工業用水量（１日当たり）"/>
    <hyperlink ref="A9" location="第３表市町村用地!A1" display="第３表　市町村別敷地面積、建築面積及び延べ建築面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SheetLayoutView="10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" sqref="A1"/>
    </sheetView>
  </sheetViews>
  <sheetFormatPr defaultColWidth="9.00390625" defaultRowHeight="12.75"/>
  <cols>
    <col min="1" max="1" width="4.125" style="34" customWidth="1"/>
    <col min="2" max="2" width="5.00390625" style="1" customWidth="1"/>
    <col min="3" max="3" width="17.75390625" style="1" customWidth="1"/>
    <col min="4" max="5" width="7.75390625" style="1" customWidth="1"/>
    <col min="6" max="6" width="8.75390625" style="22" customWidth="1"/>
    <col min="7" max="8" width="12.75390625" style="22" customWidth="1"/>
    <col min="9" max="9" width="8.75390625" style="22" customWidth="1"/>
    <col min="10" max="11" width="12.75390625" style="1" customWidth="1"/>
    <col min="12" max="12" width="8.75390625" style="22" customWidth="1"/>
    <col min="13" max="14" width="12.75390625" style="1" customWidth="1"/>
    <col min="15" max="15" width="8.75390625" style="1" customWidth="1"/>
    <col min="16" max="16384" width="9.125" style="1" customWidth="1"/>
  </cols>
  <sheetData>
    <row r="1" spans="1:3" s="2" customFormat="1" ht="24.75" customHeight="1">
      <c r="A1" s="67"/>
      <c r="C1" s="2" t="s">
        <v>92</v>
      </c>
    </row>
    <row r="2" spans="2:15" ht="17.25" customHeight="1">
      <c r="B2" s="2"/>
      <c r="F2" s="38"/>
      <c r="G2" s="38"/>
      <c r="H2" s="38"/>
      <c r="I2" s="1"/>
      <c r="L2" s="1"/>
      <c r="M2" s="14"/>
      <c r="O2" s="71" t="s">
        <v>60</v>
      </c>
    </row>
    <row r="3" spans="1:15" ht="22.5" customHeight="1">
      <c r="A3" s="35"/>
      <c r="B3" s="108" t="s">
        <v>17</v>
      </c>
      <c r="C3" s="109"/>
      <c r="D3" s="46" t="s">
        <v>84</v>
      </c>
      <c r="E3" s="105"/>
      <c r="F3" s="106"/>
      <c r="G3" s="46" t="s">
        <v>85</v>
      </c>
      <c r="H3" s="105"/>
      <c r="I3" s="105"/>
      <c r="J3" s="46" t="s">
        <v>86</v>
      </c>
      <c r="K3" s="105"/>
      <c r="L3" s="106"/>
      <c r="M3" s="46" t="s">
        <v>87</v>
      </c>
      <c r="N3" s="105"/>
      <c r="O3" s="106"/>
    </row>
    <row r="4" spans="2:15" ht="24" customHeight="1">
      <c r="B4" s="110"/>
      <c r="C4" s="111"/>
      <c r="D4" s="28" t="s">
        <v>69</v>
      </c>
      <c r="E4" s="94" t="s">
        <v>75</v>
      </c>
      <c r="F4" s="16" t="s">
        <v>61</v>
      </c>
      <c r="G4" s="15" t="s">
        <v>69</v>
      </c>
      <c r="H4" s="93" t="s">
        <v>75</v>
      </c>
      <c r="I4" s="16" t="s">
        <v>61</v>
      </c>
      <c r="J4" s="15" t="s">
        <v>69</v>
      </c>
      <c r="K4" s="93" t="s">
        <v>75</v>
      </c>
      <c r="L4" s="16" t="s">
        <v>61</v>
      </c>
      <c r="M4" s="15" t="s">
        <v>69</v>
      </c>
      <c r="N4" s="93" t="s">
        <v>75</v>
      </c>
      <c r="O4" s="16" t="s">
        <v>61</v>
      </c>
    </row>
    <row r="5" spans="1:15" s="14" customFormat="1" ht="24" customHeight="1">
      <c r="A5" s="34"/>
      <c r="B5" s="91" t="s">
        <v>71</v>
      </c>
      <c r="C5" s="17"/>
      <c r="D5" s="50">
        <v>777</v>
      </c>
      <c r="E5" s="50">
        <v>774</v>
      </c>
      <c r="F5" s="51">
        <v>100</v>
      </c>
      <c r="G5" s="50">
        <v>27876920</v>
      </c>
      <c r="H5" s="50">
        <v>28161499</v>
      </c>
      <c r="I5" s="51">
        <v>100</v>
      </c>
      <c r="J5" s="50">
        <v>8388675</v>
      </c>
      <c r="K5" s="50" t="s">
        <v>58</v>
      </c>
      <c r="L5" s="51" t="s">
        <v>58</v>
      </c>
      <c r="M5" s="50">
        <v>11195368</v>
      </c>
      <c r="N5" s="50" t="s">
        <v>58</v>
      </c>
      <c r="O5" s="51" t="s">
        <v>58</v>
      </c>
    </row>
    <row r="6" spans="1:15" s="14" customFormat="1" ht="17.25" customHeight="1">
      <c r="A6" s="34"/>
      <c r="B6" s="18" t="s">
        <v>18</v>
      </c>
      <c r="C6" s="19" t="s">
        <v>19</v>
      </c>
      <c r="D6" s="52">
        <v>73</v>
      </c>
      <c r="E6" s="52">
        <v>71</v>
      </c>
      <c r="F6" s="53">
        <v>9.17312661498708</v>
      </c>
      <c r="G6" s="52">
        <v>639813</v>
      </c>
      <c r="H6" s="52">
        <v>590682</v>
      </c>
      <c r="I6" s="53">
        <v>2.097480677431269</v>
      </c>
      <c r="J6" s="52">
        <v>240244</v>
      </c>
      <c r="K6" s="52" t="s">
        <v>58</v>
      </c>
      <c r="L6" s="53" t="s">
        <v>58</v>
      </c>
      <c r="M6" s="52">
        <v>330917</v>
      </c>
      <c r="N6" s="52" t="s">
        <v>58</v>
      </c>
      <c r="O6" s="53" t="s">
        <v>58</v>
      </c>
    </row>
    <row r="7" spans="1:15" s="14" customFormat="1" ht="17.25" customHeight="1">
      <c r="A7" s="34"/>
      <c r="B7" s="18">
        <v>10</v>
      </c>
      <c r="C7" s="19" t="s">
        <v>20</v>
      </c>
      <c r="D7" s="55">
        <v>11</v>
      </c>
      <c r="E7" s="55">
        <v>8</v>
      </c>
      <c r="F7" s="56">
        <v>1.03359173126615</v>
      </c>
      <c r="G7" s="55">
        <v>361508</v>
      </c>
      <c r="H7" s="55">
        <v>351468</v>
      </c>
      <c r="I7" s="56">
        <v>1.2480443601386417</v>
      </c>
      <c r="J7" s="55">
        <v>118644</v>
      </c>
      <c r="K7" s="55" t="s">
        <v>58</v>
      </c>
      <c r="L7" s="56" t="s">
        <v>58</v>
      </c>
      <c r="M7" s="55">
        <v>150646</v>
      </c>
      <c r="N7" s="55" t="s">
        <v>58</v>
      </c>
      <c r="O7" s="56" t="s">
        <v>58</v>
      </c>
    </row>
    <row r="8" spans="1:15" s="14" customFormat="1" ht="17.25" customHeight="1">
      <c r="A8" s="34"/>
      <c r="B8" s="18">
        <v>11</v>
      </c>
      <c r="C8" s="19" t="s">
        <v>21</v>
      </c>
      <c r="D8" s="55">
        <v>44</v>
      </c>
      <c r="E8" s="55">
        <v>43</v>
      </c>
      <c r="F8" s="56">
        <v>5.555555555555555</v>
      </c>
      <c r="G8" s="55">
        <v>1374880</v>
      </c>
      <c r="H8" s="55">
        <v>1363938</v>
      </c>
      <c r="I8" s="56">
        <v>4.84327201474609</v>
      </c>
      <c r="J8" s="55">
        <v>479080</v>
      </c>
      <c r="K8" s="55" t="s">
        <v>58</v>
      </c>
      <c r="L8" s="56" t="s">
        <v>58</v>
      </c>
      <c r="M8" s="55">
        <v>540655</v>
      </c>
      <c r="N8" s="55" t="s">
        <v>58</v>
      </c>
      <c r="O8" s="56" t="s">
        <v>58</v>
      </c>
    </row>
    <row r="9" spans="1:15" s="14" customFormat="1" ht="17.25" customHeight="1">
      <c r="A9" s="34"/>
      <c r="B9" s="18">
        <v>12</v>
      </c>
      <c r="C9" s="19" t="s">
        <v>22</v>
      </c>
      <c r="D9" s="55">
        <v>13</v>
      </c>
      <c r="E9" s="55">
        <v>13</v>
      </c>
      <c r="F9" s="56">
        <v>1.6795865633074936</v>
      </c>
      <c r="G9" s="55">
        <v>290825</v>
      </c>
      <c r="H9" s="55">
        <v>218328</v>
      </c>
      <c r="I9" s="56">
        <v>0.7752712311230309</v>
      </c>
      <c r="J9" s="55">
        <v>110074</v>
      </c>
      <c r="K9" s="55" t="s">
        <v>58</v>
      </c>
      <c r="L9" s="56" t="s">
        <v>58</v>
      </c>
      <c r="M9" s="55">
        <v>115219</v>
      </c>
      <c r="N9" s="55" t="s">
        <v>58</v>
      </c>
      <c r="O9" s="56" t="s">
        <v>58</v>
      </c>
    </row>
    <row r="10" spans="1:15" s="14" customFormat="1" ht="17.25" customHeight="1">
      <c r="A10" s="34"/>
      <c r="B10" s="18">
        <v>13</v>
      </c>
      <c r="C10" s="19" t="s">
        <v>23</v>
      </c>
      <c r="D10" s="55">
        <v>13</v>
      </c>
      <c r="E10" s="55">
        <v>11</v>
      </c>
      <c r="F10" s="56">
        <v>1.421188630490956</v>
      </c>
      <c r="G10" s="55">
        <v>236263</v>
      </c>
      <c r="H10" s="55">
        <v>221248</v>
      </c>
      <c r="I10" s="56">
        <v>0.7856399973595156</v>
      </c>
      <c r="J10" s="55">
        <v>103541</v>
      </c>
      <c r="K10" s="55" t="s">
        <v>58</v>
      </c>
      <c r="L10" s="56" t="s">
        <v>58</v>
      </c>
      <c r="M10" s="55">
        <v>134826</v>
      </c>
      <c r="N10" s="55" t="s">
        <v>58</v>
      </c>
      <c r="O10" s="56" t="s">
        <v>58</v>
      </c>
    </row>
    <row r="11" spans="1:15" s="14" customFormat="1" ht="17.25" customHeight="1">
      <c r="A11" s="34"/>
      <c r="B11" s="18">
        <v>14</v>
      </c>
      <c r="C11" s="19" t="s">
        <v>24</v>
      </c>
      <c r="D11" s="55">
        <v>26</v>
      </c>
      <c r="E11" s="55">
        <v>26</v>
      </c>
      <c r="F11" s="56">
        <v>3.359173126614987</v>
      </c>
      <c r="G11" s="55">
        <v>1211138</v>
      </c>
      <c r="H11" s="55">
        <v>1192949</v>
      </c>
      <c r="I11" s="56">
        <v>4.236099079811058</v>
      </c>
      <c r="J11" s="55">
        <v>351757</v>
      </c>
      <c r="K11" s="55" t="s">
        <v>58</v>
      </c>
      <c r="L11" s="56" t="s">
        <v>58</v>
      </c>
      <c r="M11" s="55">
        <v>481826</v>
      </c>
      <c r="N11" s="55" t="s">
        <v>58</v>
      </c>
      <c r="O11" s="56" t="s">
        <v>58</v>
      </c>
    </row>
    <row r="12" spans="1:15" s="14" customFormat="1" ht="17.25" customHeight="1">
      <c r="A12" s="34"/>
      <c r="B12" s="18">
        <v>15</v>
      </c>
      <c r="C12" s="19" t="s">
        <v>62</v>
      </c>
      <c r="D12" s="55">
        <v>19</v>
      </c>
      <c r="E12" s="55">
        <v>17</v>
      </c>
      <c r="F12" s="56">
        <v>2.1963824289405682</v>
      </c>
      <c r="G12" s="55">
        <v>142229</v>
      </c>
      <c r="H12" s="55">
        <v>113906</v>
      </c>
      <c r="I12" s="56">
        <v>0.4044742078537794</v>
      </c>
      <c r="J12" s="55">
        <v>61372</v>
      </c>
      <c r="K12" s="55" t="s">
        <v>58</v>
      </c>
      <c r="L12" s="56" t="s">
        <v>58</v>
      </c>
      <c r="M12" s="55">
        <v>82730</v>
      </c>
      <c r="N12" s="55" t="s">
        <v>58</v>
      </c>
      <c r="O12" s="56" t="s">
        <v>58</v>
      </c>
    </row>
    <row r="13" spans="1:15" s="14" customFormat="1" ht="17.25" customHeight="1">
      <c r="A13" s="34"/>
      <c r="B13" s="18">
        <v>16</v>
      </c>
      <c r="C13" s="19" t="s">
        <v>25</v>
      </c>
      <c r="D13" s="55">
        <v>71</v>
      </c>
      <c r="E13" s="55">
        <v>76</v>
      </c>
      <c r="F13" s="56">
        <v>9.819121447028424</v>
      </c>
      <c r="G13" s="55">
        <v>5984978</v>
      </c>
      <c r="H13" s="55">
        <v>6335829</v>
      </c>
      <c r="I13" s="56">
        <v>22.49819514224012</v>
      </c>
      <c r="J13" s="55">
        <v>1113846</v>
      </c>
      <c r="K13" s="55" t="s">
        <v>58</v>
      </c>
      <c r="L13" s="56" t="s">
        <v>58</v>
      </c>
      <c r="M13" s="55">
        <v>1726274</v>
      </c>
      <c r="N13" s="55" t="s">
        <v>58</v>
      </c>
      <c r="O13" s="56" t="s">
        <v>58</v>
      </c>
    </row>
    <row r="14" spans="1:15" s="14" customFormat="1" ht="17.25" customHeight="1">
      <c r="A14" s="34"/>
      <c r="B14" s="18">
        <v>17</v>
      </c>
      <c r="C14" s="19" t="s">
        <v>26</v>
      </c>
      <c r="D14" s="55" t="s">
        <v>58</v>
      </c>
      <c r="E14" s="55" t="s">
        <v>58</v>
      </c>
      <c r="F14" s="56" t="s">
        <v>58</v>
      </c>
      <c r="G14" s="55" t="s">
        <v>58</v>
      </c>
      <c r="H14" s="55" t="s">
        <v>58</v>
      </c>
      <c r="I14" s="56" t="s">
        <v>58</v>
      </c>
      <c r="J14" s="55" t="s">
        <v>58</v>
      </c>
      <c r="K14" s="55" t="s">
        <v>58</v>
      </c>
      <c r="L14" s="56" t="s">
        <v>58</v>
      </c>
      <c r="M14" s="55" t="s">
        <v>58</v>
      </c>
      <c r="N14" s="55" t="s">
        <v>58</v>
      </c>
      <c r="O14" s="56" t="s">
        <v>58</v>
      </c>
    </row>
    <row r="15" spans="1:15" s="14" customFormat="1" ht="17.25" customHeight="1">
      <c r="A15" s="107">
        <v>133</v>
      </c>
      <c r="B15" s="18">
        <v>18</v>
      </c>
      <c r="C15" s="19" t="s">
        <v>27</v>
      </c>
      <c r="D15" s="55">
        <v>69</v>
      </c>
      <c r="E15" s="55">
        <v>69</v>
      </c>
      <c r="F15" s="56">
        <v>8.914728682170542</v>
      </c>
      <c r="G15" s="55">
        <v>1518966</v>
      </c>
      <c r="H15" s="55">
        <v>1772010</v>
      </c>
      <c r="I15" s="56">
        <v>6.292314198189521</v>
      </c>
      <c r="J15" s="55">
        <v>473396</v>
      </c>
      <c r="K15" s="55" t="s">
        <v>58</v>
      </c>
      <c r="L15" s="56" t="s">
        <v>58</v>
      </c>
      <c r="M15" s="55">
        <v>650997</v>
      </c>
      <c r="N15" s="55" t="s">
        <v>58</v>
      </c>
      <c r="O15" s="56" t="s">
        <v>58</v>
      </c>
    </row>
    <row r="16" spans="1:15" s="14" customFormat="1" ht="17.25" customHeight="1">
      <c r="A16" s="107"/>
      <c r="B16" s="18">
        <v>19</v>
      </c>
      <c r="C16" s="19" t="s">
        <v>28</v>
      </c>
      <c r="D16" s="55">
        <v>5</v>
      </c>
      <c r="E16" s="55">
        <v>5</v>
      </c>
      <c r="F16" s="56">
        <v>0.6459948320413437</v>
      </c>
      <c r="G16" s="55">
        <v>106782</v>
      </c>
      <c r="H16" s="55" t="s">
        <v>59</v>
      </c>
      <c r="I16" s="56" t="s">
        <v>59</v>
      </c>
      <c r="J16" s="55">
        <v>43190</v>
      </c>
      <c r="K16" s="55" t="s">
        <v>58</v>
      </c>
      <c r="L16" s="56" t="s">
        <v>58</v>
      </c>
      <c r="M16" s="55">
        <v>61656</v>
      </c>
      <c r="N16" s="55" t="s">
        <v>58</v>
      </c>
      <c r="O16" s="56" t="s">
        <v>58</v>
      </c>
    </row>
    <row r="17" spans="1:15" s="14" customFormat="1" ht="17.25" customHeight="1">
      <c r="A17" s="89"/>
      <c r="B17" s="18">
        <v>20</v>
      </c>
      <c r="C17" s="19" t="s">
        <v>29</v>
      </c>
      <c r="D17" s="55">
        <v>1</v>
      </c>
      <c r="E17" s="55">
        <v>1</v>
      </c>
      <c r="F17" s="56">
        <v>0.12919896640826875</v>
      </c>
      <c r="G17" s="55" t="s">
        <v>59</v>
      </c>
      <c r="H17" s="55" t="s">
        <v>59</v>
      </c>
      <c r="I17" s="56" t="s">
        <v>59</v>
      </c>
      <c r="J17" s="55" t="s">
        <v>59</v>
      </c>
      <c r="K17" s="55" t="s">
        <v>58</v>
      </c>
      <c r="L17" s="56" t="s">
        <v>58</v>
      </c>
      <c r="M17" s="55" t="s">
        <v>59</v>
      </c>
      <c r="N17" s="55" t="s">
        <v>58</v>
      </c>
      <c r="O17" s="56" t="s">
        <v>58</v>
      </c>
    </row>
    <row r="18" spans="1:15" s="14" customFormat="1" ht="17.25" customHeight="1">
      <c r="A18" s="89"/>
      <c r="B18" s="18">
        <v>21</v>
      </c>
      <c r="C18" s="19" t="s">
        <v>30</v>
      </c>
      <c r="D18" s="55">
        <v>22</v>
      </c>
      <c r="E18" s="55">
        <v>24</v>
      </c>
      <c r="F18" s="56">
        <v>3.10077519379845</v>
      </c>
      <c r="G18" s="55">
        <v>883478</v>
      </c>
      <c r="H18" s="55">
        <v>929898</v>
      </c>
      <c r="I18" s="56">
        <v>3.3020188307447698</v>
      </c>
      <c r="J18" s="55">
        <v>272651</v>
      </c>
      <c r="K18" s="55" t="s">
        <v>58</v>
      </c>
      <c r="L18" s="56" t="s">
        <v>58</v>
      </c>
      <c r="M18" s="55">
        <v>297124</v>
      </c>
      <c r="N18" s="55" t="s">
        <v>58</v>
      </c>
      <c r="O18" s="56" t="s">
        <v>58</v>
      </c>
    </row>
    <row r="19" spans="1:15" s="14" customFormat="1" ht="17.25" customHeight="1">
      <c r="A19" s="92"/>
      <c r="B19" s="18">
        <v>22</v>
      </c>
      <c r="C19" s="19" t="s">
        <v>31</v>
      </c>
      <c r="D19" s="55">
        <v>25</v>
      </c>
      <c r="E19" s="55">
        <v>25</v>
      </c>
      <c r="F19" s="56">
        <v>3.229974160206718</v>
      </c>
      <c r="G19" s="55">
        <v>2096900</v>
      </c>
      <c r="H19" s="55">
        <v>2115834</v>
      </c>
      <c r="I19" s="56">
        <v>7.513215116851557</v>
      </c>
      <c r="J19" s="55">
        <v>600127</v>
      </c>
      <c r="K19" s="55" t="s">
        <v>58</v>
      </c>
      <c r="L19" s="56" t="s">
        <v>58</v>
      </c>
      <c r="M19" s="55">
        <v>659898</v>
      </c>
      <c r="N19" s="55" t="s">
        <v>58</v>
      </c>
      <c r="O19" s="56" t="s">
        <v>58</v>
      </c>
    </row>
    <row r="20" spans="1:15" s="14" customFormat="1" ht="17.25" customHeight="1">
      <c r="A20" s="34"/>
      <c r="B20" s="18">
        <v>23</v>
      </c>
      <c r="C20" s="19" t="s">
        <v>32</v>
      </c>
      <c r="D20" s="55">
        <v>27</v>
      </c>
      <c r="E20" s="55">
        <v>28</v>
      </c>
      <c r="F20" s="56">
        <v>3.6175710594315245</v>
      </c>
      <c r="G20" s="55">
        <v>2477691</v>
      </c>
      <c r="H20" s="55">
        <v>2471791</v>
      </c>
      <c r="I20" s="56">
        <v>8.777199679605124</v>
      </c>
      <c r="J20" s="55">
        <v>872206</v>
      </c>
      <c r="K20" s="55" t="s">
        <v>58</v>
      </c>
      <c r="L20" s="56" t="s">
        <v>58</v>
      </c>
      <c r="M20" s="55">
        <v>1041561</v>
      </c>
      <c r="N20" s="55" t="s">
        <v>58</v>
      </c>
      <c r="O20" s="56" t="s">
        <v>58</v>
      </c>
    </row>
    <row r="21" spans="1:15" s="14" customFormat="1" ht="17.25" customHeight="1">
      <c r="A21" s="34"/>
      <c r="B21" s="18">
        <v>24</v>
      </c>
      <c r="C21" s="19" t="s">
        <v>33</v>
      </c>
      <c r="D21" s="55">
        <v>118</v>
      </c>
      <c r="E21" s="55">
        <v>119</v>
      </c>
      <c r="F21" s="56">
        <v>15.374677002583978</v>
      </c>
      <c r="G21" s="55">
        <v>3767033</v>
      </c>
      <c r="H21" s="55">
        <v>3999154</v>
      </c>
      <c r="I21" s="56">
        <v>14.200785263596941</v>
      </c>
      <c r="J21" s="55">
        <v>1355288</v>
      </c>
      <c r="K21" s="55" t="s">
        <v>58</v>
      </c>
      <c r="L21" s="56" t="s">
        <v>58</v>
      </c>
      <c r="M21" s="55">
        <v>1743636</v>
      </c>
      <c r="N21" s="55" t="s">
        <v>58</v>
      </c>
      <c r="O21" s="56" t="s">
        <v>58</v>
      </c>
    </row>
    <row r="22" spans="1:15" s="14" customFormat="1" ht="17.25" customHeight="1">
      <c r="A22" s="34"/>
      <c r="B22" s="18">
        <v>25</v>
      </c>
      <c r="C22" s="19" t="s">
        <v>63</v>
      </c>
      <c r="D22" s="55">
        <v>23</v>
      </c>
      <c r="E22" s="55">
        <v>28</v>
      </c>
      <c r="F22" s="56">
        <v>3.6175710594315245</v>
      </c>
      <c r="G22" s="55">
        <v>834595</v>
      </c>
      <c r="H22" s="55">
        <v>939541</v>
      </c>
      <c r="I22" s="56">
        <v>3.3362606159565584</v>
      </c>
      <c r="J22" s="55">
        <v>346796</v>
      </c>
      <c r="K22" s="55" t="s">
        <v>58</v>
      </c>
      <c r="L22" s="56" t="s">
        <v>58</v>
      </c>
      <c r="M22" s="55">
        <v>411324</v>
      </c>
      <c r="N22" s="55" t="s">
        <v>58</v>
      </c>
      <c r="O22" s="56" t="s">
        <v>58</v>
      </c>
    </row>
    <row r="23" spans="1:15" s="14" customFormat="1" ht="17.25" customHeight="1">
      <c r="A23" s="34"/>
      <c r="B23" s="18">
        <v>26</v>
      </c>
      <c r="C23" s="19" t="s">
        <v>64</v>
      </c>
      <c r="D23" s="55">
        <v>88</v>
      </c>
      <c r="E23" s="55">
        <v>86</v>
      </c>
      <c r="F23" s="56">
        <v>11.11111111111111</v>
      </c>
      <c r="G23" s="55">
        <v>1576912</v>
      </c>
      <c r="H23" s="55">
        <v>1417016</v>
      </c>
      <c r="I23" s="56">
        <v>5.03174919772559</v>
      </c>
      <c r="J23" s="55">
        <v>561353</v>
      </c>
      <c r="K23" s="55" t="s">
        <v>58</v>
      </c>
      <c r="L23" s="56" t="s">
        <v>58</v>
      </c>
      <c r="M23" s="55">
        <v>669129</v>
      </c>
      <c r="N23" s="55" t="s">
        <v>58</v>
      </c>
      <c r="O23" s="56" t="s">
        <v>58</v>
      </c>
    </row>
    <row r="24" spans="1:15" s="14" customFormat="1" ht="17.25" customHeight="1">
      <c r="A24" s="34"/>
      <c r="B24" s="18">
        <v>27</v>
      </c>
      <c r="C24" s="19" t="s">
        <v>65</v>
      </c>
      <c r="D24" s="55">
        <v>6</v>
      </c>
      <c r="E24" s="55">
        <v>7</v>
      </c>
      <c r="F24" s="56">
        <v>0.9043927648578811</v>
      </c>
      <c r="G24" s="55">
        <v>162299</v>
      </c>
      <c r="H24" s="55">
        <v>156111</v>
      </c>
      <c r="I24" s="56">
        <v>0.5543419403917383</v>
      </c>
      <c r="J24" s="55">
        <v>39598</v>
      </c>
      <c r="K24" s="55" t="s">
        <v>58</v>
      </c>
      <c r="L24" s="56" t="s">
        <v>58</v>
      </c>
      <c r="M24" s="55">
        <v>91051</v>
      </c>
      <c r="N24" s="55" t="s">
        <v>58</v>
      </c>
      <c r="O24" s="56" t="s">
        <v>58</v>
      </c>
    </row>
    <row r="25" spans="1:15" s="14" customFormat="1" ht="17.25" customHeight="1">
      <c r="A25" s="34"/>
      <c r="B25" s="18">
        <v>28</v>
      </c>
      <c r="C25" s="19" t="s">
        <v>34</v>
      </c>
      <c r="D25" s="55">
        <v>54</v>
      </c>
      <c r="E25" s="55">
        <v>48</v>
      </c>
      <c r="F25" s="56">
        <v>6.2015503875969</v>
      </c>
      <c r="G25" s="55">
        <v>1342552</v>
      </c>
      <c r="H25" s="55">
        <v>1120770</v>
      </c>
      <c r="I25" s="56">
        <v>3.9797952516661135</v>
      </c>
      <c r="J25" s="55">
        <v>375410</v>
      </c>
      <c r="K25" s="55" t="s">
        <v>58</v>
      </c>
      <c r="L25" s="56" t="s">
        <v>58</v>
      </c>
      <c r="M25" s="55">
        <v>733347</v>
      </c>
      <c r="N25" s="55" t="s">
        <v>58</v>
      </c>
      <c r="O25" s="56" t="s">
        <v>58</v>
      </c>
    </row>
    <row r="26" spans="1:15" s="14" customFormat="1" ht="17.25" customHeight="1">
      <c r="A26" s="34"/>
      <c r="B26" s="18">
        <v>29</v>
      </c>
      <c r="C26" s="19" t="s">
        <v>35</v>
      </c>
      <c r="D26" s="55">
        <v>22</v>
      </c>
      <c r="E26" s="55">
        <v>17</v>
      </c>
      <c r="F26" s="56">
        <v>2.1963824289405682</v>
      </c>
      <c r="G26" s="55">
        <v>450377</v>
      </c>
      <c r="H26" s="55">
        <v>377497</v>
      </c>
      <c r="I26" s="56">
        <v>1.340471968484348</v>
      </c>
      <c r="J26" s="55">
        <v>110470</v>
      </c>
      <c r="K26" s="55" t="s">
        <v>58</v>
      </c>
      <c r="L26" s="56" t="s">
        <v>58</v>
      </c>
      <c r="M26" s="55">
        <v>131022</v>
      </c>
      <c r="N26" s="55" t="s">
        <v>58</v>
      </c>
      <c r="O26" s="56" t="s">
        <v>58</v>
      </c>
    </row>
    <row r="27" spans="1:15" s="14" customFormat="1" ht="17.25" customHeight="1">
      <c r="A27" s="34"/>
      <c r="B27" s="18">
        <v>30</v>
      </c>
      <c r="C27" s="19" t="s">
        <v>36</v>
      </c>
      <c r="D27" s="55">
        <v>5</v>
      </c>
      <c r="E27" s="55">
        <v>6</v>
      </c>
      <c r="F27" s="56">
        <v>0.7751937984496124</v>
      </c>
      <c r="G27" s="55" t="s">
        <v>59</v>
      </c>
      <c r="H27" s="55">
        <v>51912</v>
      </c>
      <c r="I27" s="56">
        <v>0.1843367783795884</v>
      </c>
      <c r="J27" s="55" t="s">
        <v>59</v>
      </c>
      <c r="K27" s="55" t="s">
        <v>58</v>
      </c>
      <c r="L27" s="56" t="s">
        <v>58</v>
      </c>
      <c r="M27" s="55" t="s">
        <v>59</v>
      </c>
      <c r="N27" s="55" t="s">
        <v>58</v>
      </c>
      <c r="O27" s="56" t="s">
        <v>58</v>
      </c>
    </row>
    <row r="28" spans="1:15" s="14" customFormat="1" ht="17.25" customHeight="1">
      <c r="A28" s="34"/>
      <c r="B28" s="18">
        <v>31</v>
      </c>
      <c r="C28" s="19" t="s">
        <v>37</v>
      </c>
      <c r="D28" s="55">
        <v>30</v>
      </c>
      <c r="E28" s="55">
        <v>34</v>
      </c>
      <c r="F28" s="56">
        <v>4.3927648578811365</v>
      </c>
      <c r="G28" s="55">
        <v>1188830</v>
      </c>
      <c r="H28" s="55">
        <v>1175132</v>
      </c>
      <c r="I28" s="56">
        <v>4.172831851031793</v>
      </c>
      <c r="J28" s="55">
        <v>369539</v>
      </c>
      <c r="K28" s="55" t="s">
        <v>58</v>
      </c>
      <c r="L28" s="56" t="s">
        <v>58</v>
      </c>
      <c r="M28" s="55">
        <v>415069</v>
      </c>
      <c r="N28" s="55" t="s">
        <v>58</v>
      </c>
      <c r="O28" s="56" t="s">
        <v>58</v>
      </c>
    </row>
    <row r="29" spans="1:15" s="14" customFormat="1" ht="17.25" customHeight="1">
      <c r="A29" s="34"/>
      <c r="B29" s="20">
        <v>32</v>
      </c>
      <c r="C29" s="21" t="s">
        <v>38</v>
      </c>
      <c r="D29" s="57">
        <v>12</v>
      </c>
      <c r="E29" s="57">
        <v>12</v>
      </c>
      <c r="F29" s="58">
        <v>1.550387596899225</v>
      </c>
      <c r="G29" s="57">
        <v>1178418</v>
      </c>
      <c r="H29" s="57">
        <v>1138760</v>
      </c>
      <c r="I29" s="58">
        <v>4.043676794335415</v>
      </c>
      <c r="J29" s="57">
        <v>372125</v>
      </c>
      <c r="K29" s="57" t="s">
        <v>58</v>
      </c>
      <c r="L29" s="58" t="s">
        <v>58</v>
      </c>
      <c r="M29" s="57">
        <v>702829</v>
      </c>
      <c r="N29" s="57" t="s">
        <v>58</v>
      </c>
      <c r="O29" s="58" t="s">
        <v>58</v>
      </c>
    </row>
    <row r="30" spans="1:15" s="14" customFormat="1" ht="12">
      <c r="A30" s="37"/>
      <c r="C30" s="82" t="s">
        <v>80</v>
      </c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14" customFormat="1" ht="12">
      <c r="A31" s="37"/>
      <c r="C31" s="82" t="s">
        <v>76</v>
      </c>
      <c r="D31" s="100"/>
      <c r="E31" s="100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3" s="14" customFormat="1" ht="12">
      <c r="A32" s="34"/>
      <c r="C32" s="95" t="s">
        <v>77</v>
      </c>
    </row>
    <row r="33" spans="1:3" s="14" customFormat="1" ht="12">
      <c r="A33" s="34"/>
      <c r="C33" s="95" t="s">
        <v>78</v>
      </c>
    </row>
    <row r="34" s="14" customFormat="1" ht="12">
      <c r="A34" s="34"/>
    </row>
    <row r="35" s="14" customFormat="1" ht="12">
      <c r="A35" s="34"/>
    </row>
    <row r="36" s="14" customFormat="1" ht="12">
      <c r="A36" s="34"/>
    </row>
    <row r="37" s="14" customFormat="1" ht="12">
      <c r="A37" s="34"/>
    </row>
  </sheetData>
  <sheetProtection/>
  <mergeCells count="2">
    <mergeCell ref="A15:A16"/>
    <mergeCell ref="B3:C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SheetLayoutView="10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" sqref="A1"/>
    </sheetView>
  </sheetViews>
  <sheetFormatPr defaultColWidth="9.00390625" defaultRowHeight="12.75"/>
  <cols>
    <col min="1" max="1" width="4.125" style="34" customWidth="1"/>
    <col min="2" max="2" width="5.00390625" style="23" customWidth="1"/>
    <col min="3" max="3" width="11.75390625" style="23" customWidth="1"/>
    <col min="4" max="6" width="6.75390625" style="23" customWidth="1"/>
    <col min="7" max="8" width="10.75390625" style="23" customWidth="1"/>
    <col min="9" max="9" width="6.75390625" style="23" customWidth="1"/>
    <col min="10" max="11" width="9.75390625" style="23" customWidth="1"/>
    <col min="12" max="12" width="6.75390625" style="23" customWidth="1"/>
    <col min="13" max="14" width="9.75390625" style="23" customWidth="1"/>
    <col min="15" max="15" width="6.75390625" style="23" customWidth="1"/>
    <col min="16" max="17" width="9.75390625" style="23" customWidth="1"/>
    <col min="18" max="18" width="6.75390625" style="23" customWidth="1"/>
    <col min="19" max="20" width="9.75390625" style="23" customWidth="1"/>
    <col min="21" max="21" width="6.75390625" style="23" customWidth="1"/>
    <col min="22" max="23" width="9.75390625" style="23" customWidth="1"/>
    <col min="24" max="24" width="6.75390625" style="23" customWidth="1"/>
    <col min="25" max="16384" width="9.125" style="23" customWidth="1"/>
  </cols>
  <sheetData>
    <row r="1" spans="1:3" s="68" customFormat="1" ht="22.5" customHeight="1">
      <c r="A1" s="67"/>
      <c r="C1" s="68" t="s">
        <v>53</v>
      </c>
    </row>
    <row r="2" spans="1:24" s="24" customFormat="1" ht="13.5" customHeight="1">
      <c r="A2" s="34"/>
      <c r="F2" s="25"/>
      <c r="G2" s="25"/>
      <c r="H2" s="25"/>
      <c r="V2" s="26"/>
      <c r="X2" s="72" t="s">
        <v>66</v>
      </c>
    </row>
    <row r="3" spans="1:24" s="24" customFormat="1" ht="19.5" customHeight="1">
      <c r="A3" s="35"/>
      <c r="B3" s="108" t="s">
        <v>54</v>
      </c>
      <c r="C3" s="109"/>
      <c r="D3" s="101" t="s">
        <v>0</v>
      </c>
      <c r="E3" s="102"/>
      <c r="F3" s="103"/>
      <c r="G3" s="104" t="s">
        <v>81</v>
      </c>
      <c r="H3" s="102"/>
      <c r="I3" s="103"/>
      <c r="J3" s="104" t="s">
        <v>88</v>
      </c>
      <c r="K3" s="102"/>
      <c r="L3" s="103"/>
      <c r="M3" s="104" t="s">
        <v>89</v>
      </c>
      <c r="N3" s="102"/>
      <c r="O3" s="103"/>
      <c r="P3" s="104" t="s">
        <v>82</v>
      </c>
      <c r="Q3" s="102"/>
      <c r="R3" s="103"/>
      <c r="S3" s="104" t="s">
        <v>90</v>
      </c>
      <c r="T3" s="102"/>
      <c r="U3" s="103"/>
      <c r="V3" s="104" t="s">
        <v>83</v>
      </c>
      <c r="W3" s="102"/>
      <c r="X3" s="103"/>
    </row>
    <row r="4" spans="1:24" s="24" customFormat="1" ht="27" customHeight="1">
      <c r="A4" s="34"/>
      <c r="B4" s="110"/>
      <c r="C4" s="111"/>
      <c r="D4" s="27" t="s">
        <v>69</v>
      </c>
      <c r="E4" s="94" t="s">
        <v>75</v>
      </c>
      <c r="F4" s="65" t="s">
        <v>61</v>
      </c>
      <c r="G4" s="28" t="s">
        <v>69</v>
      </c>
      <c r="H4" s="94" t="s">
        <v>75</v>
      </c>
      <c r="I4" s="65" t="s">
        <v>61</v>
      </c>
      <c r="J4" s="28" t="s">
        <v>69</v>
      </c>
      <c r="K4" s="94" t="s">
        <v>75</v>
      </c>
      <c r="L4" s="65" t="s">
        <v>61</v>
      </c>
      <c r="M4" s="28" t="s">
        <v>69</v>
      </c>
      <c r="N4" s="94" t="s">
        <v>75</v>
      </c>
      <c r="O4" s="65" t="s">
        <v>61</v>
      </c>
      <c r="P4" s="28" t="s">
        <v>69</v>
      </c>
      <c r="Q4" s="94" t="s">
        <v>75</v>
      </c>
      <c r="R4" s="65" t="s">
        <v>61</v>
      </c>
      <c r="S4" s="28" t="s">
        <v>69</v>
      </c>
      <c r="T4" s="94" t="s">
        <v>75</v>
      </c>
      <c r="U4" s="65" t="s">
        <v>61</v>
      </c>
      <c r="V4" s="28" t="s">
        <v>69</v>
      </c>
      <c r="W4" s="94" t="s">
        <v>75</v>
      </c>
      <c r="X4" s="65" t="s">
        <v>61</v>
      </c>
    </row>
    <row r="5" spans="1:24" s="29" customFormat="1" ht="24" customHeight="1">
      <c r="A5" s="34"/>
      <c r="B5" s="39" t="s">
        <v>71</v>
      </c>
      <c r="C5" s="40"/>
      <c r="D5" s="59">
        <v>777</v>
      </c>
      <c r="E5" s="50">
        <v>774</v>
      </c>
      <c r="F5" s="51">
        <v>100</v>
      </c>
      <c r="G5" s="59">
        <v>276561</v>
      </c>
      <c r="H5" s="50">
        <v>271561</v>
      </c>
      <c r="I5" s="51">
        <v>100</v>
      </c>
      <c r="J5" s="59">
        <v>23083</v>
      </c>
      <c r="K5" s="50">
        <v>17205</v>
      </c>
      <c r="L5" s="51">
        <v>100</v>
      </c>
      <c r="M5" s="59">
        <v>305139</v>
      </c>
      <c r="N5" s="50">
        <v>287210</v>
      </c>
      <c r="O5" s="51">
        <v>100</v>
      </c>
      <c r="P5" s="59">
        <v>148388</v>
      </c>
      <c r="Q5" s="50">
        <v>148408</v>
      </c>
      <c r="R5" s="51">
        <v>100</v>
      </c>
      <c r="S5" s="59">
        <v>757238</v>
      </c>
      <c r="T5" s="50">
        <v>747072</v>
      </c>
      <c r="U5" s="51">
        <v>100</v>
      </c>
      <c r="V5" s="59" t="s">
        <v>58</v>
      </c>
      <c r="W5" s="50">
        <v>963</v>
      </c>
      <c r="X5" s="51">
        <v>100</v>
      </c>
    </row>
    <row r="6" spans="1:24" s="29" customFormat="1" ht="24.75" customHeight="1">
      <c r="A6" s="34"/>
      <c r="B6" s="78" t="s">
        <v>18</v>
      </c>
      <c r="C6" s="41" t="s">
        <v>19</v>
      </c>
      <c r="D6" s="60">
        <v>73</v>
      </c>
      <c r="E6" s="52">
        <v>71</v>
      </c>
      <c r="F6" s="53">
        <v>9.1</v>
      </c>
      <c r="G6" s="60">
        <v>711</v>
      </c>
      <c r="H6" s="52">
        <v>575</v>
      </c>
      <c r="I6" s="53">
        <v>0.21173879901753198</v>
      </c>
      <c r="J6" s="60">
        <v>5873</v>
      </c>
      <c r="K6" s="52">
        <v>1541</v>
      </c>
      <c r="L6" s="53">
        <v>8.95669863411799</v>
      </c>
      <c r="M6" s="60">
        <v>13975</v>
      </c>
      <c r="N6" s="52">
        <v>11969</v>
      </c>
      <c r="O6" s="53">
        <v>4.167334006476098</v>
      </c>
      <c r="P6" s="60">
        <v>110</v>
      </c>
      <c r="Q6" s="52">
        <v>126</v>
      </c>
      <c r="R6" s="53">
        <v>0.0849010834995418</v>
      </c>
      <c r="S6" s="60">
        <v>30</v>
      </c>
      <c r="T6" s="52">
        <v>10</v>
      </c>
      <c r="U6" s="53">
        <v>0.0013385590679345497</v>
      </c>
      <c r="V6" s="60" t="s">
        <v>58</v>
      </c>
      <c r="W6" s="52">
        <v>963</v>
      </c>
      <c r="X6" s="53">
        <v>100</v>
      </c>
    </row>
    <row r="7" spans="1:24" s="29" customFormat="1" ht="24.75" customHeight="1">
      <c r="A7" s="34"/>
      <c r="B7" s="79">
        <v>10</v>
      </c>
      <c r="C7" s="42" t="s">
        <v>20</v>
      </c>
      <c r="D7" s="61">
        <v>11</v>
      </c>
      <c r="E7" s="55">
        <v>8</v>
      </c>
      <c r="F7" s="56">
        <v>1</v>
      </c>
      <c r="G7" s="61">
        <v>1681</v>
      </c>
      <c r="H7" s="55">
        <v>1612</v>
      </c>
      <c r="I7" s="56">
        <v>0.593605120028281</v>
      </c>
      <c r="J7" s="61">
        <v>322</v>
      </c>
      <c r="K7" s="55">
        <v>283</v>
      </c>
      <c r="L7" s="56">
        <v>1.6448706771287416</v>
      </c>
      <c r="M7" s="61">
        <v>10251</v>
      </c>
      <c r="N7" s="55">
        <v>10075</v>
      </c>
      <c r="O7" s="56">
        <v>3.5078862156610144</v>
      </c>
      <c r="P7" s="61">
        <v>5</v>
      </c>
      <c r="Q7" s="55">
        <v>5</v>
      </c>
      <c r="R7" s="56">
        <v>0.0033690906150611825</v>
      </c>
      <c r="S7" s="61">
        <v>2</v>
      </c>
      <c r="T7" s="55">
        <v>2</v>
      </c>
      <c r="U7" s="56">
        <v>0.00026771181358691</v>
      </c>
      <c r="V7" s="61" t="s">
        <v>58</v>
      </c>
      <c r="W7" s="55" t="s">
        <v>58</v>
      </c>
      <c r="X7" s="56" t="s">
        <v>58</v>
      </c>
    </row>
    <row r="8" spans="1:24" s="29" customFormat="1" ht="24.75" customHeight="1">
      <c r="A8" s="34"/>
      <c r="B8" s="79">
        <v>11</v>
      </c>
      <c r="C8" s="42" t="s">
        <v>21</v>
      </c>
      <c r="D8" s="61">
        <v>44</v>
      </c>
      <c r="E8" s="55">
        <v>43</v>
      </c>
      <c r="F8" s="56">
        <v>5.8</v>
      </c>
      <c r="G8" s="61">
        <v>2766</v>
      </c>
      <c r="H8" s="55">
        <v>7963</v>
      </c>
      <c r="I8" s="56">
        <v>2.932306185350621</v>
      </c>
      <c r="J8" s="61">
        <v>2953</v>
      </c>
      <c r="K8" s="55">
        <v>2582</v>
      </c>
      <c r="L8" s="56">
        <v>15.007265329845975</v>
      </c>
      <c r="M8" s="61">
        <v>27661</v>
      </c>
      <c r="N8" s="55">
        <v>23806</v>
      </c>
      <c r="O8" s="56">
        <v>8.288708610424427</v>
      </c>
      <c r="P8" s="61">
        <v>1787</v>
      </c>
      <c r="Q8" s="55">
        <v>1431</v>
      </c>
      <c r="R8" s="56">
        <v>0.9642337340305105</v>
      </c>
      <c r="S8" s="61">
        <v>11000</v>
      </c>
      <c r="T8" s="55">
        <v>12998</v>
      </c>
      <c r="U8" s="56">
        <v>1.7398590765013278</v>
      </c>
      <c r="V8" s="61" t="s">
        <v>58</v>
      </c>
      <c r="W8" s="55" t="s">
        <v>58</v>
      </c>
      <c r="X8" s="56" t="s">
        <v>58</v>
      </c>
    </row>
    <row r="9" spans="1:24" s="29" customFormat="1" ht="24.75" customHeight="1">
      <c r="A9" s="34"/>
      <c r="B9" s="79">
        <v>12</v>
      </c>
      <c r="C9" s="42" t="s">
        <v>22</v>
      </c>
      <c r="D9" s="61">
        <v>13</v>
      </c>
      <c r="E9" s="55">
        <v>13</v>
      </c>
      <c r="F9" s="56">
        <v>2.1</v>
      </c>
      <c r="G9" s="61">
        <v>55</v>
      </c>
      <c r="H9" s="55">
        <v>51</v>
      </c>
      <c r="I9" s="56">
        <v>0.018780310869381096</v>
      </c>
      <c r="J9" s="61">
        <v>72</v>
      </c>
      <c r="K9" s="55">
        <v>65</v>
      </c>
      <c r="L9" s="56">
        <v>0.3777971519907004</v>
      </c>
      <c r="M9" s="61">
        <v>103</v>
      </c>
      <c r="N9" s="55">
        <v>9</v>
      </c>
      <c r="O9" s="56">
        <v>0.003133595626893214</v>
      </c>
      <c r="P9" s="61" t="s">
        <v>58</v>
      </c>
      <c r="Q9" s="55" t="s">
        <v>58</v>
      </c>
      <c r="R9" s="56" t="s">
        <v>58</v>
      </c>
      <c r="S9" s="61" t="s">
        <v>58</v>
      </c>
      <c r="T9" s="55" t="s">
        <v>58</v>
      </c>
      <c r="U9" s="56" t="s">
        <v>58</v>
      </c>
      <c r="V9" s="61" t="s">
        <v>58</v>
      </c>
      <c r="W9" s="55" t="s">
        <v>58</v>
      </c>
      <c r="X9" s="56" t="s">
        <v>58</v>
      </c>
    </row>
    <row r="10" spans="1:24" s="29" customFormat="1" ht="24.75" customHeight="1">
      <c r="A10" s="34"/>
      <c r="B10" s="79">
        <v>13</v>
      </c>
      <c r="C10" s="42" t="s">
        <v>23</v>
      </c>
      <c r="D10" s="61">
        <v>13</v>
      </c>
      <c r="E10" s="55">
        <v>11</v>
      </c>
      <c r="F10" s="56">
        <v>1.1</v>
      </c>
      <c r="G10" s="61">
        <v>984</v>
      </c>
      <c r="H10" s="55">
        <v>984</v>
      </c>
      <c r="I10" s="56">
        <v>0.36234952736217646</v>
      </c>
      <c r="J10" s="61">
        <v>66</v>
      </c>
      <c r="K10" s="55">
        <v>73</v>
      </c>
      <c r="L10" s="56">
        <v>0.42429526300494047</v>
      </c>
      <c r="M10" s="61">
        <v>557</v>
      </c>
      <c r="N10" s="55">
        <v>530</v>
      </c>
      <c r="O10" s="56">
        <v>0.1845339646948226</v>
      </c>
      <c r="P10" s="61" t="s">
        <v>58</v>
      </c>
      <c r="Q10" s="55" t="s">
        <v>58</v>
      </c>
      <c r="R10" s="56" t="s">
        <v>58</v>
      </c>
      <c r="S10" s="61" t="s">
        <v>58</v>
      </c>
      <c r="T10" s="55">
        <v>12</v>
      </c>
      <c r="U10" s="56">
        <v>0.00160627088152146</v>
      </c>
      <c r="V10" s="61" t="s">
        <v>58</v>
      </c>
      <c r="W10" s="55" t="s">
        <v>58</v>
      </c>
      <c r="X10" s="56" t="s">
        <v>58</v>
      </c>
    </row>
    <row r="11" spans="1:24" s="29" customFormat="1" ht="24.75" customHeight="1">
      <c r="A11" s="34"/>
      <c r="B11" s="79">
        <v>14</v>
      </c>
      <c r="C11" s="42" t="s">
        <v>24</v>
      </c>
      <c r="D11" s="61">
        <v>26</v>
      </c>
      <c r="E11" s="55">
        <v>26</v>
      </c>
      <c r="F11" s="56">
        <v>3</v>
      </c>
      <c r="G11" s="61">
        <v>79458</v>
      </c>
      <c r="H11" s="55">
        <v>79092</v>
      </c>
      <c r="I11" s="56">
        <v>29.12494798590372</v>
      </c>
      <c r="J11" s="61">
        <v>718</v>
      </c>
      <c r="K11" s="55">
        <v>324</v>
      </c>
      <c r="L11" s="56">
        <v>1.883173496076722</v>
      </c>
      <c r="M11" s="61">
        <v>17659</v>
      </c>
      <c r="N11" s="55">
        <v>17317</v>
      </c>
      <c r="O11" s="56">
        <v>6.02938616343442</v>
      </c>
      <c r="P11" s="61">
        <v>46517</v>
      </c>
      <c r="Q11" s="55">
        <v>46826</v>
      </c>
      <c r="R11" s="56">
        <v>31.552207428170988</v>
      </c>
      <c r="S11" s="61">
        <v>178322</v>
      </c>
      <c r="T11" s="55">
        <v>177132</v>
      </c>
      <c r="U11" s="56">
        <v>23.710164482138268</v>
      </c>
      <c r="V11" s="61" t="s">
        <v>58</v>
      </c>
      <c r="W11" s="55" t="s">
        <v>58</v>
      </c>
      <c r="X11" s="56" t="s">
        <v>58</v>
      </c>
    </row>
    <row r="12" spans="1:24" s="29" customFormat="1" ht="24.75" customHeight="1">
      <c r="A12" s="34"/>
      <c r="B12" s="79">
        <v>15</v>
      </c>
      <c r="C12" s="42" t="s">
        <v>62</v>
      </c>
      <c r="D12" s="61">
        <v>19</v>
      </c>
      <c r="E12" s="55">
        <v>17</v>
      </c>
      <c r="F12" s="56">
        <v>2.5</v>
      </c>
      <c r="G12" s="61">
        <v>203</v>
      </c>
      <c r="H12" s="55" t="s">
        <v>58</v>
      </c>
      <c r="I12" s="56" t="s">
        <v>58</v>
      </c>
      <c r="J12" s="61">
        <v>108</v>
      </c>
      <c r="K12" s="55">
        <v>76</v>
      </c>
      <c r="L12" s="56">
        <v>0.4417320546352805</v>
      </c>
      <c r="M12" s="61">
        <v>1438</v>
      </c>
      <c r="N12" s="55">
        <v>669</v>
      </c>
      <c r="O12" s="56">
        <v>0.23293060826572892</v>
      </c>
      <c r="P12" s="61" t="s">
        <v>58</v>
      </c>
      <c r="Q12" s="55" t="s">
        <v>58</v>
      </c>
      <c r="R12" s="56" t="s">
        <v>58</v>
      </c>
      <c r="S12" s="61" t="s">
        <v>58</v>
      </c>
      <c r="T12" s="55" t="s">
        <v>58</v>
      </c>
      <c r="U12" s="56" t="s">
        <v>58</v>
      </c>
      <c r="V12" s="61" t="s">
        <v>58</v>
      </c>
      <c r="W12" s="55" t="s">
        <v>58</v>
      </c>
      <c r="X12" s="56" t="s">
        <v>58</v>
      </c>
    </row>
    <row r="13" spans="1:24" s="29" customFormat="1" ht="24.75" customHeight="1">
      <c r="A13" s="34"/>
      <c r="B13" s="79">
        <v>16</v>
      </c>
      <c r="C13" s="42" t="s">
        <v>25</v>
      </c>
      <c r="D13" s="61">
        <v>71</v>
      </c>
      <c r="E13" s="55">
        <v>76</v>
      </c>
      <c r="F13" s="56">
        <v>9.2</v>
      </c>
      <c r="G13" s="61">
        <v>91711</v>
      </c>
      <c r="H13" s="55">
        <v>91530</v>
      </c>
      <c r="I13" s="56">
        <v>33.70513438969513</v>
      </c>
      <c r="J13" s="61">
        <v>6084</v>
      </c>
      <c r="K13" s="55">
        <v>5351</v>
      </c>
      <c r="L13" s="56">
        <v>31.101424004649814</v>
      </c>
      <c r="M13" s="61">
        <v>80814</v>
      </c>
      <c r="N13" s="55">
        <v>77961</v>
      </c>
      <c r="O13" s="56">
        <v>27.14424985202465</v>
      </c>
      <c r="P13" s="61">
        <v>77291</v>
      </c>
      <c r="Q13" s="55">
        <v>78599</v>
      </c>
      <c r="R13" s="56">
        <v>52.961430650638775</v>
      </c>
      <c r="S13" s="61">
        <v>142920</v>
      </c>
      <c r="T13" s="55">
        <v>106539</v>
      </c>
      <c r="U13" s="56">
        <v>14.260874453867899</v>
      </c>
      <c r="V13" s="61" t="s">
        <v>58</v>
      </c>
      <c r="W13" s="55" t="s">
        <v>58</v>
      </c>
      <c r="X13" s="56" t="s">
        <v>58</v>
      </c>
    </row>
    <row r="14" spans="1:24" s="29" customFormat="1" ht="24.75" customHeight="1">
      <c r="A14" s="34"/>
      <c r="B14" s="79">
        <v>17</v>
      </c>
      <c r="C14" s="42" t="s">
        <v>26</v>
      </c>
      <c r="D14" s="61" t="s">
        <v>58</v>
      </c>
      <c r="E14" s="55" t="s">
        <v>58</v>
      </c>
      <c r="F14" s="56" t="s">
        <v>58</v>
      </c>
      <c r="G14" s="61" t="s">
        <v>58</v>
      </c>
      <c r="H14" s="55" t="s">
        <v>58</v>
      </c>
      <c r="I14" s="56" t="s">
        <v>58</v>
      </c>
      <c r="J14" s="61" t="s">
        <v>58</v>
      </c>
      <c r="K14" s="55" t="s">
        <v>58</v>
      </c>
      <c r="L14" s="56" t="s">
        <v>58</v>
      </c>
      <c r="M14" s="61" t="s">
        <v>58</v>
      </c>
      <c r="N14" s="55" t="s">
        <v>58</v>
      </c>
      <c r="O14" s="56" t="s">
        <v>58</v>
      </c>
      <c r="P14" s="61" t="s">
        <v>58</v>
      </c>
      <c r="Q14" s="55" t="s">
        <v>58</v>
      </c>
      <c r="R14" s="56" t="s">
        <v>58</v>
      </c>
      <c r="S14" s="61" t="s">
        <v>58</v>
      </c>
      <c r="T14" s="55" t="s">
        <v>58</v>
      </c>
      <c r="U14" s="56" t="s">
        <v>58</v>
      </c>
      <c r="V14" s="61" t="s">
        <v>58</v>
      </c>
      <c r="W14" s="55" t="s">
        <v>58</v>
      </c>
      <c r="X14" s="56" t="s">
        <v>58</v>
      </c>
    </row>
    <row r="15" spans="1:24" s="29" customFormat="1" ht="24.75" customHeight="1">
      <c r="A15" s="112">
        <f>'第１表中分類用地'!A15+1</f>
        <v>134</v>
      </c>
      <c r="B15" s="79">
        <v>18</v>
      </c>
      <c r="C15" s="42" t="s">
        <v>27</v>
      </c>
      <c r="D15" s="61">
        <v>69</v>
      </c>
      <c r="E15" s="55">
        <v>69</v>
      </c>
      <c r="F15" s="56">
        <v>8.7</v>
      </c>
      <c r="G15" s="61">
        <v>10389</v>
      </c>
      <c r="H15" s="55">
        <v>10292</v>
      </c>
      <c r="I15" s="56">
        <v>3.7899403817190245</v>
      </c>
      <c r="J15" s="61">
        <v>1193</v>
      </c>
      <c r="K15" s="55">
        <v>1074</v>
      </c>
      <c r="L15" s="56">
        <v>6.242371403661727</v>
      </c>
      <c r="M15" s="61">
        <v>14420</v>
      </c>
      <c r="N15" s="55">
        <v>16388</v>
      </c>
      <c r="O15" s="56">
        <v>5.705929459280665</v>
      </c>
      <c r="P15" s="61">
        <v>6</v>
      </c>
      <c r="Q15" s="55">
        <v>5</v>
      </c>
      <c r="R15" s="56">
        <v>0.0033690906150611825</v>
      </c>
      <c r="S15" s="61">
        <v>9565</v>
      </c>
      <c r="T15" s="55">
        <v>7174</v>
      </c>
      <c r="U15" s="56">
        <v>0.960282275336246</v>
      </c>
      <c r="V15" s="61" t="s">
        <v>58</v>
      </c>
      <c r="W15" s="55" t="s">
        <v>58</v>
      </c>
      <c r="X15" s="56" t="s">
        <v>58</v>
      </c>
    </row>
    <row r="16" spans="1:24" s="29" customFormat="1" ht="24.75" customHeight="1">
      <c r="A16" s="112"/>
      <c r="B16" s="79">
        <v>19</v>
      </c>
      <c r="C16" s="42" t="s">
        <v>28</v>
      </c>
      <c r="D16" s="61">
        <v>5</v>
      </c>
      <c r="E16" s="55">
        <v>5</v>
      </c>
      <c r="F16" s="56">
        <v>0.8</v>
      </c>
      <c r="G16" s="61">
        <v>100</v>
      </c>
      <c r="H16" s="55">
        <v>100</v>
      </c>
      <c r="I16" s="56">
        <v>0.03682413895957078</v>
      </c>
      <c r="J16" s="61">
        <v>57</v>
      </c>
      <c r="K16" s="55" t="s">
        <v>59</v>
      </c>
      <c r="L16" s="56" t="s">
        <v>59</v>
      </c>
      <c r="M16" s="61">
        <v>1089</v>
      </c>
      <c r="N16" s="55">
        <v>1277</v>
      </c>
      <c r="O16" s="56">
        <v>0.44462240172695944</v>
      </c>
      <c r="P16" s="61" t="s">
        <v>58</v>
      </c>
      <c r="Q16" s="55" t="s">
        <v>58</v>
      </c>
      <c r="R16" s="56" t="s">
        <v>58</v>
      </c>
      <c r="S16" s="61" t="s">
        <v>58</v>
      </c>
      <c r="T16" s="55" t="s">
        <v>58</v>
      </c>
      <c r="U16" s="56" t="s">
        <v>58</v>
      </c>
      <c r="V16" s="61" t="s">
        <v>58</v>
      </c>
      <c r="W16" s="55" t="s">
        <v>58</v>
      </c>
      <c r="X16" s="56" t="s">
        <v>58</v>
      </c>
    </row>
    <row r="17" spans="1:24" s="29" customFormat="1" ht="24.75" customHeight="1">
      <c r="A17" s="90"/>
      <c r="B17" s="79">
        <v>20</v>
      </c>
      <c r="C17" s="42" t="s">
        <v>29</v>
      </c>
      <c r="D17" s="61">
        <v>1</v>
      </c>
      <c r="E17" s="55">
        <v>1</v>
      </c>
      <c r="F17" s="56">
        <v>0.1</v>
      </c>
      <c r="G17" s="61" t="s">
        <v>58</v>
      </c>
      <c r="H17" s="55" t="s">
        <v>58</v>
      </c>
      <c r="I17" s="56" t="s">
        <v>58</v>
      </c>
      <c r="J17" s="61" t="s">
        <v>58</v>
      </c>
      <c r="K17" s="55" t="s">
        <v>59</v>
      </c>
      <c r="L17" s="56" t="s">
        <v>59</v>
      </c>
      <c r="M17" s="61" t="s">
        <v>59</v>
      </c>
      <c r="N17" s="55" t="s">
        <v>58</v>
      </c>
      <c r="O17" s="56" t="s">
        <v>58</v>
      </c>
      <c r="P17" s="61" t="s">
        <v>58</v>
      </c>
      <c r="Q17" s="55" t="s">
        <v>58</v>
      </c>
      <c r="R17" s="56" t="s">
        <v>58</v>
      </c>
      <c r="S17" s="61" t="s">
        <v>58</v>
      </c>
      <c r="T17" s="55" t="s">
        <v>58</v>
      </c>
      <c r="U17" s="56" t="s">
        <v>58</v>
      </c>
      <c r="V17" s="61" t="s">
        <v>58</v>
      </c>
      <c r="W17" s="55" t="s">
        <v>58</v>
      </c>
      <c r="X17" s="56" t="s">
        <v>58</v>
      </c>
    </row>
    <row r="18" spans="2:24" s="29" customFormat="1" ht="24.75" customHeight="1">
      <c r="B18" s="79">
        <v>21</v>
      </c>
      <c r="C18" s="42" t="s">
        <v>30</v>
      </c>
      <c r="D18" s="61">
        <v>22</v>
      </c>
      <c r="E18" s="55">
        <v>24</v>
      </c>
      <c r="F18" s="56">
        <v>2.7</v>
      </c>
      <c r="G18" s="61">
        <v>3255</v>
      </c>
      <c r="H18" s="55">
        <v>3078</v>
      </c>
      <c r="I18" s="56">
        <v>1.1334469971755885</v>
      </c>
      <c r="J18" s="61">
        <v>188</v>
      </c>
      <c r="K18" s="55">
        <v>289</v>
      </c>
      <c r="L18" s="56">
        <v>1.6797442603894215</v>
      </c>
      <c r="M18" s="61">
        <v>4932</v>
      </c>
      <c r="N18" s="55">
        <v>4212</v>
      </c>
      <c r="O18" s="56">
        <v>1.4665227533860241</v>
      </c>
      <c r="P18" s="61">
        <v>1126</v>
      </c>
      <c r="Q18" s="55">
        <v>1216</v>
      </c>
      <c r="R18" s="56">
        <v>0.8193628375828796</v>
      </c>
      <c r="S18" s="61">
        <v>1112</v>
      </c>
      <c r="T18" s="55">
        <v>401</v>
      </c>
      <c r="U18" s="56">
        <v>0.05367621862417545</v>
      </c>
      <c r="V18" s="61" t="s">
        <v>58</v>
      </c>
      <c r="W18" s="55" t="s">
        <v>58</v>
      </c>
      <c r="X18" s="56" t="s">
        <v>58</v>
      </c>
    </row>
    <row r="19" spans="1:24" s="29" customFormat="1" ht="24.75" customHeight="1">
      <c r="A19" s="36"/>
      <c r="B19" s="79">
        <v>22</v>
      </c>
      <c r="C19" s="42" t="s">
        <v>31</v>
      </c>
      <c r="D19" s="61">
        <v>25</v>
      </c>
      <c r="E19" s="55">
        <v>25</v>
      </c>
      <c r="F19" s="56">
        <v>3.4</v>
      </c>
      <c r="G19" s="61">
        <v>35575</v>
      </c>
      <c r="H19" s="55">
        <v>31485</v>
      </c>
      <c r="I19" s="56">
        <v>11.594080151420858</v>
      </c>
      <c r="J19" s="61">
        <v>932</v>
      </c>
      <c r="K19" s="55">
        <v>923</v>
      </c>
      <c r="L19" s="56">
        <v>5.364719558267946</v>
      </c>
      <c r="M19" s="61">
        <v>12678</v>
      </c>
      <c r="N19" s="55">
        <v>12759</v>
      </c>
      <c r="O19" s="56">
        <v>4.442394067058946</v>
      </c>
      <c r="P19" s="61" t="s">
        <v>58</v>
      </c>
      <c r="Q19" s="55" t="s">
        <v>58</v>
      </c>
      <c r="R19" s="56" t="s">
        <v>58</v>
      </c>
      <c r="S19" s="61">
        <v>209900</v>
      </c>
      <c r="T19" s="55">
        <v>210243</v>
      </c>
      <c r="U19" s="56">
        <v>28.142267411976356</v>
      </c>
      <c r="V19" s="61" t="s">
        <v>58</v>
      </c>
      <c r="W19" s="55" t="s">
        <v>58</v>
      </c>
      <c r="X19" s="56" t="s">
        <v>58</v>
      </c>
    </row>
    <row r="20" spans="1:24" s="29" customFormat="1" ht="24.75" customHeight="1">
      <c r="A20" s="34"/>
      <c r="B20" s="79">
        <v>23</v>
      </c>
      <c r="C20" s="42" t="s">
        <v>32</v>
      </c>
      <c r="D20" s="61">
        <v>27</v>
      </c>
      <c r="E20" s="55">
        <v>28</v>
      </c>
      <c r="F20" s="56">
        <v>3.4</v>
      </c>
      <c r="G20" s="61">
        <v>36530</v>
      </c>
      <c r="H20" s="55">
        <v>33568</v>
      </c>
      <c r="I20" s="56">
        <v>12.361126965948719</v>
      </c>
      <c r="J20" s="61">
        <v>1179</v>
      </c>
      <c r="K20" s="55">
        <v>1038</v>
      </c>
      <c r="L20" s="56">
        <v>6.033129904097646</v>
      </c>
      <c r="M20" s="61">
        <v>28895</v>
      </c>
      <c r="N20" s="55">
        <v>25687</v>
      </c>
      <c r="O20" s="56">
        <v>8.94363009644511</v>
      </c>
      <c r="P20" s="61">
        <v>5338</v>
      </c>
      <c r="Q20" s="55">
        <v>5181</v>
      </c>
      <c r="R20" s="56">
        <v>3.491051695326398</v>
      </c>
      <c r="S20" s="61">
        <v>108703</v>
      </c>
      <c r="T20" s="55">
        <v>100595</v>
      </c>
      <c r="U20" s="56">
        <v>13.465234943887605</v>
      </c>
      <c r="V20" s="61" t="s">
        <v>58</v>
      </c>
      <c r="W20" s="55" t="s">
        <v>58</v>
      </c>
      <c r="X20" s="56" t="s">
        <v>58</v>
      </c>
    </row>
    <row r="21" spans="1:24" s="29" customFormat="1" ht="24.75" customHeight="1">
      <c r="A21" s="34"/>
      <c r="B21" s="79">
        <v>24</v>
      </c>
      <c r="C21" s="42" t="s">
        <v>33</v>
      </c>
      <c r="D21" s="61">
        <v>118</v>
      </c>
      <c r="E21" s="55">
        <v>119</v>
      </c>
      <c r="F21" s="56">
        <v>15.2</v>
      </c>
      <c r="G21" s="61">
        <v>6241</v>
      </c>
      <c r="H21" s="55">
        <v>6386</v>
      </c>
      <c r="I21" s="56">
        <v>2.35158951395819</v>
      </c>
      <c r="J21" s="61">
        <v>1536</v>
      </c>
      <c r="K21" s="55">
        <v>1283</v>
      </c>
      <c r="L21" s="56">
        <v>7.457134553908748</v>
      </c>
      <c r="M21" s="61">
        <v>22206</v>
      </c>
      <c r="N21" s="55">
        <v>24693</v>
      </c>
      <c r="O21" s="56">
        <v>8.597541868319349</v>
      </c>
      <c r="P21" s="61">
        <v>6649</v>
      </c>
      <c r="Q21" s="55">
        <v>6446</v>
      </c>
      <c r="R21" s="56">
        <v>4.343431620936877</v>
      </c>
      <c r="S21" s="61">
        <v>21504</v>
      </c>
      <c r="T21" s="55">
        <v>30628</v>
      </c>
      <c r="U21" s="56">
        <v>4.0997387132699386</v>
      </c>
      <c r="V21" s="61" t="s">
        <v>58</v>
      </c>
      <c r="W21" s="55" t="s">
        <v>58</v>
      </c>
      <c r="X21" s="56" t="s">
        <v>58</v>
      </c>
    </row>
    <row r="22" spans="1:24" s="29" customFormat="1" ht="24.75" customHeight="1">
      <c r="A22" s="34"/>
      <c r="B22" s="79">
        <v>25</v>
      </c>
      <c r="C22" s="42" t="s">
        <v>63</v>
      </c>
      <c r="D22" s="61">
        <v>23</v>
      </c>
      <c r="E22" s="55">
        <v>28</v>
      </c>
      <c r="F22" s="56">
        <v>3.7</v>
      </c>
      <c r="G22" s="61">
        <v>4150</v>
      </c>
      <c r="H22" s="55">
        <v>3947</v>
      </c>
      <c r="I22" s="56">
        <v>1.4534487647342587</v>
      </c>
      <c r="J22" s="61">
        <v>217</v>
      </c>
      <c r="K22" s="55">
        <v>236</v>
      </c>
      <c r="L22" s="56">
        <v>1.3716942749200813</v>
      </c>
      <c r="M22" s="61">
        <v>7725</v>
      </c>
      <c r="N22" s="55">
        <v>5339</v>
      </c>
      <c r="O22" s="56">
        <v>1.85891856133143</v>
      </c>
      <c r="P22" s="61">
        <v>17</v>
      </c>
      <c r="Q22" s="55">
        <v>17</v>
      </c>
      <c r="R22" s="56">
        <v>0.01145490809120802</v>
      </c>
      <c r="S22" s="61" t="s">
        <v>58</v>
      </c>
      <c r="T22" s="55">
        <v>51</v>
      </c>
      <c r="U22" s="56">
        <v>0.006826651246466204</v>
      </c>
      <c r="V22" s="61" t="s">
        <v>58</v>
      </c>
      <c r="W22" s="55" t="s">
        <v>58</v>
      </c>
      <c r="X22" s="56" t="s">
        <v>58</v>
      </c>
    </row>
    <row r="23" spans="1:24" s="29" customFormat="1" ht="24.75" customHeight="1">
      <c r="A23" s="34"/>
      <c r="B23" s="79">
        <v>26</v>
      </c>
      <c r="C23" s="42" t="s">
        <v>64</v>
      </c>
      <c r="D23" s="61">
        <v>88</v>
      </c>
      <c r="E23" s="55">
        <v>86</v>
      </c>
      <c r="F23" s="56">
        <v>10.2</v>
      </c>
      <c r="G23" s="61">
        <v>717</v>
      </c>
      <c r="H23" s="55">
        <v>303</v>
      </c>
      <c r="I23" s="56">
        <v>0.11157714104749945</v>
      </c>
      <c r="J23" s="61">
        <v>348</v>
      </c>
      <c r="K23" s="55">
        <v>283</v>
      </c>
      <c r="L23" s="56">
        <v>1.6448706771287416</v>
      </c>
      <c r="M23" s="61">
        <v>6536</v>
      </c>
      <c r="N23" s="55">
        <v>5802</v>
      </c>
      <c r="O23" s="56">
        <v>2.020124647470492</v>
      </c>
      <c r="P23" s="61">
        <v>271</v>
      </c>
      <c r="Q23" s="55">
        <v>5</v>
      </c>
      <c r="R23" s="56">
        <v>0.0033690906150611825</v>
      </c>
      <c r="S23" s="61">
        <v>58</v>
      </c>
      <c r="T23" s="55">
        <v>58</v>
      </c>
      <c r="U23" s="56">
        <v>0.007763642594020389</v>
      </c>
      <c r="V23" s="61" t="s">
        <v>58</v>
      </c>
      <c r="W23" s="55" t="s">
        <v>58</v>
      </c>
      <c r="X23" s="56" t="s">
        <v>58</v>
      </c>
    </row>
    <row r="24" spans="1:24" s="29" customFormat="1" ht="24.75" customHeight="1">
      <c r="A24" s="34"/>
      <c r="B24" s="79">
        <v>27</v>
      </c>
      <c r="C24" s="42" t="s">
        <v>65</v>
      </c>
      <c r="D24" s="61">
        <v>6</v>
      </c>
      <c r="E24" s="55">
        <v>7</v>
      </c>
      <c r="F24" s="56">
        <v>0.5</v>
      </c>
      <c r="G24" s="61">
        <v>30</v>
      </c>
      <c r="H24" s="55">
        <v>30</v>
      </c>
      <c r="I24" s="56">
        <v>0.011047241687871233</v>
      </c>
      <c r="J24" s="61">
        <v>102</v>
      </c>
      <c r="K24" s="55">
        <v>136</v>
      </c>
      <c r="L24" s="56">
        <v>0.7904678872420807</v>
      </c>
      <c r="M24" s="61">
        <v>2123</v>
      </c>
      <c r="N24" s="55">
        <v>2337</v>
      </c>
      <c r="O24" s="56">
        <v>0.8136903311166045</v>
      </c>
      <c r="P24" s="61" t="s">
        <v>58</v>
      </c>
      <c r="Q24" s="55" t="s">
        <v>58</v>
      </c>
      <c r="R24" s="56" t="s">
        <v>58</v>
      </c>
      <c r="S24" s="61" t="s">
        <v>58</v>
      </c>
      <c r="T24" s="55" t="s">
        <v>58</v>
      </c>
      <c r="U24" s="56" t="s">
        <v>58</v>
      </c>
      <c r="V24" s="61" t="s">
        <v>58</v>
      </c>
      <c r="W24" s="55" t="s">
        <v>58</v>
      </c>
      <c r="X24" s="56" t="s">
        <v>58</v>
      </c>
    </row>
    <row r="25" spans="1:24" s="29" customFormat="1" ht="24.75" customHeight="1">
      <c r="A25" s="34"/>
      <c r="B25" s="79">
        <v>28</v>
      </c>
      <c r="C25" s="43" t="s">
        <v>34</v>
      </c>
      <c r="D25" s="61">
        <v>54</v>
      </c>
      <c r="E25" s="55">
        <v>48</v>
      </c>
      <c r="F25" s="56">
        <v>7.4</v>
      </c>
      <c r="G25" s="61">
        <v>1441</v>
      </c>
      <c r="H25" s="55">
        <v>244</v>
      </c>
      <c r="I25" s="56">
        <v>0.0898508990613527</v>
      </c>
      <c r="J25" s="61">
        <v>686</v>
      </c>
      <c r="K25" s="55">
        <v>607</v>
      </c>
      <c r="L25" s="56">
        <v>3.5280441732054637</v>
      </c>
      <c r="M25" s="61">
        <v>36593</v>
      </c>
      <c r="N25" s="55">
        <v>31201</v>
      </c>
      <c r="O25" s="56">
        <v>10.863479683855019</v>
      </c>
      <c r="P25" s="61">
        <v>971</v>
      </c>
      <c r="Q25" s="55">
        <v>62</v>
      </c>
      <c r="R25" s="56">
        <v>0.04177672362675867</v>
      </c>
      <c r="S25" s="61">
        <v>63460</v>
      </c>
      <c r="T25" s="55">
        <v>90558</v>
      </c>
      <c r="U25" s="56">
        <v>12.121723207401697</v>
      </c>
      <c r="V25" s="61" t="s">
        <v>58</v>
      </c>
      <c r="W25" s="55" t="s">
        <v>58</v>
      </c>
      <c r="X25" s="56" t="s">
        <v>58</v>
      </c>
    </row>
    <row r="26" spans="1:24" s="29" customFormat="1" ht="24.75" customHeight="1">
      <c r="A26" s="34"/>
      <c r="B26" s="80">
        <v>29</v>
      </c>
      <c r="C26" s="42" t="s">
        <v>35</v>
      </c>
      <c r="D26" s="61">
        <v>22</v>
      </c>
      <c r="E26" s="55">
        <v>17</v>
      </c>
      <c r="F26" s="56">
        <v>3.3</v>
      </c>
      <c r="G26" s="61">
        <v>521</v>
      </c>
      <c r="H26" s="55">
        <v>273</v>
      </c>
      <c r="I26" s="56">
        <v>0.10052989935962822</v>
      </c>
      <c r="J26" s="61">
        <v>107</v>
      </c>
      <c r="K26" s="55">
        <v>77</v>
      </c>
      <c r="L26" s="56">
        <v>0.44754431851206045</v>
      </c>
      <c r="M26" s="61">
        <v>659</v>
      </c>
      <c r="N26" s="55">
        <v>632</v>
      </c>
      <c r="O26" s="56">
        <v>0.220048048466279</v>
      </c>
      <c r="P26" s="61" t="s">
        <v>58</v>
      </c>
      <c r="Q26" s="55" t="s">
        <v>58</v>
      </c>
      <c r="R26" s="56" t="s">
        <v>58</v>
      </c>
      <c r="S26" s="61" t="s">
        <v>58</v>
      </c>
      <c r="T26" s="55" t="s">
        <v>58</v>
      </c>
      <c r="U26" s="56" t="s">
        <v>58</v>
      </c>
      <c r="V26" s="61" t="s">
        <v>58</v>
      </c>
      <c r="W26" s="55" t="s">
        <v>58</v>
      </c>
      <c r="X26" s="56" t="s">
        <v>58</v>
      </c>
    </row>
    <row r="27" spans="1:24" s="29" customFormat="1" ht="24.75" customHeight="1">
      <c r="A27" s="34"/>
      <c r="B27" s="80">
        <v>30</v>
      </c>
      <c r="C27" s="43" t="s">
        <v>36</v>
      </c>
      <c r="D27" s="61">
        <v>5</v>
      </c>
      <c r="E27" s="55">
        <v>6</v>
      </c>
      <c r="F27" s="56">
        <v>1</v>
      </c>
      <c r="G27" s="61" t="s">
        <v>58</v>
      </c>
      <c r="H27" s="55">
        <v>2</v>
      </c>
      <c r="I27" s="56">
        <v>0.0007364827791914156</v>
      </c>
      <c r="J27" s="61">
        <v>9</v>
      </c>
      <c r="K27" s="55">
        <v>8</v>
      </c>
      <c r="L27" s="56">
        <v>0.04649811101424005</v>
      </c>
      <c r="M27" s="61" t="s">
        <v>59</v>
      </c>
      <c r="N27" s="55">
        <v>246</v>
      </c>
      <c r="O27" s="56">
        <v>0.08565161380174785</v>
      </c>
      <c r="P27" s="61" t="s">
        <v>58</v>
      </c>
      <c r="Q27" s="55" t="s">
        <v>58</v>
      </c>
      <c r="R27" s="56" t="s">
        <v>58</v>
      </c>
      <c r="S27" s="61" t="s">
        <v>58</v>
      </c>
      <c r="T27" s="55" t="s">
        <v>58</v>
      </c>
      <c r="U27" s="56" t="s">
        <v>58</v>
      </c>
      <c r="V27" s="61" t="s">
        <v>58</v>
      </c>
      <c r="W27" s="55" t="s">
        <v>58</v>
      </c>
      <c r="X27" s="56" t="s">
        <v>58</v>
      </c>
    </row>
    <row r="28" spans="1:24" s="29" customFormat="1" ht="24.75" customHeight="1">
      <c r="A28" s="34"/>
      <c r="B28" s="79">
        <v>31</v>
      </c>
      <c r="C28" s="42" t="s">
        <v>37</v>
      </c>
      <c r="D28" s="61">
        <v>30</v>
      </c>
      <c r="E28" s="55">
        <v>34</v>
      </c>
      <c r="F28" s="56">
        <v>4.3</v>
      </c>
      <c r="G28" s="61">
        <v>43</v>
      </c>
      <c r="H28" s="55">
        <v>46</v>
      </c>
      <c r="I28" s="56">
        <v>0.01693910392140256</v>
      </c>
      <c r="J28" s="61">
        <v>237</v>
      </c>
      <c r="K28" s="55">
        <v>835</v>
      </c>
      <c r="L28" s="56">
        <v>4.8532403371113055</v>
      </c>
      <c r="M28" s="61">
        <v>8822</v>
      </c>
      <c r="N28" s="55">
        <v>8252</v>
      </c>
      <c r="O28" s="56">
        <v>2.8731590125692</v>
      </c>
      <c r="P28" s="61">
        <v>20</v>
      </c>
      <c r="Q28" s="55">
        <v>289</v>
      </c>
      <c r="R28" s="56">
        <v>0.19473343755053635</v>
      </c>
      <c r="S28" s="61">
        <v>12</v>
      </c>
      <c r="T28" s="55">
        <v>21</v>
      </c>
      <c r="U28" s="56">
        <v>0.002810974042662555</v>
      </c>
      <c r="V28" s="61" t="s">
        <v>58</v>
      </c>
      <c r="W28" s="55" t="s">
        <v>58</v>
      </c>
      <c r="X28" s="56" t="s">
        <v>58</v>
      </c>
    </row>
    <row r="29" spans="1:24" s="29" customFormat="1" ht="24.75" customHeight="1">
      <c r="A29" s="34"/>
      <c r="B29" s="81">
        <v>32</v>
      </c>
      <c r="C29" s="44" t="s">
        <v>38</v>
      </c>
      <c r="D29" s="62">
        <v>12</v>
      </c>
      <c r="E29" s="57">
        <v>12</v>
      </c>
      <c r="F29" s="58">
        <v>1.5</v>
      </c>
      <c r="G29" s="62" t="s">
        <v>58</v>
      </c>
      <c r="H29" s="57" t="s">
        <v>58</v>
      </c>
      <c r="I29" s="58" t="s">
        <v>58</v>
      </c>
      <c r="J29" s="62">
        <v>96</v>
      </c>
      <c r="K29" s="57">
        <v>76</v>
      </c>
      <c r="L29" s="58">
        <v>0.4417320546352805</v>
      </c>
      <c r="M29" s="62">
        <v>5839</v>
      </c>
      <c r="N29" s="57">
        <v>6049</v>
      </c>
      <c r="O29" s="58">
        <v>2.106124438564117</v>
      </c>
      <c r="P29" s="62">
        <v>8280</v>
      </c>
      <c r="Q29" s="57">
        <v>8200</v>
      </c>
      <c r="R29" s="58">
        <v>5.52530860870034</v>
      </c>
      <c r="S29" s="62">
        <v>10650</v>
      </c>
      <c r="T29" s="57">
        <v>10650</v>
      </c>
      <c r="U29" s="58">
        <v>1.4255654073502955</v>
      </c>
      <c r="V29" s="62" t="s">
        <v>58</v>
      </c>
      <c r="W29" s="57" t="s">
        <v>58</v>
      </c>
      <c r="X29" s="58" t="s">
        <v>58</v>
      </c>
    </row>
    <row r="30" spans="1:15" s="14" customFormat="1" ht="12.75" customHeight="1">
      <c r="A30" s="37"/>
      <c r="B30" s="96"/>
      <c r="C30" s="82" t="s">
        <v>80</v>
      </c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3" s="97" customFormat="1" ht="12">
      <c r="A31" s="34"/>
      <c r="C31" s="82" t="s">
        <v>76</v>
      </c>
    </row>
    <row r="32" spans="1:3" s="97" customFormat="1" ht="12">
      <c r="A32" s="34"/>
      <c r="C32" s="95" t="s">
        <v>79</v>
      </c>
    </row>
    <row r="33" s="97" customFormat="1" ht="12">
      <c r="A33" s="34"/>
    </row>
    <row r="34" s="97" customFormat="1" ht="12">
      <c r="A34" s="34"/>
    </row>
    <row r="35" s="97" customFormat="1" ht="12">
      <c r="A35" s="34"/>
    </row>
    <row r="36" s="97" customFormat="1" ht="12">
      <c r="A36" s="34"/>
    </row>
    <row r="37" s="97" customFormat="1" ht="12">
      <c r="A37" s="34"/>
    </row>
  </sheetData>
  <sheetProtection/>
  <mergeCells count="2">
    <mergeCell ref="A15:A16"/>
    <mergeCell ref="B3:C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1"/>
  <ignoredErrors>
    <ignoredError sqref="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SheetLayoutView="10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" sqref="A1"/>
    </sheetView>
  </sheetViews>
  <sheetFormatPr defaultColWidth="9.00390625" defaultRowHeight="12.75"/>
  <cols>
    <col min="1" max="1" width="4.125" style="31" customWidth="1"/>
    <col min="2" max="2" width="0.875" style="0" customWidth="1"/>
    <col min="3" max="3" width="13.875" style="0" customWidth="1"/>
    <col min="4" max="5" width="10.75390625" style="0" customWidth="1"/>
    <col min="6" max="6" width="9.75390625" style="0" customWidth="1"/>
    <col min="7" max="8" width="15.75390625" style="0" customWidth="1"/>
    <col min="9" max="9" width="9.75390625" style="0" customWidth="1"/>
    <col min="10" max="11" width="15.75390625" style="0" customWidth="1"/>
    <col min="12" max="12" width="9.75390625" style="0" customWidth="1"/>
    <col min="13" max="14" width="15.75390625" style="0" customWidth="1"/>
    <col min="15" max="15" width="9.75390625" style="0" customWidth="1"/>
  </cols>
  <sheetData>
    <row r="1" spans="4:15" ht="36" customHeight="1">
      <c r="D1" s="77" t="s">
        <v>91</v>
      </c>
      <c r="E1" s="75"/>
      <c r="F1" s="75"/>
      <c r="G1" s="45"/>
      <c r="H1" s="45"/>
      <c r="I1" s="45"/>
      <c r="J1" s="45"/>
      <c r="K1" s="45"/>
      <c r="L1" s="45"/>
      <c r="M1" s="45"/>
      <c r="N1" s="45"/>
      <c r="O1" s="45"/>
    </row>
    <row r="2" spans="2:15" ht="19.5" customHeight="1">
      <c r="B2" s="3"/>
      <c r="C2" s="3"/>
      <c r="D2" s="3"/>
      <c r="E2" s="3"/>
      <c r="F2" s="22"/>
      <c r="G2" s="22"/>
      <c r="H2" s="22"/>
      <c r="I2" s="22"/>
      <c r="J2" s="22"/>
      <c r="K2" s="22"/>
      <c r="L2" s="22"/>
      <c r="M2" s="14"/>
      <c r="N2" s="1"/>
      <c r="O2" s="71" t="s">
        <v>60</v>
      </c>
    </row>
    <row r="3" spans="1:15" ht="30" customHeight="1">
      <c r="A3" s="32"/>
      <c r="B3" s="108" t="s">
        <v>52</v>
      </c>
      <c r="C3" s="113"/>
      <c r="D3" s="46" t="s">
        <v>84</v>
      </c>
      <c r="E3" s="105"/>
      <c r="F3" s="106"/>
      <c r="G3" s="46" t="s">
        <v>85</v>
      </c>
      <c r="H3" s="105"/>
      <c r="I3" s="105"/>
      <c r="J3" s="46" t="s">
        <v>86</v>
      </c>
      <c r="K3" s="105"/>
      <c r="L3" s="106"/>
      <c r="M3" s="46" t="s">
        <v>87</v>
      </c>
      <c r="N3" s="105"/>
      <c r="O3" s="106"/>
    </row>
    <row r="4" spans="2:15" ht="30" customHeight="1">
      <c r="B4" s="110"/>
      <c r="C4" s="114"/>
      <c r="D4" s="30" t="s">
        <v>69</v>
      </c>
      <c r="E4" s="93" t="s">
        <v>75</v>
      </c>
      <c r="F4" s="16" t="s">
        <v>61</v>
      </c>
      <c r="G4" s="15" t="s">
        <v>69</v>
      </c>
      <c r="H4" s="93" t="s">
        <v>75</v>
      </c>
      <c r="I4" s="16" t="s">
        <v>61</v>
      </c>
      <c r="J4" s="15" t="s">
        <v>69</v>
      </c>
      <c r="K4" s="93" t="s">
        <v>75</v>
      </c>
      <c r="L4" s="16" t="s">
        <v>61</v>
      </c>
      <c r="M4" s="15" t="s">
        <v>69</v>
      </c>
      <c r="N4" s="93" t="s">
        <v>75</v>
      </c>
      <c r="O4" s="16" t="s">
        <v>61</v>
      </c>
    </row>
    <row r="5" spans="2:15" ht="30" customHeight="1">
      <c r="B5" s="48" t="s">
        <v>39</v>
      </c>
      <c r="C5" s="66"/>
      <c r="D5" s="59">
        <v>777</v>
      </c>
      <c r="E5" s="50">
        <v>774</v>
      </c>
      <c r="F5" s="51">
        <v>100</v>
      </c>
      <c r="G5" s="50">
        <v>27876920</v>
      </c>
      <c r="H5" s="50">
        <v>28161499</v>
      </c>
      <c r="I5" s="51">
        <v>100</v>
      </c>
      <c r="J5" s="50">
        <v>8388675</v>
      </c>
      <c r="K5" s="50" t="s">
        <v>58</v>
      </c>
      <c r="L5" s="51" t="s">
        <v>58</v>
      </c>
      <c r="M5" s="50">
        <v>11195368</v>
      </c>
      <c r="N5" s="50" t="s">
        <v>58</v>
      </c>
      <c r="O5" s="51" t="s">
        <v>58</v>
      </c>
    </row>
    <row r="6" spans="2:15" ht="30" customHeight="1">
      <c r="B6" s="12"/>
      <c r="C6" s="10" t="s">
        <v>67</v>
      </c>
      <c r="D6" s="70">
        <v>257</v>
      </c>
      <c r="E6" s="54">
        <v>254</v>
      </c>
      <c r="F6" s="53">
        <v>32.81653746770026</v>
      </c>
      <c r="G6" s="70">
        <v>7719209</v>
      </c>
      <c r="H6" s="54">
        <v>7910789</v>
      </c>
      <c r="I6" s="53">
        <v>28.09079516683398</v>
      </c>
      <c r="J6" s="70">
        <v>2247740</v>
      </c>
      <c r="K6" s="54" t="s">
        <v>58</v>
      </c>
      <c r="L6" s="53" t="s">
        <v>58</v>
      </c>
      <c r="M6" s="70">
        <v>3030439</v>
      </c>
      <c r="N6" s="54" t="s">
        <v>58</v>
      </c>
      <c r="O6" s="53" t="s">
        <v>58</v>
      </c>
    </row>
    <row r="7" spans="2:15" ht="30" customHeight="1">
      <c r="B7" s="4"/>
      <c r="C7" s="7" t="s">
        <v>5</v>
      </c>
      <c r="D7" s="61">
        <v>124</v>
      </c>
      <c r="E7" s="55">
        <v>120</v>
      </c>
      <c r="F7" s="56">
        <v>15.503875968992247</v>
      </c>
      <c r="G7" s="61">
        <v>4349507</v>
      </c>
      <c r="H7" s="55">
        <v>4363302</v>
      </c>
      <c r="I7" s="56">
        <v>15.493855636022785</v>
      </c>
      <c r="J7" s="61">
        <v>1279294</v>
      </c>
      <c r="K7" s="55" t="s">
        <v>58</v>
      </c>
      <c r="L7" s="56" t="s">
        <v>58</v>
      </c>
      <c r="M7" s="61">
        <v>1627105</v>
      </c>
      <c r="N7" s="55" t="s">
        <v>58</v>
      </c>
      <c r="O7" s="56" t="s">
        <v>58</v>
      </c>
    </row>
    <row r="8" spans="2:15" ht="30" customHeight="1">
      <c r="B8" s="4"/>
      <c r="C8" s="7" t="s">
        <v>6</v>
      </c>
      <c r="D8" s="61">
        <v>27</v>
      </c>
      <c r="E8" s="55">
        <v>27</v>
      </c>
      <c r="F8" s="56">
        <v>3.488372093023256</v>
      </c>
      <c r="G8" s="61">
        <v>891443</v>
      </c>
      <c r="H8" s="55">
        <v>897818</v>
      </c>
      <c r="I8" s="56">
        <v>3.1881044400370873</v>
      </c>
      <c r="J8" s="61">
        <v>194192</v>
      </c>
      <c r="K8" s="55" t="s">
        <v>58</v>
      </c>
      <c r="L8" s="56" t="s">
        <v>58</v>
      </c>
      <c r="M8" s="61">
        <v>342055</v>
      </c>
      <c r="N8" s="55" t="s">
        <v>58</v>
      </c>
      <c r="O8" s="56" t="s">
        <v>58</v>
      </c>
    </row>
    <row r="9" spans="2:15" ht="30" customHeight="1">
      <c r="B9" s="4"/>
      <c r="C9" s="7" t="s">
        <v>7</v>
      </c>
      <c r="D9" s="61">
        <v>29</v>
      </c>
      <c r="E9" s="55">
        <v>28</v>
      </c>
      <c r="F9" s="56">
        <v>3.6175710594315245</v>
      </c>
      <c r="G9" s="61">
        <v>1097334</v>
      </c>
      <c r="H9" s="55">
        <v>1271525</v>
      </c>
      <c r="I9" s="56">
        <v>4.515118318098053</v>
      </c>
      <c r="J9" s="61">
        <v>260233</v>
      </c>
      <c r="K9" s="55" t="s">
        <v>58</v>
      </c>
      <c r="L9" s="56" t="s">
        <v>58</v>
      </c>
      <c r="M9" s="61">
        <v>303816</v>
      </c>
      <c r="N9" s="55" t="s">
        <v>58</v>
      </c>
      <c r="O9" s="56" t="s">
        <v>58</v>
      </c>
    </row>
    <row r="10" spans="2:15" ht="30" customHeight="1">
      <c r="B10" s="4"/>
      <c r="C10" s="7" t="s">
        <v>8</v>
      </c>
      <c r="D10" s="61">
        <v>41</v>
      </c>
      <c r="E10" s="55">
        <v>41</v>
      </c>
      <c r="F10" s="56">
        <v>5.297157622739018</v>
      </c>
      <c r="G10" s="61">
        <v>2310623</v>
      </c>
      <c r="H10" s="55">
        <v>2282946</v>
      </c>
      <c r="I10" s="56">
        <v>8.106621028944518</v>
      </c>
      <c r="J10" s="61">
        <v>531733</v>
      </c>
      <c r="K10" s="55" t="s">
        <v>58</v>
      </c>
      <c r="L10" s="56" t="s">
        <v>58</v>
      </c>
      <c r="M10" s="61">
        <v>759371</v>
      </c>
      <c r="N10" s="55" t="s">
        <v>58</v>
      </c>
      <c r="O10" s="56" t="s">
        <v>58</v>
      </c>
    </row>
    <row r="11" spans="1:15" ht="30" customHeight="1">
      <c r="A11" s="88">
        <f>'第１表中分類用地'!A15+2</f>
        <v>135</v>
      </c>
      <c r="B11" s="4"/>
      <c r="C11" s="7" t="s">
        <v>9</v>
      </c>
      <c r="D11" s="61">
        <v>24</v>
      </c>
      <c r="E11" s="55">
        <v>24</v>
      </c>
      <c r="F11" s="56">
        <v>3.10077519379845</v>
      </c>
      <c r="G11" s="61">
        <v>2417012</v>
      </c>
      <c r="H11" s="55">
        <v>2363553</v>
      </c>
      <c r="I11" s="56">
        <v>8.392852241281616</v>
      </c>
      <c r="J11" s="61">
        <v>820987</v>
      </c>
      <c r="K11" s="55" t="s">
        <v>58</v>
      </c>
      <c r="L11" s="56" t="s">
        <v>58</v>
      </c>
      <c r="M11" s="61">
        <v>1365978</v>
      </c>
      <c r="N11" s="55" t="s">
        <v>58</v>
      </c>
      <c r="O11" s="56" t="s">
        <v>58</v>
      </c>
    </row>
    <row r="12" spans="2:15" ht="30" customHeight="1">
      <c r="B12" s="4"/>
      <c r="C12" s="7" t="s">
        <v>10</v>
      </c>
      <c r="D12" s="61">
        <v>41</v>
      </c>
      <c r="E12" s="55">
        <v>45</v>
      </c>
      <c r="F12" s="56">
        <v>5.813953488372093</v>
      </c>
      <c r="G12" s="61">
        <v>1021753</v>
      </c>
      <c r="H12" s="55">
        <v>821472</v>
      </c>
      <c r="I12" s="56">
        <v>2.9170038143211054</v>
      </c>
      <c r="J12" s="61">
        <v>352871</v>
      </c>
      <c r="K12" s="55" t="s">
        <v>58</v>
      </c>
      <c r="L12" s="56" t="s">
        <v>58</v>
      </c>
      <c r="M12" s="61">
        <v>465192</v>
      </c>
      <c r="N12" s="55" t="s">
        <v>58</v>
      </c>
      <c r="O12" s="56" t="s">
        <v>58</v>
      </c>
    </row>
    <row r="13" spans="2:15" ht="30" customHeight="1">
      <c r="B13" s="4"/>
      <c r="C13" s="7" t="s">
        <v>11</v>
      </c>
      <c r="D13" s="61">
        <v>31</v>
      </c>
      <c r="E13" s="55">
        <v>29</v>
      </c>
      <c r="F13" s="56">
        <v>3.7467700258397936</v>
      </c>
      <c r="G13" s="61">
        <v>739846</v>
      </c>
      <c r="H13" s="55">
        <v>736265</v>
      </c>
      <c r="I13" s="56">
        <v>2.614438244214202</v>
      </c>
      <c r="J13" s="61">
        <v>272416</v>
      </c>
      <c r="K13" s="55" t="s">
        <v>58</v>
      </c>
      <c r="L13" s="56" t="s">
        <v>58</v>
      </c>
      <c r="M13" s="61">
        <v>377213</v>
      </c>
      <c r="N13" s="55" t="s">
        <v>58</v>
      </c>
      <c r="O13" s="56" t="s">
        <v>58</v>
      </c>
    </row>
    <row r="14" spans="2:15" ht="30" customHeight="1">
      <c r="B14" s="4"/>
      <c r="C14" s="13" t="s">
        <v>1</v>
      </c>
      <c r="D14" s="61">
        <v>61</v>
      </c>
      <c r="E14" s="55">
        <v>58</v>
      </c>
      <c r="F14" s="56">
        <v>7.493540051679587</v>
      </c>
      <c r="G14" s="61">
        <v>1667085</v>
      </c>
      <c r="H14" s="55">
        <v>1656479</v>
      </c>
      <c r="I14" s="56">
        <v>5.882069700906191</v>
      </c>
      <c r="J14" s="61">
        <v>570359</v>
      </c>
      <c r="K14" s="55" t="s">
        <v>58</v>
      </c>
      <c r="L14" s="56" t="s">
        <v>58</v>
      </c>
      <c r="M14" s="61">
        <v>677753</v>
      </c>
      <c r="N14" s="55" t="s">
        <v>58</v>
      </c>
      <c r="O14" s="56" t="s">
        <v>58</v>
      </c>
    </row>
    <row r="15" spans="2:15" ht="30" customHeight="1">
      <c r="B15" s="4"/>
      <c r="C15" s="13" t="s">
        <v>68</v>
      </c>
      <c r="D15" s="61">
        <v>75</v>
      </c>
      <c r="E15" s="55">
        <v>74</v>
      </c>
      <c r="F15" s="56">
        <v>9.560723514211885</v>
      </c>
      <c r="G15" s="61">
        <v>3385677</v>
      </c>
      <c r="H15" s="55">
        <v>3521083</v>
      </c>
      <c r="I15" s="56">
        <v>12.503180317212518</v>
      </c>
      <c r="J15" s="61">
        <v>1190536</v>
      </c>
      <c r="K15" s="55" t="s">
        <v>58</v>
      </c>
      <c r="L15" s="56" t="s">
        <v>58</v>
      </c>
      <c r="M15" s="61">
        <v>1385455</v>
      </c>
      <c r="N15" s="55" t="s">
        <v>58</v>
      </c>
      <c r="O15" s="56" t="s">
        <v>58</v>
      </c>
    </row>
    <row r="16" spans="2:15" ht="30" customHeight="1">
      <c r="B16" s="4"/>
      <c r="C16" s="13" t="s">
        <v>12</v>
      </c>
      <c r="D16" s="61">
        <v>3</v>
      </c>
      <c r="E16" s="55">
        <v>4</v>
      </c>
      <c r="F16" s="56">
        <v>0.516795865633075</v>
      </c>
      <c r="G16" s="61">
        <v>40080</v>
      </c>
      <c r="H16" s="55">
        <v>54080</v>
      </c>
      <c r="I16" s="56">
        <v>0.19203523221544422</v>
      </c>
      <c r="J16" s="61">
        <v>21464</v>
      </c>
      <c r="K16" s="55" t="s">
        <v>58</v>
      </c>
      <c r="L16" s="56" t="s">
        <v>58</v>
      </c>
      <c r="M16" s="61">
        <v>36925</v>
      </c>
      <c r="N16" s="55" t="s">
        <v>58</v>
      </c>
      <c r="O16" s="56" t="s">
        <v>58</v>
      </c>
    </row>
    <row r="17" spans="2:15" ht="30" customHeight="1">
      <c r="B17" s="4"/>
      <c r="C17" s="7" t="s">
        <v>13</v>
      </c>
      <c r="D17" s="61">
        <v>24</v>
      </c>
      <c r="E17" s="55">
        <v>23</v>
      </c>
      <c r="F17" s="56">
        <v>2.9715762273901807</v>
      </c>
      <c r="G17" s="61">
        <v>786958</v>
      </c>
      <c r="H17" s="55">
        <v>790912</v>
      </c>
      <c r="I17" s="56">
        <v>2.8084868635721416</v>
      </c>
      <c r="J17" s="61">
        <v>203752</v>
      </c>
      <c r="K17" s="55" t="s">
        <v>58</v>
      </c>
      <c r="L17" s="56" t="s">
        <v>58</v>
      </c>
      <c r="M17" s="61">
        <v>272845</v>
      </c>
      <c r="N17" s="55" t="s">
        <v>58</v>
      </c>
      <c r="O17" s="56" t="s">
        <v>58</v>
      </c>
    </row>
    <row r="18" spans="2:15" ht="30" customHeight="1">
      <c r="B18" s="4"/>
      <c r="C18" s="7" t="s">
        <v>14</v>
      </c>
      <c r="D18" s="61">
        <v>18</v>
      </c>
      <c r="E18" s="55">
        <v>24</v>
      </c>
      <c r="F18" s="56">
        <v>3.10077519379845</v>
      </c>
      <c r="G18" s="61">
        <v>562236</v>
      </c>
      <c r="H18" s="55">
        <v>642329</v>
      </c>
      <c r="I18" s="56">
        <v>2.280876454765423</v>
      </c>
      <c r="J18" s="61">
        <v>156769</v>
      </c>
      <c r="K18" s="55" t="s">
        <v>58</v>
      </c>
      <c r="L18" s="56" t="s">
        <v>58</v>
      </c>
      <c r="M18" s="61">
        <v>177857</v>
      </c>
      <c r="N18" s="55" t="s">
        <v>58</v>
      </c>
      <c r="O18" s="56" t="s">
        <v>58</v>
      </c>
    </row>
    <row r="19" spans="1:15" ht="30" customHeight="1">
      <c r="A19" s="29"/>
      <c r="B19" s="4"/>
      <c r="C19" s="7" t="s">
        <v>15</v>
      </c>
      <c r="D19" s="61">
        <v>17</v>
      </c>
      <c r="E19" s="55">
        <v>18</v>
      </c>
      <c r="F19" s="56">
        <v>2.3255813953488373</v>
      </c>
      <c r="G19" s="61">
        <v>749543</v>
      </c>
      <c r="H19" s="55">
        <v>736423</v>
      </c>
      <c r="I19" s="56">
        <v>2.6149992938941216</v>
      </c>
      <c r="J19" s="61">
        <v>242538</v>
      </c>
      <c r="K19" s="55" t="s">
        <v>58</v>
      </c>
      <c r="L19" s="56" t="s">
        <v>58</v>
      </c>
      <c r="M19" s="61">
        <v>327057</v>
      </c>
      <c r="N19" s="55" t="s">
        <v>58</v>
      </c>
      <c r="O19" s="56" t="s">
        <v>58</v>
      </c>
    </row>
    <row r="20" spans="2:15" ht="30" customHeight="1">
      <c r="B20" s="8"/>
      <c r="C20" s="9" t="s">
        <v>16</v>
      </c>
      <c r="D20" s="62">
        <v>5</v>
      </c>
      <c r="E20" s="57">
        <v>5</v>
      </c>
      <c r="F20" s="58">
        <v>0.6459948320413437</v>
      </c>
      <c r="G20" s="62">
        <v>138614</v>
      </c>
      <c r="H20" s="57">
        <v>112523</v>
      </c>
      <c r="I20" s="58">
        <v>0.39956324768081414</v>
      </c>
      <c r="J20" s="62">
        <v>43791</v>
      </c>
      <c r="K20" s="57" t="s">
        <v>58</v>
      </c>
      <c r="L20" s="58" t="s">
        <v>58</v>
      </c>
      <c r="M20" s="62">
        <v>46307</v>
      </c>
      <c r="N20" s="57" t="s">
        <v>58</v>
      </c>
      <c r="O20" s="58" t="s">
        <v>58</v>
      </c>
    </row>
    <row r="21" spans="1:3" s="14" customFormat="1" ht="12">
      <c r="A21" s="83"/>
      <c r="C21" s="82" t="s">
        <v>80</v>
      </c>
    </row>
    <row r="22" spans="1:3" s="98" customFormat="1" ht="12">
      <c r="A22" s="31"/>
      <c r="C22" s="82" t="s">
        <v>76</v>
      </c>
    </row>
    <row r="23" spans="1:3" s="98" customFormat="1" ht="12">
      <c r="A23" s="31"/>
      <c r="C23" s="95" t="s">
        <v>77</v>
      </c>
    </row>
    <row r="24" spans="1:3" s="98" customFormat="1" ht="12">
      <c r="A24" s="31"/>
      <c r="C24" s="95" t="s">
        <v>78</v>
      </c>
    </row>
    <row r="25" s="98" customFormat="1" ht="12">
      <c r="A25" s="31"/>
    </row>
    <row r="26" s="98" customFormat="1" ht="12">
      <c r="A26" s="31"/>
    </row>
    <row r="27" s="98" customFormat="1" ht="12">
      <c r="A27" s="31"/>
    </row>
    <row r="28" s="98" customFormat="1" ht="12">
      <c r="A28" s="31"/>
    </row>
    <row r="29" s="98" customFormat="1" ht="12">
      <c r="A29" s="31"/>
    </row>
    <row r="30" s="98" customFormat="1" ht="12">
      <c r="A30" s="33"/>
    </row>
  </sheetData>
  <sheetProtection/>
  <mergeCells count="1">
    <mergeCell ref="B3:C4"/>
  </mergeCells>
  <printOptions/>
  <pageMargins left="0.52" right="0.48" top="0.984" bottom="0.984" header="0.512" footer="0.51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90" zoomScaleNormal="90" zoomScaleSheetLayoutView="9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" sqref="A1"/>
    </sheetView>
  </sheetViews>
  <sheetFormatPr defaultColWidth="9.00390625" defaultRowHeight="12.75"/>
  <cols>
    <col min="1" max="1" width="4.125" style="31" customWidth="1"/>
    <col min="2" max="2" width="0.875" style="47" customWidth="1"/>
    <col min="3" max="3" width="11.75390625" style="47" customWidth="1"/>
    <col min="4" max="6" width="6.75390625" style="47" customWidth="1"/>
    <col min="7" max="8" width="11.75390625" style="47" customWidth="1"/>
    <col min="9" max="9" width="6.75390625" style="47" customWidth="1"/>
    <col min="10" max="11" width="9.75390625" style="47" customWidth="1"/>
    <col min="12" max="12" width="6.75390625" style="47" customWidth="1"/>
    <col min="13" max="14" width="9.75390625" style="47" customWidth="1"/>
    <col min="15" max="15" width="6.75390625" style="47" customWidth="1"/>
    <col min="16" max="17" width="9.75390625" style="47" customWidth="1"/>
    <col min="18" max="18" width="6.75390625" style="47" customWidth="1"/>
    <col min="19" max="20" width="9.75390625" style="47" customWidth="1"/>
    <col min="21" max="21" width="6.75390625" style="47" customWidth="1"/>
    <col min="22" max="23" width="9.75390625" style="47" customWidth="1"/>
    <col min="24" max="24" width="6.75390625" style="47" customWidth="1"/>
    <col min="25" max="16384" width="9.125" style="47" customWidth="1"/>
  </cols>
  <sheetData>
    <row r="1" spans="2:24" ht="36" customHeight="1">
      <c r="B1" s="5"/>
      <c r="D1" s="76" t="s">
        <v>74</v>
      </c>
      <c r="E1" s="1"/>
      <c r="F1" s="1"/>
      <c r="G1" s="1"/>
      <c r="H1" s="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2:24" ht="14.25">
      <c r="B2" s="1"/>
      <c r="C2" s="1"/>
      <c r="D2" s="1"/>
      <c r="E2" s="1"/>
      <c r="F2" s="1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72" t="s">
        <v>66</v>
      </c>
    </row>
    <row r="3" spans="1:24" ht="24.75" customHeight="1">
      <c r="A3" s="32"/>
      <c r="B3" s="108" t="s">
        <v>51</v>
      </c>
      <c r="C3" s="113"/>
      <c r="D3" s="101" t="s">
        <v>0</v>
      </c>
      <c r="E3" s="102"/>
      <c r="F3" s="103"/>
      <c r="G3" s="104" t="s">
        <v>81</v>
      </c>
      <c r="H3" s="102"/>
      <c r="I3" s="103"/>
      <c r="J3" s="104" t="s">
        <v>88</v>
      </c>
      <c r="K3" s="102"/>
      <c r="L3" s="103"/>
      <c r="M3" s="104" t="s">
        <v>89</v>
      </c>
      <c r="N3" s="102"/>
      <c r="O3" s="103"/>
      <c r="P3" s="104" t="s">
        <v>82</v>
      </c>
      <c r="Q3" s="102"/>
      <c r="R3" s="103"/>
      <c r="S3" s="104" t="s">
        <v>90</v>
      </c>
      <c r="T3" s="102"/>
      <c r="U3" s="103"/>
      <c r="V3" s="104" t="s">
        <v>83</v>
      </c>
      <c r="W3" s="102"/>
      <c r="X3" s="103"/>
    </row>
    <row r="4" spans="2:24" ht="24.75" customHeight="1">
      <c r="B4" s="110"/>
      <c r="C4" s="114"/>
      <c r="D4" s="27" t="s">
        <v>69</v>
      </c>
      <c r="E4" s="94" t="s">
        <v>75</v>
      </c>
      <c r="F4" s="65" t="s">
        <v>61</v>
      </c>
      <c r="G4" s="28" t="s">
        <v>69</v>
      </c>
      <c r="H4" s="94" t="s">
        <v>75</v>
      </c>
      <c r="I4" s="65" t="s">
        <v>61</v>
      </c>
      <c r="J4" s="28" t="s">
        <v>69</v>
      </c>
      <c r="K4" s="94" t="s">
        <v>75</v>
      </c>
      <c r="L4" s="65" t="s">
        <v>61</v>
      </c>
      <c r="M4" s="28" t="s">
        <v>69</v>
      </c>
      <c r="N4" s="94" t="s">
        <v>75</v>
      </c>
      <c r="O4" s="65" t="s">
        <v>61</v>
      </c>
      <c r="P4" s="28" t="s">
        <v>69</v>
      </c>
      <c r="Q4" s="94" t="s">
        <v>75</v>
      </c>
      <c r="R4" s="65" t="s">
        <v>61</v>
      </c>
      <c r="S4" s="28" t="s">
        <v>69</v>
      </c>
      <c r="T4" s="94" t="s">
        <v>75</v>
      </c>
      <c r="U4" s="65" t="s">
        <v>61</v>
      </c>
      <c r="V4" s="28" t="s">
        <v>69</v>
      </c>
      <c r="W4" s="94" t="s">
        <v>75</v>
      </c>
      <c r="X4" s="65" t="s">
        <v>61</v>
      </c>
    </row>
    <row r="5" spans="2:24" ht="33.75" customHeight="1">
      <c r="B5" s="48" t="s">
        <v>39</v>
      </c>
      <c r="C5" s="49"/>
      <c r="D5" s="59">
        <v>777</v>
      </c>
      <c r="E5" s="50">
        <v>774</v>
      </c>
      <c r="F5" s="51">
        <v>100</v>
      </c>
      <c r="G5" s="59">
        <v>276561</v>
      </c>
      <c r="H5" s="50">
        <v>271561</v>
      </c>
      <c r="I5" s="51">
        <v>100</v>
      </c>
      <c r="J5" s="59">
        <v>23083</v>
      </c>
      <c r="K5" s="50">
        <v>17205</v>
      </c>
      <c r="L5" s="51">
        <v>100</v>
      </c>
      <c r="M5" s="59">
        <v>305139</v>
      </c>
      <c r="N5" s="50">
        <v>287210</v>
      </c>
      <c r="O5" s="51">
        <v>100</v>
      </c>
      <c r="P5" s="59">
        <v>148388</v>
      </c>
      <c r="Q5" s="50">
        <v>148408</v>
      </c>
      <c r="R5" s="51">
        <v>100</v>
      </c>
      <c r="S5" s="59">
        <v>757238</v>
      </c>
      <c r="T5" s="50">
        <v>747072</v>
      </c>
      <c r="U5" s="51">
        <v>100</v>
      </c>
      <c r="V5" s="59" t="s">
        <v>58</v>
      </c>
      <c r="W5" s="50">
        <v>963</v>
      </c>
      <c r="X5" s="51">
        <v>100</v>
      </c>
    </row>
    <row r="6" spans="2:24" ht="33.75" customHeight="1">
      <c r="B6" s="11"/>
      <c r="C6" s="10" t="s">
        <v>2</v>
      </c>
      <c r="D6" s="70">
        <v>257</v>
      </c>
      <c r="E6" s="54">
        <v>254</v>
      </c>
      <c r="F6" s="53">
        <v>32.81653746770026</v>
      </c>
      <c r="G6" s="70">
        <v>69872</v>
      </c>
      <c r="H6" s="54">
        <v>70334</v>
      </c>
      <c r="I6" s="53">
        <v>25.89988989582451</v>
      </c>
      <c r="J6" s="70">
        <v>10764</v>
      </c>
      <c r="K6" s="54">
        <v>5218</v>
      </c>
      <c r="L6" s="53">
        <v>30.328392909038072</v>
      </c>
      <c r="M6" s="70">
        <v>112258</v>
      </c>
      <c r="N6" s="54">
        <v>107229</v>
      </c>
      <c r="O6" s="53">
        <v>37.33470283068138</v>
      </c>
      <c r="P6" s="70">
        <v>68357</v>
      </c>
      <c r="Q6" s="54">
        <v>70872</v>
      </c>
      <c r="R6" s="53">
        <v>47.75483801412323</v>
      </c>
      <c r="S6" s="70">
        <v>160440</v>
      </c>
      <c r="T6" s="54">
        <v>152414</v>
      </c>
      <c r="U6" s="53">
        <v>20.401514178017646</v>
      </c>
      <c r="V6" s="70" t="s">
        <v>58</v>
      </c>
      <c r="W6" s="54" t="s">
        <v>58</v>
      </c>
      <c r="X6" s="53" t="s">
        <v>58</v>
      </c>
    </row>
    <row r="7" spans="2:24" ht="33.75" customHeight="1">
      <c r="B7" s="4"/>
      <c r="C7" s="7" t="s">
        <v>3</v>
      </c>
      <c r="D7" s="61">
        <v>124</v>
      </c>
      <c r="E7" s="55">
        <v>120</v>
      </c>
      <c r="F7" s="56">
        <v>15.503875968992247</v>
      </c>
      <c r="G7" s="61">
        <v>135429</v>
      </c>
      <c r="H7" s="55">
        <v>136684</v>
      </c>
      <c r="I7" s="56">
        <v>50.332706095499724</v>
      </c>
      <c r="J7" s="61">
        <v>2778</v>
      </c>
      <c r="K7" s="55">
        <v>2280</v>
      </c>
      <c r="L7" s="56">
        <v>13.251961639058413</v>
      </c>
      <c r="M7" s="61">
        <v>26141</v>
      </c>
      <c r="N7" s="55">
        <v>24439</v>
      </c>
      <c r="O7" s="56">
        <v>8.509104836182583</v>
      </c>
      <c r="P7" s="61">
        <v>42617</v>
      </c>
      <c r="Q7" s="55">
        <v>41734</v>
      </c>
      <c r="R7" s="56">
        <v>28.12112554579268</v>
      </c>
      <c r="S7" s="61">
        <v>201297</v>
      </c>
      <c r="T7" s="55">
        <v>173823</v>
      </c>
      <c r="U7" s="56">
        <v>23.267235286558723</v>
      </c>
      <c r="V7" s="61" t="s">
        <v>58</v>
      </c>
      <c r="W7" s="55" t="s">
        <v>58</v>
      </c>
      <c r="X7" s="56" t="s">
        <v>58</v>
      </c>
    </row>
    <row r="8" spans="2:24" ht="33.75" customHeight="1">
      <c r="B8" s="4"/>
      <c r="C8" s="7" t="s">
        <v>40</v>
      </c>
      <c r="D8" s="61">
        <v>27</v>
      </c>
      <c r="E8" s="55">
        <v>27</v>
      </c>
      <c r="F8" s="56">
        <v>3.488372093023256</v>
      </c>
      <c r="G8" s="61" t="s">
        <v>58</v>
      </c>
      <c r="H8" s="55" t="s">
        <v>58</v>
      </c>
      <c r="I8" s="56" t="s">
        <v>58</v>
      </c>
      <c r="J8" s="61">
        <v>51</v>
      </c>
      <c r="K8" s="55">
        <v>99</v>
      </c>
      <c r="L8" s="56">
        <v>0.5754141238012206</v>
      </c>
      <c r="M8" s="61">
        <v>23809</v>
      </c>
      <c r="N8" s="55">
        <v>22386</v>
      </c>
      <c r="O8" s="56">
        <v>7.794296855959054</v>
      </c>
      <c r="P8" s="61" t="s">
        <v>58</v>
      </c>
      <c r="Q8" s="55">
        <v>52</v>
      </c>
      <c r="R8" s="56">
        <v>0.0350385423966363</v>
      </c>
      <c r="S8" s="61">
        <v>4546</v>
      </c>
      <c r="T8" s="55">
        <v>2033</v>
      </c>
      <c r="U8" s="56">
        <v>0.272129058511094</v>
      </c>
      <c r="V8" s="61" t="s">
        <v>58</v>
      </c>
      <c r="W8" s="55" t="s">
        <v>58</v>
      </c>
      <c r="X8" s="56" t="s">
        <v>58</v>
      </c>
    </row>
    <row r="9" spans="2:24" ht="33.75" customHeight="1">
      <c r="B9" s="4"/>
      <c r="C9" s="7" t="s">
        <v>41</v>
      </c>
      <c r="D9" s="61">
        <v>29</v>
      </c>
      <c r="E9" s="55">
        <v>28</v>
      </c>
      <c r="F9" s="56">
        <v>3.6175710594315245</v>
      </c>
      <c r="G9" s="61" t="s">
        <v>58</v>
      </c>
      <c r="H9" s="55" t="s">
        <v>58</v>
      </c>
      <c r="I9" s="56" t="s">
        <v>58</v>
      </c>
      <c r="J9" s="61">
        <v>556</v>
      </c>
      <c r="K9" s="55">
        <v>544</v>
      </c>
      <c r="L9" s="56">
        <v>3.161871548968323</v>
      </c>
      <c r="M9" s="61">
        <v>2898</v>
      </c>
      <c r="N9" s="55">
        <v>2841</v>
      </c>
      <c r="O9" s="56">
        <v>0.9891716862226245</v>
      </c>
      <c r="P9" s="61">
        <v>2</v>
      </c>
      <c r="Q9" s="55">
        <v>2</v>
      </c>
      <c r="R9" s="56">
        <v>0.001347636246024473</v>
      </c>
      <c r="S9" s="61">
        <v>1684</v>
      </c>
      <c r="T9" s="55" t="s">
        <v>58</v>
      </c>
      <c r="U9" s="56" t="s">
        <v>58</v>
      </c>
      <c r="V9" s="61" t="s">
        <v>58</v>
      </c>
      <c r="W9" s="55" t="s">
        <v>58</v>
      </c>
      <c r="X9" s="56" t="s">
        <v>58</v>
      </c>
    </row>
    <row r="10" spans="2:24" ht="33.75" customHeight="1">
      <c r="B10" s="4"/>
      <c r="C10" s="7" t="s">
        <v>42</v>
      </c>
      <c r="D10" s="61">
        <v>41</v>
      </c>
      <c r="E10" s="55">
        <v>41</v>
      </c>
      <c r="F10" s="56">
        <v>5.297157622739018</v>
      </c>
      <c r="G10" s="61" t="s">
        <v>58</v>
      </c>
      <c r="H10" s="55" t="s">
        <v>58</v>
      </c>
      <c r="I10" s="56" t="s">
        <v>58</v>
      </c>
      <c r="J10" s="61">
        <v>1312</v>
      </c>
      <c r="K10" s="55">
        <v>1929</v>
      </c>
      <c r="L10" s="56">
        <v>11.211857018308631</v>
      </c>
      <c r="M10" s="61">
        <v>14216</v>
      </c>
      <c r="N10" s="55">
        <v>14343</v>
      </c>
      <c r="O10" s="56">
        <v>4.9939068973921525</v>
      </c>
      <c r="P10" s="61">
        <v>6770</v>
      </c>
      <c r="Q10" s="55">
        <v>6770</v>
      </c>
      <c r="R10" s="56">
        <v>4.5617486927928415</v>
      </c>
      <c r="S10" s="61" t="s">
        <v>58</v>
      </c>
      <c r="T10" s="55">
        <v>10</v>
      </c>
      <c r="U10" s="56">
        <v>0.0013385590679345497</v>
      </c>
      <c r="V10" s="61" t="s">
        <v>58</v>
      </c>
      <c r="W10" s="55" t="s">
        <v>58</v>
      </c>
      <c r="X10" s="56" t="s">
        <v>58</v>
      </c>
    </row>
    <row r="11" spans="1:24" ht="33.75" customHeight="1">
      <c r="A11" s="88">
        <f>'第１表中分類用地'!A15+3</f>
        <v>136</v>
      </c>
      <c r="B11" s="4"/>
      <c r="C11" s="7" t="s">
        <v>43</v>
      </c>
      <c r="D11" s="61">
        <v>24</v>
      </c>
      <c r="E11" s="55">
        <v>24</v>
      </c>
      <c r="F11" s="56">
        <v>3.10077519379845</v>
      </c>
      <c r="G11" s="61" t="s">
        <v>58</v>
      </c>
      <c r="H11" s="55" t="s">
        <v>58</v>
      </c>
      <c r="I11" s="56" t="s">
        <v>58</v>
      </c>
      <c r="J11" s="61">
        <v>80</v>
      </c>
      <c r="K11" s="55">
        <v>61</v>
      </c>
      <c r="L11" s="56">
        <v>0.3545480964835803</v>
      </c>
      <c r="M11" s="61">
        <v>31707</v>
      </c>
      <c r="N11" s="55">
        <v>31730</v>
      </c>
      <c r="O11" s="56">
        <v>11.047665471257964</v>
      </c>
      <c r="P11" s="61">
        <v>20105</v>
      </c>
      <c r="Q11" s="55">
        <v>19813</v>
      </c>
      <c r="R11" s="56">
        <v>13.350358471241442</v>
      </c>
      <c r="S11" s="61">
        <v>49901</v>
      </c>
      <c r="T11" s="55">
        <v>50545</v>
      </c>
      <c r="U11" s="56">
        <v>6.765746808875182</v>
      </c>
      <c r="V11" s="61" t="s">
        <v>58</v>
      </c>
      <c r="W11" s="55" t="s">
        <v>58</v>
      </c>
      <c r="X11" s="56" t="s">
        <v>58</v>
      </c>
    </row>
    <row r="12" spans="2:24" ht="33.75" customHeight="1">
      <c r="B12" s="4"/>
      <c r="C12" s="7" t="s">
        <v>44</v>
      </c>
      <c r="D12" s="61">
        <v>41</v>
      </c>
      <c r="E12" s="55">
        <v>45</v>
      </c>
      <c r="F12" s="56">
        <v>5.813953488372093</v>
      </c>
      <c r="G12" s="61">
        <v>2957</v>
      </c>
      <c r="H12" s="55">
        <v>1686</v>
      </c>
      <c r="I12" s="56">
        <v>0.6208549828583633</v>
      </c>
      <c r="J12" s="61">
        <v>2747</v>
      </c>
      <c r="K12" s="55">
        <v>2243</v>
      </c>
      <c r="L12" s="56">
        <v>13.036907875617555</v>
      </c>
      <c r="M12" s="61">
        <v>16641</v>
      </c>
      <c r="N12" s="55">
        <v>11020</v>
      </c>
      <c r="O12" s="56">
        <v>3.836913756484802</v>
      </c>
      <c r="P12" s="61" t="s">
        <v>58</v>
      </c>
      <c r="Q12" s="55" t="s">
        <v>58</v>
      </c>
      <c r="R12" s="56" t="s">
        <v>58</v>
      </c>
      <c r="S12" s="61">
        <v>2549</v>
      </c>
      <c r="T12" s="55">
        <v>1867</v>
      </c>
      <c r="U12" s="56">
        <v>0.24990897798338046</v>
      </c>
      <c r="V12" s="61" t="s">
        <v>58</v>
      </c>
      <c r="W12" s="55" t="s">
        <v>58</v>
      </c>
      <c r="X12" s="56" t="s">
        <v>58</v>
      </c>
    </row>
    <row r="13" spans="2:24" ht="33.75" customHeight="1">
      <c r="B13" s="4"/>
      <c r="C13" s="7" t="s">
        <v>45</v>
      </c>
      <c r="D13" s="61">
        <v>31</v>
      </c>
      <c r="E13" s="55">
        <v>29</v>
      </c>
      <c r="F13" s="56">
        <v>3.7467700258397936</v>
      </c>
      <c r="G13" s="61" t="s">
        <v>58</v>
      </c>
      <c r="H13" s="55" t="s">
        <v>58</v>
      </c>
      <c r="I13" s="56" t="s">
        <v>58</v>
      </c>
      <c r="J13" s="61">
        <v>83</v>
      </c>
      <c r="K13" s="55">
        <v>84</v>
      </c>
      <c r="L13" s="56">
        <v>0.4882301656495205</v>
      </c>
      <c r="M13" s="61">
        <v>14136</v>
      </c>
      <c r="N13" s="55">
        <v>11925</v>
      </c>
      <c r="O13" s="56">
        <v>4.152014205633509</v>
      </c>
      <c r="P13" s="61">
        <v>15</v>
      </c>
      <c r="Q13" s="55" t="s">
        <v>58</v>
      </c>
      <c r="R13" s="56" t="s">
        <v>58</v>
      </c>
      <c r="S13" s="61">
        <v>8561</v>
      </c>
      <c r="T13" s="55">
        <v>8621</v>
      </c>
      <c r="U13" s="56">
        <v>1.1539717724663754</v>
      </c>
      <c r="V13" s="61" t="s">
        <v>58</v>
      </c>
      <c r="W13" s="55" t="s">
        <v>58</v>
      </c>
      <c r="X13" s="56" t="s">
        <v>58</v>
      </c>
    </row>
    <row r="14" spans="2:24" ht="33.75" customHeight="1">
      <c r="B14" s="4"/>
      <c r="C14" s="7" t="s">
        <v>1</v>
      </c>
      <c r="D14" s="61">
        <v>61</v>
      </c>
      <c r="E14" s="55">
        <v>58</v>
      </c>
      <c r="F14" s="56">
        <v>7.493540051679587</v>
      </c>
      <c r="G14" s="61" t="s">
        <v>58</v>
      </c>
      <c r="H14" s="55" t="s">
        <v>58</v>
      </c>
      <c r="I14" s="56" t="s">
        <v>58</v>
      </c>
      <c r="J14" s="61">
        <v>1524</v>
      </c>
      <c r="K14" s="55">
        <v>1301</v>
      </c>
      <c r="L14" s="56">
        <v>7.561755303690787</v>
      </c>
      <c r="M14" s="61">
        <v>8666</v>
      </c>
      <c r="N14" s="55">
        <v>9498</v>
      </c>
      <c r="O14" s="56">
        <v>3.3069879182479713</v>
      </c>
      <c r="P14" s="61">
        <v>65</v>
      </c>
      <c r="Q14" s="55">
        <v>22</v>
      </c>
      <c r="R14" s="56">
        <v>0.014823998706269204</v>
      </c>
      <c r="S14" s="61">
        <v>11814</v>
      </c>
      <c r="T14" s="55">
        <v>11234</v>
      </c>
      <c r="U14" s="56">
        <v>1.5037372569176732</v>
      </c>
      <c r="V14" s="61" t="s">
        <v>58</v>
      </c>
      <c r="W14" s="55" t="s">
        <v>58</v>
      </c>
      <c r="X14" s="56" t="s">
        <v>58</v>
      </c>
    </row>
    <row r="15" spans="2:24" ht="33.75" customHeight="1">
      <c r="B15" s="4"/>
      <c r="C15" s="7" t="s">
        <v>4</v>
      </c>
      <c r="D15" s="61">
        <v>75</v>
      </c>
      <c r="E15" s="55">
        <v>74</v>
      </c>
      <c r="F15" s="56">
        <v>9.560723514211885</v>
      </c>
      <c r="G15" s="61">
        <v>68303</v>
      </c>
      <c r="H15" s="55">
        <v>62857</v>
      </c>
      <c r="I15" s="56">
        <v>23.146549025817404</v>
      </c>
      <c r="J15" s="61">
        <v>2761</v>
      </c>
      <c r="K15" s="55">
        <v>2983</v>
      </c>
      <c r="L15" s="56">
        <v>17.33798314443476</v>
      </c>
      <c r="M15" s="61">
        <v>7597</v>
      </c>
      <c r="N15" s="55">
        <v>7991</v>
      </c>
      <c r="O15" s="56">
        <v>2.782284739389297</v>
      </c>
      <c r="P15" s="61">
        <v>1786</v>
      </c>
      <c r="Q15" s="55">
        <v>1443</v>
      </c>
      <c r="R15" s="56">
        <v>0.9723195515066573</v>
      </c>
      <c r="S15" s="61">
        <v>243707</v>
      </c>
      <c r="T15" s="55">
        <v>244097</v>
      </c>
      <c r="U15" s="56">
        <v>32.67382528056198</v>
      </c>
      <c r="V15" s="61" t="s">
        <v>58</v>
      </c>
      <c r="W15" s="55" t="s">
        <v>58</v>
      </c>
      <c r="X15" s="56" t="s">
        <v>58</v>
      </c>
    </row>
    <row r="16" spans="2:24" ht="33.75" customHeight="1">
      <c r="B16" s="4"/>
      <c r="C16" s="7" t="s">
        <v>46</v>
      </c>
      <c r="D16" s="61">
        <v>3</v>
      </c>
      <c r="E16" s="55">
        <v>4</v>
      </c>
      <c r="F16" s="56">
        <v>0.516795865633075</v>
      </c>
      <c r="G16" s="61" t="s">
        <v>58</v>
      </c>
      <c r="H16" s="55" t="s">
        <v>58</v>
      </c>
      <c r="I16" s="56" t="s">
        <v>58</v>
      </c>
      <c r="J16" s="61">
        <v>5</v>
      </c>
      <c r="K16" s="55">
        <v>5</v>
      </c>
      <c r="L16" s="56">
        <v>0.029061319383900032</v>
      </c>
      <c r="M16" s="61">
        <v>118</v>
      </c>
      <c r="N16" s="55">
        <v>119</v>
      </c>
      <c r="O16" s="56">
        <v>0.04143309773336583</v>
      </c>
      <c r="P16" s="61" t="s">
        <v>58</v>
      </c>
      <c r="Q16" s="55" t="s">
        <v>58</v>
      </c>
      <c r="R16" s="56" t="s">
        <v>58</v>
      </c>
      <c r="S16" s="61" t="s">
        <v>58</v>
      </c>
      <c r="T16" s="55" t="s">
        <v>58</v>
      </c>
      <c r="U16" s="56" t="s">
        <v>58</v>
      </c>
      <c r="V16" s="61" t="s">
        <v>58</v>
      </c>
      <c r="W16" s="55" t="s">
        <v>58</v>
      </c>
      <c r="X16" s="56" t="s">
        <v>58</v>
      </c>
    </row>
    <row r="17" spans="2:24" ht="33.75" customHeight="1">
      <c r="B17" s="4"/>
      <c r="C17" s="7" t="s">
        <v>47</v>
      </c>
      <c r="D17" s="61">
        <v>24</v>
      </c>
      <c r="E17" s="55">
        <v>23</v>
      </c>
      <c r="F17" s="56">
        <v>2.9715762273901807</v>
      </c>
      <c r="G17" s="61" t="s">
        <v>58</v>
      </c>
      <c r="H17" s="55" t="s">
        <v>58</v>
      </c>
      <c r="I17" s="56" t="s">
        <v>58</v>
      </c>
      <c r="J17" s="61">
        <v>206</v>
      </c>
      <c r="K17" s="55">
        <v>221</v>
      </c>
      <c r="L17" s="56">
        <v>1.2845103167683813</v>
      </c>
      <c r="M17" s="61">
        <v>11296</v>
      </c>
      <c r="N17" s="55">
        <v>6856</v>
      </c>
      <c r="O17" s="56">
        <v>2.387103513108875</v>
      </c>
      <c r="P17" s="61" t="s">
        <v>58</v>
      </c>
      <c r="Q17" s="55" t="s">
        <v>58</v>
      </c>
      <c r="R17" s="56" t="s">
        <v>58</v>
      </c>
      <c r="S17" s="61">
        <v>993</v>
      </c>
      <c r="T17" s="55">
        <v>1019</v>
      </c>
      <c r="U17" s="56">
        <v>0.13639916902253063</v>
      </c>
      <c r="V17" s="61" t="s">
        <v>58</v>
      </c>
      <c r="W17" s="55" t="s">
        <v>58</v>
      </c>
      <c r="X17" s="56" t="s">
        <v>58</v>
      </c>
    </row>
    <row r="18" spans="2:24" ht="33.75" customHeight="1">
      <c r="B18" s="4"/>
      <c r="C18" s="7" t="s">
        <v>48</v>
      </c>
      <c r="D18" s="61">
        <v>18</v>
      </c>
      <c r="E18" s="55">
        <v>24</v>
      </c>
      <c r="F18" s="56">
        <v>3.10077519379845</v>
      </c>
      <c r="G18" s="61" t="s">
        <v>58</v>
      </c>
      <c r="H18" s="55" t="s">
        <v>58</v>
      </c>
      <c r="I18" s="56" t="s">
        <v>58</v>
      </c>
      <c r="J18" s="61">
        <v>216</v>
      </c>
      <c r="K18" s="55">
        <v>237</v>
      </c>
      <c r="L18" s="56">
        <v>1.3775065387968612</v>
      </c>
      <c r="M18" s="61">
        <v>5715</v>
      </c>
      <c r="N18" s="55">
        <v>5821</v>
      </c>
      <c r="O18" s="56">
        <v>2.0267400160161557</v>
      </c>
      <c r="P18" s="61">
        <v>7700</v>
      </c>
      <c r="Q18" s="55">
        <v>7700</v>
      </c>
      <c r="R18" s="56">
        <v>5.188399547194222</v>
      </c>
      <c r="S18" s="61">
        <v>11058</v>
      </c>
      <c r="T18" s="55">
        <v>11336</v>
      </c>
      <c r="U18" s="56">
        <v>1.5173905594106056</v>
      </c>
      <c r="V18" s="61" t="s">
        <v>58</v>
      </c>
      <c r="W18" s="55" t="s">
        <v>58</v>
      </c>
      <c r="X18" s="56" t="s">
        <v>58</v>
      </c>
    </row>
    <row r="19" spans="1:24" ht="33.75" customHeight="1">
      <c r="A19" s="29"/>
      <c r="B19" s="4"/>
      <c r="C19" s="7" t="s">
        <v>49</v>
      </c>
      <c r="D19" s="61">
        <v>17</v>
      </c>
      <c r="E19" s="55">
        <v>18</v>
      </c>
      <c r="F19" s="56">
        <v>2.3255813953488373</v>
      </c>
      <c r="G19" s="61" t="s">
        <v>58</v>
      </c>
      <c r="H19" s="55" t="s">
        <v>58</v>
      </c>
      <c r="I19" s="56" t="s">
        <v>58</v>
      </c>
      <c r="J19" s="61" t="s">
        <v>58</v>
      </c>
      <c r="K19" s="55" t="s">
        <v>58</v>
      </c>
      <c r="L19" s="56" t="s">
        <v>58</v>
      </c>
      <c r="M19" s="61">
        <v>23642</v>
      </c>
      <c r="N19" s="55">
        <v>24712</v>
      </c>
      <c r="O19" s="56">
        <v>8.604157236865012</v>
      </c>
      <c r="P19" s="61" t="s">
        <v>58</v>
      </c>
      <c r="Q19" s="55" t="s">
        <v>58</v>
      </c>
      <c r="R19" s="56" t="s">
        <v>58</v>
      </c>
      <c r="S19" s="61">
        <v>60688</v>
      </c>
      <c r="T19" s="55">
        <v>90073</v>
      </c>
      <c r="U19" s="56">
        <v>12.05680309260687</v>
      </c>
      <c r="V19" s="61" t="s">
        <v>58</v>
      </c>
      <c r="W19" s="55">
        <v>963</v>
      </c>
      <c r="X19" s="56">
        <v>100</v>
      </c>
    </row>
    <row r="20" spans="2:24" ht="33.75" customHeight="1">
      <c r="B20" s="8"/>
      <c r="C20" s="9" t="s">
        <v>50</v>
      </c>
      <c r="D20" s="62">
        <v>5</v>
      </c>
      <c r="E20" s="57">
        <v>5</v>
      </c>
      <c r="F20" s="58">
        <v>0.6459948320413437</v>
      </c>
      <c r="G20" s="62" t="s">
        <v>58</v>
      </c>
      <c r="H20" s="57" t="s">
        <v>58</v>
      </c>
      <c r="I20" s="58" t="s">
        <v>58</v>
      </c>
      <c r="J20" s="62" t="s">
        <v>58</v>
      </c>
      <c r="K20" s="57" t="s">
        <v>58</v>
      </c>
      <c r="L20" s="58" t="s">
        <v>58</v>
      </c>
      <c r="M20" s="62">
        <v>6299</v>
      </c>
      <c r="N20" s="57">
        <v>6300</v>
      </c>
      <c r="O20" s="58">
        <v>2.19351693882525</v>
      </c>
      <c r="P20" s="62">
        <v>971</v>
      </c>
      <c r="Q20" s="57" t="s">
        <v>58</v>
      </c>
      <c r="R20" s="58" t="s">
        <v>58</v>
      </c>
      <c r="S20" s="62" t="s">
        <v>58</v>
      </c>
      <c r="T20" s="57" t="s">
        <v>58</v>
      </c>
      <c r="U20" s="58" t="s">
        <v>58</v>
      </c>
      <c r="V20" s="62" t="s">
        <v>58</v>
      </c>
      <c r="W20" s="57" t="s">
        <v>58</v>
      </c>
      <c r="X20" s="58" t="s">
        <v>58</v>
      </c>
    </row>
    <row r="21" spans="1:5" s="14" customFormat="1" ht="12">
      <c r="A21" s="83"/>
      <c r="B21" s="84"/>
      <c r="C21" s="82" t="s">
        <v>80</v>
      </c>
      <c r="D21" s="85"/>
      <c r="E21" s="85"/>
    </row>
    <row r="22" spans="1:3" s="99" customFormat="1" ht="12">
      <c r="A22" s="31"/>
      <c r="C22" s="82" t="s">
        <v>76</v>
      </c>
    </row>
    <row r="23" spans="1:3" s="99" customFormat="1" ht="12">
      <c r="A23" s="31"/>
      <c r="C23" s="95" t="s">
        <v>79</v>
      </c>
    </row>
    <row r="24" s="99" customFormat="1" ht="12">
      <c r="A24" s="31"/>
    </row>
    <row r="25" s="99" customFormat="1" ht="12">
      <c r="A25" s="31"/>
    </row>
    <row r="30" ht="12">
      <c r="A30" s="33"/>
    </row>
  </sheetData>
  <sheetProtection/>
  <mergeCells count="1">
    <mergeCell ref="B3:C4"/>
  </mergeCells>
  <printOptions verticalCentered="1"/>
  <pageMargins left="0.5118110236220472" right="0.2755905511811024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465666</cp:lastModifiedBy>
  <cp:lastPrinted>2018-01-21T06:28:06Z</cp:lastPrinted>
  <dcterms:created xsi:type="dcterms:W3CDTF">2001-12-06T06:26:26Z</dcterms:created>
  <dcterms:modified xsi:type="dcterms:W3CDTF">2018-01-31T05:19:55Z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