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770" windowHeight="4290" tabRatio="709" activeTab="0"/>
  </bookViews>
  <sheets>
    <sheet name="Index" sheetId="1" r:id="rId1"/>
    <sheet name="第１表中分類" sheetId="2" r:id="rId2"/>
    <sheet name="第２表～第９表中分類従業者規模別" sheetId="3" r:id="rId3"/>
    <sheet name="第10表産業別" sheetId="4" r:id="rId4"/>
    <sheet name="第11表品目別" sheetId="5" r:id="rId5"/>
    <sheet name="第12表その他収入" sheetId="6" r:id="rId6"/>
  </sheets>
  <externalReferences>
    <externalReference r:id="rId9"/>
  </externalReferences>
  <definedNames>
    <definedName name="_xlnm.Print_Area" localSheetId="3">'第10表産業別'!$A$1:$L$488</definedName>
    <definedName name="_xlnm.Print_Area" localSheetId="5">'第12表その他収入'!$A$1:$U$64</definedName>
    <definedName name="_xlnm.Print_Area" localSheetId="2">'第２表～第９表中分類従業者規模別'!$A$1:$DJ$180</definedName>
    <definedName name="_xlnm.Print_Titles" localSheetId="3">'第10表産業別'!$2:$2</definedName>
    <definedName name="_xlnm.Print_Titles" localSheetId="4">'第11表品目別'!$2:$2</definedName>
    <definedName name="_xlnm.Print_Titles" localSheetId="2">'第２表～第９表中分類従業者規模別'!$1:$5</definedName>
    <definedName name="リセット">[1]!リセット</definedName>
    <definedName name="構成比8年">[1]!構成比8年</definedName>
  </definedNames>
  <calcPr fullCalcOnLoad="1"/>
</workbook>
</file>

<file path=xl/sharedStrings.xml><?xml version="1.0" encoding="utf-8"?>
<sst xmlns="http://schemas.openxmlformats.org/spreadsheetml/2006/main" count="17758" uniqueCount="3171">
  <si>
    <t>-</t>
  </si>
  <si>
    <t>100～299人</t>
  </si>
  <si>
    <t>300人以上</t>
  </si>
  <si>
    <t xml:space="preserve"> 30～99人</t>
  </si>
  <si>
    <t xml:space="preserve"> 20～29人</t>
  </si>
  <si>
    <t xml:space="preserve"> 10～19人</t>
  </si>
  <si>
    <t xml:space="preserve">  4～ 9人</t>
  </si>
  <si>
    <t>パート･アルバイト等</t>
  </si>
  <si>
    <t>出向･派遣受入者</t>
  </si>
  <si>
    <t>男(人)</t>
  </si>
  <si>
    <t>男(人)</t>
  </si>
  <si>
    <t>女(人）</t>
  </si>
  <si>
    <t>女(人）</t>
  </si>
  <si>
    <t>計(人)</t>
  </si>
  <si>
    <t>臨時雇用者</t>
  </si>
  <si>
    <t>(万円)</t>
  </si>
  <si>
    <t>（人）</t>
  </si>
  <si>
    <t>常用労働者毎月末現在数の合計</t>
  </si>
  <si>
    <t>χ</t>
  </si>
  <si>
    <t>　　　　　　　　　　　項目
 産業中分類</t>
  </si>
  <si>
    <t>事業所数</t>
  </si>
  <si>
    <t>従業者数</t>
  </si>
  <si>
    <t>現金給与総額</t>
  </si>
  <si>
    <t>原材料使用額等</t>
  </si>
  <si>
    <t>生産額</t>
  </si>
  <si>
    <t>有形固定資産年末現在高</t>
  </si>
  <si>
    <t>項目
　　　  産業中分類</t>
  </si>
  <si>
    <t>（人）</t>
  </si>
  <si>
    <t>09</t>
  </si>
  <si>
    <t>食料品</t>
  </si>
  <si>
    <t>10</t>
  </si>
  <si>
    <t>飲料・飼料</t>
  </si>
  <si>
    <t>11</t>
  </si>
  <si>
    <t>繊維</t>
  </si>
  <si>
    <t>木材・木製品</t>
  </si>
  <si>
    <t>家具・装備品</t>
  </si>
  <si>
    <t>パルプ・紙</t>
  </si>
  <si>
    <t>化学</t>
  </si>
  <si>
    <t>石油・石炭</t>
  </si>
  <si>
    <t>プラスチック</t>
  </si>
  <si>
    <t>ゴム製品</t>
  </si>
  <si>
    <t>なめし革</t>
  </si>
  <si>
    <t>窯業・土石</t>
  </si>
  <si>
    <t>鉄鋼</t>
  </si>
  <si>
    <t>非鉄金属</t>
  </si>
  <si>
    <t>金属製品</t>
  </si>
  <si>
    <t>電子部品</t>
  </si>
  <si>
    <t>電気機械</t>
  </si>
  <si>
    <t>情報通信</t>
  </si>
  <si>
    <t>31</t>
  </si>
  <si>
    <t>輸送機械</t>
  </si>
  <si>
    <t>32</t>
  </si>
  <si>
    <t>その他</t>
  </si>
  <si>
    <t>製造品出荷額等</t>
  </si>
  <si>
    <t>有形固定資産投資総額</t>
  </si>
  <si>
    <t>（万円）</t>
  </si>
  <si>
    <t>基本給･諸手当･賞与(万円)</t>
  </si>
  <si>
    <t>その他の給与額(万円)</t>
  </si>
  <si>
    <t>　</t>
  </si>
  <si>
    <t>09</t>
  </si>
  <si>
    <t>食料品</t>
  </si>
  <si>
    <t>飲料・飼料</t>
  </si>
  <si>
    <t>繊　　維</t>
  </si>
  <si>
    <t>木材・木製品</t>
  </si>
  <si>
    <t>家具・装備品</t>
  </si>
  <si>
    <t>パルプ・紙</t>
  </si>
  <si>
    <t>印刷・同関連</t>
  </si>
  <si>
    <t>化　　学</t>
  </si>
  <si>
    <t>石油・石炭</t>
  </si>
  <si>
    <t>プラスチック</t>
  </si>
  <si>
    <t>ゴム製品</t>
  </si>
  <si>
    <t>なめし革</t>
  </si>
  <si>
    <t>窯業・土石</t>
  </si>
  <si>
    <t>鉄　　鋼</t>
  </si>
  <si>
    <t>非鉄金属</t>
  </si>
  <si>
    <t>金属製品</t>
  </si>
  <si>
    <t>はん用機械</t>
  </si>
  <si>
    <t>生産用機械</t>
  </si>
  <si>
    <t>業務用機械</t>
  </si>
  <si>
    <t>電子部品</t>
  </si>
  <si>
    <t>電気機械</t>
  </si>
  <si>
    <t>情報通信</t>
  </si>
  <si>
    <t>輸送機械</t>
  </si>
  <si>
    <t>そ　の　他</t>
  </si>
  <si>
    <t>リース契約額</t>
  </si>
  <si>
    <t>リース支払額</t>
  </si>
  <si>
    <t>　　　　　　  　　　項目
産業中分類･規模</t>
  </si>
  <si>
    <t>製造等に関連する外注費
          (万円)</t>
  </si>
  <si>
    <t>転売した商品の仕入額
          (万円)</t>
  </si>
  <si>
    <t>品目番号</t>
  </si>
  <si>
    <t>製造品出荷額計</t>
  </si>
  <si>
    <t>加工賃収入額計</t>
  </si>
  <si>
    <t>食料品製造業</t>
  </si>
  <si>
    <t>部分肉、冷凍肉（ブロイラーを除く）</t>
  </si>
  <si>
    <t>－</t>
  </si>
  <si>
    <t/>
  </si>
  <si>
    <t>肉製品</t>
  </si>
  <si>
    <t>肉加工品（賃加工）</t>
  </si>
  <si>
    <t>処理牛乳</t>
  </si>
  <si>
    <t>乳飲料、乳酸菌飲料</t>
  </si>
  <si>
    <t>アイスクリーム</t>
  </si>
  <si>
    <t>ブロイラー加工品（解体品を含む）</t>
  </si>
  <si>
    <t>他に分類されない畜産食料品</t>
  </si>
  <si>
    <t>その他の水産缶詰・瓶詰</t>
  </si>
  <si>
    <t>海藻加工品</t>
  </si>
  <si>
    <t>海藻加工（賃加工）</t>
  </si>
  <si>
    <t>その他の水産練製品</t>
  </si>
  <si>
    <t>塩干・塩蔵品</t>
  </si>
  <si>
    <t>冷凍水産物</t>
  </si>
  <si>
    <t>冷凍水産食品</t>
  </si>
  <si>
    <t>冷凍水産食品（賃加工）</t>
  </si>
  <si>
    <t>素干・煮干</t>
  </si>
  <si>
    <t>他に分類されない水産食料品</t>
  </si>
  <si>
    <t>その他の水産食料品（賃加工）</t>
  </si>
  <si>
    <t>野菜缶詰（瓶詰・つぼ詰を含む）</t>
  </si>
  <si>
    <t>その他の農産保存食料品</t>
  </si>
  <si>
    <t>野菜缶詰・果実缶詰・農産保存食料品（賃加工）</t>
  </si>
  <si>
    <t>野菜漬物（果実漬物を含む）</t>
  </si>
  <si>
    <t>味そ（粉味そを含む）</t>
  </si>
  <si>
    <t>ｔ</t>
  </si>
  <si>
    <t>味そ（賃加工）</t>
  </si>
  <si>
    <t>しょう油、食用アミノ酸（粉しょう油、固形しょう油を含む）</t>
  </si>
  <si>
    <t>ウスター・中濃・濃厚ソース</t>
  </si>
  <si>
    <t>食酢</t>
  </si>
  <si>
    <t>他に分類されない調味料</t>
  </si>
  <si>
    <t>ぶどう糖</t>
  </si>
  <si>
    <t>水あめ、麦芽糖</t>
  </si>
  <si>
    <t>精米（砕精米を含む）</t>
  </si>
  <si>
    <t>精米・精麦かす</t>
  </si>
  <si>
    <t>精米・精麦（賃加工）</t>
  </si>
  <si>
    <t>小麦粉</t>
  </si>
  <si>
    <t>他に分類されない精穀・製粉品</t>
  </si>
  <si>
    <t>食パン</t>
  </si>
  <si>
    <t>菓子パン（イーストドーナッツを含む）</t>
  </si>
  <si>
    <t>パン（賃加工）</t>
  </si>
  <si>
    <t>洋生菓子</t>
  </si>
  <si>
    <t>和生菓子</t>
  </si>
  <si>
    <t>生菓子（賃加工）</t>
  </si>
  <si>
    <t>ビスケット類、干菓子</t>
  </si>
  <si>
    <t>米菓</t>
  </si>
  <si>
    <t>他に分類されない菓子</t>
  </si>
  <si>
    <t>その他のパン・菓子（賃加工）</t>
  </si>
  <si>
    <t>豚脂</t>
  </si>
  <si>
    <t>和風めん</t>
  </si>
  <si>
    <t>洋風めん</t>
  </si>
  <si>
    <t>中華めん</t>
  </si>
  <si>
    <t>めん類（賃加工）</t>
  </si>
  <si>
    <t>豆腐、しみ豆腐、油揚げ類</t>
  </si>
  <si>
    <t>豆腐・油揚（賃加工）</t>
  </si>
  <si>
    <t>あん類</t>
  </si>
  <si>
    <t>冷凍調理食品</t>
  </si>
  <si>
    <t>そう（惣）菜</t>
  </si>
  <si>
    <t>すし、弁当、おにぎり</t>
  </si>
  <si>
    <t>調理パン、サンドイッチ</t>
  </si>
  <si>
    <t>すし・弁当・調理パン（賃加工）</t>
  </si>
  <si>
    <t>レトルト食品</t>
  </si>
  <si>
    <t>その他の酵母剤</t>
  </si>
  <si>
    <t>こうじ、種こうじ、麦芽</t>
  </si>
  <si>
    <t>ふ、焼ふ</t>
  </si>
  <si>
    <t>切餅、包装餅（和生菓子を除く）</t>
  </si>
  <si>
    <t>栄養補助食品（錠剤、カプセル等の形状のもの）</t>
  </si>
  <si>
    <t>その他の製造食料品</t>
  </si>
  <si>
    <t>他に分類されない食料品（賃加工）</t>
  </si>
  <si>
    <t>飲料・たばこ・飼料製造業</t>
  </si>
  <si>
    <t>炭酸飲料</t>
  </si>
  <si>
    <t>ジュース</t>
  </si>
  <si>
    <t>コーヒー飲料（ミルク入りを含む）</t>
  </si>
  <si>
    <t>茶系飲料</t>
  </si>
  <si>
    <t>ミネラルウォーター</t>
  </si>
  <si>
    <t>その他の清涼飲料</t>
  </si>
  <si>
    <t>清涼飲料（賃加工）</t>
  </si>
  <si>
    <t>果実酒</t>
  </si>
  <si>
    <t>ビール</t>
  </si>
  <si>
    <t>清酒（濁酒を含む）</t>
  </si>
  <si>
    <t>清酒かす</t>
  </si>
  <si>
    <t>添加用アルコール（飲料用アルコール）（９５％換算）</t>
  </si>
  <si>
    <t>焼ちゅう</t>
  </si>
  <si>
    <t>合成清酒</t>
  </si>
  <si>
    <t>味りん（本直しを含む）</t>
  </si>
  <si>
    <t>その他の蒸留酒・混成酒</t>
  </si>
  <si>
    <t>緑茶（仕上茶）</t>
  </si>
  <si>
    <t>配合飼料</t>
  </si>
  <si>
    <t>単体飼料</t>
  </si>
  <si>
    <t>単体飼料（賃加工）</t>
  </si>
  <si>
    <t>有機質肥料</t>
  </si>
  <si>
    <t>繊維工業</t>
  </si>
  <si>
    <t>レーヨン・アセテート長繊維糸・短繊維</t>
  </si>
  <si>
    <t>ナイロン長繊維糸・短繊維</t>
  </si>
  <si>
    <t>ポリエステル長繊維糸</t>
  </si>
  <si>
    <t>その他の化学繊維</t>
  </si>
  <si>
    <t>化学繊維（賃加工）</t>
  </si>
  <si>
    <t>純綿糸（落綿糸を含む）</t>
  </si>
  <si>
    <t>混紡綿糸（落綿糸を含む）</t>
  </si>
  <si>
    <t>ねん糸（賃加工）</t>
  </si>
  <si>
    <t>かさ高加工糸（賃加工）</t>
  </si>
  <si>
    <t>ポプリン、ブロードクロス</t>
  </si>
  <si>
    <t>千㎡</t>
  </si>
  <si>
    <t>ポリエステル紡績糸織物</t>
  </si>
  <si>
    <t>その他の化学繊維紡績糸織物</t>
  </si>
  <si>
    <t>ナイロン長繊維織物</t>
  </si>
  <si>
    <t>ポリエステル長繊維織物</t>
  </si>
  <si>
    <t>ビスコース人絹・キュプラ・アセテート長繊維織物（賃加工）</t>
  </si>
  <si>
    <t>合成繊維長繊維織物（賃加工）</t>
  </si>
  <si>
    <t>細幅織物</t>
  </si>
  <si>
    <t>他に分類されない織物</t>
  </si>
  <si>
    <t>合成繊維丸編ニット生地</t>
  </si>
  <si>
    <t>丸編ニット生地（賃加工）</t>
  </si>
  <si>
    <t>たて編ニット生地</t>
  </si>
  <si>
    <t>たて編ニット生地（賃加工）</t>
  </si>
  <si>
    <t>横編ニット生地（半製品を含む）</t>
  </si>
  <si>
    <t>横編ニット生地（半製品を含む）（賃加工）</t>
  </si>
  <si>
    <t>綿・スフ・麻織物精練・漂白・染色</t>
  </si>
  <si>
    <t>合成繊維紡績糸織物精練・漂白・染色、麻風合成繊維織物機械整理仕上</t>
  </si>
  <si>
    <t>絹・人絹織物機械染色（賃加工）</t>
  </si>
  <si>
    <t>ニット・レース染色・整理（賃加工）</t>
  </si>
  <si>
    <t>繊維雑品染色・整理（起毛を含む）（賃加工）</t>
  </si>
  <si>
    <t>合成繊維ロープ・コード・トワイン</t>
  </si>
  <si>
    <t>その他の漁網</t>
  </si>
  <si>
    <t>漁網（賃加工）</t>
  </si>
  <si>
    <t>漁網以外の網地</t>
  </si>
  <si>
    <t>刺しゅうレース生地</t>
  </si>
  <si>
    <t>レース生地（賃加工）</t>
  </si>
  <si>
    <t>プレスフェルト製品</t>
  </si>
  <si>
    <t>ふとん綿（中入綿を含む）</t>
  </si>
  <si>
    <t>織物製成人男子・少年服（賃加工）</t>
  </si>
  <si>
    <t>織物製成人女子・少女用ワンピース･スーツ上衣（ブレザー､ジャンパー等を含む）</t>
  </si>
  <si>
    <t>点</t>
  </si>
  <si>
    <t>織物製成人女子・少女用スカート・ズボン</t>
  </si>
  <si>
    <t>織物製成人女子・少女服（賃加工）</t>
  </si>
  <si>
    <t>織物製事務用・作業用・衛生用・スポーツ用衣服（賃加工）</t>
  </si>
  <si>
    <t>ニット製乳幼児用外衣</t>
  </si>
  <si>
    <t>ニット製アウターシャツ類</t>
  </si>
  <si>
    <t>デカ</t>
  </si>
  <si>
    <t>ニット製アウターシャツ類（賃加工）</t>
  </si>
  <si>
    <t>ニット製成人男子・少年用セーター・カーディガン・ベスト類</t>
  </si>
  <si>
    <t>ニット製成人女子・少女用セーター・カーディガン・ベスト類</t>
  </si>
  <si>
    <t>セーター類（賃加工）</t>
  </si>
  <si>
    <t>ニット製海水着・海水パンツ・海浜着</t>
  </si>
  <si>
    <t>その他の外衣・シャツ（賃加工）</t>
  </si>
  <si>
    <t>ニット製ブリーフ・ショーツ類</t>
  </si>
  <si>
    <t>ニット製下着（賃加工）</t>
  </si>
  <si>
    <t>補整着</t>
  </si>
  <si>
    <t>補整着（賃加工）</t>
  </si>
  <si>
    <t>和装製品（足袋を含む）（賃加工）</t>
  </si>
  <si>
    <t>ソックス</t>
  </si>
  <si>
    <t>千足</t>
  </si>
  <si>
    <t>パンティストッキング</t>
  </si>
  <si>
    <t>その他の靴下</t>
  </si>
  <si>
    <t>タイツ</t>
  </si>
  <si>
    <t>靴下（賃加工）</t>
  </si>
  <si>
    <t>作業用ニット手袋</t>
  </si>
  <si>
    <t>千双</t>
  </si>
  <si>
    <t>その他の帽子（フェルト製、ニット製、帽体を含む）</t>
  </si>
  <si>
    <t>他に分類されない衣服・繊維製身の回り品（毛皮製を含む）（賃加工）</t>
  </si>
  <si>
    <t>ふとん（羊毛ふとんを含む）</t>
  </si>
  <si>
    <t>羽毛ふとん</t>
  </si>
  <si>
    <t>寝具（賃加工）</t>
  </si>
  <si>
    <t>合成繊維帆布製品</t>
  </si>
  <si>
    <t>その他の繊維製帆布製品</t>
  </si>
  <si>
    <t>帆布製品（賃加工）</t>
  </si>
  <si>
    <t>繊維製袋</t>
  </si>
  <si>
    <t>刺しゅう製品</t>
  </si>
  <si>
    <t>刺しゅう製品（賃加工）</t>
  </si>
  <si>
    <t>医療用ガーゼ、包帯</t>
  </si>
  <si>
    <t>繊維製衛生材料（賃加工）</t>
  </si>
  <si>
    <t>他に分類されない繊維製品（ニット製を含む）</t>
  </si>
  <si>
    <t>他に分類されない繊維製品（賃加工）</t>
  </si>
  <si>
    <t>木材・木製品製造業（家具を除く）</t>
  </si>
  <si>
    <t>板類</t>
  </si>
  <si>
    <t>ひき割類</t>
  </si>
  <si>
    <t>ひき角類</t>
  </si>
  <si>
    <t>箱材、荷造用仕組材</t>
  </si>
  <si>
    <t>その他の製材製品</t>
  </si>
  <si>
    <t>木材の素材（製材工場からのもの）</t>
  </si>
  <si>
    <t>製材くず</t>
  </si>
  <si>
    <t>一般製材（賃加工）</t>
  </si>
  <si>
    <t>床板</t>
  </si>
  <si>
    <t>木材チップ</t>
  </si>
  <si>
    <t>木材チップ（賃加工）</t>
  </si>
  <si>
    <t>造作材（建具を除く）</t>
  </si>
  <si>
    <t>造作材（賃加工）</t>
  </si>
  <si>
    <t>特殊合板（集成材を除く）</t>
  </si>
  <si>
    <t>合板（賃加工）</t>
  </si>
  <si>
    <t>集成材</t>
  </si>
  <si>
    <t>住宅建築用木製組立材料</t>
  </si>
  <si>
    <t>建築用木製組立材料（賃加工）</t>
  </si>
  <si>
    <t>銘板、銘木、床柱</t>
  </si>
  <si>
    <t>木箱</t>
  </si>
  <si>
    <t>薬品処理木材</t>
  </si>
  <si>
    <t>木材薬品処理（賃加工）</t>
  </si>
  <si>
    <t>柄、引手、つまみ、握り、台木、これらの類似品</t>
  </si>
  <si>
    <t>木製台所用品</t>
  </si>
  <si>
    <t>曲輪、曲物</t>
  </si>
  <si>
    <t>その他の木製品</t>
  </si>
  <si>
    <t>他に分類されない木製品（塗装を含む）（賃加工）</t>
  </si>
  <si>
    <t>家具・装備品製造業</t>
  </si>
  <si>
    <t>木製机・テーブル・いす</t>
  </si>
  <si>
    <t>木製流し台・調理台・ガス台（キャビネットが木製のもの）</t>
  </si>
  <si>
    <t>たんす</t>
  </si>
  <si>
    <t>木製棚・戸棚</t>
  </si>
  <si>
    <t>木製ベッド</t>
  </si>
  <si>
    <t>その他の木製家具（漆塗りを除く）</t>
  </si>
  <si>
    <t>木製家具（塗装を含む）（賃加工）</t>
  </si>
  <si>
    <t>金属製棚・戸棚</t>
  </si>
  <si>
    <t>その他の金属製家具</t>
  </si>
  <si>
    <t>宗教用具</t>
  </si>
  <si>
    <t>宗教用具（賃加工）</t>
  </si>
  <si>
    <t>建具（金属製を除く）</t>
  </si>
  <si>
    <t>建具（塗装を含む）（賃加工）</t>
  </si>
  <si>
    <t>事務所用・店舗用装備品</t>
  </si>
  <si>
    <t>事務所用・店舗用装備品（賃加工）</t>
  </si>
  <si>
    <t>鏡縁・額縁</t>
  </si>
  <si>
    <t>鏡縁・額縁（賃加工）</t>
  </si>
  <si>
    <t>他に分類されない家具・装備品</t>
  </si>
  <si>
    <t>パルプ・紙・紙加工品製造業</t>
  </si>
  <si>
    <t>製紙クラフトパルプ</t>
  </si>
  <si>
    <t>溶解・製紙パルプ（賃加工）</t>
  </si>
  <si>
    <t>新聞巻取紙</t>
  </si>
  <si>
    <t>非塗工印刷用紙</t>
  </si>
  <si>
    <t>塗工印刷用紙</t>
  </si>
  <si>
    <t>未さらし包装紙</t>
  </si>
  <si>
    <t>さらし包装紙</t>
  </si>
  <si>
    <t>中しん原紙（段ボール原紙）</t>
  </si>
  <si>
    <t>黄板紙、チップボール</t>
  </si>
  <si>
    <t>その他の板紙</t>
  </si>
  <si>
    <t>手すき和紙</t>
  </si>
  <si>
    <t>手すき和紙（賃加工）</t>
  </si>
  <si>
    <t>段ボール（シート）</t>
  </si>
  <si>
    <t>段ボール（賃加工）</t>
  </si>
  <si>
    <t>壁紙、ふすま紙</t>
  </si>
  <si>
    <t>ノート類</t>
  </si>
  <si>
    <t>その他の事務用・学用紙製品</t>
  </si>
  <si>
    <t>事務用・学用紙製品（賃加工）</t>
  </si>
  <si>
    <t>その他の紙製品</t>
  </si>
  <si>
    <t>その他の紙製品（賃加工）</t>
  </si>
  <si>
    <t>重包装紙袋</t>
  </si>
  <si>
    <t>千袋</t>
  </si>
  <si>
    <t>重包装紙袋（賃加工）</t>
  </si>
  <si>
    <t>段ボール箱</t>
  </si>
  <si>
    <t>段ボール箱（賃加工）</t>
  </si>
  <si>
    <t>印刷箱</t>
  </si>
  <si>
    <t>簡易箱</t>
  </si>
  <si>
    <t>貼箱</t>
  </si>
  <si>
    <t>その他の紙器</t>
  </si>
  <si>
    <t>紙器（賃加工）</t>
  </si>
  <si>
    <t>紙管</t>
  </si>
  <si>
    <t>他に分類されないパルプ・紙・紙加工品</t>
  </si>
  <si>
    <t>その他のパルプ・紙・紙加工品（賃加工）</t>
  </si>
  <si>
    <t>印刷・同関連業</t>
  </si>
  <si>
    <t>紙以外のものに対する印刷物</t>
  </si>
  <si>
    <t>紙以外のものに対する印刷（賃加工）</t>
  </si>
  <si>
    <t>写真製版（写真植字を含む）</t>
  </si>
  <si>
    <t>製本（賃加工）</t>
  </si>
  <si>
    <t>印刷物加工（賃加工）</t>
  </si>
  <si>
    <t>化学工業</t>
  </si>
  <si>
    <t>アンモニア、アンモニア水（ＮＨ3　１００％換算）</t>
  </si>
  <si>
    <t>硝酸（９８％換算）</t>
  </si>
  <si>
    <t>尿素</t>
  </si>
  <si>
    <t>その他のアンモニウム系肥料</t>
  </si>
  <si>
    <t>化成肥料</t>
  </si>
  <si>
    <t>配合肥料</t>
  </si>
  <si>
    <t>複合肥料（賃加工）</t>
  </si>
  <si>
    <t>その他の化学肥料</t>
  </si>
  <si>
    <t>か性ソーダ（液体９７％換算・固形有姿）</t>
  </si>
  <si>
    <t>液体塩素</t>
  </si>
  <si>
    <t>塩酸（３５％換算）</t>
  </si>
  <si>
    <t>その他のソーダ工業製品</t>
  </si>
  <si>
    <t>酸化チタン</t>
  </si>
  <si>
    <t>酸素ガス（液化酸素を含む）</t>
  </si>
  <si>
    <t>水素ガス</t>
  </si>
  <si>
    <t>溶解アセチレン</t>
  </si>
  <si>
    <t>炭酸ガス</t>
  </si>
  <si>
    <t>窒素</t>
  </si>
  <si>
    <t>その他の圧縮ガス・液化ガス</t>
  </si>
  <si>
    <t>りん酸</t>
  </si>
  <si>
    <t>硫酸（１００％換算）</t>
  </si>
  <si>
    <t>硫酸アルミニウム</t>
  </si>
  <si>
    <t>カリウム塩類</t>
  </si>
  <si>
    <t>けい酸ナトリウム</t>
  </si>
  <si>
    <t>りん酸ナトリウム</t>
  </si>
  <si>
    <t>活性炭</t>
  </si>
  <si>
    <t>触媒</t>
  </si>
  <si>
    <t>他に分類されない無機化学工業製品</t>
  </si>
  <si>
    <t>その他の無機化学工業製品（賃加工）</t>
  </si>
  <si>
    <t>メラミン</t>
  </si>
  <si>
    <t>その他の脂肪族系中間物</t>
  </si>
  <si>
    <t>その他の環式中間物</t>
  </si>
  <si>
    <t>メラミン樹脂</t>
  </si>
  <si>
    <t>メタクリル樹脂</t>
  </si>
  <si>
    <t>その他のプラスチック</t>
  </si>
  <si>
    <t>合成ゴム（合成ラテックスを含む）</t>
  </si>
  <si>
    <t>他に分類されない有機化学工業製品</t>
  </si>
  <si>
    <t>溶剤系合成樹脂塗料</t>
  </si>
  <si>
    <t>その他の洗浄剤・磨用剤</t>
  </si>
  <si>
    <t>ろうそく</t>
  </si>
  <si>
    <t>医薬品原末、原液</t>
  </si>
  <si>
    <t>医薬品製剤（医薬部外品製剤を含む）</t>
  </si>
  <si>
    <t>医薬品製剤（医薬部外品製剤を含む）（賃加工）</t>
  </si>
  <si>
    <t>生薬・漢方</t>
  </si>
  <si>
    <t>生薬・漢方（賃加工）</t>
  </si>
  <si>
    <t>動物用医薬品</t>
  </si>
  <si>
    <t>その他の仕上用・皮膚用化粧品</t>
  </si>
  <si>
    <t>シャンプー、ヘアリンス</t>
  </si>
  <si>
    <t>殺虫剤</t>
  </si>
  <si>
    <t>殺菌剤</t>
  </si>
  <si>
    <t>その他の農薬</t>
  </si>
  <si>
    <t>セルロース系接着剤、プラスチック系接着剤</t>
  </si>
  <si>
    <t>その他の接着剤</t>
  </si>
  <si>
    <t>その他の化学工業製品</t>
  </si>
  <si>
    <t>他に分類されない化学工業製品（賃加工）</t>
  </si>
  <si>
    <t>石油製品・石炭製品製造業</t>
  </si>
  <si>
    <t>コークス（賃加工）</t>
  </si>
  <si>
    <t>アスファルト舗装混合材、タール舗装混合材（アスファルトブロック、タールブロックを含む）</t>
  </si>
  <si>
    <t>他に分類されない石油製品・石炭製品</t>
  </si>
  <si>
    <t>プラスチック製品製造業（別掲を除く）</t>
  </si>
  <si>
    <t>プラスチックホース</t>
  </si>
  <si>
    <t>その他のプラスチック異形押出製品</t>
  </si>
  <si>
    <t>プラスチック異形押出製品（賃加工）</t>
  </si>
  <si>
    <t>プラスチック板・棒・管・継手・異形押出製品の加工品（切断、接合、塗装、蒸着めっき、バフ加工等）</t>
  </si>
  <si>
    <t>プラスチック板・棒・管・継手・異形押出製品の加工品（賃加工）</t>
  </si>
  <si>
    <t>包装用軟質プラスチックフィルム（厚さ０．２ｍｍ未満で軟質のもの）</t>
  </si>
  <si>
    <t>その他の軟質プラスチックフィルム（厚さ０．２ｍｍ未満で軟質のもの）</t>
  </si>
  <si>
    <t>プラスチックフィルム（賃加工）</t>
  </si>
  <si>
    <t>プラスチックシート（厚さ０．２ｍｍ以上で軟質のもの）</t>
  </si>
  <si>
    <t>プラスチックフィルム・シート・床材・合成皮革加工品（切断、接合、塗装、蒸着めっき、バフ加工等）</t>
  </si>
  <si>
    <t>プラスチックフィルム・シート・床材・合成皮革加工品（賃加工）</t>
  </si>
  <si>
    <t>電気機械器具用プラスチック製品</t>
  </si>
  <si>
    <t>自動車用プラスチック製品</t>
  </si>
  <si>
    <t>輸送機械用プラスチック製品（自動車用を除く）</t>
  </si>
  <si>
    <t>輸送機械用プラスチック製品（賃加工）</t>
  </si>
  <si>
    <t>その他の工業用プラスチック製品</t>
  </si>
  <si>
    <t>その他の工業用プラスチック製品（賃加工）</t>
  </si>
  <si>
    <t>工業用プラスチック製品の加工品（切断、接合、塗装、蒸着めっき、バフ加工等）</t>
  </si>
  <si>
    <t>工業用プラスチック製品の加工品（賃加工）</t>
  </si>
  <si>
    <t>軟質プラスチック発泡製品（半硬質性を含む）</t>
  </si>
  <si>
    <t>硬質プラスチック発泡製品（賃加工）</t>
  </si>
  <si>
    <t>強化プラスチック製板・棒・管・継手</t>
  </si>
  <si>
    <t>強化プラスチック製容器・浴槽・浄化槽</t>
  </si>
  <si>
    <t>工業用強化プラスチック製品</t>
  </si>
  <si>
    <t>その他の強化プラスチック製品</t>
  </si>
  <si>
    <t>発泡・強化プラスチック製品の加工品（切断、接合、塗装、蒸着めっき、バフ加工等）</t>
  </si>
  <si>
    <t>発泡・強化プラスチック製品の加工品（賃加工）</t>
  </si>
  <si>
    <t>プラスチック成形材料</t>
  </si>
  <si>
    <t>再生プラスチック成形材料</t>
  </si>
  <si>
    <t>プラスチック成形材料（賃加工）</t>
  </si>
  <si>
    <t>廃プラスチック製品</t>
  </si>
  <si>
    <t>日用雑貨・台所用品・食卓用品・浴室用品</t>
  </si>
  <si>
    <t>プラスチック製日用雑貨・食卓用品等（賃加工）</t>
  </si>
  <si>
    <t>プラスチック製中空成形容器</t>
  </si>
  <si>
    <t>飲料用プラスチックボトル</t>
  </si>
  <si>
    <t>その他のプラスチック製容器</t>
  </si>
  <si>
    <t>プラスチック製容器（賃加工）</t>
  </si>
  <si>
    <t>医療・衛生用プラスチック製品</t>
  </si>
  <si>
    <t>その他のプラスチック製品</t>
  </si>
  <si>
    <t>他に分類されないプラスチック製品（賃加工）</t>
  </si>
  <si>
    <t>他に分類されないプラスチック製品の加工品（賃加工）</t>
  </si>
  <si>
    <t>ゴム製品製造業</t>
  </si>
  <si>
    <t>ゴムベルト（賃加工）</t>
  </si>
  <si>
    <t>ゴムホース</t>
  </si>
  <si>
    <t>工業用スポンジ製品</t>
  </si>
  <si>
    <t>その他の工業用ゴム製品</t>
  </si>
  <si>
    <t>工業用ゴム製品（賃加工）</t>
  </si>
  <si>
    <t>㎡</t>
  </si>
  <si>
    <t>ゴム引布製品</t>
  </si>
  <si>
    <t>なめし革・同製品・毛皮製造業</t>
  </si>
  <si>
    <t>個</t>
  </si>
  <si>
    <t>なめし革製書類入かばん・学生かばん・ランドセル</t>
  </si>
  <si>
    <t>かばん（賃加工）</t>
  </si>
  <si>
    <t>袋物</t>
  </si>
  <si>
    <t>窯業・土石製品製造業</t>
  </si>
  <si>
    <t>合わせガラス</t>
  </si>
  <si>
    <t>強化ガラス</t>
  </si>
  <si>
    <t>その他の板ガラス</t>
  </si>
  <si>
    <t>板ガラス加工（賃加工）</t>
  </si>
  <si>
    <t>その他のガラス製容器</t>
  </si>
  <si>
    <t>アンプル</t>
  </si>
  <si>
    <t>薬瓶</t>
  </si>
  <si>
    <t>他に分類されないガラス、同製品</t>
  </si>
  <si>
    <t>生コンクリート</t>
  </si>
  <si>
    <t>遠心力鉄筋コンクリート管（ヒューム管）</t>
  </si>
  <si>
    <t>遠心力鉄筋コンクリート柱（ポール）</t>
  </si>
  <si>
    <t>遠心力鉄筋コンクリートくい（パイル）</t>
  </si>
  <si>
    <t>空洞コンクリートブロック</t>
  </si>
  <si>
    <t>千個</t>
  </si>
  <si>
    <t>土木用コンクリートブロック</t>
  </si>
  <si>
    <t>道路用コンクリート製品</t>
  </si>
  <si>
    <t>その他のコンクリート製品</t>
  </si>
  <si>
    <t>テラゾー製品</t>
  </si>
  <si>
    <t>コンクリート製品（賃加工）</t>
  </si>
  <si>
    <t>枚</t>
  </si>
  <si>
    <t>他に分類されないセメント製品</t>
  </si>
  <si>
    <t>その他のセメント製品（賃加工）</t>
  </si>
  <si>
    <t>うわ薬かわら、塩焼かわら</t>
  </si>
  <si>
    <t>その他の建設用粘土製品</t>
  </si>
  <si>
    <t>その他の電気用陶磁器</t>
  </si>
  <si>
    <t>理化学用・工業用ファインセラミックス</t>
  </si>
  <si>
    <t>他に分類されない耐火物（粘土質るつぼを含む）</t>
  </si>
  <si>
    <t>人造黒鉛電極</t>
  </si>
  <si>
    <t>その他の炭素質電極</t>
  </si>
  <si>
    <t>炭素質電極（賃加工）</t>
  </si>
  <si>
    <t>他に分類されない炭素・黒鉛製品</t>
  </si>
  <si>
    <t>その他の炭素・黒鉛製品（賃加工）</t>
  </si>
  <si>
    <t>天然研磨材、人造研削材</t>
  </si>
  <si>
    <t>レジノイド研削と石</t>
  </si>
  <si>
    <t>その他の研削と石</t>
  </si>
  <si>
    <t>砕石</t>
  </si>
  <si>
    <t>砕石（賃加工）</t>
  </si>
  <si>
    <t>再生骨材</t>
  </si>
  <si>
    <t>石工品</t>
  </si>
  <si>
    <t>石工品（賃加工）</t>
  </si>
  <si>
    <t>鉱物・土石粉砕、その他の処理品</t>
  </si>
  <si>
    <t>石こう製品（賃加工）</t>
  </si>
  <si>
    <t>生石灰</t>
  </si>
  <si>
    <t>その他の石灰製品</t>
  </si>
  <si>
    <t>鋳型（中子を含む）</t>
  </si>
  <si>
    <t>鋳型（中子を含む）（賃加工）</t>
  </si>
  <si>
    <t>人造宝石（合成宝石、模造宝石、人造真珠、人造水晶を含む）</t>
  </si>
  <si>
    <t>うわ薬</t>
  </si>
  <si>
    <t>その他の窯業・土石製品</t>
  </si>
  <si>
    <t>鉄鋼業</t>
  </si>
  <si>
    <t>普通鋼半製品</t>
  </si>
  <si>
    <t>小形棒鋼</t>
  </si>
  <si>
    <t>工具鋼</t>
  </si>
  <si>
    <t>特殊用途鋼</t>
  </si>
  <si>
    <t>特殊鋼磨帯鋼（幅６００ｍｍ未満でコイル状のもの）</t>
  </si>
  <si>
    <t>鉄くず</t>
  </si>
  <si>
    <t>その他のフェロアロイ</t>
  </si>
  <si>
    <t>フェロアロイ類似製品</t>
  </si>
  <si>
    <t>フェロアロイ（賃加工）</t>
  </si>
  <si>
    <t>粗鋼・鋼半製品（賃加工）</t>
  </si>
  <si>
    <t>熱間圧延鋼材（賃加工）</t>
  </si>
  <si>
    <t>磨棒鋼（賃加工）</t>
  </si>
  <si>
    <t>伸線（賃加工）</t>
  </si>
  <si>
    <t>機械用銑鉄鋳物</t>
  </si>
  <si>
    <t>その他の銑鉄鋳物</t>
  </si>
  <si>
    <t>可鍛鋳鉄製鉄管継手（フランジ形を含む）</t>
  </si>
  <si>
    <t>普通鋼鋳鋼（鋳放しのもの）（鋳鋼管を含む）</t>
  </si>
  <si>
    <t>特殊鋼鋳鋼（鋳放しのもの）（鋳鋼管を含む）</t>
  </si>
  <si>
    <t>鍛工品（賃加工）</t>
  </si>
  <si>
    <t>普通鋼鍛鋼（打ち放しのもの）</t>
  </si>
  <si>
    <t>特殊鋼鍛鋼（打ち放しのもの）</t>
  </si>
  <si>
    <t>鍛鋼（賃加工）</t>
  </si>
  <si>
    <t>鉄鋼切断品（溶断を含む）</t>
  </si>
  <si>
    <t>鉄鋼切断（賃加工）</t>
  </si>
  <si>
    <t>鉄スクラップ加工処理品</t>
  </si>
  <si>
    <t>鉄スクラップ加工処理（賃加工）</t>
  </si>
  <si>
    <t>その他の鉄鋼品</t>
  </si>
  <si>
    <t>他に分類されない鉄鋼品（賃加工）</t>
  </si>
  <si>
    <t>非鉄金属製造業</t>
  </si>
  <si>
    <t>その他の非鉄金属（第１次製錬・精製によるもの）</t>
  </si>
  <si>
    <t>アルミニウム再生地金、アルミニウム合金</t>
  </si>
  <si>
    <t>アルミニウム第２次製錬・精製（賃加工）</t>
  </si>
  <si>
    <t>銅再生地金、銅合金</t>
  </si>
  <si>
    <t>黄銅伸銅品</t>
  </si>
  <si>
    <t>伸銅品（賃加工）</t>
  </si>
  <si>
    <t>アルミニウム押出し品（抽伸品を含む）</t>
  </si>
  <si>
    <t>その他の非鉄金属・同合金展伸材</t>
  </si>
  <si>
    <t>その他の非鉄金属・同合金圧延（賃加工）</t>
  </si>
  <si>
    <t>銅裸線</t>
  </si>
  <si>
    <t>アルミニウム荒引線</t>
  </si>
  <si>
    <t>アルミニウム線（アルミニウム荒引線を除く）</t>
  </si>
  <si>
    <t>銅・同合金鋳物</t>
  </si>
  <si>
    <t>銅・同合金鋳物（賃加工）</t>
  </si>
  <si>
    <t>アルミニウム・同合金鋳物</t>
  </si>
  <si>
    <t>その他の非鉄金属鋳物</t>
  </si>
  <si>
    <t>非鉄金属鋳物（賃加工）</t>
  </si>
  <si>
    <t>アルミニウム・同合金ダイカスト</t>
  </si>
  <si>
    <t>アルミニウム・同合金ダイカスト（賃加工）</t>
  </si>
  <si>
    <t>亜鉛ダイカスト</t>
  </si>
  <si>
    <t>非鉄金属鍛造品</t>
  </si>
  <si>
    <t>銅・同合金粉</t>
  </si>
  <si>
    <t>銅、鉛、亜鉛、ニッケル、すず等粗製品</t>
  </si>
  <si>
    <t>その他の非鉄金属製品</t>
  </si>
  <si>
    <t>非鉄金属くず</t>
  </si>
  <si>
    <t>他に分類されない非鉄金属（賃加工）</t>
  </si>
  <si>
    <t>金属製品製造業</t>
  </si>
  <si>
    <t>ブリキ缶・その他のめっき板等製品（賃加工）</t>
  </si>
  <si>
    <t>理髪用刃物</t>
  </si>
  <si>
    <t>その他の利器工匠具、手道具</t>
  </si>
  <si>
    <t>手引のこぎり</t>
  </si>
  <si>
    <t>手引のこぎり・のこ刃（賃加工）</t>
  </si>
  <si>
    <t>錠、かぎ</t>
  </si>
  <si>
    <t>建築用金物</t>
  </si>
  <si>
    <t>架線金物</t>
  </si>
  <si>
    <t>他に分類されない金物類</t>
  </si>
  <si>
    <t>その他の金物類（賃加工）</t>
  </si>
  <si>
    <t>金属製管継手</t>
  </si>
  <si>
    <t>その他の配管工事用附属品</t>
  </si>
  <si>
    <t>配管工事用附属品（賃加工）</t>
  </si>
  <si>
    <t>その他の暖房・調理装置・同部分品（賃加工）</t>
  </si>
  <si>
    <t>鉄骨</t>
  </si>
  <si>
    <t>軽量鉄骨</t>
  </si>
  <si>
    <t>鉄骨（賃加工）</t>
  </si>
  <si>
    <t>橋りょう</t>
  </si>
  <si>
    <t>鉄塔</t>
  </si>
  <si>
    <t>水門</t>
  </si>
  <si>
    <t>その他の建設用金属製品</t>
  </si>
  <si>
    <t>建設用金属製品（賃加工）</t>
  </si>
  <si>
    <t>住宅用アルミニウム製サッシ</t>
  </si>
  <si>
    <t>ビル用アルミニウム製サッシ</t>
  </si>
  <si>
    <t>その他のアルミニウム製サッシ</t>
  </si>
  <si>
    <t>アルミニウム製ドア</t>
  </si>
  <si>
    <t>金属製サッシ・ドア</t>
  </si>
  <si>
    <t>シャッタ</t>
  </si>
  <si>
    <t>金属製サッシ・ドア（賃加工）</t>
  </si>
  <si>
    <t>建築用板金製品</t>
  </si>
  <si>
    <t>その他の建築用金属製品</t>
  </si>
  <si>
    <t>建築用金属製品（賃加工）</t>
  </si>
  <si>
    <t>板金製タンク</t>
  </si>
  <si>
    <t>その他の製缶板金製品</t>
  </si>
  <si>
    <t>製缶板金製品（賃加工）</t>
  </si>
  <si>
    <t>金属板加工（賃加工）</t>
  </si>
  <si>
    <t>アルミニウム製機械部分品（機械仕上げをしないもの）</t>
  </si>
  <si>
    <t>アルミニウム製台所・食卓用品</t>
  </si>
  <si>
    <t>アルミニウム製飲料用缶</t>
  </si>
  <si>
    <t>その他の打抜・プレス加工アルミニウム、同合金製品</t>
  </si>
  <si>
    <t>打抜・プレス加工アルミニウム・同合金製品（賃加工）</t>
  </si>
  <si>
    <t>打抜・プレス機械部分品（機械仕上げをしないもの）</t>
  </si>
  <si>
    <t>その他の打抜・プレス金属製品</t>
  </si>
  <si>
    <t>打抜・プレス加工金属製品（賃加工）</t>
  </si>
  <si>
    <t>粉末や金製品</t>
  </si>
  <si>
    <t>金属製品塗装・エナメル塗装・ラッカー塗装（賃加工）</t>
  </si>
  <si>
    <t>溶融めっき（賃加工）</t>
  </si>
  <si>
    <t>電気めっき（賃加工）</t>
  </si>
  <si>
    <t>金属熱処理品</t>
  </si>
  <si>
    <t>金属熱処理（賃加工）</t>
  </si>
  <si>
    <t>その他の金属表面処理</t>
  </si>
  <si>
    <t>陽極酸化処理（賃加工）</t>
  </si>
  <si>
    <t>金属研磨、電解研磨、シリコン研磨（賃加工）</t>
  </si>
  <si>
    <t>その他の金属表面処理（賃加工）</t>
  </si>
  <si>
    <t>鉄製金網（溶接金網、じゃかごを含む）</t>
  </si>
  <si>
    <t>他に分類されない線材製品</t>
  </si>
  <si>
    <t>その他の金属線製品（賃加工）</t>
  </si>
  <si>
    <t>ボルト、ナット</t>
  </si>
  <si>
    <t>リベット</t>
  </si>
  <si>
    <t>木ねじ、小ねじ、押しねじ</t>
  </si>
  <si>
    <t>その他のボルト・ナット等関連製品</t>
  </si>
  <si>
    <t>ボルト・ナット・リベット・小ねじ・木ねじ等（賃加工）</t>
  </si>
  <si>
    <t>線ばね</t>
  </si>
  <si>
    <t>うす板ばね</t>
  </si>
  <si>
    <t>金属製スプリング（賃加工）</t>
  </si>
  <si>
    <t>金属板ネームプレート</t>
  </si>
  <si>
    <t>金属製押出しチューブ</t>
  </si>
  <si>
    <t>その他の金属製品</t>
  </si>
  <si>
    <t>他に分類されない金属製品（賃加工）</t>
  </si>
  <si>
    <t>はん用機械器具製造業</t>
  </si>
  <si>
    <t>はん用内燃機関の部分品・取付具・附属品</t>
  </si>
  <si>
    <t>その他の原動機（賃加工）</t>
  </si>
  <si>
    <t>ポンプ・同装置・同部分品・取付具・附属品（賃加工）</t>
  </si>
  <si>
    <t>油圧ポンプ</t>
  </si>
  <si>
    <t>台</t>
  </si>
  <si>
    <t>油圧モータ</t>
  </si>
  <si>
    <t>油圧シリンダ</t>
  </si>
  <si>
    <t>油圧バルブ</t>
  </si>
  <si>
    <t>その他の油圧機器</t>
  </si>
  <si>
    <t>油圧機器の部分品・取付具・附属品</t>
  </si>
  <si>
    <t>油圧・空気圧機器・同部分品・取付具・附属品（賃加工）</t>
  </si>
  <si>
    <t>変速機</t>
  </si>
  <si>
    <t>歯車（プラスチック製を含む）</t>
  </si>
  <si>
    <t>動力伝導装置の部分品・取付具・附属品</t>
  </si>
  <si>
    <t>動力伝導装置・同部分品・取付具・附属品（賃加工）</t>
  </si>
  <si>
    <t>天井走行クレーン</t>
  </si>
  <si>
    <t>コンベヤ</t>
  </si>
  <si>
    <t>その他の物流運搬設備</t>
  </si>
  <si>
    <t>物流運搬設備の部分品・取付具・附属品</t>
  </si>
  <si>
    <t>物流運搬設備・同部分品・取付具・附属品（賃加工）</t>
  </si>
  <si>
    <t>工業窯炉</t>
  </si>
  <si>
    <t>一般用バルブ・コック</t>
  </si>
  <si>
    <t>弁・同附属品（賃加工）</t>
  </si>
  <si>
    <t>切断、屈曲、ねじ切等パイプ加工品（機械用金属製パイプ加工）</t>
  </si>
  <si>
    <t>ラジアル玉軸受（軸受ユニット用を除く）</t>
  </si>
  <si>
    <t>その他の玉軸受（軸受ユニット用を除く）</t>
  </si>
  <si>
    <t>ころ軸受（軸受ユニット用を除く）</t>
  </si>
  <si>
    <t>軸受ユニット</t>
  </si>
  <si>
    <t>玉軸受・ころ軸受の部分品</t>
  </si>
  <si>
    <t>玉軸受・ころ軸受・同部分品（賃加工）</t>
  </si>
  <si>
    <t>ピストンリング（賃加工）</t>
  </si>
  <si>
    <t>他に分類されないはん用機械、同装置の部分品・取付具・附属品</t>
  </si>
  <si>
    <t>他に分類されないはん用機械・同装置・同部分品・取付具・附属品（賃加工）</t>
  </si>
  <si>
    <t>他に分類されない各種機械部分品</t>
  </si>
  <si>
    <t>他に分類されない各種機械部分品（賃加工）</t>
  </si>
  <si>
    <t>生産用機械器具製造業</t>
  </si>
  <si>
    <t>その他の整地用機器</t>
  </si>
  <si>
    <t>その他の農業用機械</t>
  </si>
  <si>
    <t>農業用機械の部分品・取付具・附属品</t>
  </si>
  <si>
    <t>破砕機・摩砕機・選別機の補助機</t>
  </si>
  <si>
    <t>建設機械・鉱山機械の部分品・取付具・附属品</t>
  </si>
  <si>
    <t>建設機械・鉱山機械・同部分品・取付具・附属品（賃加工）</t>
  </si>
  <si>
    <t>その他の紡績関連機械</t>
  </si>
  <si>
    <t>化学繊維機械・紡績機械の部分品・取付具・附属品</t>
  </si>
  <si>
    <t>製織機械・編組機械の部分品・取付具・附属品</t>
  </si>
  <si>
    <t>繊維機械の部分品・取付具・附属品（賃加工）</t>
  </si>
  <si>
    <t>その他の縫製機械</t>
  </si>
  <si>
    <t>穀物処理機械、同装置</t>
  </si>
  <si>
    <t>製パン・製菓機械、同装置</t>
  </si>
  <si>
    <t>その他の食品機械・同装置</t>
  </si>
  <si>
    <t>食品機械・同装置の部分品・取付具・附属品</t>
  </si>
  <si>
    <t>食品機械・同装置・同部分品・取付具・附属品（賃加工）</t>
  </si>
  <si>
    <t>製材機械</t>
  </si>
  <si>
    <t>製材・木材加工・合板機械の部分品・取付具・附属品</t>
  </si>
  <si>
    <t>木材加工機械・同部分品・取付具・附属品（賃加工）</t>
  </si>
  <si>
    <t>パルプ装置・製紙機械の部分品・取付具・附属品</t>
  </si>
  <si>
    <t>印刷・製本・紙工機械の部分品・取付具・附属品</t>
  </si>
  <si>
    <t>個装・内装機械</t>
  </si>
  <si>
    <t>包装・荷造機械の部分品・取付具・附属品</t>
  </si>
  <si>
    <t>包装・荷造機械・同部分品・取付具・附属品（賃加工）</t>
  </si>
  <si>
    <t>その他の鋳造装置</t>
  </si>
  <si>
    <t>鋳造装置の部分品・取付具・附属品</t>
  </si>
  <si>
    <t>鋳造装置・同部分品・取付具・附属品（賃加工）</t>
  </si>
  <si>
    <t>ろ過機器</t>
  </si>
  <si>
    <t>熱交換器（分縮機、熱換器を含む）</t>
  </si>
  <si>
    <t>混合機、かくはん機、ねつ和機、溶解機、造粒機、乳化機、粉砕機</t>
  </si>
  <si>
    <t>集じん機器</t>
  </si>
  <si>
    <t>化学装置用タンク</t>
  </si>
  <si>
    <t>環境装置（化学的処理を行うもの）</t>
  </si>
  <si>
    <t>その他の化学機械、同装置</t>
  </si>
  <si>
    <t>化学機械、同装置の部分品・取付具・附属品</t>
  </si>
  <si>
    <t>化学機械・同装置・同部分品・取付具・附属品（賃加工）</t>
  </si>
  <si>
    <t>その他のプラスチック加工機械、同附属装置（手動式を含む）</t>
  </si>
  <si>
    <t>プラスチック加工機械・同附属装置の部分品・取付具・附属品</t>
  </si>
  <si>
    <t>プラスチック加工機械・同附属装置・同部分品・取付具・附属品（賃加工）</t>
  </si>
  <si>
    <t>研削盤</t>
  </si>
  <si>
    <t>専用機</t>
  </si>
  <si>
    <t>マシニングセンタ</t>
  </si>
  <si>
    <t>その他の金属工作機械</t>
  </si>
  <si>
    <t>金属工作機械（賃加工）</t>
  </si>
  <si>
    <t>精整仕上装置</t>
  </si>
  <si>
    <t>その他の金属加工機械</t>
  </si>
  <si>
    <t>金属加工機械（賃加工）</t>
  </si>
  <si>
    <t>金属工作機械の部分品・取付具・附属品</t>
  </si>
  <si>
    <t>金属圧延用ロール</t>
  </si>
  <si>
    <t>金属加工機械の部分品・取付具・附属品</t>
  </si>
  <si>
    <t>金属工作機械用・金属加工機械用の部分品・取付具・附属品（賃加工）</t>
  </si>
  <si>
    <t>特殊鋼切削工具</t>
  </si>
  <si>
    <t>超硬工具（粉末や金製を除く）</t>
  </si>
  <si>
    <t>治具、金属加工用附属品</t>
  </si>
  <si>
    <t>機械工具（賃加工）</t>
  </si>
  <si>
    <t>ウェーハプロセス（電子回路形成）用処理装置</t>
  </si>
  <si>
    <t>組立用装置</t>
  </si>
  <si>
    <t>半導体製造装置の部分品・取付具・附属品</t>
  </si>
  <si>
    <t>半導体製造装置・同部分品・取付具・附属品（賃加工）</t>
  </si>
  <si>
    <t>プレス用金型</t>
  </si>
  <si>
    <t>鍛造用金型</t>
  </si>
  <si>
    <t>鋳造用金型（ダイカスト用を含む）</t>
  </si>
  <si>
    <t>その他の金属用金型、同部分品・附属品</t>
  </si>
  <si>
    <t>金属用金型、同部分品・附属品（賃加工）</t>
  </si>
  <si>
    <t>プラスチック用金型</t>
  </si>
  <si>
    <t>その他の非金属用金型、同部分品・附属品</t>
  </si>
  <si>
    <t>非金属用金型・同部分品・附属品（賃加工）</t>
  </si>
  <si>
    <t>数値制御ロボット</t>
  </si>
  <si>
    <t>その他のロボット</t>
  </si>
  <si>
    <t>ロボット、同装置の部分品・取付具・附属品</t>
  </si>
  <si>
    <t>ロボット・同装置の部分品・取付具・附属品（賃加工）</t>
  </si>
  <si>
    <t>その他の生産用機械器具</t>
  </si>
  <si>
    <t>他に分類されない生産用機械器具の部分品・取付具・附属品</t>
  </si>
  <si>
    <t>他に分類されない生産用機械器具・同部分品・取付具・附属品（賃加工）</t>
  </si>
  <si>
    <t>業務用機械器具製造業</t>
  </si>
  <si>
    <t>複写機の部分品・取付具・附属品</t>
  </si>
  <si>
    <t>複写機・同部分品・取付具・附属品（賃加工）</t>
  </si>
  <si>
    <t>その他の事務用機械器具・同部分品・取付具・附属品（賃加工）</t>
  </si>
  <si>
    <t>遊園地用娯楽機器</t>
  </si>
  <si>
    <t>娯楽用機械・同部分品・取付具・附属品（賃加工）</t>
  </si>
  <si>
    <t>積算体積計</t>
  </si>
  <si>
    <t>材料試験機</t>
  </si>
  <si>
    <t>医療用機械器具、同装置</t>
  </si>
  <si>
    <t>医療用機械器具の部分品・取付具・附属品</t>
  </si>
  <si>
    <t>歯科用機械器具、同装置</t>
  </si>
  <si>
    <t>医療用品</t>
  </si>
  <si>
    <t>歯科材料</t>
  </si>
  <si>
    <t>ダイオード</t>
  </si>
  <si>
    <t>シリコントランジスタ</t>
  </si>
  <si>
    <t>バイポーラ型集積回路</t>
  </si>
  <si>
    <t>モス型集積回路（論理素子）</t>
  </si>
  <si>
    <t>その他のモス型集積回路</t>
  </si>
  <si>
    <t>混成集積回路</t>
  </si>
  <si>
    <t>集積回路（賃加工）</t>
  </si>
  <si>
    <t>抵抗器</t>
  </si>
  <si>
    <t>固定コンデンサ</t>
  </si>
  <si>
    <t>抵抗器・コンデンサ・変成器・複合部品（賃加工）</t>
  </si>
  <si>
    <t>音響部品</t>
  </si>
  <si>
    <t>コネクタ（プリント配線板用コネクタを除く）</t>
  </si>
  <si>
    <t>コネクタ・スイッチ・リレー（賃加工）</t>
  </si>
  <si>
    <t>リジッドプリント配線板</t>
  </si>
  <si>
    <t>フレキシブルプリント配線板</t>
  </si>
  <si>
    <t>電子回路基板（賃加工）</t>
  </si>
  <si>
    <t>プリント配線実装基板</t>
  </si>
  <si>
    <t>電子回路実装基板（賃加工）</t>
  </si>
  <si>
    <t>スイッチング電源</t>
  </si>
  <si>
    <t>その他の高周波ユニット</t>
  </si>
  <si>
    <t>電源ユニット・高周波ユニット・コントロールユニット（賃加工）</t>
  </si>
  <si>
    <t>磁性材部品（粉末や金によるもの）</t>
  </si>
  <si>
    <t>他に分類されない通信機械器具の部分品・附属品</t>
  </si>
  <si>
    <t>他に分類されない電子部品・デバイス・電子回路</t>
  </si>
  <si>
    <t>その他の電子部品・デバイス・電子回路（賃加工）</t>
  </si>
  <si>
    <t>電気機械器具製造業</t>
  </si>
  <si>
    <t>発電機・電動機・その他の回転電気機械の部分品・取付具・附属品</t>
  </si>
  <si>
    <t>発電機・電動機・その他の回転電気機械・同部分品・取付具・附属品（賃加工）</t>
  </si>
  <si>
    <t>標準変圧器</t>
  </si>
  <si>
    <t>非標準変圧器</t>
  </si>
  <si>
    <t>計器用変成器</t>
  </si>
  <si>
    <t>リアクトル、誘導電圧調整器</t>
  </si>
  <si>
    <t>変圧器類の部分品・取付具・附属品</t>
  </si>
  <si>
    <t>変圧器類・同部分品・取付具・附属品（賃加工）</t>
  </si>
  <si>
    <t>配電盤</t>
  </si>
  <si>
    <t>監視制御装置</t>
  </si>
  <si>
    <t>分電盤</t>
  </si>
  <si>
    <t>その他の配電盤・電力制御装置</t>
  </si>
  <si>
    <t>配電盤・電力制御装置の部分品・取付具・附属品</t>
  </si>
  <si>
    <t>配電盤・電力制御装置・同部分品・取付具・附属品（賃加工）</t>
  </si>
  <si>
    <t>その他の配線器具・配線附属品</t>
  </si>
  <si>
    <t>配線器具・配線附属品（賃加工）</t>
  </si>
  <si>
    <t>電気溶接機の部分品・取付具・附属品</t>
  </si>
  <si>
    <t>その他の内燃機関電装品</t>
  </si>
  <si>
    <t>内燃機関電装品の部分品・取付具・附属品</t>
  </si>
  <si>
    <t>内燃機関電装品・同部分品・取付具・附属品（賃加工）</t>
  </si>
  <si>
    <t>電気炉</t>
  </si>
  <si>
    <t>電力変換装置</t>
  </si>
  <si>
    <t>シリコン・セレン整流器</t>
  </si>
  <si>
    <t>その他の産業用電気機械器具・同部分品・取付具・附属品（賃加工）</t>
  </si>
  <si>
    <t>その他の空調・住宅関連機器</t>
  </si>
  <si>
    <t>空調・住宅関連機器の部分品・取付具・附属品</t>
  </si>
  <si>
    <t>電気温水洗浄便座（暖房便座を含む）</t>
  </si>
  <si>
    <t>その他の民生用電気機械器具の部分品・取付具・附属品</t>
  </si>
  <si>
    <t>電気照明器具の部分品・取付具・附属品</t>
  </si>
  <si>
    <t>蓄電池の部分品・取付具・附属品</t>
  </si>
  <si>
    <t>蓄電池・同部分品・取付具・附属品（賃加工）</t>
  </si>
  <si>
    <t>超音波応用装置</t>
  </si>
  <si>
    <t>電気計器</t>
  </si>
  <si>
    <t>電気計測器・同部分品・取付具・附属品（賃加工）</t>
  </si>
  <si>
    <t>医療用計測器・同部分品・取付具・附属品（賃加工）</t>
  </si>
  <si>
    <t>その他の電気機械器具（賃加工）</t>
  </si>
  <si>
    <t>情報通信機械器具製造業</t>
  </si>
  <si>
    <t>無線応用装置</t>
  </si>
  <si>
    <t>無線通信機械器具（賃加工）</t>
  </si>
  <si>
    <t>交通信号保安装置</t>
  </si>
  <si>
    <t>電気音響機械器具の部分品・取付具・附属品</t>
  </si>
  <si>
    <t>電気音響機械器具・同部分品・取付具・付属品（賃加工）</t>
  </si>
  <si>
    <t>パーソナルコンピュータの部分品・取付具・附属品</t>
  </si>
  <si>
    <t>外部記憶装置・同部分品・取付具・附属品（賃加工）</t>
  </si>
  <si>
    <t>その他の附属装置の部分品・取付具・附属品</t>
  </si>
  <si>
    <t>輸送用機械器具製造業</t>
  </si>
  <si>
    <t>軽・小型乗用車（気筒容量２０００ml以下）（シャシーを含む）</t>
  </si>
  <si>
    <t>普通乗用車（気筒容量２０００mlを超えるもの）（シャシーを含む）</t>
  </si>
  <si>
    <t>特別用途車</t>
  </si>
  <si>
    <t>自動車用内燃機関の部分品・取付具・附属品</t>
  </si>
  <si>
    <t>駆動・伝導・操縦装置部品</t>
  </si>
  <si>
    <t>懸架・制動装置部品</t>
  </si>
  <si>
    <t>シャシー部品、車体部品</t>
  </si>
  <si>
    <t>その他の自動車部品（二輪自動車部品を含む）</t>
  </si>
  <si>
    <t>自動車部分品・附属品（二輪自動車を含む）（賃加工）</t>
  </si>
  <si>
    <t>機関車の部分品・取付具・附属品</t>
  </si>
  <si>
    <t>電車・客貨車の部分品・取付具・附属品</t>
  </si>
  <si>
    <t>鉄道車両用部分品（賃加工）</t>
  </si>
  <si>
    <t>鋼製国内船舶の改造・修理</t>
  </si>
  <si>
    <t>隻</t>
  </si>
  <si>
    <t>フォークリフトトラックの部分品・取付具・附属品</t>
  </si>
  <si>
    <t>フォークリフトトラック・同部分品・取付具・附属品（賃加工）</t>
  </si>
  <si>
    <t>車いす（手動式）</t>
  </si>
  <si>
    <t>他に分類されない輸送用機械器具、同部分品・取付具・附属品</t>
  </si>
  <si>
    <t>その他の製造業</t>
  </si>
  <si>
    <t>貴金属製装身具（宝石、象牙、亀甲を含む）</t>
  </si>
  <si>
    <t>その他の貴金属・宝石製品（装身具・装飾品を除く）</t>
  </si>
  <si>
    <t>身辺細貨品（すず・アンチモン製品を含む）</t>
  </si>
  <si>
    <t>その他のボタン（ボタン型を含む）</t>
  </si>
  <si>
    <t>スライドファスナー</t>
  </si>
  <si>
    <t>針・ピン・ホック・スナップ・同関連品（賃加工）</t>
  </si>
  <si>
    <t>クロック（ムーブメントを含む）</t>
  </si>
  <si>
    <t>その他の洋楽器、和楽器</t>
  </si>
  <si>
    <t>その他の娯楽用具・がん具</t>
  </si>
  <si>
    <t>娯楽用具・がん具（賃加工）</t>
  </si>
  <si>
    <t>人形の部分品・附属品</t>
  </si>
  <si>
    <t>野球・ソフトボール用具</t>
  </si>
  <si>
    <t>ゴルフ・ホッケー用具</t>
  </si>
  <si>
    <t>トラック・フィールド用具、体操用具</t>
  </si>
  <si>
    <t>釣道具、同附属品</t>
  </si>
  <si>
    <t>その他の運動用具</t>
  </si>
  <si>
    <t>運動用具（賃加工）</t>
  </si>
  <si>
    <t>毛筆、その他の絵画用品</t>
  </si>
  <si>
    <t>印章、印肉、スタンプ、スタンプ台</t>
  </si>
  <si>
    <t>漆器製家具</t>
  </si>
  <si>
    <t>漆器製台所・食卓用品</t>
  </si>
  <si>
    <t>その他の漆器製品</t>
  </si>
  <si>
    <t>漆器（賃加工）</t>
  </si>
  <si>
    <t>畳、畳床</t>
  </si>
  <si>
    <t>畳</t>
  </si>
  <si>
    <t>看板、標識機、展示装置（電気的、機械的でないもの）</t>
  </si>
  <si>
    <t>看板、標識機、展示装置（電気的、機械的なもの）</t>
  </si>
  <si>
    <t>看板・標識機（賃加工）</t>
  </si>
  <si>
    <t>パレット</t>
  </si>
  <si>
    <t>工業用模型（木型を含む）</t>
  </si>
  <si>
    <t>ルームユニット</t>
  </si>
  <si>
    <t>他に分類されないその他の製品</t>
  </si>
  <si>
    <t>鉱業、採石業、砂利採取業収入</t>
  </si>
  <si>
    <t>建設業収入</t>
  </si>
  <si>
    <t>冷蔵保管料収入</t>
  </si>
  <si>
    <t>転売収入</t>
  </si>
  <si>
    <t>製造小売収入</t>
  </si>
  <si>
    <t>不動産業、物品賃貸業収入</t>
  </si>
  <si>
    <t>学術研究、専門・技術サービス業収入</t>
  </si>
  <si>
    <t>宿泊業、飲食サービス業収入</t>
  </si>
  <si>
    <t>修理料収入</t>
  </si>
  <si>
    <t>サービス業収入</t>
  </si>
  <si>
    <t>産業分類番号</t>
  </si>
  <si>
    <t>畜産食料品製造業</t>
  </si>
  <si>
    <t>部分肉・冷凍肉製造業</t>
  </si>
  <si>
    <t>肉加工品製造業</t>
  </si>
  <si>
    <t>処理牛乳・乳飲料製造業</t>
  </si>
  <si>
    <t>その他の畜産食料品製造業</t>
  </si>
  <si>
    <t>水産食料品製造業</t>
  </si>
  <si>
    <t>海藻加工業</t>
  </si>
  <si>
    <t>水産練製品製造業</t>
  </si>
  <si>
    <t>塩干・塩蔵品製造業</t>
  </si>
  <si>
    <t>冷凍水産物製造業</t>
  </si>
  <si>
    <t>冷凍水産食品製造業</t>
  </si>
  <si>
    <t>その他の水産食料品製造業</t>
  </si>
  <si>
    <t>野菜缶詰・果実缶詰・農産保存食料品製造業</t>
  </si>
  <si>
    <t>野菜缶詰・果実缶詰・農産保存食料品製造業（野菜漬物を除く）</t>
  </si>
  <si>
    <t>調味料製造業</t>
  </si>
  <si>
    <t>味そ製造業</t>
  </si>
  <si>
    <t>しょう油・食用アミノ酸製造業</t>
  </si>
  <si>
    <t>糖類製造業</t>
  </si>
  <si>
    <t>精穀・製粉業</t>
  </si>
  <si>
    <t>精米・精麦業</t>
  </si>
  <si>
    <t>小麦粉製造業</t>
  </si>
  <si>
    <t>その他の精穀・製粉業</t>
  </si>
  <si>
    <t>パン・菓子製造業</t>
  </si>
  <si>
    <t>パン製造業</t>
  </si>
  <si>
    <t>生菓子製造業</t>
  </si>
  <si>
    <t>ビスケット類・干菓子製造業</t>
  </si>
  <si>
    <t>米菓製造業</t>
  </si>
  <si>
    <t>その他のパン・菓子製造業</t>
  </si>
  <si>
    <t>その他の食料品製造業</t>
  </si>
  <si>
    <t>めん類製造業</t>
  </si>
  <si>
    <t>豆腐・油揚製造業</t>
  </si>
  <si>
    <t>あん類製造業</t>
  </si>
  <si>
    <t>冷凍調理食品製造業</t>
  </si>
  <si>
    <t>そう（惣）菜製造業</t>
  </si>
  <si>
    <t>すし・弁当・調理パン製造業</t>
  </si>
  <si>
    <t>他に分類されない食料品製造業</t>
  </si>
  <si>
    <t>清涼飲料製造業</t>
  </si>
  <si>
    <t>酒類製造業</t>
  </si>
  <si>
    <t>果実酒製造業</t>
  </si>
  <si>
    <t>清酒製造業</t>
  </si>
  <si>
    <t>蒸留酒・混成酒製造業</t>
  </si>
  <si>
    <t>茶・コーヒー製造業（清涼飲料を除く）</t>
  </si>
  <si>
    <t>製茶業</t>
  </si>
  <si>
    <t>飼料・有機質肥料製造業</t>
  </si>
  <si>
    <t>配合飼料製造業</t>
  </si>
  <si>
    <t>単体飼料製造業</t>
  </si>
  <si>
    <t>有機質肥料製造業</t>
  </si>
  <si>
    <t>化学繊維製造業</t>
  </si>
  <si>
    <t>化学繊維紡績業</t>
  </si>
  <si>
    <t>かさ高加工糸製造業</t>
  </si>
  <si>
    <t>織物業</t>
  </si>
  <si>
    <t>綿・スフ織物業</t>
  </si>
  <si>
    <t>絹・人絹織物業</t>
  </si>
  <si>
    <t>ニット生地製造業</t>
  </si>
  <si>
    <t>丸編ニット生地製造業</t>
  </si>
  <si>
    <t>たて編ニット生地製造業</t>
  </si>
  <si>
    <t>横編ニット生地製造業</t>
  </si>
  <si>
    <t>染色整理業</t>
  </si>
  <si>
    <t>綿・スフ・麻織物機械染色業</t>
  </si>
  <si>
    <t>絹・人絹織物機械染色業</t>
  </si>
  <si>
    <t>ニット・レース染色整理業</t>
  </si>
  <si>
    <t>繊維雑品染色整理業</t>
  </si>
  <si>
    <t>綱・網・レース・繊維粗製品製造業</t>
  </si>
  <si>
    <t>綱製造業</t>
  </si>
  <si>
    <t>漁網製造業</t>
  </si>
  <si>
    <t>網地製造業（漁網を除く）</t>
  </si>
  <si>
    <t>レース製造業</t>
  </si>
  <si>
    <t>外衣・シャツ製造業（和式を除く）</t>
  </si>
  <si>
    <t>織物製成人女子・少女服製造業（不織布製及びレース製を含む）</t>
  </si>
  <si>
    <t>織物製事務用・作業用・衛生用・スポーツ用衣服・学校服製造業（不織布製及びレース製を含む）</t>
  </si>
  <si>
    <t>ニット製アウターシャツ類製造業</t>
  </si>
  <si>
    <t>セーター類製造業</t>
  </si>
  <si>
    <t>その他の外衣・シャツ製造業</t>
  </si>
  <si>
    <t>下着類製造業</t>
  </si>
  <si>
    <t>ニット製下着製造業</t>
  </si>
  <si>
    <t>補整着製造業</t>
  </si>
  <si>
    <t>和装製品・その他の衣服・繊維製身の回り品製造業</t>
  </si>
  <si>
    <t>和装製品製造業（足袋を含む）</t>
  </si>
  <si>
    <t>靴下製造業</t>
  </si>
  <si>
    <t>手袋製造業</t>
  </si>
  <si>
    <t>帽子製造業（帽体を含む）</t>
  </si>
  <si>
    <t>その他の繊維製品製造業</t>
  </si>
  <si>
    <t>寝具製造業</t>
  </si>
  <si>
    <t>帆布製品製造業</t>
  </si>
  <si>
    <t>刺しゅう業</t>
  </si>
  <si>
    <t>繊維製衛生材料製造業</t>
  </si>
  <si>
    <t>他に分類されない繊維製品製造業</t>
  </si>
  <si>
    <t>一般製材業</t>
  </si>
  <si>
    <t>木材チップ製造業</t>
  </si>
  <si>
    <t>造作材・合板・建築用組立材料製造業</t>
  </si>
  <si>
    <t>造作材製造業（建具を除く）</t>
  </si>
  <si>
    <t>合板製造業</t>
  </si>
  <si>
    <t>集成材製造業</t>
  </si>
  <si>
    <t>建築用木製組立材料製造業</t>
  </si>
  <si>
    <t>木箱製造業</t>
  </si>
  <si>
    <t>家具製造業</t>
  </si>
  <si>
    <t>木製家具製造業（漆塗りを除く）</t>
  </si>
  <si>
    <t>宗教用具製造業</t>
  </si>
  <si>
    <t>建具製造業</t>
  </si>
  <si>
    <t>その他の家具・装備品製造業</t>
  </si>
  <si>
    <t>事務所用・店舗用装備品製造業</t>
  </si>
  <si>
    <t>鏡縁・額縁製造業</t>
  </si>
  <si>
    <t>他に分類されない家具・装備品製造業</t>
  </si>
  <si>
    <t>紙製造業</t>
  </si>
  <si>
    <t>洋紙・機械すき和紙製造業</t>
  </si>
  <si>
    <t>板紙製造業</t>
  </si>
  <si>
    <t>手すき和紙製造業</t>
  </si>
  <si>
    <t>加工紙製造業</t>
  </si>
  <si>
    <t>段ボール製造業</t>
  </si>
  <si>
    <t>壁紙・ふすま紙製造業</t>
  </si>
  <si>
    <t>紙製品製造業</t>
  </si>
  <si>
    <t>事務用・学用紙製品製造業</t>
  </si>
  <si>
    <t>紙製容器製造業</t>
  </si>
  <si>
    <t>重包装紙袋製造業</t>
  </si>
  <si>
    <t>段ボール箱製造業</t>
  </si>
  <si>
    <t>紙器製造業</t>
  </si>
  <si>
    <t>その他のパルプ・紙・紙加工品製造業</t>
  </si>
  <si>
    <t>印刷業</t>
  </si>
  <si>
    <t>オフセット印刷業（紙に対するもの）</t>
  </si>
  <si>
    <t>オフセット印刷以外の印刷業（紙に対するもの）</t>
  </si>
  <si>
    <t>紙以外の印刷業</t>
  </si>
  <si>
    <t>製版業</t>
  </si>
  <si>
    <t>製本業</t>
  </si>
  <si>
    <t>印刷物加工業</t>
  </si>
  <si>
    <t>化学肥料製造業</t>
  </si>
  <si>
    <t>複合肥料製造業</t>
  </si>
  <si>
    <t>その他の化学肥料製造業</t>
  </si>
  <si>
    <t>無機化学工業製品製造業</t>
  </si>
  <si>
    <t>無機顔料製造業</t>
  </si>
  <si>
    <t>圧縮ガス・液化ガス製造業</t>
  </si>
  <si>
    <t>その他の無機化学工業製品製造業</t>
  </si>
  <si>
    <t>有機化学工業製品製造業</t>
  </si>
  <si>
    <t>その他の有機化学工業製品製造業</t>
  </si>
  <si>
    <t>油脂加工製品・石けん・合成洗剤・界面活性剤・塗料製造業</t>
  </si>
  <si>
    <t>塗料製造業</t>
  </si>
  <si>
    <t>ろうそく製造業</t>
  </si>
  <si>
    <t>医薬品製造業</t>
  </si>
  <si>
    <t>医薬品原薬製造業</t>
  </si>
  <si>
    <t>医薬品製剤製造業</t>
  </si>
  <si>
    <t>生薬・漢方製剤製造業</t>
  </si>
  <si>
    <t>化粧品・歯磨・その他の化粧用調整品製造業</t>
  </si>
  <si>
    <t>頭髪用化粧品製造業</t>
  </si>
  <si>
    <t>その他の化学工業</t>
  </si>
  <si>
    <t>農薬製造業</t>
  </si>
  <si>
    <t>ゼラチン・接着剤製造業</t>
  </si>
  <si>
    <t>他に分類されない化学工業製品製造業</t>
  </si>
  <si>
    <t>コークス製造業</t>
  </si>
  <si>
    <t>舗装材料製造業</t>
  </si>
  <si>
    <t>その他の石油製品・石炭製品製造業</t>
  </si>
  <si>
    <t>プラスチック板・棒・管・継手・異形押出製品製造業</t>
  </si>
  <si>
    <t>プラスチック管製造業</t>
  </si>
  <si>
    <t>プラスチック異形押出製品製造業</t>
  </si>
  <si>
    <t>プラスチック板・棒・管・継手・異形押出製品加工業</t>
  </si>
  <si>
    <t>プラスチックフィルム・シート・床材・合成皮革製造業</t>
  </si>
  <si>
    <t>プラスチックフィルム製造業</t>
  </si>
  <si>
    <t>プラスチックシート製造業</t>
  </si>
  <si>
    <t>プラスチックフィルム・シート・床材・合成皮革加工業</t>
  </si>
  <si>
    <t>工業用プラスチック製品製造業</t>
  </si>
  <si>
    <t>電気機械器具用プラスチック製品製造業（加工業を除く）</t>
  </si>
  <si>
    <t>輸送機械器具用プラスチック製品製造業（加工業を除く）</t>
  </si>
  <si>
    <t>その他の工業用プラスチック製品製造業（加工業を除く）</t>
  </si>
  <si>
    <t>工業用プラスチック製品加工業</t>
  </si>
  <si>
    <t>発泡・強化プラスチック製品製造業</t>
  </si>
  <si>
    <t>軟質プラスチック発泡製品製造業（半硬質性を含む）</t>
  </si>
  <si>
    <t>強化プラスチック製板・棒・管・継手製造業</t>
  </si>
  <si>
    <t>強化プラスチック製容器・浴槽等製造業</t>
  </si>
  <si>
    <t>発泡・強化プラスチック製品加工業</t>
  </si>
  <si>
    <t>プラスチック成形材料製造業（廃プラスチックを含む）</t>
  </si>
  <si>
    <t>プラスチック成形材料製造業</t>
  </si>
  <si>
    <t>その他のプラスチック製品製造業</t>
  </si>
  <si>
    <t>プラスチック製日用雑貨・食卓用品製造業</t>
  </si>
  <si>
    <t>プラスチック製容器製造業</t>
  </si>
  <si>
    <t>他に分類されないプラスチック製品製造業</t>
  </si>
  <si>
    <t>他に分類されないプラスチック製品加工業</t>
  </si>
  <si>
    <t>ゴムベルト・ゴムホース・工業用ゴム製品製造業</t>
  </si>
  <si>
    <t>ゴムホース製造業</t>
  </si>
  <si>
    <t>工業用ゴム製品製造業</t>
  </si>
  <si>
    <t>その他のゴム製品製造業</t>
  </si>
  <si>
    <t>ゴム引布・同製品製造業</t>
  </si>
  <si>
    <t>かばん製造業</t>
  </si>
  <si>
    <t>ガラス・同製品製造業</t>
  </si>
  <si>
    <t>板ガラス加工業</t>
  </si>
  <si>
    <t>その他のガラス・同製品製造業</t>
  </si>
  <si>
    <t>セメント・同製品製造業</t>
  </si>
  <si>
    <t>生コンクリート製造業</t>
  </si>
  <si>
    <t>コンクリート製品製造業</t>
  </si>
  <si>
    <t>その他のセメント製品製造業</t>
  </si>
  <si>
    <t>粘土かわら製造業</t>
  </si>
  <si>
    <t>陶磁器・同関連製品製造業</t>
  </si>
  <si>
    <t>電気用陶磁器製造業</t>
  </si>
  <si>
    <t>炭素・黒鉛製品製造業</t>
  </si>
  <si>
    <t>炭素質電極製造業</t>
  </si>
  <si>
    <t>研磨材・同製品製造業</t>
  </si>
  <si>
    <t>研磨材製造業</t>
  </si>
  <si>
    <t>研削と石製造業</t>
  </si>
  <si>
    <t>骨材・石工品等製造業</t>
  </si>
  <si>
    <t>砕石製造業</t>
  </si>
  <si>
    <t>石工品製造業</t>
  </si>
  <si>
    <t>鉱物・土石粉砕等処理業</t>
  </si>
  <si>
    <t>その他の窯業・土石製品製造業</t>
  </si>
  <si>
    <t>石灰製造業</t>
  </si>
  <si>
    <t>鋳型製造業（中子を含む）</t>
  </si>
  <si>
    <t>他に分類されない窯業・土石製品製造業</t>
  </si>
  <si>
    <t>製鉄業</t>
  </si>
  <si>
    <t>フェロアロイ製造業</t>
  </si>
  <si>
    <t>製鋼・製鋼圧延業</t>
  </si>
  <si>
    <t>製鋼を行わない鋼材製造業（表面処理鋼材を除く）</t>
  </si>
  <si>
    <t>伸線業</t>
  </si>
  <si>
    <t>鉄素形材製造業</t>
  </si>
  <si>
    <t>可鍛鋳鉄製造業</t>
  </si>
  <si>
    <t>鋳鋼製造業</t>
  </si>
  <si>
    <t>鍛工品製造業</t>
  </si>
  <si>
    <t>鍛鋼製造業</t>
  </si>
  <si>
    <t>その他の鉄鋼業</t>
  </si>
  <si>
    <t>鉄鋼シャースリット業</t>
  </si>
  <si>
    <t>鉄スクラップ加工処理業</t>
  </si>
  <si>
    <t>他に分類されない鉄鋼業</t>
  </si>
  <si>
    <t>非鉄金属第１次製錬・精製業</t>
  </si>
  <si>
    <t>その他の非鉄金属第１次製錬・精製業</t>
  </si>
  <si>
    <t>非鉄金属第２次製錬・精製業（非鉄金属合金製造業を含む）</t>
  </si>
  <si>
    <t>アルミニウム第２次製錬・精製業（アルミニウム合金製造業を含む）</t>
  </si>
  <si>
    <t>その他の非鉄金属第２次製錬・精製業（非鉄金属合金製造業を含む）</t>
  </si>
  <si>
    <t>伸銅品製造業</t>
  </si>
  <si>
    <t>非鉄金属素形材製造業</t>
  </si>
  <si>
    <t>銅・同合金鋳物製造業（ダイカストを除く）</t>
  </si>
  <si>
    <t>非鉄金属鋳物製造業（銅・同合金鋳物及びダイカストを除く）</t>
  </si>
  <si>
    <t>アルミニウム・同合金ダイカスト製造業</t>
  </si>
  <si>
    <t>非鉄金属ダイカスト製造業（アルミニウム・同合金ダイカストを除く）</t>
  </si>
  <si>
    <t>非鉄金属鍛造品製造業</t>
  </si>
  <si>
    <t>その他の非鉄金属製造業</t>
  </si>
  <si>
    <t>他に分類されない非鉄金属製造業</t>
  </si>
  <si>
    <t>洋食器・刃物・手道具・金物類製造業</t>
  </si>
  <si>
    <t>機械刃物製造業</t>
  </si>
  <si>
    <t>手引のこぎり・のこ刃製造業</t>
  </si>
  <si>
    <t>その他の金物類製造業</t>
  </si>
  <si>
    <t>鉄骨製造業</t>
  </si>
  <si>
    <t>建設用金属製品製造業（鉄骨を除く）</t>
  </si>
  <si>
    <t>金属製サッシ・ドア製造業</t>
  </si>
  <si>
    <t>製缶板金業</t>
  </si>
  <si>
    <t>金属素形材製品製造業</t>
  </si>
  <si>
    <t>アルミニウム・同合金プレス製品製造業</t>
  </si>
  <si>
    <t>金属プレス製品製造業（アルミニウム・同合金を除く）</t>
  </si>
  <si>
    <t>粉末や金製品製造業</t>
  </si>
  <si>
    <t>金属製品塗装業</t>
  </si>
  <si>
    <t>溶融めっき業（表面処理鋼材製造業を除く）</t>
  </si>
  <si>
    <t>電気めっき業（表面処理鋼材製造業を除く）</t>
  </si>
  <si>
    <t>金属熱処理業</t>
  </si>
  <si>
    <t>その他の金属表面処理業</t>
  </si>
  <si>
    <t>その他の金属線製品製造業</t>
  </si>
  <si>
    <t>ボルト・ナット・リベット・小ねじ・木ねじ等製造業</t>
  </si>
  <si>
    <t>その他の金属製品製造業</t>
  </si>
  <si>
    <t>金属製スプリング製造業</t>
  </si>
  <si>
    <t>他に分類されない金属製品製造業</t>
  </si>
  <si>
    <t>ボイラ・原動機製造業</t>
  </si>
  <si>
    <t>ポンプ・圧縮機器製造業</t>
  </si>
  <si>
    <t>油圧・空圧機器製造業</t>
  </si>
  <si>
    <t>一般産業用機械・装置製造業</t>
  </si>
  <si>
    <t>動力伝導装置製造業（玉軸受、ころ軸受を除く）</t>
  </si>
  <si>
    <t>物流運搬設備製造業</t>
  </si>
  <si>
    <t>工業窯炉製造業</t>
  </si>
  <si>
    <t>その他のはん用機械・同部分品製造業</t>
  </si>
  <si>
    <t>パイプ加工・パイプ附属品加工業</t>
  </si>
  <si>
    <t>玉軸受・ころ軸受製造業</t>
  </si>
  <si>
    <t>他に分類されないはん用機械・装置製造業</t>
  </si>
  <si>
    <t>各種機械・同部分品製造修理業（注文製造・修理）</t>
  </si>
  <si>
    <t>農業用機械製造業（農業用器具を除く）</t>
  </si>
  <si>
    <t>建設機械・鉱山機械製造業</t>
  </si>
  <si>
    <t>繊維機械製造業</t>
  </si>
  <si>
    <t>繊維機械部分品・取付具・附属品製造業</t>
  </si>
  <si>
    <t>縫製機械製造業</t>
  </si>
  <si>
    <t>生活関連産業用機械製造業</t>
  </si>
  <si>
    <t>食品機械・同装置製造業</t>
  </si>
  <si>
    <t>木材加工機械製造業</t>
  </si>
  <si>
    <t>包装・荷造機械製造業</t>
  </si>
  <si>
    <t>基礎素材産業用機械製造業</t>
  </si>
  <si>
    <t>鋳造装置製造業</t>
  </si>
  <si>
    <t>化学機械・同装置製造業</t>
  </si>
  <si>
    <t>プラスチック加工機械・同附属装置製造業</t>
  </si>
  <si>
    <t>金属加工機械製造業</t>
  </si>
  <si>
    <t>金属工作機械製造業</t>
  </si>
  <si>
    <t>金属加工機械製造業（金属工作機械を除く）</t>
  </si>
  <si>
    <t>機械工具製造業（粉末や金業を除く）</t>
  </si>
  <si>
    <t>半導体・フラットパネルディスプレイ製造装置製造業</t>
  </si>
  <si>
    <t>半導体製造装置製造業</t>
  </si>
  <si>
    <t>その他の生産用機械・同部分品製造業</t>
  </si>
  <si>
    <t>金属用金型・同部分品・附属品製造業</t>
  </si>
  <si>
    <t>非金属用金型・同部分品・附属品製造業</t>
  </si>
  <si>
    <t>ロボット製造業</t>
  </si>
  <si>
    <t>他に分類されない生産用機械・同部分品製造業</t>
  </si>
  <si>
    <t>事務用機械器具製造業</t>
  </si>
  <si>
    <t>複写機製造業</t>
  </si>
  <si>
    <t>その他の事務用機械器具製造業</t>
  </si>
  <si>
    <t>計量器・測定器・分析機器・試験機・測量機械器具・理化学機械器具製造業</t>
  </si>
  <si>
    <t>体積計製造業</t>
  </si>
  <si>
    <t>医療用機械器具・医療用品製造業</t>
  </si>
  <si>
    <t>医療用品製造業（動物用医療機械器具を含む）</t>
  </si>
  <si>
    <t>歯科材料製造業</t>
  </si>
  <si>
    <t>電子部品・デバイス・電子回路製造業</t>
  </si>
  <si>
    <t>電子デバイス製造業</t>
  </si>
  <si>
    <t>半導体素子製造業（光電変換素子を除く）</t>
  </si>
  <si>
    <t>集積回路製造業</t>
  </si>
  <si>
    <t>電子部品製造業</t>
  </si>
  <si>
    <t>抵抗器・コンデンサ・変成器・複合部品製造業</t>
  </si>
  <si>
    <t>音響部品・磁気ヘッド・小形モータ製造業</t>
  </si>
  <si>
    <t>コネクタ・スイッチ・リレー製造業</t>
  </si>
  <si>
    <t>電子回路製造業</t>
  </si>
  <si>
    <t>電子回路基板製造業</t>
  </si>
  <si>
    <t>電子回路実装基板製造業</t>
  </si>
  <si>
    <t>ユニット部品製造業</t>
  </si>
  <si>
    <t>電源ユニット・高周波ユニット・コントロールユニット製造業</t>
  </si>
  <si>
    <t>その他の電子部品・デバイス・電子回路製造業</t>
  </si>
  <si>
    <t>発電用・送電用・配電用電気機械器具製造業</t>
  </si>
  <si>
    <t>発電機・電動機・その他の回転電気機械製造業</t>
  </si>
  <si>
    <t>配電盤・電力制御装置製造業</t>
  </si>
  <si>
    <t>配線器具・配線附属品製造業</t>
  </si>
  <si>
    <t>産業用電気機械器具製造業</t>
  </si>
  <si>
    <t>電気溶接機製造業</t>
  </si>
  <si>
    <t>内燃機関電装品製造業</t>
  </si>
  <si>
    <t>民生用電気機械器具製造業</t>
  </si>
  <si>
    <t>空調・住宅関連機器製造業</t>
  </si>
  <si>
    <t>その他の民生用電気機械器具製造業</t>
  </si>
  <si>
    <t>電池製造業</t>
  </si>
  <si>
    <t>蓄電池製造業</t>
  </si>
  <si>
    <t>電子応用装置製造業</t>
  </si>
  <si>
    <t>その他の電子応用装置製造業</t>
  </si>
  <si>
    <t>電気計測器製造業</t>
  </si>
  <si>
    <t>電気計測器製造業（別掲を除く）</t>
  </si>
  <si>
    <t>その他の電気機械器具製造業</t>
  </si>
  <si>
    <t>通信機械器具・同関連機械器具製造業</t>
  </si>
  <si>
    <t>携帯電話機・PHS電話機製造業</t>
  </si>
  <si>
    <t>無線通信機械器具製造業</t>
  </si>
  <si>
    <t>交通信号保安装置製造業</t>
  </si>
  <si>
    <t>映像・音響機械器具製造業</t>
  </si>
  <si>
    <t>電気音響機械器具製造業</t>
  </si>
  <si>
    <t>電子計算機・同附属装置製造業</t>
  </si>
  <si>
    <t>電子計算機製造業（パーソナルコンピュータを除く）</t>
  </si>
  <si>
    <t>パーソナルコンピュータ製造業</t>
  </si>
  <si>
    <t>自動車・同附属品製造業</t>
  </si>
  <si>
    <t>自動車製造業（二輪自動車を含む）</t>
  </si>
  <si>
    <t>自動車部分品・附属品製造業</t>
  </si>
  <si>
    <t>鉄道車両・同部分品製造業</t>
  </si>
  <si>
    <t>鉄道車両用部分品製造業</t>
  </si>
  <si>
    <t>船舶製造・修理業</t>
  </si>
  <si>
    <t>舶用機関製造業</t>
  </si>
  <si>
    <t>産業用運搬車両・同部分品・附属品製造業</t>
  </si>
  <si>
    <t>フォークリフトトラック・同部分品・附属品製造業</t>
  </si>
  <si>
    <t>その他の輸送用機械器具製造業</t>
  </si>
  <si>
    <t>貴金属・宝石製品製造業</t>
  </si>
  <si>
    <t>貴金属・宝石製装身具（ジュエリー）製品製造業</t>
  </si>
  <si>
    <t>その他の貴金属製品製造業</t>
  </si>
  <si>
    <t>装身具・装飾品・ボタン・同関連品製造業（貴金属・宝石製を除く）</t>
  </si>
  <si>
    <t>装身具・装飾品製造業（貴金属・宝石製を除く）</t>
  </si>
  <si>
    <t>針・ピン・ホック・スナップ・同関連品製造業</t>
  </si>
  <si>
    <t>時計・同部分品製造業</t>
  </si>
  <si>
    <t>楽器製造業</t>
  </si>
  <si>
    <t>その他の楽器・楽器部品・同材料製造業</t>
  </si>
  <si>
    <t>がん具・運動用具製造業</t>
  </si>
  <si>
    <t>人形製造業</t>
  </si>
  <si>
    <t>運動用具製造業</t>
  </si>
  <si>
    <t>ペン・鉛筆・絵画用品・その他の事務用品製造業</t>
  </si>
  <si>
    <t>万年筆・ぺン類・鉛筆製造業</t>
  </si>
  <si>
    <t>漆器製造業</t>
  </si>
  <si>
    <t>畳等生活雑貨製品製造業</t>
  </si>
  <si>
    <t>畳製造業</t>
  </si>
  <si>
    <t>他に分類されない製造業</t>
  </si>
  <si>
    <t>看板・標識機製造業</t>
  </si>
  <si>
    <t>パレット製造業</t>
  </si>
  <si>
    <t>工業用模型製造業</t>
  </si>
  <si>
    <t>単板（ベニヤ）</t>
  </si>
  <si>
    <t>事務用書式類</t>
  </si>
  <si>
    <t>紙製衛生材料</t>
  </si>
  <si>
    <t>その他の有機化学工業製品（賃加工）</t>
  </si>
  <si>
    <t>ファインセラミック製ＩＣ基板、ファインセラミック製ＩＣパッケージ</t>
  </si>
  <si>
    <t>その他の非鉄金属ダイカスト</t>
  </si>
  <si>
    <t>非鉄金属ダイカスト（賃加工）</t>
  </si>
  <si>
    <t>他に分類されない原動機</t>
  </si>
  <si>
    <t>エレベータ</t>
  </si>
  <si>
    <t>バルブ・コック附属品</t>
  </si>
  <si>
    <t>ショベル系掘さく機</t>
  </si>
  <si>
    <t>ベンディングマシン</t>
  </si>
  <si>
    <t>真空装置・真空機器の部分品・取付具・附属品</t>
  </si>
  <si>
    <t>その他の民生用電気機械器具・同部分品・取付具・附属品（賃加工）</t>
  </si>
  <si>
    <t>ビデオ機器の部分品・取付具・附属品</t>
  </si>
  <si>
    <t>バスケットボール・バレーボール・ラグビー・サッカー等用具</t>
  </si>
  <si>
    <t>磨棒鋼製造業</t>
  </si>
  <si>
    <t>ピストンリング製造業</t>
  </si>
  <si>
    <t>その他の附属装置製造業</t>
  </si>
  <si>
    <t>第２表～第９表　産業中分類別従業者規模別統計表</t>
  </si>
  <si>
    <t>Ⅲ　統計表１　県集計表（産業編）</t>
  </si>
  <si>
    <t>第２表　産業中分類別従業者規模別統計表（その１）</t>
  </si>
  <si>
    <t>第３表　産業中分類別従業者規模別統計表（その２）</t>
  </si>
  <si>
    <t>第４表　産業中分類別従業者規模別統計表（その３）</t>
  </si>
  <si>
    <t>第５表　産業中分類別従業者規模別統計表（その４）</t>
  </si>
  <si>
    <t>第６表　産業中分類別従業者規模別統計表（その５）</t>
  </si>
  <si>
    <t>第７表　産業中分類別従業者規模別統計表（その６）</t>
  </si>
  <si>
    <t>第８表　産業中分類別従業者規模別統計表（その７）</t>
  </si>
  <si>
    <t>第９表　産業中分類別従業者規模別統計表（その８）</t>
  </si>
  <si>
    <t>繊維製袋製造業</t>
  </si>
  <si>
    <t>耐火物製造業</t>
  </si>
  <si>
    <t>その他の耐火物製造業</t>
  </si>
  <si>
    <t>はん用内燃機関製造業</t>
  </si>
  <si>
    <t>真空装置・真空機器製造業</t>
  </si>
  <si>
    <t>ペット用飼料</t>
  </si>
  <si>
    <t>織物製学校服（賃加工）</t>
  </si>
  <si>
    <t>スカーフ・マフラー・ハンカチーフ（賃加工）</t>
  </si>
  <si>
    <t>衛生衣服附属品</t>
  </si>
  <si>
    <t>繊維製袋（賃加工）</t>
  </si>
  <si>
    <t>豚革</t>
  </si>
  <si>
    <t>その他の非鉄金属再生地金、同合金</t>
  </si>
  <si>
    <t>その他の非鉄金属第２次製錬・精製（賃加工）</t>
  </si>
  <si>
    <t>電線・ケーブル（賃加工）</t>
  </si>
  <si>
    <t>エレベータ・エスカレータの部分品・取付具・附属品</t>
  </si>
  <si>
    <t>その他のクレーン</t>
  </si>
  <si>
    <t>その他の半導体素子</t>
  </si>
  <si>
    <t>その他の集積回路</t>
  </si>
  <si>
    <t>スイッチ</t>
  </si>
  <si>
    <t>導入線</t>
  </si>
  <si>
    <t>その他の附属装置・同部分品・取付具・附属品（賃加工）</t>
  </si>
  <si>
    <t>運動用具の部分品・附属品</t>
  </si>
  <si>
    <t>他に分類されない生活雑貨製品</t>
  </si>
  <si>
    <t>くず・廃物</t>
  </si>
  <si>
    <t>うち修理料収入額(万円)</t>
  </si>
  <si>
    <t>合　　　計</t>
  </si>
  <si>
    <t>09　食料品製造業</t>
  </si>
  <si>
    <t>10　飲料・たばこ・飼料製造業</t>
  </si>
  <si>
    <t>11　繊維工業</t>
  </si>
  <si>
    <t>12 木材・木製品
製造業（家具を除く）</t>
  </si>
  <si>
    <t>13 家具・装備品
製造業</t>
  </si>
  <si>
    <t>14 パルプ・紙・
紙加工品製造業</t>
  </si>
  <si>
    <t>15 印刷・同関連業</t>
  </si>
  <si>
    <t>16　化学工業</t>
  </si>
  <si>
    <t>17　石油製品・
石炭製品工業</t>
  </si>
  <si>
    <t>18 プラスチック製品製造業（別掲を除く）</t>
  </si>
  <si>
    <t>19 ゴム製品製造業</t>
  </si>
  <si>
    <t>20 なめし革・
同製品・毛皮製造業</t>
  </si>
  <si>
    <t>25 はん用機械器具
製造業</t>
  </si>
  <si>
    <t>26 生産用機械器具
製造業</t>
  </si>
  <si>
    <t>27 業務用機械器具
製造業</t>
  </si>
  <si>
    <t>28 電子部品・デバイス・電子回路製造業</t>
  </si>
  <si>
    <t>29 電気機械器具
製造業</t>
  </si>
  <si>
    <t>30 情報通信機械器具
製造業</t>
  </si>
  <si>
    <t>31 輸送用機械器具
製造業</t>
  </si>
  <si>
    <t>産出事業所数</t>
  </si>
  <si>
    <t>収入額（万円）</t>
  </si>
  <si>
    <t>21 窯業・土石製品
製造業</t>
  </si>
  <si>
    <t>22 鉄鋼業</t>
  </si>
  <si>
    <t>23 非鉄金属製造業</t>
  </si>
  <si>
    <t>24 金属製品製造業</t>
  </si>
  <si>
    <t>32 その他の製造業</t>
  </si>
  <si>
    <t>製造品出荷額</t>
  </si>
  <si>
    <t>加工賃収入額</t>
  </si>
  <si>
    <t>30人以上</t>
  </si>
  <si>
    <t>(万円)</t>
  </si>
  <si>
    <t>在庫額</t>
  </si>
  <si>
    <t>有形固定資産額</t>
  </si>
  <si>
    <t>091</t>
  </si>
  <si>
    <t>0911</t>
  </si>
  <si>
    <t>0912</t>
  </si>
  <si>
    <t>0913</t>
  </si>
  <si>
    <t>0914</t>
  </si>
  <si>
    <t>0919</t>
  </si>
  <si>
    <t>092</t>
  </si>
  <si>
    <t>0922</t>
  </si>
  <si>
    <t>0923</t>
  </si>
  <si>
    <t>0924</t>
  </si>
  <si>
    <t>0925</t>
  </si>
  <si>
    <t>0926</t>
  </si>
  <si>
    <t>0929</t>
  </si>
  <si>
    <t>093</t>
  </si>
  <si>
    <t>0931</t>
  </si>
  <si>
    <t>0932</t>
  </si>
  <si>
    <t>094</t>
  </si>
  <si>
    <t>0941</t>
  </si>
  <si>
    <t>0942</t>
  </si>
  <si>
    <t>0949</t>
  </si>
  <si>
    <t>その他の調味料製造業</t>
  </si>
  <si>
    <t>095</t>
  </si>
  <si>
    <t>0953</t>
  </si>
  <si>
    <t>096</t>
  </si>
  <si>
    <t>0961</t>
  </si>
  <si>
    <t>0962</t>
  </si>
  <si>
    <t>0969</t>
  </si>
  <si>
    <t>097</t>
  </si>
  <si>
    <t>0971</t>
  </si>
  <si>
    <t>0972</t>
  </si>
  <si>
    <t>0973</t>
  </si>
  <si>
    <t>0974</t>
  </si>
  <si>
    <t>0979</t>
  </si>
  <si>
    <t>099</t>
  </si>
  <si>
    <t>0992</t>
  </si>
  <si>
    <t>0993</t>
  </si>
  <si>
    <t>0994</t>
  </si>
  <si>
    <t>0995</t>
  </si>
  <si>
    <t>0996</t>
  </si>
  <si>
    <t>0997</t>
  </si>
  <si>
    <t>0999</t>
  </si>
  <si>
    <t>101</t>
  </si>
  <si>
    <t>1011</t>
  </si>
  <si>
    <t>102</t>
  </si>
  <si>
    <t>1021</t>
  </si>
  <si>
    <t>1023</t>
  </si>
  <si>
    <t>1024</t>
  </si>
  <si>
    <t>103</t>
  </si>
  <si>
    <t>1031</t>
  </si>
  <si>
    <t>106</t>
  </si>
  <si>
    <t>1061</t>
  </si>
  <si>
    <t>1062</t>
  </si>
  <si>
    <t>1063</t>
  </si>
  <si>
    <t>111</t>
  </si>
  <si>
    <t>1112</t>
  </si>
  <si>
    <t>1115</t>
  </si>
  <si>
    <t>1118</t>
  </si>
  <si>
    <t>112</t>
  </si>
  <si>
    <t>1121</t>
  </si>
  <si>
    <t>1122</t>
  </si>
  <si>
    <t>113</t>
  </si>
  <si>
    <t>1131</t>
  </si>
  <si>
    <t>1132</t>
  </si>
  <si>
    <t>1133</t>
  </si>
  <si>
    <t>114</t>
  </si>
  <si>
    <t>1141</t>
  </si>
  <si>
    <t>1142</t>
  </si>
  <si>
    <t>1147</t>
  </si>
  <si>
    <t>1148</t>
  </si>
  <si>
    <t>115</t>
  </si>
  <si>
    <t>1151</t>
  </si>
  <si>
    <t>1152</t>
  </si>
  <si>
    <t>1153</t>
  </si>
  <si>
    <t>1154</t>
  </si>
  <si>
    <t>116</t>
  </si>
  <si>
    <t>1162</t>
  </si>
  <si>
    <t>1165</t>
  </si>
  <si>
    <t>1166</t>
  </si>
  <si>
    <t>1167</t>
  </si>
  <si>
    <t>1168</t>
  </si>
  <si>
    <t>1169</t>
  </si>
  <si>
    <t>117</t>
  </si>
  <si>
    <t>1172</t>
  </si>
  <si>
    <t>1174</t>
  </si>
  <si>
    <t>118</t>
  </si>
  <si>
    <t>1181</t>
  </si>
  <si>
    <t>1184</t>
  </si>
  <si>
    <t>1185</t>
  </si>
  <si>
    <t>1186</t>
  </si>
  <si>
    <t>1189</t>
  </si>
  <si>
    <t>他に分類されない衣服・繊維製身の回り品製造業</t>
  </si>
  <si>
    <t>119</t>
  </si>
  <si>
    <t>1191</t>
  </si>
  <si>
    <t>1194</t>
  </si>
  <si>
    <t>1195</t>
  </si>
  <si>
    <t>1196</t>
  </si>
  <si>
    <t>1198</t>
  </si>
  <si>
    <t>1199</t>
  </si>
  <si>
    <t>12</t>
  </si>
  <si>
    <t>121</t>
  </si>
  <si>
    <t>1211</t>
  </si>
  <si>
    <t>1212</t>
  </si>
  <si>
    <t>単板（ベニヤ）製造業</t>
  </si>
  <si>
    <t>122</t>
  </si>
  <si>
    <t>1221</t>
  </si>
  <si>
    <t>1222</t>
  </si>
  <si>
    <t>1223</t>
  </si>
  <si>
    <t>1224</t>
  </si>
  <si>
    <t>123</t>
  </si>
  <si>
    <t>1232</t>
  </si>
  <si>
    <t>129</t>
  </si>
  <si>
    <t>1299</t>
  </si>
  <si>
    <t>13</t>
  </si>
  <si>
    <t>131</t>
  </si>
  <si>
    <t>1311</t>
  </si>
  <si>
    <t>132</t>
  </si>
  <si>
    <t>1321</t>
  </si>
  <si>
    <t>133</t>
  </si>
  <si>
    <t>1331</t>
  </si>
  <si>
    <t>139</t>
  </si>
  <si>
    <t>1391</t>
  </si>
  <si>
    <t>1393</t>
  </si>
  <si>
    <t>1399</t>
  </si>
  <si>
    <t>14</t>
  </si>
  <si>
    <t>142</t>
  </si>
  <si>
    <t>1421</t>
  </si>
  <si>
    <t>1422</t>
  </si>
  <si>
    <t>1424</t>
  </si>
  <si>
    <t>143</t>
  </si>
  <si>
    <t>1432</t>
  </si>
  <si>
    <t>1433</t>
  </si>
  <si>
    <t>144</t>
  </si>
  <si>
    <t>1441</t>
  </si>
  <si>
    <t>1442</t>
  </si>
  <si>
    <t>日用紙製品製造業</t>
  </si>
  <si>
    <t>145</t>
  </si>
  <si>
    <t>1451</t>
  </si>
  <si>
    <t>1453</t>
  </si>
  <si>
    <t>1454</t>
  </si>
  <si>
    <t>149</t>
  </si>
  <si>
    <t>1499</t>
  </si>
  <si>
    <t>15</t>
  </si>
  <si>
    <t>151</t>
  </si>
  <si>
    <t>1511</t>
  </si>
  <si>
    <t>1512</t>
  </si>
  <si>
    <t>1513</t>
  </si>
  <si>
    <t>152</t>
  </si>
  <si>
    <t>1521</t>
  </si>
  <si>
    <t>153</t>
  </si>
  <si>
    <t>1531</t>
  </si>
  <si>
    <t>1532</t>
  </si>
  <si>
    <t>16</t>
  </si>
  <si>
    <t>161</t>
  </si>
  <si>
    <t>1612</t>
  </si>
  <si>
    <t>1619</t>
  </si>
  <si>
    <t>162</t>
  </si>
  <si>
    <t>1622</t>
  </si>
  <si>
    <t>1623</t>
  </si>
  <si>
    <t>1629</t>
  </si>
  <si>
    <t>163</t>
  </si>
  <si>
    <t>1639</t>
  </si>
  <si>
    <t>164</t>
  </si>
  <si>
    <t>1644</t>
  </si>
  <si>
    <t>1646</t>
  </si>
  <si>
    <t>洗浄剤・磨用剤製造業</t>
  </si>
  <si>
    <t>1647</t>
  </si>
  <si>
    <t>165</t>
  </si>
  <si>
    <t>1651</t>
  </si>
  <si>
    <t>1652</t>
  </si>
  <si>
    <t>1654</t>
  </si>
  <si>
    <t>166</t>
  </si>
  <si>
    <t>1662</t>
  </si>
  <si>
    <t>169</t>
  </si>
  <si>
    <t>1692</t>
  </si>
  <si>
    <t>1694</t>
  </si>
  <si>
    <t>1699</t>
  </si>
  <si>
    <t>17</t>
  </si>
  <si>
    <t>173</t>
  </si>
  <si>
    <t>1731</t>
  </si>
  <si>
    <t>174</t>
  </si>
  <si>
    <t>1741</t>
  </si>
  <si>
    <t>179</t>
  </si>
  <si>
    <t>1799</t>
  </si>
  <si>
    <t>18</t>
  </si>
  <si>
    <t>181</t>
  </si>
  <si>
    <t>1811</t>
  </si>
  <si>
    <t>プラスチック板・棒製造業</t>
  </si>
  <si>
    <t>1812</t>
  </si>
  <si>
    <t>1814</t>
  </si>
  <si>
    <t>1815</t>
  </si>
  <si>
    <t>182</t>
  </si>
  <si>
    <t>1821</t>
  </si>
  <si>
    <t>1822</t>
  </si>
  <si>
    <t>1825</t>
  </si>
  <si>
    <t>183</t>
  </si>
  <si>
    <t>1831</t>
  </si>
  <si>
    <t>1832</t>
  </si>
  <si>
    <t>1833</t>
  </si>
  <si>
    <t>1834</t>
  </si>
  <si>
    <t>184</t>
  </si>
  <si>
    <t>1841</t>
  </si>
  <si>
    <t>1843</t>
  </si>
  <si>
    <t>1844</t>
  </si>
  <si>
    <t>1845</t>
  </si>
  <si>
    <t>185</t>
  </si>
  <si>
    <t>1851</t>
  </si>
  <si>
    <t>189</t>
  </si>
  <si>
    <t>1891</t>
  </si>
  <si>
    <t>1892</t>
  </si>
  <si>
    <t>1897</t>
  </si>
  <si>
    <t>1898</t>
  </si>
  <si>
    <t>19</t>
  </si>
  <si>
    <t>193</t>
  </si>
  <si>
    <t>1932</t>
  </si>
  <si>
    <t>1933</t>
  </si>
  <si>
    <t>199</t>
  </si>
  <si>
    <t>1991</t>
  </si>
  <si>
    <t>20</t>
  </si>
  <si>
    <t>206</t>
  </si>
  <si>
    <t>2061</t>
  </si>
  <si>
    <t>21</t>
  </si>
  <si>
    <t>211</t>
  </si>
  <si>
    <t>2112</t>
  </si>
  <si>
    <t>2119</t>
  </si>
  <si>
    <t>212</t>
  </si>
  <si>
    <t>2122</t>
  </si>
  <si>
    <t>2123</t>
  </si>
  <si>
    <t>2129</t>
  </si>
  <si>
    <t>213</t>
  </si>
  <si>
    <t>2131</t>
  </si>
  <si>
    <t>214</t>
  </si>
  <si>
    <t>2144</t>
  </si>
  <si>
    <t>215</t>
  </si>
  <si>
    <t>2159</t>
  </si>
  <si>
    <t>216</t>
  </si>
  <si>
    <t>2161</t>
  </si>
  <si>
    <t>217</t>
  </si>
  <si>
    <t>2171</t>
  </si>
  <si>
    <t>2172</t>
  </si>
  <si>
    <t>218</t>
  </si>
  <si>
    <t>2181</t>
  </si>
  <si>
    <t>2184</t>
  </si>
  <si>
    <t>2186</t>
  </si>
  <si>
    <t>219</t>
  </si>
  <si>
    <t>2193</t>
  </si>
  <si>
    <t>2194</t>
  </si>
  <si>
    <t>2199</t>
  </si>
  <si>
    <t>22</t>
  </si>
  <si>
    <t>221</t>
  </si>
  <si>
    <t>2213</t>
  </si>
  <si>
    <t>222</t>
  </si>
  <si>
    <t>2221</t>
  </si>
  <si>
    <t>223</t>
  </si>
  <si>
    <t>2231</t>
  </si>
  <si>
    <t>2236</t>
  </si>
  <si>
    <t>2238</t>
  </si>
  <si>
    <t>225</t>
  </si>
  <si>
    <t>2251</t>
  </si>
  <si>
    <t>2252</t>
  </si>
  <si>
    <t>2253</t>
  </si>
  <si>
    <t>2254</t>
  </si>
  <si>
    <t>2255</t>
  </si>
  <si>
    <t>229</t>
  </si>
  <si>
    <t>2291</t>
  </si>
  <si>
    <t>2292</t>
  </si>
  <si>
    <t>2299</t>
  </si>
  <si>
    <t>23</t>
  </si>
  <si>
    <t>231</t>
  </si>
  <si>
    <t>2319</t>
  </si>
  <si>
    <t>232</t>
  </si>
  <si>
    <t>2322</t>
  </si>
  <si>
    <t>2329</t>
  </si>
  <si>
    <t>233</t>
  </si>
  <si>
    <t>2331</t>
  </si>
  <si>
    <t>2332</t>
  </si>
  <si>
    <t>2339</t>
  </si>
  <si>
    <t>235</t>
  </si>
  <si>
    <t>2351</t>
  </si>
  <si>
    <t>2352</t>
  </si>
  <si>
    <t>2353</t>
  </si>
  <si>
    <t>2354</t>
  </si>
  <si>
    <t>2355</t>
  </si>
  <si>
    <t>239</t>
  </si>
  <si>
    <t>2399</t>
  </si>
  <si>
    <t>24</t>
  </si>
  <si>
    <t>242</t>
  </si>
  <si>
    <t>2422</t>
  </si>
  <si>
    <t>2423</t>
  </si>
  <si>
    <t>2425</t>
  </si>
  <si>
    <t>2429</t>
  </si>
  <si>
    <t>243</t>
  </si>
  <si>
    <t>2431</t>
  </si>
  <si>
    <t>244</t>
  </si>
  <si>
    <t>2441</t>
  </si>
  <si>
    <t>2442</t>
  </si>
  <si>
    <t>2443</t>
  </si>
  <si>
    <t>2445</t>
  </si>
  <si>
    <t>2446</t>
  </si>
  <si>
    <t>245</t>
  </si>
  <si>
    <t>2451</t>
  </si>
  <si>
    <t>2452</t>
  </si>
  <si>
    <t>2453</t>
  </si>
  <si>
    <t>246</t>
  </si>
  <si>
    <t>2461</t>
  </si>
  <si>
    <t>2462</t>
  </si>
  <si>
    <t>2464</t>
  </si>
  <si>
    <t>2465</t>
  </si>
  <si>
    <t>2469</t>
  </si>
  <si>
    <t>247</t>
  </si>
  <si>
    <t>2479</t>
  </si>
  <si>
    <t>248</t>
  </si>
  <si>
    <t>2481</t>
  </si>
  <si>
    <t>249</t>
  </si>
  <si>
    <t>2492</t>
  </si>
  <si>
    <t>2499</t>
  </si>
  <si>
    <t>25</t>
  </si>
  <si>
    <t>251</t>
  </si>
  <si>
    <t>2513</t>
  </si>
  <si>
    <t>252</t>
  </si>
  <si>
    <t>2523</t>
  </si>
  <si>
    <t>253</t>
  </si>
  <si>
    <t>2531</t>
  </si>
  <si>
    <t>2533</t>
  </si>
  <si>
    <t>2534</t>
  </si>
  <si>
    <t>259</t>
  </si>
  <si>
    <t>2593</t>
  </si>
  <si>
    <t>2594</t>
  </si>
  <si>
    <t>2595</t>
  </si>
  <si>
    <t>2596</t>
  </si>
  <si>
    <t>2599</t>
  </si>
  <si>
    <t>26</t>
  </si>
  <si>
    <t>261</t>
  </si>
  <si>
    <t>2611</t>
  </si>
  <si>
    <t>262</t>
  </si>
  <si>
    <t>2621</t>
  </si>
  <si>
    <t>263</t>
  </si>
  <si>
    <t>2634</t>
  </si>
  <si>
    <t>2635</t>
  </si>
  <si>
    <t>264</t>
  </si>
  <si>
    <t>2641</t>
  </si>
  <si>
    <t>2642</t>
  </si>
  <si>
    <t>2645</t>
  </si>
  <si>
    <t>265</t>
  </si>
  <si>
    <t>2651</t>
  </si>
  <si>
    <t>2652</t>
  </si>
  <si>
    <t>2653</t>
  </si>
  <si>
    <t>266</t>
  </si>
  <si>
    <t>2661</t>
  </si>
  <si>
    <t>2662</t>
  </si>
  <si>
    <t>2663</t>
  </si>
  <si>
    <t>2664</t>
  </si>
  <si>
    <t>267</t>
  </si>
  <si>
    <t>2671</t>
  </si>
  <si>
    <t>269</t>
  </si>
  <si>
    <t>2691</t>
  </si>
  <si>
    <t>2692</t>
  </si>
  <si>
    <t>2693</t>
  </si>
  <si>
    <t>2694</t>
  </si>
  <si>
    <t>2699</t>
  </si>
  <si>
    <t>27</t>
  </si>
  <si>
    <t>271</t>
  </si>
  <si>
    <t>2711</t>
  </si>
  <si>
    <t>2719</t>
  </si>
  <si>
    <t>273</t>
  </si>
  <si>
    <t>2731</t>
  </si>
  <si>
    <t>274</t>
  </si>
  <si>
    <t>2743</t>
  </si>
  <si>
    <t>2744</t>
  </si>
  <si>
    <t>28</t>
  </si>
  <si>
    <t>281</t>
  </si>
  <si>
    <t>2813</t>
  </si>
  <si>
    <t>2814</t>
  </si>
  <si>
    <t>282</t>
  </si>
  <si>
    <t>2821</t>
  </si>
  <si>
    <t>2822</t>
  </si>
  <si>
    <t>2823</t>
  </si>
  <si>
    <t>284</t>
  </si>
  <si>
    <t>2841</t>
  </si>
  <si>
    <t>2842</t>
  </si>
  <si>
    <t>285</t>
  </si>
  <si>
    <t>2851</t>
  </si>
  <si>
    <t>289</t>
  </si>
  <si>
    <t>2899</t>
  </si>
  <si>
    <t>29</t>
  </si>
  <si>
    <t>291</t>
  </si>
  <si>
    <t>2911</t>
  </si>
  <si>
    <t>2912</t>
  </si>
  <si>
    <t>2914</t>
  </si>
  <si>
    <t>2915</t>
  </si>
  <si>
    <t>292</t>
  </si>
  <si>
    <t>2921</t>
  </si>
  <si>
    <t>2922</t>
  </si>
  <si>
    <t>2929</t>
  </si>
  <si>
    <t>293</t>
  </si>
  <si>
    <t>2932</t>
  </si>
  <si>
    <t>2939</t>
  </si>
  <si>
    <t>295</t>
  </si>
  <si>
    <t>2951</t>
  </si>
  <si>
    <t>296</t>
  </si>
  <si>
    <t>2969</t>
  </si>
  <si>
    <t>297</t>
  </si>
  <si>
    <t>2971</t>
  </si>
  <si>
    <t>299</t>
  </si>
  <si>
    <t>2999</t>
  </si>
  <si>
    <t>30</t>
  </si>
  <si>
    <t>301</t>
  </si>
  <si>
    <t>3012</t>
  </si>
  <si>
    <t>3013</t>
  </si>
  <si>
    <t>3015</t>
  </si>
  <si>
    <t>302</t>
  </si>
  <si>
    <t>3023</t>
  </si>
  <si>
    <t>303</t>
  </si>
  <si>
    <t>3031</t>
  </si>
  <si>
    <t>3032</t>
  </si>
  <si>
    <t>3039</t>
  </si>
  <si>
    <t>311</t>
  </si>
  <si>
    <t>3111</t>
  </si>
  <si>
    <t>3113</t>
  </si>
  <si>
    <t>312</t>
  </si>
  <si>
    <t>3122</t>
  </si>
  <si>
    <t>313</t>
  </si>
  <si>
    <t>3131</t>
  </si>
  <si>
    <t>3134</t>
  </si>
  <si>
    <t>315</t>
  </si>
  <si>
    <t>3151</t>
  </si>
  <si>
    <t>319</t>
  </si>
  <si>
    <t>321</t>
  </si>
  <si>
    <t>3211</t>
  </si>
  <si>
    <t>3219</t>
  </si>
  <si>
    <t>322</t>
  </si>
  <si>
    <t>3221</t>
  </si>
  <si>
    <t>3224</t>
  </si>
  <si>
    <t>323</t>
  </si>
  <si>
    <t>3231</t>
  </si>
  <si>
    <t>324</t>
  </si>
  <si>
    <t>3249</t>
  </si>
  <si>
    <t>325</t>
  </si>
  <si>
    <t>3252</t>
  </si>
  <si>
    <t>3253</t>
  </si>
  <si>
    <t>326</t>
  </si>
  <si>
    <t>3261</t>
  </si>
  <si>
    <t>327</t>
  </si>
  <si>
    <t>3271</t>
  </si>
  <si>
    <t>328</t>
  </si>
  <si>
    <t>3282</t>
  </si>
  <si>
    <t>329</t>
  </si>
  <si>
    <t>3292</t>
  </si>
  <si>
    <t>3293</t>
  </si>
  <si>
    <t>3295</t>
  </si>
  <si>
    <t>3299</t>
  </si>
  <si>
    <t>他に分類されないその他の製造業</t>
  </si>
  <si>
    <t>091111</t>
  </si>
  <si>
    <t>091212</t>
  </si>
  <si>
    <t>091291</t>
  </si>
  <si>
    <t>091311</t>
  </si>
  <si>
    <t>091312</t>
  </si>
  <si>
    <t>091414</t>
  </si>
  <si>
    <t>091911</t>
  </si>
  <si>
    <t>091919</t>
  </si>
  <si>
    <t>092119</t>
  </si>
  <si>
    <t>092212</t>
  </si>
  <si>
    <t>092291</t>
  </si>
  <si>
    <t>092312</t>
  </si>
  <si>
    <t>092411</t>
  </si>
  <si>
    <t>092511</t>
  </si>
  <si>
    <t>092611</t>
  </si>
  <si>
    <t>092691</t>
  </si>
  <si>
    <t>092911</t>
  </si>
  <si>
    <t>092919</t>
  </si>
  <si>
    <t>092991</t>
  </si>
  <si>
    <t>093111</t>
  </si>
  <si>
    <t>093129</t>
  </si>
  <si>
    <t>093191</t>
  </si>
  <si>
    <t>093211</t>
  </si>
  <si>
    <t>094111</t>
  </si>
  <si>
    <t>094191</t>
  </si>
  <si>
    <t>094211</t>
  </si>
  <si>
    <t>kl</t>
  </si>
  <si>
    <t>094311</t>
  </si>
  <si>
    <t>094319</t>
  </si>
  <si>
    <t>その他のソース類</t>
  </si>
  <si>
    <t>094411</t>
  </si>
  <si>
    <t>094919</t>
  </si>
  <si>
    <t>095311</t>
  </si>
  <si>
    <t>095312</t>
  </si>
  <si>
    <t>096111</t>
  </si>
  <si>
    <t>096113</t>
  </si>
  <si>
    <t>096191</t>
  </si>
  <si>
    <t>096211</t>
  </si>
  <si>
    <t>096919</t>
  </si>
  <si>
    <t>097111</t>
  </si>
  <si>
    <t>097112</t>
  </si>
  <si>
    <t>097191</t>
  </si>
  <si>
    <t>097211</t>
  </si>
  <si>
    <t>097212</t>
  </si>
  <si>
    <t>097291</t>
  </si>
  <si>
    <t>097311</t>
  </si>
  <si>
    <t>097411</t>
  </si>
  <si>
    <t>097919</t>
  </si>
  <si>
    <t>097991</t>
  </si>
  <si>
    <t>098122</t>
  </si>
  <si>
    <t>098129</t>
  </si>
  <si>
    <t>その他の動植物油脂</t>
  </si>
  <si>
    <t>099212</t>
  </si>
  <si>
    <t>099213</t>
  </si>
  <si>
    <t>099214</t>
  </si>
  <si>
    <t>099291</t>
  </si>
  <si>
    <t>099311</t>
  </si>
  <si>
    <t>099391</t>
  </si>
  <si>
    <t>099411</t>
  </si>
  <si>
    <t>099511</t>
  </si>
  <si>
    <t>099611</t>
  </si>
  <si>
    <t>099711</t>
  </si>
  <si>
    <t>099712</t>
  </si>
  <si>
    <t>099791</t>
  </si>
  <si>
    <t>099811</t>
  </si>
  <si>
    <t>099919</t>
  </si>
  <si>
    <t>099921</t>
  </si>
  <si>
    <t>099931</t>
  </si>
  <si>
    <t>099933</t>
  </si>
  <si>
    <t>099934</t>
  </si>
  <si>
    <t>099939</t>
  </si>
  <si>
    <t>099991</t>
  </si>
  <si>
    <t>101111</t>
  </si>
  <si>
    <t>101112</t>
  </si>
  <si>
    <t>101113</t>
  </si>
  <si>
    <t>101114</t>
  </si>
  <si>
    <t>101115</t>
  </si>
  <si>
    <t>101119</t>
  </si>
  <si>
    <t>101191</t>
  </si>
  <si>
    <t>102111</t>
  </si>
  <si>
    <t>102211</t>
  </si>
  <si>
    <t>102311</t>
  </si>
  <si>
    <t>102312</t>
  </si>
  <si>
    <t>102411</t>
  </si>
  <si>
    <t>102412</t>
  </si>
  <si>
    <t>102413</t>
  </si>
  <si>
    <t>102415</t>
  </si>
  <si>
    <t>102419</t>
  </si>
  <si>
    <t>103112</t>
  </si>
  <si>
    <t>kg</t>
  </si>
  <si>
    <t>106111</t>
  </si>
  <si>
    <t>106112</t>
  </si>
  <si>
    <t>106211</t>
  </si>
  <si>
    <t>106291</t>
  </si>
  <si>
    <t>106311</t>
  </si>
  <si>
    <t>111211</t>
  </si>
  <si>
    <t>111221</t>
  </si>
  <si>
    <t>111222</t>
  </si>
  <si>
    <t>111229</t>
  </si>
  <si>
    <t>111291</t>
  </si>
  <si>
    <t>111411</t>
  </si>
  <si>
    <t>111412</t>
  </si>
  <si>
    <t>111514</t>
  </si>
  <si>
    <t>111791</t>
  </si>
  <si>
    <t>111891</t>
  </si>
  <si>
    <t>112111</t>
  </si>
  <si>
    <t>112143</t>
  </si>
  <si>
    <t>112149</t>
  </si>
  <si>
    <t>112191</t>
  </si>
  <si>
    <t>112244</t>
  </si>
  <si>
    <t>112245</t>
  </si>
  <si>
    <t>112292</t>
  </si>
  <si>
    <t>112293</t>
  </si>
  <si>
    <t>112511</t>
  </si>
  <si>
    <t>112919</t>
  </si>
  <si>
    <t>113112</t>
  </si>
  <si>
    <t>113191</t>
  </si>
  <si>
    <t>113211</t>
  </si>
  <si>
    <t>113291</t>
  </si>
  <si>
    <t>113311</t>
  </si>
  <si>
    <t>113391</t>
  </si>
  <si>
    <t>114111</t>
  </si>
  <si>
    <t>114112</t>
  </si>
  <si>
    <t>114291</t>
  </si>
  <si>
    <t>114493</t>
  </si>
  <si>
    <t>その他の織物機械整理（賃加工）</t>
  </si>
  <si>
    <t>114791</t>
  </si>
  <si>
    <t>114891</t>
  </si>
  <si>
    <t>115111</t>
  </si>
  <si>
    <t>115219</t>
  </si>
  <si>
    <t>115291</t>
  </si>
  <si>
    <t>115311</t>
  </si>
  <si>
    <t>115411</t>
  </si>
  <si>
    <t>115491</t>
  </si>
  <si>
    <t>115712</t>
  </si>
  <si>
    <t>115912</t>
  </si>
  <si>
    <t>115991</t>
  </si>
  <si>
    <t>116191</t>
  </si>
  <si>
    <t>116211</t>
  </si>
  <si>
    <t>116212</t>
  </si>
  <si>
    <t>116291</t>
  </si>
  <si>
    <t>116591</t>
  </si>
  <si>
    <t>116592</t>
  </si>
  <si>
    <t>116613</t>
  </si>
  <si>
    <t>116691</t>
  </si>
  <si>
    <t>116711</t>
  </si>
  <si>
    <t>116791</t>
  </si>
  <si>
    <t>116811</t>
  </si>
  <si>
    <t>116812</t>
  </si>
  <si>
    <t>116891</t>
  </si>
  <si>
    <t>116913</t>
  </si>
  <si>
    <t>116991</t>
  </si>
  <si>
    <t>117212</t>
  </si>
  <si>
    <t>117291</t>
  </si>
  <si>
    <t>117411</t>
  </si>
  <si>
    <t>117491</t>
  </si>
  <si>
    <t>118191</t>
  </si>
  <si>
    <t>118391</t>
  </si>
  <si>
    <t>118411</t>
  </si>
  <si>
    <t>118412</t>
  </si>
  <si>
    <t>118419</t>
  </si>
  <si>
    <t>118421</t>
  </si>
  <si>
    <t>118491</t>
  </si>
  <si>
    <t>118512</t>
  </si>
  <si>
    <t>118619</t>
  </si>
  <si>
    <t>118914</t>
  </si>
  <si>
    <t>118991</t>
  </si>
  <si>
    <t>119111</t>
  </si>
  <si>
    <t>119112</t>
  </si>
  <si>
    <t>119191</t>
  </si>
  <si>
    <t>119412</t>
  </si>
  <si>
    <t>119419</t>
  </si>
  <si>
    <t>119491</t>
  </si>
  <si>
    <t>119511</t>
  </si>
  <si>
    <t>119591</t>
  </si>
  <si>
    <t>119611</t>
  </si>
  <si>
    <t>119691</t>
  </si>
  <si>
    <t>119811</t>
  </si>
  <si>
    <t>119891</t>
  </si>
  <si>
    <t>119919</t>
  </si>
  <si>
    <t>119991</t>
  </si>
  <si>
    <t>121111</t>
  </si>
  <si>
    <t>121112</t>
  </si>
  <si>
    <t>121113</t>
  </si>
  <si>
    <t>121114</t>
  </si>
  <si>
    <t>121119</t>
  </si>
  <si>
    <t>121121</t>
  </si>
  <si>
    <t>121122</t>
  </si>
  <si>
    <t>121191</t>
  </si>
  <si>
    <t>121211</t>
  </si>
  <si>
    <t>121311</t>
  </si>
  <si>
    <t>122111</t>
  </si>
  <si>
    <t>122191</t>
  </si>
  <si>
    <t>122212</t>
  </si>
  <si>
    <t>122291</t>
  </si>
  <si>
    <t>122311</t>
  </si>
  <si>
    <t>122411</t>
  </si>
  <si>
    <t>122491</t>
  </si>
  <si>
    <t>122711</t>
  </si>
  <si>
    <t>123211</t>
  </si>
  <si>
    <t>129111</t>
  </si>
  <si>
    <t>129191</t>
  </si>
  <si>
    <t>129911</t>
  </si>
  <si>
    <t>129912</t>
  </si>
  <si>
    <t>129916</t>
  </si>
  <si>
    <t>129919</t>
  </si>
  <si>
    <t>129991</t>
  </si>
  <si>
    <t>131111</t>
  </si>
  <si>
    <t>131112</t>
  </si>
  <si>
    <t>131113</t>
  </si>
  <si>
    <t>131114</t>
  </si>
  <si>
    <t>131116</t>
  </si>
  <si>
    <t>131119</t>
  </si>
  <si>
    <t>131191</t>
  </si>
  <si>
    <t>131215</t>
  </si>
  <si>
    <t>131219</t>
  </si>
  <si>
    <t>132111</t>
  </si>
  <si>
    <t>132191</t>
  </si>
  <si>
    <t>133111</t>
  </si>
  <si>
    <t>133191</t>
  </si>
  <si>
    <t>139111</t>
  </si>
  <si>
    <t>139191</t>
  </si>
  <si>
    <t>139311</t>
  </si>
  <si>
    <t>139391</t>
  </si>
  <si>
    <t>139919</t>
  </si>
  <si>
    <t>141112</t>
  </si>
  <si>
    <t>141191</t>
  </si>
  <si>
    <t>142111</t>
  </si>
  <si>
    <t>142112</t>
  </si>
  <si>
    <t>142113</t>
  </si>
  <si>
    <t>142117</t>
  </si>
  <si>
    <t>142118</t>
  </si>
  <si>
    <t>142213</t>
  </si>
  <si>
    <t>142216</t>
  </si>
  <si>
    <t>142219</t>
  </si>
  <si>
    <t>142411</t>
  </si>
  <si>
    <t>142491</t>
  </si>
  <si>
    <t>143211</t>
  </si>
  <si>
    <t>143291</t>
  </si>
  <si>
    <t>143311</t>
  </si>
  <si>
    <t>144112</t>
  </si>
  <si>
    <t>144114</t>
  </si>
  <si>
    <t>144119</t>
  </si>
  <si>
    <t>144191</t>
  </si>
  <si>
    <t>144212</t>
  </si>
  <si>
    <t>写真用紙製品</t>
  </si>
  <si>
    <t>144919</t>
  </si>
  <si>
    <t>144991</t>
  </si>
  <si>
    <t>145111</t>
  </si>
  <si>
    <t>145191</t>
  </si>
  <si>
    <t>145311</t>
  </si>
  <si>
    <t>145391</t>
  </si>
  <si>
    <t>145411</t>
  </si>
  <si>
    <t>145412</t>
  </si>
  <si>
    <t>145413</t>
  </si>
  <si>
    <t>145419</t>
  </si>
  <si>
    <t>145491</t>
  </si>
  <si>
    <t>149921</t>
  </si>
  <si>
    <t>149941</t>
  </si>
  <si>
    <t>149959</t>
  </si>
  <si>
    <t>149991</t>
  </si>
  <si>
    <t>151111</t>
  </si>
  <si>
    <t>151191</t>
  </si>
  <si>
    <t>151211</t>
  </si>
  <si>
    <t>151212</t>
  </si>
  <si>
    <t>151291</t>
  </si>
  <si>
    <t>151311</t>
  </si>
  <si>
    <t>151391</t>
  </si>
  <si>
    <t>152111</t>
  </si>
  <si>
    <t>153191</t>
  </si>
  <si>
    <t>153291</t>
  </si>
  <si>
    <t>161112</t>
  </si>
  <si>
    <t>161113</t>
  </si>
  <si>
    <t>161115</t>
  </si>
  <si>
    <t>161119</t>
  </si>
  <si>
    <t>161211</t>
  </si>
  <si>
    <t>161212</t>
  </si>
  <si>
    <t>161291</t>
  </si>
  <si>
    <t>161919</t>
  </si>
  <si>
    <t>162111</t>
  </si>
  <si>
    <t>162113</t>
  </si>
  <si>
    <t>162114</t>
  </si>
  <si>
    <t>162119</t>
  </si>
  <si>
    <t>162212</t>
  </si>
  <si>
    <t>162311</t>
  </si>
  <si>
    <t>千m3</t>
  </si>
  <si>
    <t>162312</t>
  </si>
  <si>
    <t>162313</t>
  </si>
  <si>
    <t>162314</t>
  </si>
  <si>
    <t>162315</t>
  </si>
  <si>
    <t>162319</t>
  </si>
  <si>
    <t>162912</t>
  </si>
  <si>
    <t>162921</t>
  </si>
  <si>
    <t>162922</t>
  </si>
  <si>
    <t>162923</t>
  </si>
  <si>
    <t>162926</t>
  </si>
  <si>
    <t>162927</t>
  </si>
  <si>
    <t>162928</t>
  </si>
  <si>
    <t>162932</t>
  </si>
  <si>
    <t>162949</t>
  </si>
  <si>
    <t>162991</t>
  </si>
  <si>
    <t>163227</t>
  </si>
  <si>
    <t>163239</t>
  </si>
  <si>
    <t>163429</t>
  </si>
  <si>
    <t>163513</t>
  </si>
  <si>
    <t>163522</t>
  </si>
  <si>
    <t>163529</t>
  </si>
  <si>
    <t>163611</t>
  </si>
  <si>
    <t>163949</t>
  </si>
  <si>
    <t>163991</t>
  </si>
  <si>
    <t>164414</t>
  </si>
  <si>
    <t>164619</t>
  </si>
  <si>
    <t>164711</t>
  </si>
  <si>
    <t>165111</t>
  </si>
  <si>
    <t>165211</t>
  </si>
  <si>
    <t>165291</t>
  </si>
  <si>
    <t>165411</t>
  </si>
  <si>
    <t>165491</t>
  </si>
  <si>
    <t>165511</t>
  </si>
  <si>
    <t>166119</t>
  </si>
  <si>
    <t>166211</t>
  </si>
  <si>
    <t>169211</t>
  </si>
  <si>
    <t>169221</t>
  </si>
  <si>
    <t>169229</t>
  </si>
  <si>
    <t>169412</t>
  </si>
  <si>
    <t>169419</t>
  </si>
  <si>
    <t>169919</t>
  </si>
  <si>
    <t>169991</t>
  </si>
  <si>
    <t>173191</t>
  </si>
  <si>
    <t>174111</t>
  </si>
  <si>
    <t>179929</t>
  </si>
  <si>
    <t>181111</t>
  </si>
  <si>
    <t>プラスチック平板（厚さ０．５ｍｍ以上で硬質のもの）</t>
  </si>
  <si>
    <t>181212</t>
  </si>
  <si>
    <t>181419</t>
  </si>
  <si>
    <t>181491</t>
  </si>
  <si>
    <t>181511</t>
  </si>
  <si>
    <t>181591</t>
  </si>
  <si>
    <t>182111</t>
  </si>
  <si>
    <t>182112</t>
  </si>
  <si>
    <t>182191</t>
  </si>
  <si>
    <t>182211</t>
  </si>
  <si>
    <t>182511</t>
  </si>
  <si>
    <t>182591</t>
  </si>
  <si>
    <t>183111</t>
  </si>
  <si>
    <t>183191</t>
  </si>
  <si>
    <t>183211</t>
  </si>
  <si>
    <t>183212</t>
  </si>
  <si>
    <t>183291</t>
  </si>
  <si>
    <t>183319</t>
  </si>
  <si>
    <t>183391</t>
  </si>
  <si>
    <t>183411</t>
  </si>
  <si>
    <t>183491</t>
  </si>
  <si>
    <t>184111</t>
  </si>
  <si>
    <t>184291</t>
  </si>
  <si>
    <t>184311</t>
  </si>
  <si>
    <t>184411</t>
  </si>
  <si>
    <t>184412</t>
  </si>
  <si>
    <t>184419</t>
  </si>
  <si>
    <t>184511</t>
  </si>
  <si>
    <t>184591</t>
  </si>
  <si>
    <t>185111</t>
  </si>
  <si>
    <t>185112</t>
  </si>
  <si>
    <t>185191</t>
  </si>
  <si>
    <t>185211</t>
  </si>
  <si>
    <t>189111</t>
  </si>
  <si>
    <t>189191</t>
  </si>
  <si>
    <t>189211</t>
  </si>
  <si>
    <t>189212</t>
  </si>
  <si>
    <t>189219</t>
  </si>
  <si>
    <t>189291</t>
  </si>
  <si>
    <t>189711</t>
  </si>
  <si>
    <t>189719</t>
  </si>
  <si>
    <t>189791</t>
  </si>
  <si>
    <t>189819</t>
  </si>
  <si>
    <t>189891</t>
  </si>
  <si>
    <t>193191</t>
  </si>
  <si>
    <t>193211</t>
  </si>
  <si>
    <t>km</t>
  </si>
  <si>
    <t>193318</t>
  </si>
  <si>
    <t>193319</t>
  </si>
  <si>
    <t>193391</t>
  </si>
  <si>
    <t>199121</t>
  </si>
  <si>
    <t>199991</t>
  </si>
  <si>
    <t>他に分類されないゴム製品（賃加工）</t>
  </si>
  <si>
    <t>201122</t>
  </si>
  <si>
    <t>206112</t>
  </si>
  <si>
    <t>206191</t>
  </si>
  <si>
    <t>207111</t>
  </si>
  <si>
    <t>211211</t>
  </si>
  <si>
    <t>211212</t>
  </si>
  <si>
    <t>211219</t>
  </si>
  <si>
    <t>211291</t>
  </si>
  <si>
    <t>211419</t>
  </si>
  <si>
    <t>211512</t>
  </si>
  <si>
    <t>211513</t>
  </si>
  <si>
    <t>211919</t>
  </si>
  <si>
    <t>212211</t>
  </si>
  <si>
    <t>212311</t>
  </si>
  <si>
    <t>212312</t>
  </si>
  <si>
    <t>212313</t>
  </si>
  <si>
    <t>212315</t>
  </si>
  <si>
    <t>212316</t>
  </si>
  <si>
    <t>212317</t>
  </si>
  <si>
    <t>212319</t>
  </si>
  <si>
    <t>212321</t>
  </si>
  <si>
    <t>212391</t>
  </si>
  <si>
    <t>212919</t>
  </si>
  <si>
    <t>212991</t>
  </si>
  <si>
    <t>213112</t>
  </si>
  <si>
    <t>213919</t>
  </si>
  <si>
    <t>214413</t>
  </si>
  <si>
    <t>214419</t>
  </si>
  <si>
    <t>214512</t>
  </si>
  <si>
    <t>215919</t>
  </si>
  <si>
    <t>216111</t>
  </si>
  <si>
    <t>216119</t>
  </si>
  <si>
    <t>216191</t>
  </si>
  <si>
    <t>216919</t>
  </si>
  <si>
    <t>216991</t>
  </si>
  <si>
    <t>217111</t>
  </si>
  <si>
    <t>217212</t>
  </si>
  <si>
    <t>217219</t>
  </si>
  <si>
    <t>218111</t>
  </si>
  <si>
    <t>218191</t>
  </si>
  <si>
    <t>218211</t>
  </si>
  <si>
    <t>218411</t>
  </si>
  <si>
    <t>218491</t>
  </si>
  <si>
    <t>218611</t>
  </si>
  <si>
    <t>219291</t>
  </si>
  <si>
    <t>219311</t>
  </si>
  <si>
    <t>219319</t>
  </si>
  <si>
    <t>219411</t>
  </si>
  <si>
    <t>219491</t>
  </si>
  <si>
    <t>219922</t>
  </si>
  <si>
    <t>219923</t>
  </si>
  <si>
    <t>219929</t>
  </si>
  <si>
    <t>221114</t>
  </si>
  <si>
    <t>221118</t>
  </si>
  <si>
    <t>221142</t>
  </si>
  <si>
    <t>221144</t>
  </si>
  <si>
    <t>221148</t>
  </si>
  <si>
    <t>221168</t>
  </si>
  <si>
    <t>221319</t>
  </si>
  <si>
    <t>221321</t>
  </si>
  <si>
    <t>221391</t>
  </si>
  <si>
    <t>222191</t>
  </si>
  <si>
    <t>223191</t>
  </si>
  <si>
    <t>223691</t>
  </si>
  <si>
    <t>223891</t>
  </si>
  <si>
    <t>225111</t>
  </si>
  <si>
    <t>225119</t>
  </si>
  <si>
    <t>225212</t>
  </si>
  <si>
    <t>225311</t>
  </si>
  <si>
    <t>225312</t>
  </si>
  <si>
    <t>225491</t>
  </si>
  <si>
    <t>225511</t>
  </si>
  <si>
    <t>225512</t>
  </si>
  <si>
    <t>225591</t>
  </si>
  <si>
    <t>229111</t>
  </si>
  <si>
    <t>229191</t>
  </si>
  <si>
    <t>229211</t>
  </si>
  <si>
    <t>229291</t>
  </si>
  <si>
    <t>229919</t>
  </si>
  <si>
    <t>229991</t>
  </si>
  <si>
    <t>231919</t>
  </si>
  <si>
    <t>232211</t>
  </si>
  <si>
    <t>232291</t>
  </si>
  <si>
    <t>232913</t>
  </si>
  <si>
    <t>232919</t>
  </si>
  <si>
    <t>232991</t>
  </si>
  <si>
    <t>233112</t>
  </si>
  <si>
    <t>233191</t>
  </si>
  <si>
    <t>233212</t>
  </si>
  <si>
    <t>233919</t>
  </si>
  <si>
    <t>233991</t>
  </si>
  <si>
    <t>234112</t>
  </si>
  <si>
    <t>234117</t>
  </si>
  <si>
    <t>234118</t>
  </si>
  <si>
    <t>234191</t>
  </si>
  <si>
    <t>235111</t>
  </si>
  <si>
    <t>235191</t>
  </si>
  <si>
    <t>235211</t>
  </si>
  <si>
    <t>235219</t>
  </si>
  <si>
    <t>235291</t>
  </si>
  <si>
    <t>235311</t>
  </si>
  <si>
    <t>235391</t>
  </si>
  <si>
    <t>235411</t>
  </si>
  <si>
    <t>235419</t>
  </si>
  <si>
    <t>235491</t>
  </si>
  <si>
    <t>235511</t>
  </si>
  <si>
    <t>239911</t>
  </si>
  <si>
    <t>239921</t>
  </si>
  <si>
    <t>239929</t>
  </si>
  <si>
    <t>239931</t>
  </si>
  <si>
    <t>239991</t>
  </si>
  <si>
    <t>241191</t>
  </si>
  <si>
    <t>242311</t>
  </si>
  <si>
    <t>242319</t>
  </si>
  <si>
    <t>242511</t>
  </si>
  <si>
    <t>242591</t>
  </si>
  <si>
    <t>242911</t>
  </si>
  <si>
    <t>242912</t>
  </si>
  <si>
    <t>242913</t>
  </si>
  <si>
    <t>242919</t>
  </si>
  <si>
    <t>242991</t>
  </si>
  <si>
    <t>243111</t>
  </si>
  <si>
    <t>243113</t>
  </si>
  <si>
    <t>243191</t>
  </si>
  <si>
    <t>243919</t>
  </si>
  <si>
    <t>その他の暖房・調理装置部分品</t>
  </si>
  <si>
    <t>243991</t>
  </si>
  <si>
    <t>244111</t>
  </si>
  <si>
    <t>244112</t>
  </si>
  <si>
    <t>244191</t>
  </si>
  <si>
    <t>244211</t>
  </si>
  <si>
    <t>244212</t>
  </si>
  <si>
    <t>244213</t>
  </si>
  <si>
    <t>244219</t>
  </si>
  <si>
    <t>244291</t>
  </si>
  <si>
    <t>244311</t>
  </si>
  <si>
    <t>244312</t>
  </si>
  <si>
    <t>244319</t>
  </si>
  <si>
    <t>244321</t>
  </si>
  <si>
    <t>244322</t>
  </si>
  <si>
    <t>244391</t>
  </si>
  <si>
    <t>244512</t>
  </si>
  <si>
    <t>244513</t>
  </si>
  <si>
    <t>244519</t>
  </si>
  <si>
    <t>244591</t>
  </si>
  <si>
    <t>244611</t>
  </si>
  <si>
    <t>244612</t>
  </si>
  <si>
    <t>高圧容器（ボンベ）</t>
  </si>
  <si>
    <t>244619</t>
  </si>
  <si>
    <t>244691</t>
  </si>
  <si>
    <t>244692</t>
  </si>
  <si>
    <t>245111</t>
  </si>
  <si>
    <t>245112</t>
  </si>
  <si>
    <t>245113</t>
  </si>
  <si>
    <t>245119</t>
  </si>
  <si>
    <t>245191</t>
  </si>
  <si>
    <t>245211</t>
  </si>
  <si>
    <t>245219</t>
  </si>
  <si>
    <t>245291</t>
  </si>
  <si>
    <t>245311</t>
  </si>
  <si>
    <t>246191</t>
  </si>
  <si>
    <t>246291</t>
  </si>
  <si>
    <t>246491</t>
  </si>
  <si>
    <t>246511</t>
  </si>
  <si>
    <t>246591</t>
  </si>
  <si>
    <t>246919</t>
  </si>
  <si>
    <t>246991</t>
  </si>
  <si>
    <t>246993</t>
  </si>
  <si>
    <t>246994</t>
  </si>
  <si>
    <t>247911</t>
  </si>
  <si>
    <t>247919</t>
  </si>
  <si>
    <t>247991</t>
  </si>
  <si>
    <t>248111</t>
  </si>
  <si>
    <t>248112</t>
  </si>
  <si>
    <t>248114</t>
  </si>
  <si>
    <t>248119</t>
  </si>
  <si>
    <t>248191</t>
  </si>
  <si>
    <t>249213</t>
  </si>
  <si>
    <t>249214</t>
  </si>
  <si>
    <t>249291</t>
  </si>
  <si>
    <t>249912</t>
  </si>
  <si>
    <t>249914</t>
  </si>
  <si>
    <t>249919</t>
  </si>
  <si>
    <t>249991</t>
  </si>
  <si>
    <t>251313</t>
  </si>
  <si>
    <t>251919</t>
  </si>
  <si>
    <t>251991</t>
  </si>
  <si>
    <t>252191</t>
  </si>
  <si>
    <t>252311</t>
  </si>
  <si>
    <t>252312</t>
  </si>
  <si>
    <t>252313</t>
  </si>
  <si>
    <t>252314</t>
  </si>
  <si>
    <t>252319</t>
  </si>
  <si>
    <t>252321</t>
  </si>
  <si>
    <t>252391</t>
  </si>
  <si>
    <t>253111</t>
  </si>
  <si>
    <t>253112</t>
  </si>
  <si>
    <t>253119</t>
  </si>
  <si>
    <t>その他の動力伝導装置</t>
  </si>
  <si>
    <t>253121</t>
  </si>
  <si>
    <t>253191</t>
  </si>
  <si>
    <t>253211</t>
  </si>
  <si>
    <t>253213</t>
  </si>
  <si>
    <t>253311</t>
  </si>
  <si>
    <t>253319</t>
  </si>
  <si>
    <t>253322</t>
  </si>
  <si>
    <t>253329</t>
  </si>
  <si>
    <t>253331</t>
  </si>
  <si>
    <t>253391</t>
  </si>
  <si>
    <t>253411</t>
  </si>
  <si>
    <t>259214</t>
  </si>
  <si>
    <t>259215</t>
  </si>
  <si>
    <t>259291</t>
  </si>
  <si>
    <t>259311</t>
  </si>
  <si>
    <t>259411</t>
  </si>
  <si>
    <t>259412</t>
  </si>
  <si>
    <t>259413</t>
  </si>
  <si>
    <t>259414</t>
  </si>
  <si>
    <t>259415</t>
  </si>
  <si>
    <t>259491</t>
  </si>
  <si>
    <t>259591</t>
  </si>
  <si>
    <t>259619</t>
  </si>
  <si>
    <t>259629</t>
  </si>
  <si>
    <t>259691</t>
  </si>
  <si>
    <t>259919</t>
  </si>
  <si>
    <t>259991</t>
  </si>
  <si>
    <t>261119</t>
  </si>
  <si>
    <t>261149</t>
  </si>
  <si>
    <t>261151</t>
  </si>
  <si>
    <t>262111</t>
  </si>
  <si>
    <t>262134</t>
  </si>
  <si>
    <t>262141</t>
  </si>
  <si>
    <t>262191</t>
  </si>
  <si>
    <t>263119</t>
  </si>
  <si>
    <t>263411</t>
  </si>
  <si>
    <t>263412</t>
  </si>
  <si>
    <t>263491</t>
  </si>
  <si>
    <t>263519</t>
  </si>
  <si>
    <t>264111</t>
  </si>
  <si>
    <t>264112</t>
  </si>
  <si>
    <t>264115</t>
  </si>
  <si>
    <t>肉製品・水産製品製造機械</t>
  </si>
  <si>
    <t>264119</t>
  </si>
  <si>
    <t>264121</t>
  </si>
  <si>
    <t>264191</t>
  </si>
  <si>
    <t>264211</t>
  </si>
  <si>
    <t>264214</t>
  </si>
  <si>
    <t>264291</t>
  </si>
  <si>
    <t>264321</t>
  </si>
  <si>
    <t>264415</t>
  </si>
  <si>
    <t>264511</t>
  </si>
  <si>
    <t>264513</t>
  </si>
  <si>
    <t>264591</t>
  </si>
  <si>
    <t>265119</t>
  </si>
  <si>
    <t>265122</t>
  </si>
  <si>
    <t>265191</t>
  </si>
  <si>
    <t>265211</t>
  </si>
  <si>
    <t>265213</t>
  </si>
  <si>
    <t>265214</t>
  </si>
  <si>
    <t>265218</t>
  </si>
  <si>
    <t>265221</t>
  </si>
  <si>
    <t>265222</t>
  </si>
  <si>
    <t>265229</t>
  </si>
  <si>
    <t>265231</t>
  </si>
  <si>
    <t>265291</t>
  </si>
  <si>
    <t>265319</t>
  </si>
  <si>
    <t>265321</t>
  </si>
  <si>
    <t>265391</t>
  </si>
  <si>
    <t>266119</t>
  </si>
  <si>
    <t>その他の旋盤</t>
  </si>
  <si>
    <t>266124</t>
  </si>
  <si>
    <t>266126</t>
  </si>
  <si>
    <t>266127</t>
  </si>
  <si>
    <t>266129</t>
  </si>
  <si>
    <t>266191</t>
  </si>
  <si>
    <t>266212</t>
  </si>
  <si>
    <t>266213</t>
  </si>
  <si>
    <t>266215</t>
  </si>
  <si>
    <t>機械プレス</t>
  </si>
  <si>
    <t>266217</t>
  </si>
  <si>
    <t>鍛造機械</t>
  </si>
  <si>
    <t>266229</t>
  </si>
  <si>
    <t>266291</t>
  </si>
  <si>
    <t>266311</t>
  </si>
  <si>
    <t>266312</t>
  </si>
  <si>
    <t>266313</t>
  </si>
  <si>
    <t>266391</t>
  </si>
  <si>
    <t>266411</t>
  </si>
  <si>
    <t>266412</t>
  </si>
  <si>
    <t>266416</t>
  </si>
  <si>
    <t>266491</t>
  </si>
  <si>
    <t>267111</t>
  </si>
  <si>
    <t>267112</t>
  </si>
  <si>
    <t>267121</t>
  </si>
  <si>
    <t>267191</t>
  </si>
  <si>
    <t>269111</t>
  </si>
  <si>
    <t>269112</t>
  </si>
  <si>
    <t>269113</t>
  </si>
  <si>
    <t>269119</t>
  </si>
  <si>
    <t>269191</t>
  </si>
  <si>
    <t>269211</t>
  </si>
  <si>
    <t>269219</t>
  </si>
  <si>
    <t>269291</t>
  </si>
  <si>
    <t>269313</t>
  </si>
  <si>
    <t>269411</t>
  </si>
  <si>
    <t>269419</t>
  </si>
  <si>
    <t>269421</t>
  </si>
  <si>
    <t>269491</t>
  </si>
  <si>
    <t>269919</t>
  </si>
  <si>
    <t>269929</t>
  </si>
  <si>
    <t>269991</t>
  </si>
  <si>
    <t>271121</t>
  </si>
  <si>
    <t>271191</t>
  </si>
  <si>
    <t>271991</t>
  </si>
  <si>
    <t>272213</t>
  </si>
  <si>
    <t>272291</t>
  </si>
  <si>
    <t>273111</t>
  </si>
  <si>
    <t>273611</t>
  </si>
  <si>
    <t>274111</t>
  </si>
  <si>
    <t>274113</t>
  </si>
  <si>
    <t>274211</t>
  </si>
  <si>
    <t>274311</t>
  </si>
  <si>
    <t>274411</t>
  </si>
  <si>
    <t>281311</t>
  </si>
  <si>
    <t>281313</t>
  </si>
  <si>
    <t>281319</t>
  </si>
  <si>
    <t>281412</t>
  </si>
  <si>
    <t>281413</t>
  </si>
  <si>
    <t>281419</t>
  </si>
  <si>
    <t>281421</t>
  </si>
  <si>
    <t>281429</t>
  </si>
  <si>
    <t>281491</t>
  </si>
  <si>
    <t>282111</t>
  </si>
  <si>
    <t>282112</t>
  </si>
  <si>
    <t>282191</t>
  </si>
  <si>
    <t>282211</t>
  </si>
  <si>
    <t>282312</t>
  </si>
  <si>
    <t>282313</t>
  </si>
  <si>
    <t>282391</t>
  </si>
  <si>
    <t>284111</t>
  </si>
  <si>
    <t>284112</t>
  </si>
  <si>
    <t>284191</t>
  </si>
  <si>
    <t>284211</t>
  </si>
  <si>
    <t>284291</t>
  </si>
  <si>
    <t>285111</t>
  </si>
  <si>
    <t>285119</t>
  </si>
  <si>
    <t>285191</t>
  </si>
  <si>
    <t>289911</t>
  </si>
  <si>
    <t>289919</t>
  </si>
  <si>
    <t>289929</t>
  </si>
  <si>
    <t>289991</t>
  </si>
  <si>
    <t>291151</t>
  </si>
  <si>
    <t>291191</t>
  </si>
  <si>
    <t>291211</t>
  </si>
  <si>
    <t>291212</t>
  </si>
  <si>
    <t>291214</t>
  </si>
  <si>
    <t>291215</t>
  </si>
  <si>
    <t>291216</t>
  </si>
  <si>
    <t>291291</t>
  </si>
  <si>
    <t>291411</t>
  </si>
  <si>
    <t>291412</t>
  </si>
  <si>
    <t>291413</t>
  </si>
  <si>
    <t>291419</t>
  </si>
  <si>
    <t>291421</t>
  </si>
  <si>
    <t>291491</t>
  </si>
  <si>
    <t>291519</t>
  </si>
  <si>
    <t>291591</t>
  </si>
  <si>
    <t>292113</t>
  </si>
  <si>
    <t>292219</t>
  </si>
  <si>
    <t>292221</t>
  </si>
  <si>
    <t>292291</t>
  </si>
  <si>
    <t>292912</t>
  </si>
  <si>
    <t>292914</t>
  </si>
  <si>
    <t>292915</t>
  </si>
  <si>
    <t>292991</t>
  </si>
  <si>
    <t>293219</t>
  </si>
  <si>
    <t>293221</t>
  </si>
  <si>
    <t>293913</t>
  </si>
  <si>
    <t>293929</t>
  </si>
  <si>
    <t>293991</t>
  </si>
  <si>
    <t>294221</t>
  </si>
  <si>
    <t>295114</t>
  </si>
  <si>
    <t>295191</t>
  </si>
  <si>
    <t>296911</t>
  </si>
  <si>
    <t>297111</t>
  </si>
  <si>
    <t>297191</t>
  </si>
  <si>
    <t>297391</t>
  </si>
  <si>
    <t>299911</t>
  </si>
  <si>
    <t>299991</t>
  </si>
  <si>
    <t>301291</t>
  </si>
  <si>
    <t>301315</t>
  </si>
  <si>
    <t>301391</t>
  </si>
  <si>
    <t>301511</t>
  </si>
  <si>
    <t>302113</t>
  </si>
  <si>
    <t>302322</t>
  </si>
  <si>
    <t>302391</t>
  </si>
  <si>
    <t>303212</t>
  </si>
  <si>
    <t>303391</t>
  </si>
  <si>
    <t>303941</t>
  </si>
  <si>
    <t>303991</t>
  </si>
  <si>
    <t>311111</t>
  </si>
  <si>
    <t>311112</t>
  </si>
  <si>
    <t>311115</t>
  </si>
  <si>
    <t>311314</t>
  </si>
  <si>
    <t>311315</t>
  </si>
  <si>
    <t>311316</t>
  </si>
  <si>
    <t>311317</t>
  </si>
  <si>
    <t>311329</t>
  </si>
  <si>
    <t>311391</t>
  </si>
  <si>
    <t>312211</t>
  </si>
  <si>
    <t>312212</t>
  </si>
  <si>
    <t>312291</t>
  </si>
  <si>
    <t>313123</t>
  </si>
  <si>
    <t>313421</t>
  </si>
  <si>
    <t>舶用機関の部分品・取付具・附属品</t>
  </si>
  <si>
    <t>315112</t>
  </si>
  <si>
    <t>315191</t>
  </si>
  <si>
    <t>319114</t>
  </si>
  <si>
    <t>319919</t>
  </si>
  <si>
    <t>321111</t>
  </si>
  <si>
    <t>321911</t>
  </si>
  <si>
    <t>322111</t>
  </si>
  <si>
    <t>322112</t>
  </si>
  <si>
    <t>322319</t>
  </si>
  <si>
    <t>322412</t>
  </si>
  <si>
    <t>322491</t>
  </si>
  <si>
    <t>323112</t>
  </si>
  <si>
    <t>324919</t>
  </si>
  <si>
    <t>324991</t>
  </si>
  <si>
    <t>その他の楽器・楽器部分品・同材料（賃加工）</t>
  </si>
  <si>
    <t>325129</t>
  </si>
  <si>
    <t>325191</t>
  </si>
  <si>
    <t>325221</t>
  </si>
  <si>
    <t>325311</t>
  </si>
  <si>
    <t>325312</t>
  </si>
  <si>
    <t>325314</t>
  </si>
  <si>
    <t>325316</t>
  </si>
  <si>
    <t>325317</t>
  </si>
  <si>
    <t>325319</t>
  </si>
  <si>
    <t>325321</t>
  </si>
  <si>
    <t>325391</t>
  </si>
  <si>
    <t>326191</t>
  </si>
  <si>
    <t>326219</t>
  </si>
  <si>
    <t>326911</t>
  </si>
  <si>
    <t>327111</t>
  </si>
  <si>
    <t>327112</t>
  </si>
  <si>
    <t>327119</t>
  </si>
  <si>
    <t>327191</t>
  </si>
  <si>
    <t>328211</t>
  </si>
  <si>
    <t>328929</t>
  </si>
  <si>
    <t>329211</t>
  </si>
  <si>
    <t>329212</t>
  </si>
  <si>
    <t>329291</t>
  </si>
  <si>
    <t>329311</t>
  </si>
  <si>
    <t>329511</t>
  </si>
  <si>
    <t>329915</t>
  </si>
  <si>
    <t>329919</t>
  </si>
  <si>
    <t>730000</t>
  </si>
  <si>
    <t>740000</t>
  </si>
  <si>
    <t>780000</t>
  </si>
  <si>
    <t>790000</t>
  </si>
  <si>
    <t>運輸業、郵便業収入（冷蔵保管料収入を除く）</t>
  </si>
  <si>
    <t>800000</t>
  </si>
  <si>
    <t>810000</t>
  </si>
  <si>
    <t>830000</t>
  </si>
  <si>
    <t>840000</t>
  </si>
  <si>
    <t>850000</t>
  </si>
  <si>
    <t>860000</t>
  </si>
  <si>
    <t>生活関連サービス業、娯楽業収入</t>
  </si>
  <si>
    <t>890000</t>
  </si>
  <si>
    <t>900000</t>
  </si>
  <si>
    <t>正社員、正職員等</t>
  </si>
  <si>
    <t>有形固定資産投資総額(d2+G)</t>
  </si>
  <si>
    <t>年間増減
(G=g1-g2)</t>
  </si>
  <si>
    <t>年末現在高
 (f1+f2-f3-f4)
            (万円)</t>
  </si>
  <si>
    <t>年末現在高
(d1+d2-d3-d4)
            (万円)</t>
  </si>
  <si>
    <t>年末現在高
(e1+e2-e3)
            (万円)</t>
  </si>
  <si>
    <t>ぶどう糖・水あめ・異性化糖製造業</t>
  </si>
  <si>
    <t>104</t>
  </si>
  <si>
    <t>製氷業</t>
  </si>
  <si>
    <t>1041</t>
  </si>
  <si>
    <t>1114</t>
  </si>
  <si>
    <t>綿紡績業</t>
  </si>
  <si>
    <t>1117</t>
  </si>
  <si>
    <t>ねん糸製造業（かさ高加工糸を除く）</t>
  </si>
  <si>
    <t>1146</t>
  </si>
  <si>
    <t>綿状繊維・糸染色整理業</t>
  </si>
  <si>
    <t>207</t>
  </si>
  <si>
    <t>袋物製造業</t>
  </si>
  <si>
    <t>2071</t>
  </si>
  <si>
    <t>袋物製造業（ハンドバッグを除く）</t>
  </si>
  <si>
    <t>2115</t>
  </si>
  <si>
    <t>理化学用・医療用ガラス器具製造業</t>
  </si>
  <si>
    <t>2169</t>
  </si>
  <si>
    <t>その他の炭素・黒鉛製品製造業</t>
  </si>
  <si>
    <t>2179</t>
  </si>
  <si>
    <t>その他の研磨材・同製品製造業</t>
  </si>
  <si>
    <t>2734</t>
  </si>
  <si>
    <t>精密測定器製造業</t>
  </si>
  <si>
    <t>2739</t>
  </si>
  <si>
    <t>その他の計量器・測定器・分析機器・試験機・測量機械器具・理化学機械器具製造業</t>
  </si>
  <si>
    <t>3112</t>
  </si>
  <si>
    <t>自動車車体・附随車製造業</t>
  </si>
  <si>
    <t>3199</t>
  </si>
  <si>
    <t>他に分類されない輸送用機械器具製造業</t>
  </si>
  <si>
    <t>3289</t>
  </si>
  <si>
    <t>その他の生活雑貨製品製造業</t>
  </si>
  <si>
    <t>印刷・同関連</t>
  </si>
  <si>
    <t>はん用機械</t>
  </si>
  <si>
    <t>生産用機械</t>
  </si>
  <si>
    <t>業務用機械</t>
  </si>
  <si>
    <t>720000</t>
  </si>
  <si>
    <t>漁業収入</t>
  </si>
  <si>
    <t>760000</t>
  </si>
  <si>
    <t>ガス・熱供給・水道業収入</t>
  </si>
  <si>
    <t>会社</t>
  </si>
  <si>
    <t>組合・その他の法人</t>
  </si>
  <si>
    <t>個人</t>
  </si>
  <si>
    <t>個人事業主･家族従業者(a1)</t>
  </si>
  <si>
    <t>常用労働者(a2)</t>
  </si>
  <si>
    <t>常用労働者１人当たり現金給与額(B/a2)
      (万円)</t>
  </si>
  <si>
    <t>29人以下</t>
  </si>
  <si>
    <t>製造品(c1)</t>
  </si>
  <si>
    <t>半製品・仕掛品(c2)</t>
  </si>
  <si>
    <t>原材料及び燃料(c3)</t>
  </si>
  <si>
    <t>年間増減</t>
  </si>
  <si>
    <t>年初</t>
  </si>
  <si>
    <t>年末</t>
  </si>
  <si>
    <t>合計(C=c1+c2+c3)</t>
  </si>
  <si>
    <t>094912</t>
  </si>
  <si>
    <t>ルウ類</t>
  </si>
  <si>
    <t>102414</t>
  </si>
  <si>
    <t>ウイスキー</t>
  </si>
  <si>
    <t>104111</t>
  </si>
  <si>
    <t>人造氷</t>
  </si>
  <si>
    <t>106391</t>
  </si>
  <si>
    <t>有機質肥料（賃加工）</t>
  </si>
  <si>
    <t>112249</t>
  </si>
  <si>
    <t>その他の合成繊維長繊維織物</t>
  </si>
  <si>
    <t>114292</t>
  </si>
  <si>
    <t>合成繊維長繊維織物機械染色（賃加工）</t>
  </si>
  <si>
    <t>114692</t>
  </si>
  <si>
    <t>合成繊維糸・その他の糸染整理（賃加工）</t>
  </si>
  <si>
    <t>115191</t>
  </si>
  <si>
    <t>ロープ・コード・トワイン（賃加工）</t>
  </si>
  <si>
    <t>116511</t>
  </si>
  <si>
    <t>織物製事務用・作業用・衛生用衣服</t>
  </si>
  <si>
    <t>118913</t>
  </si>
  <si>
    <t>繊維製履物</t>
  </si>
  <si>
    <t>119119</t>
  </si>
  <si>
    <t>その他の寝具（毛布を除く）</t>
  </si>
  <si>
    <t>119411</t>
  </si>
  <si>
    <t>綿帆布製品</t>
  </si>
  <si>
    <t>123212</t>
  </si>
  <si>
    <t>折箱</t>
  </si>
  <si>
    <t>142123</t>
  </si>
  <si>
    <t>雑種紙</t>
  </si>
  <si>
    <t>142215</t>
  </si>
  <si>
    <t>白ボール</t>
  </si>
  <si>
    <t>162116</t>
  </si>
  <si>
    <t>次亜塩素酸ナトリウム</t>
  </si>
  <si>
    <t>164223</t>
  </si>
  <si>
    <t>その他の家庭用合成洗剤</t>
  </si>
  <si>
    <t>169491</t>
  </si>
  <si>
    <t>ゼラチン・接着剤（賃加工）</t>
  </si>
  <si>
    <t>184191</t>
  </si>
  <si>
    <t>軟質プラスチック発泡製品（半硬質性を含む）（賃加工）</t>
  </si>
  <si>
    <t>184491</t>
  </si>
  <si>
    <t>強化プラスチック製容器・浴槽等（賃加工）</t>
  </si>
  <si>
    <t>193313</t>
  </si>
  <si>
    <t>ゴム製パッキン類</t>
  </si>
  <si>
    <t>211221</t>
  </si>
  <si>
    <t>鏡</t>
  </si>
  <si>
    <t>211391</t>
  </si>
  <si>
    <t>ガラス製加工素材（賃加工）</t>
  </si>
  <si>
    <t>211511</t>
  </si>
  <si>
    <t>理化学用・医療用ガラス器具</t>
  </si>
  <si>
    <t>216913</t>
  </si>
  <si>
    <t>特殊炭素製品</t>
  </si>
  <si>
    <t>217211</t>
  </si>
  <si>
    <t>ビトリファイド研削と石（シリケート研削と石を含む）</t>
  </si>
  <si>
    <t>217919</t>
  </si>
  <si>
    <t>その他の研磨材、同製品</t>
  </si>
  <si>
    <t>218291</t>
  </si>
  <si>
    <t>再生骨材（賃加工）</t>
  </si>
  <si>
    <t>218311</t>
  </si>
  <si>
    <t>人工骨材</t>
  </si>
  <si>
    <t>219312</t>
  </si>
  <si>
    <t>消石灰</t>
  </si>
  <si>
    <t>219991</t>
  </si>
  <si>
    <t>他に分類されない窯業・土石製品（賃加工）</t>
  </si>
  <si>
    <t>225411</t>
  </si>
  <si>
    <t>鍛工品</t>
  </si>
  <si>
    <t>242219</t>
  </si>
  <si>
    <t>その他の機械刃物</t>
  </si>
  <si>
    <t>243219</t>
  </si>
  <si>
    <t>その他のガス機器（温風暖房機を除く）</t>
  </si>
  <si>
    <t>247913</t>
  </si>
  <si>
    <t>ワイヤロープ（鋼より線を含む）</t>
  </si>
  <si>
    <t>252119</t>
  </si>
  <si>
    <t>その他のポンプ</t>
  </si>
  <si>
    <t>252331</t>
  </si>
  <si>
    <t>空気圧機器（空気圧ユニット機器を含む）</t>
  </si>
  <si>
    <t>253321</t>
  </si>
  <si>
    <t>巻上機</t>
  </si>
  <si>
    <t>261131</t>
  </si>
  <si>
    <t>農業用乾燥機</t>
  </si>
  <si>
    <t>262133</t>
  </si>
  <si>
    <t>摩砕機、選別機</t>
  </si>
  <si>
    <t>273212</t>
  </si>
  <si>
    <t>はかりの部分品・取付具・附属品</t>
  </si>
  <si>
    <t>273412</t>
  </si>
  <si>
    <t>精密測定器</t>
  </si>
  <si>
    <t>273919</t>
  </si>
  <si>
    <t>他に分類されない計量器・測定器・分析機器・試験機・測量機械器具・理化学機械器具</t>
  </si>
  <si>
    <t>285991</t>
  </si>
  <si>
    <t>その他のユニット部品（賃加工）</t>
  </si>
  <si>
    <t>291121</t>
  </si>
  <si>
    <t>直流・交流小形電動機（３Ｗ以上７０Ｗ未満）</t>
  </si>
  <si>
    <t>293211</t>
  </si>
  <si>
    <t>扇風機</t>
  </si>
  <si>
    <t>297121</t>
  </si>
  <si>
    <t>電気計測器の部分品・取付具・附属品</t>
  </si>
  <si>
    <t>299919</t>
  </si>
  <si>
    <t>他に分類されない電気機械器具</t>
  </si>
  <si>
    <t>301319</t>
  </si>
  <si>
    <t>その他の無線通信装置</t>
  </si>
  <si>
    <t>303191</t>
  </si>
  <si>
    <t>電子計算機・同部分品・取付具・附属品（賃加工）</t>
  </si>
  <si>
    <t>303512</t>
  </si>
  <si>
    <t>表示装置の部分品・取付具・附属品</t>
  </si>
  <si>
    <t>311212</t>
  </si>
  <si>
    <t>バスボデー</t>
  </si>
  <si>
    <t>311322</t>
  </si>
  <si>
    <t>座席（完成品に限る）</t>
  </si>
  <si>
    <t>319991</t>
  </si>
  <si>
    <t>他に分類されない輸送用機械器具・同部分品・取付具・附属品（賃加工）</t>
  </si>
  <si>
    <t>321191</t>
  </si>
  <si>
    <t>貴金属・宝石製装身具（賃加工）</t>
  </si>
  <si>
    <t>326913</t>
  </si>
  <si>
    <t>事務用のり、工業用のり</t>
  </si>
  <si>
    <t>328421</t>
  </si>
  <si>
    <t>清掃用品</t>
  </si>
  <si>
    <t>（粗）付加価値額</t>
  </si>
  <si>
    <t>（粗）付加価値額
(万円)</t>
  </si>
  <si>
    <t>091191</t>
  </si>
  <si>
    <t>部分肉、冷凍肉（ブロイラーを除く）（賃加工）</t>
  </si>
  <si>
    <t>091991</t>
  </si>
  <si>
    <t>その他の畜産食料品（賃加工）</t>
  </si>
  <si>
    <t>092491</t>
  </si>
  <si>
    <t>塩干・塩蔵品（賃加工）</t>
  </si>
  <si>
    <t>099591</t>
  </si>
  <si>
    <t>冷凍調理食品（賃加工）</t>
  </si>
  <si>
    <t>飲料・たばこ・飼料</t>
  </si>
  <si>
    <t>繊維工業品</t>
  </si>
  <si>
    <t>111511</t>
  </si>
  <si>
    <t>パルプ・紙・紙加工品</t>
  </si>
  <si>
    <t>印刷・同関連品</t>
  </si>
  <si>
    <t>とっ版印刷物（紙に対するもの）</t>
  </si>
  <si>
    <t>おう版印刷物（紙に対するもの）</t>
  </si>
  <si>
    <t>化学工業製品</t>
  </si>
  <si>
    <t>石油製品・石炭製品</t>
  </si>
  <si>
    <t>プラスチック製品</t>
  </si>
  <si>
    <t>182113</t>
  </si>
  <si>
    <t>硬質プラスチックフィルム（厚さ０．５ｍｍ未満で硬質のもの）</t>
  </si>
  <si>
    <t>184211</t>
  </si>
  <si>
    <t>硬質プラスチック発泡製品（厚板）（厚さ３ｍｍ以上）</t>
  </si>
  <si>
    <t>他に分類されないプラスチック製品の加工品（切断、接合、塗装、蒸着めっき、バフ加工等）</t>
  </si>
  <si>
    <t>192211</t>
  </si>
  <si>
    <t>プラスチック製靴</t>
  </si>
  <si>
    <t>なめし革・同製品・毛皮</t>
  </si>
  <si>
    <t>207191</t>
  </si>
  <si>
    <t>袋物（賃加工）</t>
  </si>
  <si>
    <t>窯業・土石製品</t>
  </si>
  <si>
    <t>211991</t>
  </si>
  <si>
    <t>その他のガラス・同製品（賃加工）</t>
  </si>
  <si>
    <t>212291</t>
  </si>
  <si>
    <t>生コンクリート（賃加工）</t>
  </si>
  <si>
    <t>225191</t>
  </si>
  <si>
    <t>銑鉄鋳物（賃加工）</t>
  </si>
  <si>
    <t>243912</t>
  </si>
  <si>
    <t>太陽熱利用機器</t>
  </si>
  <si>
    <t>はん用機械器具</t>
  </si>
  <si>
    <t>251291</t>
  </si>
  <si>
    <t>蒸気機関・タービン・水力タービン・同部分品・取付具・附属品（賃加工）</t>
  </si>
  <si>
    <t>生産用機械器具</t>
  </si>
  <si>
    <t>業務用機械器具</t>
  </si>
  <si>
    <t>写真機・映画用機械の部分品・取付具・附属品</t>
  </si>
  <si>
    <t>電子部品･デバイス・電子回路</t>
  </si>
  <si>
    <t>289912</t>
  </si>
  <si>
    <t>水晶振動子（時計用を除く）</t>
  </si>
  <si>
    <t>電気機械器具</t>
  </si>
  <si>
    <t>296929</t>
  </si>
  <si>
    <t>その他の電子応用装置の部分品・取付具・附属品</t>
  </si>
  <si>
    <t>297113</t>
  </si>
  <si>
    <t>半導体・ＩＣ測定器</t>
  </si>
  <si>
    <t>299912</t>
  </si>
  <si>
    <t>太陽電池モジュール</t>
  </si>
  <si>
    <t>情報通信機械器具</t>
  </si>
  <si>
    <t>輸送用機械器具</t>
  </si>
  <si>
    <t>その他の製品</t>
  </si>
  <si>
    <t>装飾品、置物類（すず・アンチモン製品を含む）</t>
  </si>
  <si>
    <t>325111</t>
  </si>
  <si>
    <t>かるた、すごろく、トランプ、花札、囲碁、将棋、チェス、麻雀ぱい、ゲーム盤等</t>
  </si>
  <si>
    <t>328419</t>
  </si>
  <si>
    <t>その他のブラシ</t>
  </si>
  <si>
    <t>329391</t>
  </si>
  <si>
    <t>パレット（賃加工）</t>
  </si>
  <si>
    <t>710000</t>
  </si>
  <si>
    <t>農業、林業収入</t>
  </si>
  <si>
    <t>750000</t>
  </si>
  <si>
    <t>販売電力収入</t>
  </si>
  <si>
    <t>1449</t>
  </si>
  <si>
    <t>その他の紙製品製造業</t>
  </si>
  <si>
    <t>1635</t>
  </si>
  <si>
    <t>プラスチック製造業</t>
  </si>
  <si>
    <t>1842</t>
  </si>
  <si>
    <t>硬質プラスチック発泡製品製造業</t>
  </si>
  <si>
    <t>1999</t>
  </si>
  <si>
    <t>他に分類されないゴム製品製造業</t>
  </si>
  <si>
    <t>2183</t>
  </si>
  <si>
    <t>人工骨材製造業</t>
  </si>
  <si>
    <t>2512</t>
  </si>
  <si>
    <t>蒸気機関・タービン・水力タービン製造業（舶用を除く）</t>
  </si>
  <si>
    <t>2631</t>
  </si>
  <si>
    <t>化学繊維機械・紡績機械製造業</t>
  </si>
  <si>
    <t>3251</t>
  </si>
  <si>
    <t>娯楽用具・がん具製造業（人形を除く）</t>
  </si>
  <si>
    <t>前年比（％）</t>
  </si>
  <si>
    <t>従業者数</t>
  </si>
  <si>
    <t>(A=a1+a2)</t>
  </si>
  <si>
    <t>男</t>
  </si>
  <si>
    <t>女</t>
  </si>
  <si>
    <t>(人)</t>
  </si>
  <si>
    <t>(人)</t>
  </si>
  <si>
    <t>(人）</t>
  </si>
  <si>
    <t>計(人)</t>
  </si>
  <si>
    <t>現金給与総額</t>
  </si>
  <si>
    <t>（B）</t>
  </si>
  <si>
    <t>原材料使用額等</t>
  </si>
  <si>
    <t>30人以上</t>
  </si>
  <si>
    <t>原材料使用額</t>
  </si>
  <si>
    <t>燃料使用額</t>
  </si>
  <si>
    <t>電力使用額</t>
  </si>
  <si>
    <t>委託生産費</t>
  </si>
  <si>
    <t>製造品出荷額等</t>
  </si>
  <si>
    <t>製造品出荷額</t>
  </si>
  <si>
    <t>加工賃収入額</t>
  </si>
  <si>
    <t>その他収入額</t>
  </si>
  <si>
    <t>(万円)</t>
  </si>
  <si>
    <t>生産額</t>
  </si>
  <si>
    <t>（粗）付加価値額</t>
  </si>
  <si>
    <t>１事業所当たり</t>
  </si>
  <si>
    <t>従業者１人当たり</t>
  </si>
  <si>
    <t>従業者数</t>
  </si>
  <si>
    <t>製造品出荷額等</t>
  </si>
  <si>
    <t>（粗）付加価値額</t>
  </si>
  <si>
    <t>（人）</t>
  </si>
  <si>
    <t>有形固定資産の計(D=E+F)</t>
  </si>
  <si>
    <t>年初現在高(d1)</t>
  </si>
  <si>
    <t>取得額(d2)</t>
  </si>
  <si>
    <t>除却額(d3)</t>
  </si>
  <si>
    <t>減価償却額(d4)</t>
  </si>
  <si>
    <t>土地(E)</t>
  </si>
  <si>
    <t>年初現在高(e1)</t>
  </si>
  <si>
    <t>取得額(e2)</t>
  </si>
  <si>
    <t>除却額(e3)</t>
  </si>
  <si>
    <t>土地以外の有形固定資産（F）</t>
  </si>
  <si>
    <t>年初現在高(f1)</t>
  </si>
  <si>
    <t>取得額計(f2)</t>
  </si>
  <si>
    <t>除却額(f3)</t>
  </si>
  <si>
    <t>減価償却額(f4)</t>
  </si>
  <si>
    <t>建物･構築物(万円)</t>
  </si>
  <si>
    <t>機械･装置(万円)</t>
  </si>
  <si>
    <t>その他(万円)</t>
  </si>
  <si>
    <t>建設仮勘定</t>
  </si>
  <si>
    <t>年間増加額(g1)</t>
  </si>
  <si>
    <t>年間減少額(g2)</t>
  </si>
  <si>
    <t>乳製品製造業（処理牛乳、乳飲料を除く）</t>
  </si>
  <si>
    <t>野菜漬物製造業（缶詰、瓶詰、つぼ詰を除く）</t>
  </si>
  <si>
    <t>製糸業、紡績業、化学繊維・ねん糸等製造業</t>
  </si>
  <si>
    <t>1113</t>
  </si>
  <si>
    <t>炭素繊維製造業</t>
  </si>
  <si>
    <t>1157</t>
  </si>
  <si>
    <t>フェルト・不織布製造業</t>
  </si>
  <si>
    <t>ニット製外衣製造業（アウターシャツ類、セーター類などを除く）</t>
  </si>
  <si>
    <t>製材業、木製品製造業</t>
  </si>
  <si>
    <t>1213</t>
  </si>
  <si>
    <t>木製容器製造業（竹、とうを含む）</t>
  </si>
  <si>
    <t>製本業、印刷物加工業</t>
  </si>
  <si>
    <t>1645</t>
  </si>
  <si>
    <t>印刷インキ製造業</t>
  </si>
  <si>
    <t>1697</t>
  </si>
  <si>
    <t>試薬製造業</t>
  </si>
  <si>
    <t>2192</t>
  </si>
  <si>
    <t>石こう（膏）製品製造業</t>
  </si>
  <si>
    <t>熱間圧延業（鋼管、伸鉄を除く）</t>
  </si>
  <si>
    <t>銑鉄鋳物製造業（鋳鉄管、可鍛鋳鉄を除く）</t>
  </si>
  <si>
    <t>非鉄金属・同合金圧延業（抽伸、押出しを含む）</t>
  </si>
  <si>
    <t>アルミニウム・同合金圧延業（抽伸、押出しを含む）</t>
  </si>
  <si>
    <t>その他の非鉄金属・同合金圧延業（抽伸、押出しを含む）</t>
  </si>
  <si>
    <t>利器工匠具・手道具製造業（やすり、のこぎり、食卓用刃物を除く）</t>
  </si>
  <si>
    <t>暖房・調理等装置、配管工事用附属品製造業</t>
  </si>
  <si>
    <t>配管工事用附属品製造業（バルブ、コックを除く）</t>
  </si>
  <si>
    <t>建築用金属製品製造業（サッシ、ドア、建築用金物を除く）</t>
  </si>
  <si>
    <t>金属被覆・彫刻業、熱処理業（ほうろう鉄器を除く）</t>
  </si>
  <si>
    <t>2521</t>
  </si>
  <si>
    <t>ポンプ・同装置製造業</t>
  </si>
  <si>
    <t>金属工作機械用・金属加工機械用部分品・附属品製造業（機械工具、金型を除く）</t>
  </si>
  <si>
    <t>272</t>
  </si>
  <si>
    <t>サービス用・娯楽用機械器具製造業</t>
  </si>
  <si>
    <t>2722</t>
  </si>
  <si>
    <t>娯楽用機械製造業</t>
  </si>
  <si>
    <t>その他の産業用電気機械器具製造業（車両用、船舶用を含む）</t>
  </si>
  <si>
    <t>3033</t>
  </si>
  <si>
    <t>外部記憶装置製造業</t>
  </si>
  <si>
    <t>船舶製造・修理業、舶用機関製造業</t>
  </si>
  <si>
    <t>富山県〔H26(2014)〕</t>
  </si>
  <si>
    <t>その他収入額（修理料収入を含む）</t>
  </si>
  <si>
    <t>111311</t>
  </si>
  <si>
    <t>炭素繊維</t>
  </si>
  <si>
    <t>ビスコース・スフ糸（混紡を含む）</t>
  </si>
  <si>
    <t>111513</t>
  </si>
  <si>
    <t>アクリル紡績糸（混紡を含む）</t>
  </si>
  <si>
    <t>ポリエステル紡績糸（混紡を含む）</t>
  </si>
  <si>
    <t>111612</t>
  </si>
  <si>
    <t>混紡そ毛糸</t>
  </si>
  <si>
    <t>綿・スフ織物（合成繊維織物を含む）（賃加工）</t>
  </si>
  <si>
    <t>112229</t>
  </si>
  <si>
    <t>その他の絹小幅織物</t>
  </si>
  <si>
    <t>115211</t>
  </si>
  <si>
    <t>ナイロン漁網</t>
  </si>
  <si>
    <t>115791</t>
  </si>
  <si>
    <t>フェルト・不織布（賃加工）</t>
  </si>
  <si>
    <t>115919</t>
  </si>
  <si>
    <t>他に分類されない繊維粗製品</t>
  </si>
  <si>
    <t>その他の繊維粗製品（製綿を含む）（賃加工）</t>
  </si>
  <si>
    <t>116391</t>
  </si>
  <si>
    <t>織物製乳幼児服（賃加工）</t>
  </si>
  <si>
    <t>116491</t>
  </si>
  <si>
    <t>織物製シャツ（賃加工）</t>
  </si>
  <si>
    <t>ニット製外衣（アウターシャツ類、セーター類などを除く）（賃加工）</t>
  </si>
  <si>
    <t>117391</t>
  </si>
  <si>
    <t>織物製・ニット製寝着類（賃加工）</t>
  </si>
  <si>
    <t>118111</t>
  </si>
  <si>
    <t>既製和服・帯（縫製加工されたもの）</t>
  </si>
  <si>
    <t>118311</t>
  </si>
  <si>
    <t>スカーフ・マフラー（ニット製を含む）</t>
  </si>
  <si>
    <t>千ダース</t>
  </si>
  <si>
    <t>118691</t>
  </si>
  <si>
    <t>帽子（帽体を含む）（賃加工）</t>
  </si>
  <si>
    <t>m3</t>
  </si>
  <si>
    <t>121291</t>
  </si>
  <si>
    <t>単板（賃加工）</t>
  </si>
  <si>
    <t>121391</t>
  </si>
  <si>
    <t>121991</t>
  </si>
  <si>
    <t>その他の特殊製材（賃加工）</t>
  </si>
  <si>
    <t>122811</t>
  </si>
  <si>
    <t>142211</t>
  </si>
  <si>
    <t>外装用ライナ（段ボール原紙）</t>
  </si>
  <si>
    <t>144111</t>
  </si>
  <si>
    <t>帳簿類</t>
  </si>
  <si>
    <t>145211</t>
  </si>
  <si>
    <t>角底紙袋</t>
  </si>
  <si>
    <t>オフセット印刷物（紙に対するもの）</t>
  </si>
  <si>
    <t>オフセット印刷（紙に対するもの）（賃加工）</t>
  </si>
  <si>
    <t>オフセット印刷以外の印刷（紙に対するもの）（賃加工）</t>
  </si>
  <si>
    <t>152113</t>
  </si>
  <si>
    <t>活字</t>
  </si>
  <si>
    <t>152114</t>
  </si>
  <si>
    <t>鉛版</t>
  </si>
  <si>
    <t>161129</t>
  </si>
  <si>
    <t>その他のりん酸質肥料</t>
  </si>
  <si>
    <t>162391</t>
  </si>
  <si>
    <t>圧縮ガス・液化ガス（賃加工）</t>
  </si>
  <si>
    <t>164511</t>
  </si>
  <si>
    <t>一般インキ</t>
  </si>
  <si>
    <t>164591</t>
  </si>
  <si>
    <t>印刷インキ（賃加工）</t>
  </si>
  <si>
    <t>166919</t>
  </si>
  <si>
    <t>その他の化粧品・調整品</t>
  </si>
  <si>
    <t>169711</t>
  </si>
  <si>
    <t>試薬（診断用試薬を除く）</t>
  </si>
  <si>
    <t>182319</t>
  </si>
  <si>
    <t>その他のプラスチック床材</t>
  </si>
  <si>
    <t>電気機械器具用プラスチック製品（賃加工）</t>
  </si>
  <si>
    <t>193311</t>
  </si>
  <si>
    <t>防振ゴム</t>
  </si>
  <si>
    <t>193316</t>
  </si>
  <si>
    <t>工業用ゴム板</t>
  </si>
  <si>
    <t>199111</t>
  </si>
  <si>
    <t>ゴム引布</t>
  </si>
  <si>
    <t>199191</t>
  </si>
  <si>
    <t>ゴム引布・同製品（賃加工）</t>
  </si>
  <si>
    <t>223291</t>
  </si>
  <si>
    <t>冷間圧延鋼材（賃加工）</t>
  </si>
  <si>
    <t>244614</t>
  </si>
  <si>
    <t>コンテナ</t>
  </si>
  <si>
    <t>252332</t>
  </si>
  <si>
    <t>空気圧機器の部分品・取付具・附属品</t>
  </si>
  <si>
    <t>253523</t>
  </si>
  <si>
    <t>冷凍機・温湿調整装置の部分品・取付具・附属品</t>
  </si>
  <si>
    <t>その他のはん用機械、同装置</t>
  </si>
  <si>
    <t>262116</t>
  </si>
  <si>
    <t>コンクリート機械</t>
  </si>
  <si>
    <t>265212</t>
  </si>
  <si>
    <t>分離機器</t>
  </si>
  <si>
    <t>265216</t>
  </si>
  <si>
    <t>蒸発機器、蒸留機器、蒸煮機器、晶出機器</t>
  </si>
  <si>
    <t>266415</t>
  </si>
  <si>
    <t>電動工具</t>
  </si>
  <si>
    <t>267212</t>
  </si>
  <si>
    <t>フラットパネルディスプレイ製造装置の部分品・取付具・附属品</t>
  </si>
  <si>
    <t>271919</t>
  </si>
  <si>
    <t>他に分類されない事務用機械器具</t>
  </si>
  <si>
    <t>273691</t>
  </si>
  <si>
    <t>試験機・同部分品・取付具・附属品（賃加工）</t>
  </si>
  <si>
    <t>275214</t>
  </si>
  <si>
    <t>296919</t>
  </si>
  <si>
    <t>他に分類されない電子応用装置</t>
  </si>
  <si>
    <t>296991</t>
  </si>
  <si>
    <t>その他の電子応用装置・同部分品・取付具・附属品（賃加工）</t>
  </si>
  <si>
    <t>携帯電話機・PHS電話機（賃加工）</t>
  </si>
  <si>
    <t>301512</t>
  </si>
  <si>
    <t>交通信号保安装置の部分品・取付具・附属品</t>
  </si>
  <si>
    <t>311191</t>
  </si>
  <si>
    <t>自動車（二輪自動車を含む）（賃加工）</t>
  </si>
  <si>
    <t>311215</t>
  </si>
  <si>
    <t>トレーラ（トレーラシャシー、ボデーを含む）</t>
  </si>
  <si>
    <t>万年筆･ペン類･鉛筆（賃加工）</t>
  </si>
  <si>
    <t>328119</t>
  </si>
  <si>
    <t>その他のわら工品</t>
  </si>
  <si>
    <t>870000</t>
  </si>
  <si>
    <t>教育、学習支援業収入</t>
  </si>
  <si>
    <t>880000</t>
  </si>
  <si>
    <t>医療、福祉収入</t>
  </si>
  <si>
    <t>第11表　品目別産出事業所数、製造品出荷額、加工賃収入額、その他収入額
      （従業者４人以上の事業所）</t>
  </si>
  <si>
    <t>第12表  その他収入の種類・産業中分類別の産出事業所数及び収入額
      （従業者４人以上の事業所）</t>
  </si>
  <si>
    <t>注１：従業者４～29人の事業所については粗付加価値額である。</t>
  </si>
  <si>
    <t>注：従業者４～29人の事業所については粗付加価値額である。</t>
  </si>
  <si>
    <t>富山県</t>
  </si>
  <si>
    <t>注２：生産額については従業者30人以上の事業所であるため、第10表と一致しない。</t>
  </si>
  <si>
    <t>事業所数</t>
  </si>
  <si>
    <t>平成26年計</t>
  </si>
  <si>
    <t>26年年初</t>
  </si>
  <si>
    <t>26年年末</t>
  </si>
  <si>
    <t>産　業　名　称</t>
  </si>
  <si>
    <t>事業所数</t>
  </si>
  <si>
    <t>従業者数
（人）</t>
  </si>
  <si>
    <t>現金給与総額
(万円)</t>
  </si>
  <si>
    <t>原材料使用額等(万円)</t>
  </si>
  <si>
    <t>製造品出荷額等(万円)</t>
  </si>
  <si>
    <t>生産額（万円)</t>
  </si>
  <si>
    <t>有形固定資産年末現在高(万円)</t>
  </si>
  <si>
    <t>有形固定資産投資総額(万円)</t>
  </si>
  <si>
    <t>富山県計〔H26(2014)〕</t>
  </si>
  <si>
    <t>その他の木製品製造業（竹、とうを含む）</t>
  </si>
  <si>
    <t>他に分類されない木製品製造業（竹、とうを含む）</t>
  </si>
  <si>
    <t>建設用粘土製品製造業（陶磁器製を除く）</t>
  </si>
  <si>
    <t>建設用・建築用金属製品製造業（製缶板金業を含む）</t>
  </si>
  <si>
    <t>金属線製品製造業（ねじ類を除く）</t>
  </si>
  <si>
    <t>変圧器類製造業（電子機器用を除く）</t>
  </si>
  <si>
    <r>
      <t>第１１表  品目別産出事業所数、製造品出荷額、加工賃収入額、その他収入額（</t>
    </r>
    <r>
      <rPr>
        <sz val="9"/>
        <rFont val="ＭＳ Ｐゴシック"/>
        <family val="3"/>
      </rPr>
      <t>従業者４人以上の事業所）</t>
    </r>
  </si>
  <si>
    <t>品　　目　　名　　称</t>
  </si>
  <si>
    <t>数量
単位</t>
  </si>
  <si>
    <t>産出事業所数</t>
  </si>
  <si>
    <t>出荷数量</t>
  </si>
  <si>
    <t>製造品出荷額等
　　（万円）</t>
  </si>
  <si>
    <r>
      <t>第１２表  その他収入の種類・産業中分類別の産出事業所数及び収入額（</t>
    </r>
    <r>
      <rPr>
        <sz val="9"/>
        <color indexed="8"/>
        <rFont val="ＭＳ Ｐゴシック"/>
        <family val="3"/>
      </rPr>
      <t>従業者４人以上の事業所）</t>
    </r>
  </si>
  <si>
    <t>産業中分類別</t>
  </si>
  <si>
    <t>品目番号</t>
  </si>
  <si>
    <t>その他収入の種類</t>
  </si>
  <si>
    <r>
      <t>第10表　　産業別事業所数、従業者数、現金給与総額、原材料使用額等、製造品出荷額等、付加価値額、生産額</t>
    </r>
    <r>
      <rPr>
        <sz val="9"/>
        <rFont val="ＭＳ Ｐゴシック"/>
        <family val="3"/>
      </rPr>
      <t>（従業者業者４人以上の事業所）</t>
    </r>
    <r>
      <rPr>
        <sz val="12"/>
        <rFont val="ＭＳ Ｐゴシック"/>
        <family val="3"/>
      </rPr>
      <t>、
有形固定資産年末現在高、同投資総額</t>
    </r>
    <r>
      <rPr>
        <sz val="9"/>
        <rFont val="ＭＳ Ｐゴシック"/>
        <family val="3"/>
      </rPr>
      <t>（従業者30人以上の事業所）</t>
    </r>
  </si>
  <si>
    <t>注２：生産額で、従業者４～29人の事業所については製造品出荷額と加工賃収入額の合計で計算しているため、第１表と一致しない。</t>
  </si>
  <si>
    <t>第10表　産業別事業所数、従業者数、現金給与総額、原材料使用額等、
      製造品出荷額等、付加価値額、生産額（従業者４人以上の事業所）、
      有形固定資産年末現在高、同投資総額（従業者30人以上の事業所）</t>
  </si>
  <si>
    <t>第１表　産業中分類別事業所数、従業者数、現金給与総額、原材料使用額等、
      製造品出荷額等、付加価値額（従業者４人以上の事業所）、
      生産額、有形固定資産年末現在高、同投資総額（従業者30人以上の
      事業所）</t>
  </si>
  <si>
    <r>
      <t>第１表　産業中分類別事業所数、従業者数、現金給与総額、原材料使用額等、製造品出荷額等、付加価値額（</t>
    </r>
    <r>
      <rPr>
        <sz val="9"/>
        <rFont val="ＭＳ Ｐゴシック"/>
        <family val="3"/>
      </rPr>
      <t>従業者４人以上の事業所）</t>
    </r>
    <r>
      <rPr>
        <sz val="12"/>
        <rFont val="ＭＳ Ｐゴシック"/>
        <family val="3"/>
      </rPr>
      <t>、
生産額、有形固定資産年末現在高、同投資総額（</t>
    </r>
    <r>
      <rPr>
        <sz val="9"/>
        <rFont val="ＭＳ Ｐゴシック"/>
        <family val="3"/>
      </rPr>
      <t>従業者30人以上の事業所）</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</si>
</sst>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Red]&quot;¥&quot;&quot;¥&quot;\!\-#,##0"/>
    <numFmt numFmtId="189" formatCode="&quot;¥&quot;#,##0.00;[Red]&quot;¥&quot;&quot;¥&quot;\!\-#,##0.00"/>
    <numFmt numFmtId="190" formatCode="#,##0;&quot;▲ &quot;#,##0"/>
    <numFmt numFmtId="191" formatCode="#,##0.0;&quot;▲ &quot;#,##0.0"/>
    <numFmt numFmtId="192" formatCode="0.0;&quot;▲ &quot;0.0"/>
    <numFmt numFmtId="193" formatCode="#,##0_ "/>
    <numFmt numFmtId="194" formatCode="#,##0_);[Red]&quot;¥&quot;\!\(#,##0&quot;¥&quot;\!\)"/>
    <numFmt numFmtId="195" formatCode="00"/>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dddd\,\ mmmm\ dd\,\ yyyy"/>
    <numFmt numFmtId="205" formatCode="[$-FFFF]g/&quot;標&quot;&quot;準&quot;"/>
    <numFmt numFmtId="206" formatCode="0;&quot;▲ &quot;0"/>
    <numFmt numFmtId="207" formatCode="0_);[Red]\(0\)"/>
    <numFmt numFmtId="208" formatCode="#,##0_);[Red]\(#,##0\)"/>
    <numFmt numFmtId="209" formatCode="0_ "/>
    <numFmt numFmtId="210" formatCode="0.00;&quot;▲ &quot;0.00"/>
  </numFmts>
  <fonts count="70">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11"/>
      <name val="ＭＳ Ｐゴシック"/>
      <family val="3"/>
    </font>
    <font>
      <u val="single"/>
      <sz val="10"/>
      <color indexed="12"/>
      <name val="ＭＳ 明朝"/>
      <family val="1"/>
    </font>
    <font>
      <u val="single"/>
      <sz val="11"/>
      <color indexed="36"/>
      <name val="ＭＳ Ｐゴシック"/>
      <family val="3"/>
    </font>
    <font>
      <sz val="6"/>
      <name val="ＭＳ 明朝"/>
      <family val="1"/>
    </font>
    <font>
      <sz val="11"/>
      <color indexed="8"/>
      <name val="ＭＳ Ｐゴシック"/>
      <family val="3"/>
    </font>
    <font>
      <sz val="9"/>
      <color indexed="8"/>
      <name val="ＭＳ Ｐゴシック"/>
      <family val="3"/>
    </font>
    <font>
      <sz val="10"/>
      <name val="ＭＳ Ｐゴシック"/>
      <family val="3"/>
    </font>
    <font>
      <sz val="9"/>
      <name val="ＭＳ Ｐゴシック"/>
      <family val="3"/>
    </font>
    <font>
      <sz val="10"/>
      <color indexed="8"/>
      <name val="ＭＳ Ｐゴシック"/>
      <family val="3"/>
    </font>
    <font>
      <sz val="14"/>
      <color indexed="8"/>
      <name val="ＭＳ Ｐゴシック"/>
      <family val="3"/>
    </font>
    <font>
      <sz val="6"/>
      <name val="ＭＳ Ｐゴシック"/>
      <family val="3"/>
    </font>
    <font>
      <b/>
      <sz val="16"/>
      <color indexed="8"/>
      <name val="ＭＳ Ｐゴシック"/>
      <family val="3"/>
    </font>
    <font>
      <b/>
      <sz val="14"/>
      <color indexed="8"/>
      <name val="ＭＳ Ｐゴシック"/>
      <family val="3"/>
    </font>
    <font>
      <b/>
      <sz val="11"/>
      <name val="ＭＳ Ｐゴシック"/>
      <family val="3"/>
    </font>
    <font>
      <sz val="8"/>
      <color indexed="8"/>
      <name val="ＭＳ Ｐゴシック"/>
      <family val="3"/>
    </font>
    <font>
      <sz val="9"/>
      <color indexed="12"/>
      <name val="ＭＳ Ｐゴシック"/>
      <family val="3"/>
    </font>
    <font>
      <sz val="11"/>
      <color indexed="12"/>
      <name val="ＭＳ Ｐゴシック"/>
      <family val="3"/>
    </font>
    <font>
      <b/>
      <sz val="10"/>
      <name val="ＭＳ Ｐゴシック"/>
      <family val="3"/>
    </font>
    <font>
      <sz val="28"/>
      <name val="ＭＳ ゴシック"/>
      <family val="3"/>
    </font>
    <font>
      <sz val="14"/>
      <name val="ＭＳ ゴシック"/>
      <family val="3"/>
    </font>
    <font>
      <u val="single"/>
      <sz val="14"/>
      <color indexed="12"/>
      <name val="ＭＳ ゴシック"/>
      <family val="3"/>
    </font>
    <font>
      <sz val="12"/>
      <name val="ＭＳ Ｐゴシック"/>
      <family val="3"/>
    </font>
    <font>
      <u val="single"/>
      <sz val="11"/>
      <color indexed="10"/>
      <name val="ＭＳ Ｐゴシック"/>
      <family val="3"/>
    </font>
    <font>
      <sz val="8"/>
      <name val="ＭＳ Ｐゴシック"/>
      <family val="3"/>
    </font>
    <font>
      <sz val="10"/>
      <name val="ＭＳ ゴシック"/>
      <family val="3"/>
    </font>
    <font>
      <b/>
      <sz val="10"/>
      <name val="ＭＳ ゴシック"/>
      <family val="3"/>
    </font>
    <font>
      <sz val="11"/>
      <name val="ＭＳ ゴシック"/>
      <family val="3"/>
    </font>
    <font>
      <b/>
      <sz val="9"/>
      <name val="ＭＳ Ｐゴシック"/>
      <family val="3"/>
    </font>
    <font>
      <i/>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style="hair"/>
    </border>
    <border>
      <left style="thin"/>
      <right style="thin"/>
      <top>
        <color indexed="63"/>
      </top>
      <bottom style="hair"/>
    </border>
    <border>
      <left style="hair"/>
      <right>
        <color indexed="63"/>
      </right>
      <top style="hair"/>
      <bottom style="hair"/>
    </border>
    <border>
      <left style="thin"/>
      <right style="thin"/>
      <top style="hair"/>
      <bottom style="hair"/>
    </border>
    <border>
      <left style="hair"/>
      <right>
        <color indexed="63"/>
      </right>
      <top style="hair"/>
      <bottom style="thin"/>
    </border>
    <border>
      <left style="thin"/>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right/>
      <top/>
      <bottom style="thin">
        <color indexed="8"/>
      </bottom>
    </border>
    <border>
      <left/>
      <right style="thin"/>
      <top style="thin"/>
      <bottom/>
    </border>
    <border>
      <left style="thin"/>
      <right/>
      <top/>
      <bottom/>
    </border>
    <border>
      <left style="hair"/>
      <right style="thin"/>
      <top style="hair"/>
      <bottom/>
    </border>
    <border>
      <left style="hair"/>
      <right style="thin"/>
      <top/>
      <bottom/>
    </border>
    <border>
      <left style="thin"/>
      <right/>
      <top/>
      <bottom style="thin"/>
    </border>
    <border>
      <left style="thin"/>
      <right/>
      <top style="thin"/>
      <bottom/>
    </border>
    <border>
      <left/>
      <right style="thin"/>
      <top style="thin"/>
      <bottom style="hair"/>
    </border>
    <border>
      <left style="hair"/>
      <right style="thin"/>
      <top style="thin"/>
      <bottom style="hair"/>
    </border>
    <border>
      <left style="hair"/>
      <right/>
      <top style="thin"/>
      <bottom style="hair"/>
    </border>
    <border>
      <left/>
      <right style="hair"/>
      <top style="thin"/>
      <bottom style="hair"/>
    </border>
    <border>
      <left/>
      <right/>
      <top style="thin"/>
      <bottom style="hair"/>
    </border>
    <border>
      <left style="thin"/>
      <right/>
      <top style="thin"/>
      <bottom style="hair"/>
    </border>
    <border>
      <left style="hair"/>
      <right/>
      <top style="hair"/>
      <bottom/>
    </border>
    <border>
      <left/>
      <right style="hair"/>
      <top style="hair"/>
      <bottom/>
    </border>
    <border>
      <left/>
      <right/>
      <top style="hair"/>
      <bottom/>
    </border>
    <border>
      <left/>
      <right style="thin"/>
      <top style="hair"/>
      <bottom/>
    </border>
    <border>
      <left style="thin"/>
      <right/>
      <top style="hair"/>
      <bottom/>
    </border>
    <border>
      <left style="hair"/>
      <right/>
      <top/>
      <bottom/>
    </border>
    <border>
      <left/>
      <right style="hair"/>
      <top/>
      <bottom/>
    </border>
    <border>
      <left/>
      <right style="thin"/>
      <top/>
      <bottom/>
    </border>
    <border>
      <left/>
      <right style="hair"/>
      <top/>
      <bottom style="hair"/>
    </border>
    <border>
      <left/>
      <right/>
      <top/>
      <bottom style="hair"/>
    </border>
    <border>
      <left/>
      <right style="thin"/>
      <top/>
      <bottom style="hair"/>
    </border>
    <border>
      <left style="thin"/>
      <right/>
      <top/>
      <bottom style="hair"/>
    </border>
    <border>
      <left style="hair"/>
      <right/>
      <top/>
      <bottom style="thin"/>
    </border>
    <border>
      <left/>
      <right style="hair"/>
      <top/>
      <bottom style="thin"/>
    </border>
    <border>
      <left/>
      <right/>
      <top/>
      <bottom style="thin"/>
    </border>
    <border>
      <left/>
      <right style="thin"/>
      <top/>
      <bottom style="thin"/>
    </border>
    <border>
      <left style="hair">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right style="hair"/>
      <top style="thin"/>
      <bottom/>
    </border>
    <border>
      <left/>
      <right style="hair"/>
      <top style="thin"/>
      <bottom style="thin"/>
    </border>
    <border>
      <left style="hair">
        <color indexed="8"/>
      </left>
      <right style="thin">
        <color indexed="8"/>
      </right>
      <top style="thin"/>
      <bottom/>
    </border>
    <border>
      <left style="hair">
        <color indexed="8"/>
      </left>
      <right style="thin">
        <color indexed="8"/>
      </right>
      <top>
        <color indexed="63"/>
      </top>
      <bottom style="thin">
        <color indexed="8"/>
      </bottom>
    </border>
    <border>
      <left style="hair">
        <color indexed="8"/>
      </left>
      <right style="hair">
        <color indexed="8"/>
      </right>
      <top style="thin"/>
      <bottom/>
    </border>
    <border>
      <left style="hair">
        <color indexed="8"/>
      </left>
      <right style="hair">
        <color indexed="8"/>
      </right>
      <top>
        <color indexed="63"/>
      </top>
      <bottom style="thin">
        <color indexed="8"/>
      </bottom>
    </border>
    <border>
      <left style="thin">
        <color indexed="8"/>
      </left>
      <right style="hair">
        <color indexed="8"/>
      </right>
      <top>
        <color indexed="63"/>
      </top>
      <bottom>
        <color indexed="63"/>
      </bottom>
    </border>
    <border>
      <left style="hair">
        <color indexed="8"/>
      </left>
      <right style="thin">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bottom/>
    </border>
    <border>
      <left style="hair">
        <color indexed="8"/>
      </left>
      <right style="thin">
        <color indexed="8"/>
      </right>
      <top>
        <color indexed="63"/>
      </top>
      <bottom style="thin"/>
    </border>
    <border>
      <left style="hair">
        <color indexed="8"/>
      </left>
      <right style="hair">
        <color indexed="8"/>
      </right>
      <top/>
      <bottom style="thin"/>
    </border>
    <border>
      <left style="thin">
        <color indexed="8"/>
      </left>
      <right style="hair">
        <color indexed="8"/>
      </right>
      <top style="thin"/>
      <bottom/>
    </border>
    <border>
      <left style="thin">
        <color indexed="8"/>
      </left>
      <right style="hair">
        <color indexed="8"/>
      </right>
      <top style="thin">
        <color indexed="8"/>
      </top>
      <bottom style="hair">
        <color indexed="8"/>
      </bottom>
    </border>
    <border>
      <left style="hair">
        <color indexed="8"/>
      </left>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thin">
        <color indexed="8"/>
      </top>
      <bottom style="hair">
        <color indexed="8"/>
      </bottom>
    </border>
    <border>
      <left/>
      <right style="thin"/>
      <top style="thin">
        <color indexed="8"/>
      </top>
      <bottom style="hair">
        <color indexed="8"/>
      </bottom>
    </border>
    <border>
      <left style="thin">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color indexed="8"/>
      </left>
      <right style="hair">
        <color indexed="8"/>
      </right>
      <top style="hair">
        <color indexed="8"/>
      </top>
      <bottom/>
    </border>
    <border>
      <left/>
      <right style="thin"/>
      <top style="hair">
        <color indexed="8"/>
      </top>
      <bottom/>
    </border>
    <border>
      <left style="thin">
        <color indexed="8"/>
      </left>
      <right style="hair">
        <color indexed="8"/>
      </right>
      <top>
        <color indexed="63"/>
      </top>
      <bottom style="thin">
        <color indexed="8"/>
      </bottom>
    </border>
    <border>
      <left/>
      <right style="thin"/>
      <top/>
      <bottom style="thin">
        <color indexed="8"/>
      </bottom>
    </border>
    <border>
      <left style="thin">
        <color indexed="8"/>
      </left>
      <right style="hair">
        <color indexed="8"/>
      </right>
      <top style="thin"/>
      <bottom style="hair"/>
    </border>
    <border>
      <left style="hair">
        <color indexed="8"/>
      </left>
      <right style="thin">
        <color indexed="8"/>
      </right>
      <top style="thin"/>
      <bottom style="hair"/>
    </border>
    <border>
      <left style="hair">
        <color indexed="8"/>
      </left>
      <right style="hair">
        <color indexed="8"/>
      </right>
      <top style="thin"/>
      <bottom style="hair"/>
    </border>
    <border>
      <left>
        <color indexed="63"/>
      </left>
      <right style="hair">
        <color indexed="8"/>
      </right>
      <top style="thin">
        <color indexed="8"/>
      </top>
      <bottom style="thin">
        <color indexed="8"/>
      </bottom>
    </border>
    <border>
      <left style="thin"/>
      <right style="hair"/>
      <top>
        <color indexed="63"/>
      </top>
      <bottom>
        <color indexed="63"/>
      </bottom>
    </border>
    <border>
      <left style="hair"/>
      <right style="hair"/>
      <top/>
      <bottom/>
    </border>
    <border>
      <left style="thin"/>
      <right style="hair"/>
      <top style="hair"/>
      <bottom/>
    </border>
    <border>
      <left style="hair"/>
      <right style="hair"/>
      <top style="hair"/>
      <bottom/>
    </border>
    <border>
      <left/>
      <right/>
      <top style="thin"/>
      <bottom/>
    </border>
    <border>
      <left/>
      <right/>
      <top style="thin"/>
      <bottom style="hair">
        <color indexed="8"/>
      </bottom>
    </border>
    <border>
      <left/>
      <right style="thin"/>
      <top style="thin"/>
      <bottom style="hair">
        <color indexed="8"/>
      </bottom>
    </border>
    <border>
      <left/>
      <right/>
      <top style="thin">
        <color indexed="8"/>
      </top>
      <bottom style="hair"/>
    </border>
    <border>
      <left/>
      <right/>
      <top style="thin">
        <color indexed="8"/>
      </top>
      <bottom style="hair">
        <color indexed="8"/>
      </bottom>
    </border>
    <border>
      <left/>
      <right/>
      <top style="hair">
        <color indexed="8"/>
      </top>
      <bottom style="hair">
        <color indexed="8"/>
      </bottom>
    </border>
    <border>
      <left/>
      <right/>
      <top style="hair"/>
      <bottom style="hair">
        <color indexed="8"/>
      </bottom>
    </border>
    <border>
      <left style="hair">
        <color indexed="8"/>
      </left>
      <right/>
      <top style="hair">
        <color indexed="8"/>
      </top>
      <bottom/>
    </border>
    <border>
      <left style="thin"/>
      <right/>
      <top style="hair"/>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right style="thin"/>
      <top style="hair">
        <color indexed="8"/>
      </top>
      <bottom style="hair">
        <color indexed="8"/>
      </bottom>
    </border>
    <border>
      <left style="thin"/>
      <right style="hair">
        <color indexed="8"/>
      </right>
      <top style="hair">
        <color indexed="8"/>
      </top>
      <bottom/>
    </border>
    <border>
      <left style="hair">
        <color indexed="8"/>
      </left>
      <right style="thin"/>
      <top style="hair">
        <color indexed="8"/>
      </top>
      <bottom/>
    </border>
    <border>
      <left style="thin"/>
      <right style="hair">
        <color indexed="8"/>
      </right>
      <top/>
      <bottom style="thin"/>
    </border>
    <border>
      <left style="hair">
        <color indexed="8"/>
      </left>
      <right/>
      <top/>
      <bottom style="thin"/>
    </border>
    <border>
      <left style="hair">
        <color indexed="8"/>
      </left>
      <right style="thin"/>
      <top/>
      <bottom style="thin"/>
    </border>
    <border>
      <left/>
      <right/>
      <top style="hair">
        <color indexed="8"/>
      </top>
      <bottom/>
    </border>
    <border>
      <left/>
      <right/>
      <top style="hair"/>
      <bottom style="hair"/>
    </border>
    <border>
      <left/>
      <right style="hair"/>
      <top style="hair"/>
      <bottom style="hair"/>
    </border>
    <border>
      <left style="hair">
        <color indexed="8"/>
      </left>
      <right/>
      <top/>
      <bottom/>
    </border>
    <border>
      <left/>
      <right style="hair">
        <color indexed="8"/>
      </right>
      <top/>
      <bottom style="hair">
        <color indexed="8"/>
      </bottom>
    </border>
    <border>
      <left style="hair">
        <color indexed="8"/>
      </left>
      <right style="hair">
        <color indexed="8"/>
      </right>
      <top style="hair">
        <color indexed="8"/>
      </top>
      <bottom style="thin"/>
    </border>
    <border>
      <left/>
      <right style="hair">
        <color indexed="8"/>
      </right>
      <top style="hair"/>
      <bottom style="thin"/>
    </border>
    <border>
      <left style="hair">
        <color indexed="8"/>
      </left>
      <right style="hair">
        <color indexed="8"/>
      </right>
      <top style="hair"/>
      <bottom style="thin"/>
    </border>
    <border>
      <left style="hair">
        <color indexed="8"/>
      </left>
      <right style="hair"/>
      <top style="hair"/>
      <bottom style="thin"/>
    </border>
    <border>
      <left style="hair">
        <color indexed="8"/>
      </left>
      <right style="thin"/>
      <top/>
      <bottom/>
    </border>
    <border>
      <left/>
      <right style="hair"/>
      <top style="thin"/>
      <bottom style="hair">
        <color indexed="8"/>
      </bottom>
    </border>
    <border>
      <left/>
      <right style="hair"/>
      <top style="hair">
        <color indexed="8"/>
      </top>
      <bottom/>
    </border>
    <border>
      <left/>
      <right style="hair">
        <color indexed="8"/>
      </right>
      <top/>
      <bottom/>
    </border>
    <border>
      <left/>
      <right style="hair"/>
      <top style="hair">
        <color indexed="8"/>
      </top>
      <bottom style="hair">
        <color indexed="8"/>
      </bottom>
    </border>
    <border>
      <left style="hair">
        <color indexed="8"/>
      </left>
      <right style="hair"/>
      <top/>
      <bottom style="thin"/>
    </border>
    <border>
      <left>
        <color indexed="63"/>
      </left>
      <right style="hair"/>
      <top style="hair">
        <color indexed="8"/>
      </top>
      <bottom style="thin"/>
    </border>
    <border>
      <left style="hair"/>
      <right style="hair">
        <color indexed="8"/>
      </right>
      <top/>
      <bottom style="thin"/>
    </border>
    <border>
      <left/>
      <right style="thin"/>
      <top style="hair"/>
      <bottom style="hair"/>
    </border>
    <border>
      <left style="thin">
        <color indexed="8"/>
      </left>
      <right style="hair">
        <color indexed="8"/>
      </right>
      <top style="hair"/>
      <bottom/>
    </border>
    <border>
      <left style="hair">
        <color indexed="8"/>
      </left>
      <right style="thin">
        <color indexed="8"/>
      </right>
      <top style="hair"/>
      <bottom/>
    </border>
    <border>
      <left style="hair">
        <color indexed="8"/>
      </left>
      <right style="hair">
        <color indexed="8"/>
      </right>
      <top style="hair"/>
      <bottom/>
    </border>
    <border>
      <left style="thin">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hair">
        <color indexed="8"/>
      </right>
      <top style="thin">
        <color indexed="8"/>
      </top>
      <bottom/>
    </border>
    <border>
      <left/>
      <right style="thin"/>
      <top style="thin">
        <color indexed="8"/>
      </top>
      <bottom/>
    </border>
    <border>
      <left style="hair">
        <color indexed="8"/>
      </left>
      <right style="thin"/>
      <top style="thin">
        <color indexed="8"/>
      </top>
      <bottom style="hair"/>
    </border>
    <border>
      <left style="hair">
        <color indexed="8"/>
      </left>
      <right/>
      <top style="thin"/>
      <bottom/>
    </border>
    <border>
      <left style="hair">
        <color indexed="8"/>
      </left>
      <right/>
      <top style="hair"/>
      <bottom/>
    </border>
    <border>
      <left style="hair">
        <color indexed="8"/>
      </left>
      <right/>
      <top/>
      <bottom style="thin">
        <color indexed="8"/>
      </bottom>
    </border>
    <border>
      <left style="hair">
        <color indexed="8"/>
      </left>
      <right/>
      <top style="thin">
        <color indexed="8"/>
      </top>
      <bottom/>
    </border>
    <border>
      <left style="hair">
        <color indexed="8"/>
      </left>
      <right/>
      <top style="thin"/>
      <bottom style="hair"/>
    </border>
    <border>
      <left/>
      <right style="hair">
        <color indexed="8"/>
      </right>
      <top/>
      <bottom style="thin"/>
    </border>
    <border>
      <left style="hair">
        <color indexed="8"/>
      </left>
      <right style="hair"/>
      <top style="hair">
        <color indexed="8"/>
      </top>
      <bottom/>
    </border>
    <border>
      <left style="hair">
        <color indexed="8"/>
      </left>
      <right style="hair"/>
      <top/>
      <bottom/>
    </border>
    <border>
      <left style="hair">
        <color indexed="8"/>
      </left>
      <right style="hair"/>
      <top style="hair">
        <color indexed="8"/>
      </top>
      <bottom style="thin"/>
    </border>
    <border>
      <left/>
      <right style="hair">
        <color indexed="8"/>
      </right>
      <top style="thin">
        <color indexed="8"/>
      </top>
      <bottom style="hair">
        <color indexed="8"/>
      </bottom>
    </border>
    <border>
      <left/>
      <right style="hair">
        <color indexed="8"/>
      </right>
      <top style="hair">
        <color indexed="8"/>
      </top>
      <bottom/>
    </border>
    <border>
      <left/>
      <right style="hair">
        <color indexed="8"/>
      </right>
      <top style="thin"/>
      <bottom/>
    </border>
    <border>
      <left/>
      <right style="hair">
        <color indexed="8"/>
      </right>
      <top style="hair"/>
      <bottom/>
    </border>
    <border>
      <left/>
      <right style="hair">
        <color indexed="8"/>
      </right>
      <top/>
      <bottom style="thin">
        <color indexed="8"/>
      </bottom>
    </border>
    <border>
      <left/>
      <right style="hair">
        <color indexed="8"/>
      </right>
      <top style="thin">
        <color indexed="8"/>
      </top>
      <bottom/>
    </border>
    <border>
      <left/>
      <right style="hair">
        <color indexed="8"/>
      </right>
      <top style="thin"/>
      <bottom style="hair"/>
    </border>
    <border>
      <left style="hair">
        <color indexed="8"/>
      </left>
      <right style="thin"/>
      <top style="thin">
        <color indexed="8"/>
      </top>
      <bottom style="thin">
        <color indexed="8"/>
      </bottom>
    </border>
    <border>
      <left style="thin"/>
      <right/>
      <top/>
      <bottom style="double"/>
    </border>
    <border>
      <left/>
      <right style="thin"/>
      <top/>
      <bottom style="double"/>
    </border>
    <border>
      <left>
        <color indexed="63"/>
      </left>
      <right>
        <color indexed="63"/>
      </right>
      <top/>
      <bottom style="double"/>
    </border>
    <border>
      <left style="hair"/>
      <right/>
      <top style="thin"/>
      <bottom style="hair">
        <color indexed="8"/>
      </bottom>
    </border>
    <border>
      <left style="hair"/>
      <right/>
      <top style="hair">
        <color indexed="8"/>
      </top>
      <bottom/>
    </border>
    <border>
      <left/>
      <right style="hair"/>
      <top/>
      <bottom style="hair">
        <color indexed="8"/>
      </bottom>
    </border>
    <border>
      <left style="thin">
        <color indexed="8"/>
      </left>
      <right style="hair">
        <color indexed="8"/>
      </right>
      <top style="thin"/>
      <bottom style="thin"/>
    </border>
    <border>
      <left style="hair">
        <color indexed="8"/>
      </left>
      <right/>
      <top style="thin"/>
      <bottom style="thin"/>
    </border>
    <border>
      <left style="hair">
        <color indexed="8"/>
      </left>
      <right style="thin">
        <color indexed="8"/>
      </right>
      <top style="thin"/>
      <bottom style="thin"/>
    </border>
    <border>
      <left/>
      <right style="hair">
        <color indexed="8"/>
      </right>
      <top style="thin"/>
      <bottom style="thin"/>
    </border>
    <border>
      <left style="hair">
        <color indexed="8"/>
      </left>
      <right style="hair">
        <color indexed="8"/>
      </right>
      <top style="thin"/>
      <bottom style="thin"/>
    </border>
    <border>
      <left style="medium"/>
      <right style="hair"/>
      <top style="thin"/>
      <bottom>
        <color indexed="63"/>
      </bottom>
    </border>
    <border>
      <left style="hair"/>
      <right style="medium"/>
      <top style="thin"/>
      <bottom>
        <color indexed="63"/>
      </bottom>
    </border>
    <border>
      <left style="medium"/>
      <right>
        <color indexed="63"/>
      </right>
      <top style="thin"/>
      <bottom style="thin"/>
    </border>
    <border>
      <left>
        <color indexed="63"/>
      </left>
      <right style="medium"/>
      <top style="thin"/>
      <bottom style="thin"/>
    </border>
    <border>
      <left style="medium"/>
      <right/>
      <top/>
      <bottom/>
    </border>
    <border>
      <left/>
      <right style="medium"/>
      <top/>
      <bottom/>
    </border>
    <border>
      <left style="medium"/>
      <right/>
      <top/>
      <bottom style="medium"/>
    </border>
    <border>
      <left/>
      <right style="medium"/>
      <top/>
      <bottom style="mediu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diagonalDown="1">
      <left style="thin"/>
      <right style="hair"/>
      <top style="thin"/>
      <bottom/>
      <diagonal style="thin"/>
    </border>
    <border diagonalDown="1">
      <left style="hair"/>
      <right style="thin"/>
      <top style="thin"/>
      <bottom/>
      <diagonal style="thin"/>
    </border>
    <border diagonalDown="1">
      <left style="thin"/>
      <right style="hair"/>
      <top/>
      <bottom/>
      <diagonal style="thin"/>
    </border>
    <border diagonalDown="1">
      <left style="hair"/>
      <right style="thin"/>
      <top/>
      <bottom/>
      <diagonal style="thin"/>
    </border>
    <border diagonalDown="1">
      <left style="thin"/>
      <right style="hair"/>
      <top/>
      <bottom style="thin"/>
      <diagonal style="thin"/>
    </border>
    <border diagonalDown="1">
      <left style="hair"/>
      <right style="thin"/>
      <top/>
      <bottom style="thin"/>
      <diagonal style="thin"/>
    </border>
    <border>
      <left>
        <color indexed="63"/>
      </left>
      <right style="hair">
        <color indexed="8"/>
      </right>
      <top style="hair"/>
      <bottom style="hair"/>
    </border>
    <border>
      <left style="medium"/>
      <right/>
      <top style="medium"/>
      <bottom/>
    </border>
    <border>
      <left/>
      <right style="medium"/>
      <top style="medium"/>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6" fillId="31" borderId="4" applyNumberFormat="0" applyAlignment="0" applyProtection="0"/>
    <xf numFmtId="0" fontId="9" fillId="0" borderId="0">
      <alignment/>
      <protection/>
    </xf>
    <xf numFmtId="0" fontId="0" fillId="0" borderId="0">
      <alignment/>
      <protection/>
    </xf>
    <xf numFmtId="0" fontId="5" fillId="0" borderId="0">
      <alignment/>
      <protection/>
    </xf>
    <xf numFmtId="0" fontId="0" fillId="0" borderId="0">
      <alignment/>
      <protection/>
    </xf>
    <xf numFmtId="0" fontId="7" fillId="0" borderId="0" applyNumberFormat="0" applyFill="0" applyBorder="0" applyAlignment="0" applyProtection="0"/>
    <xf numFmtId="0" fontId="67" fillId="32" borderId="0" applyNumberFormat="0" applyBorder="0" applyAlignment="0" applyProtection="0"/>
  </cellStyleXfs>
  <cellXfs count="559">
    <xf numFmtId="0" fontId="0" fillId="0" borderId="0" xfId="0" applyAlignment="1">
      <alignment/>
    </xf>
    <xf numFmtId="0" fontId="13" fillId="0" borderId="0" xfId="0" applyFont="1" applyFill="1" applyAlignment="1">
      <alignment/>
    </xf>
    <xf numFmtId="0" fontId="13" fillId="0" borderId="0" xfId="0" applyFont="1" applyFill="1" applyBorder="1" applyAlignment="1">
      <alignment/>
    </xf>
    <xf numFmtId="0" fontId="14" fillId="0" borderId="0" xfId="0" applyFont="1" applyAlignment="1">
      <alignment vertical="top"/>
    </xf>
    <xf numFmtId="0" fontId="5" fillId="0" borderId="0" xfId="0" applyFont="1" applyAlignment="1">
      <alignment/>
    </xf>
    <xf numFmtId="0" fontId="11" fillId="0" borderId="10" xfId="64" applyFont="1" applyBorder="1" applyAlignment="1">
      <alignment horizontal="left" vertical="distributed"/>
      <protection/>
    </xf>
    <xf numFmtId="0" fontId="11" fillId="0" borderId="11" xfId="64" applyFont="1" applyBorder="1" applyAlignment="1">
      <alignment horizontal="left" vertical="distributed"/>
      <protection/>
    </xf>
    <xf numFmtId="0" fontId="11" fillId="0" borderId="12" xfId="64" applyFont="1" applyBorder="1" applyAlignment="1">
      <alignment horizontal="left" vertical="distributed"/>
      <protection/>
    </xf>
    <xf numFmtId="0" fontId="5" fillId="0" borderId="0" xfId="0" applyFont="1" applyBorder="1" applyAlignment="1">
      <alignment/>
    </xf>
    <xf numFmtId="0" fontId="11" fillId="0" borderId="13" xfId="0" applyFont="1" applyBorder="1" applyAlignment="1">
      <alignment horizontal="right"/>
    </xf>
    <xf numFmtId="0" fontId="11" fillId="0" borderId="14" xfId="0" applyFont="1" applyBorder="1" applyAlignment="1">
      <alignment horizontal="right"/>
    </xf>
    <xf numFmtId="0" fontId="11" fillId="0" borderId="14" xfId="64" applyFont="1" applyBorder="1" applyAlignment="1">
      <alignment horizontal="right" vertical="center"/>
      <protection/>
    </xf>
    <xf numFmtId="0" fontId="11" fillId="0" borderId="15" xfId="64" applyFont="1" applyBorder="1" applyAlignment="1">
      <alignment horizontal="right" vertical="center"/>
      <protection/>
    </xf>
    <xf numFmtId="0" fontId="5" fillId="0" borderId="0" xfId="0" applyFont="1" applyAlignment="1">
      <alignment horizontal="right"/>
    </xf>
    <xf numFmtId="0" fontId="11" fillId="0" borderId="16" xfId="64" applyFont="1" applyBorder="1" applyAlignment="1">
      <alignment horizontal="distributed" vertical="center"/>
      <protection/>
    </xf>
    <xf numFmtId="0" fontId="11" fillId="0" borderId="17" xfId="64" applyFont="1" applyBorder="1" applyAlignment="1">
      <alignment horizontal="distributed" vertical="center"/>
      <protection/>
    </xf>
    <xf numFmtId="0" fontId="11" fillId="0" borderId="18" xfId="64" applyFont="1" applyBorder="1" applyAlignment="1">
      <alignment horizontal="distributed" vertical="center"/>
      <protection/>
    </xf>
    <xf numFmtId="0" fontId="11" fillId="0" borderId="19" xfId="64" applyFont="1" applyBorder="1" applyAlignment="1">
      <alignment horizontal="distributed" vertical="center"/>
      <protection/>
    </xf>
    <xf numFmtId="0" fontId="12" fillId="0" borderId="18" xfId="64" applyFont="1" applyBorder="1" applyAlignment="1">
      <alignment horizontal="distributed" vertical="center"/>
      <protection/>
    </xf>
    <xf numFmtId="0" fontId="12"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49" fontId="11" fillId="0" borderId="22" xfId="64" applyNumberFormat="1" applyFont="1" applyBorder="1" applyAlignment="1">
      <alignment horizontal="center" vertical="center"/>
      <protection/>
    </xf>
    <xf numFmtId="193" fontId="5" fillId="0" borderId="22" xfId="0" applyNumberFormat="1" applyFont="1" applyBorder="1" applyAlignment="1">
      <alignment horizontal="right"/>
    </xf>
    <xf numFmtId="193" fontId="5" fillId="0" borderId="23" xfId="0" applyNumberFormat="1" applyFont="1" applyBorder="1" applyAlignment="1">
      <alignment horizontal="right"/>
    </xf>
    <xf numFmtId="190" fontId="5" fillId="0" borderId="23" xfId="0" applyNumberFormat="1" applyFont="1" applyBorder="1" applyAlignment="1">
      <alignment horizontal="right"/>
    </xf>
    <xf numFmtId="193" fontId="5" fillId="0" borderId="24" xfId="0" applyNumberFormat="1" applyFont="1" applyBorder="1" applyAlignment="1">
      <alignment horizontal="right"/>
    </xf>
    <xf numFmtId="49" fontId="11" fillId="0" borderId="25" xfId="64" applyNumberFormat="1" applyFont="1" applyBorder="1" applyAlignment="1">
      <alignment horizontal="center" vertical="center"/>
      <protection/>
    </xf>
    <xf numFmtId="193" fontId="5" fillId="0" borderId="25" xfId="0" applyNumberFormat="1" applyFont="1" applyBorder="1" applyAlignment="1">
      <alignment horizontal="right"/>
    </xf>
    <xf numFmtId="193" fontId="5" fillId="0" borderId="26" xfId="0" applyNumberFormat="1" applyFont="1" applyBorder="1" applyAlignment="1">
      <alignment horizontal="right"/>
    </xf>
    <xf numFmtId="190" fontId="5" fillId="0" borderId="26" xfId="0" applyNumberFormat="1" applyFont="1" applyBorder="1" applyAlignment="1">
      <alignment horizontal="right"/>
    </xf>
    <xf numFmtId="193" fontId="5" fillId="0" borderId="27" xfId="0" applyNumberFormat="1" applyFont="1" applyBorder="1" applyAlignment="1">
      <alignment horizontal="right"/>
    </xf>
    <xf numFmtId="49" fontId="11" fillId="0" borderId="28" xfId="64" applyNumberFormat="1" applyFont="1" applyBorder="1" applyAlignment="1">
      <alignment horizontal="center" vertical="center"/>
      <protection/>
    </xf>
    <xf numFmtId="193" fontId="5" fillId="0" borderId="28" xfId="0" applyNumberFormat="1" applyFont="1" applyBorder="1" applyAlignment="1">
      <alignment horizontal="right"/>
    </xf>
    <xf numFmtId="193" fontId="5" fillId="0" borderId="29" xfId="0" applyNumberFormat="1" applyFont="1" applyBorder="1" applyAlignment="1">
      <alignment horizontal="right"/>
    </xf>
    <xf numFmtId="190" fontId="5" fillId="0" borderId="29" xfId="0" applyNumberFormat="1" applyFont="1" applyBorder="1" applyAlignment="1">
      <alignment horizontal="right"/>
    </xf>
    <xf numFmtId="193" fontId="5" fillId="0" borderId="30" xfId="0" applyNumberFormat="1" applyFont="1" applyBorder="1" applyAlignment="1">
      <alignment horizontal="right"/>
    </xf>
    <xf numFmtId="0" fontId="11" fillId="0" borderId="31" xfId="64" applyFont="1" applyBorder="1" applyAlignment="1">
      <alignment horizontal="centerContinuous" vertical="center"/>
      <protection/>
    </xf>
    <xf numFmtId="0" fontId="11" fillId="0" borderId="32" xfId="64" applyFont="1" applyFill="1" applyBorder="1" applyAlignment="1">
      <alignment horizontal="centerContinuous" vertical="center"/>
      <protection/>
    </xf>
    <xf numFmtId="193" fontId="5" fillId="0" borderId="32" xfId="0" applyNumberFormat="1" applyFont="1" applyBorder="1" applyAlignment="1">
      <alignment horizontal="right"/>
    </xf>
    <xf numFmtId="193" fontId="5" fillId="0" borderId="33" xfId="0" applyNumberFormat="1" applyFont="1" applyBorder="1" applyAlignment="1">
      <alignment horizontal="right"/>
    </xf>
    <xf numFmtId="190" fontId="5" fillId="0" borderId="33" xfId="0" applyNumberFormat="1" applyFont="1" applyBorder="1" applyAlignment="1">
      <alignment horizontal="right"/>
    </xf>
    <xf numFmtId="193" fontId="5" fillId="0" borderId="34" xfId="0" applyNumberFormat="1" applyFont="1" applyBorder="1" applyAlignment="1">
      <alignment horizontal="right"/>
    </xf>
    <xf numFmtId="0" fontId="11" fillId="0" borderId="35" xfId="64" applyFont="1" applyBorder="1" applyAlignment="1">
      <alignment horizontal="centerContinuous" vertical="center"/>
      <protection/>
    </xf>
    <xf numFmtId="0" fontId="5" fillId="0" borderId="0" xfId="0" applyFont="1" applyFill="1" applyAlignment="1">
      <alignment/>
    </xf>
    <xf numFmtId="193" fontId="5" fillId="0" borderId="0" xfId="0" applyNumberFormat="1" applyFont="1" applyFill="1" applyAlignment="1">
      <alignment horizontal="right"/>
    </xf>
    <xf numFmtId="0" fontId="9" fillId="0" borderId="0" xfId="0" applyFont="1" applyFill="1" applyAlignment="1">
      <alignment vertical="top"/>
    </xf>
    <xf numFmtId="0" fontId="14" fillId="0" borderId="0" xfId="0" applyFont="1" applyFill="1" applyAlignment="1">
      <alignment vertical="top"/>
    </xf>
    <xf numFmtId="0" fontId="16" fillId="0" borderId="0" xfId="0" applyFont="1" applyFill="1" applyAlignment="1">
      <alignment vertical="top"/>
    </xf>
    <xf numFmtId="0" fontId="17" fillId="0" borderId="0" xfId="0" applyFont="1" applyFill="1" applyAlignment="1">
      <alignment vertical="top"/>
    </xf>
    <xf numFmtId="0" fontId="14" fillId="0" borderId="36" xfId="0" applyFont="1" applyFill="1" applyBorder="1" applyAlignment="1">
      <alignment vertical="top"/>
    </xf>
    <xf numFmtId="0" fontId="17" fillId="0" borderId="0" xfId="0" applyFont="1" applyFill="1" applyAlignment="1">
      <alignment horizontal="left" vertical="top"/>
    </xf>
    <xf numFmtId="0" fontId="13" fillId="0" borderId="37" xfId="0" applyFont="1" applyFill="1" applyBorder="1" applyAlignment="1">
      <alignment/>
    </xf>
    <xf numFmtId="0" fontId="9" fillId="0" borderId="38" xfId="63" applyNumberFormat="1" applyFont="1" applyFill="1" applyBorder="1">
      <alignment/>
      <protection/>
    </xf>
    <xf numFmtId="0" fontId="9" fillId="0" borderId="39" xfId="63" applyFont="1" applyFill="1" applyBorder="1">
      <alignment/>
      <protection/>
    </xf>
    <xf numFmtId="190" fontId="9" fillId="0" borderId="39" xfId="63" applyNumberFormat="1" applyFont="1" applyFill="1" applyBorder="1" applyAlignment="1">
      <alignment horizontal="right"/>
      <protection/>
    </xf>
    <xf numFmtId="190" fontId="9" fillId="0" borderId="39" xfId="0" applyNumberFormat="1" applyFont="1" applyFill="1" applyBorder="1" applyAlignment="1">
      <alignment horizontal="right"/>
    </xf>
    <xf numFmtId="0" fontId="9" fillId="0" borderId="40" xfId="63" applyFont="1" applyFill="1" applyBorder="1">
      <alignment/>
      <protection/>
    </xf>
    <xf numFmtId="190" fontId="9" fillId="0" borderId="40" xfId="63" applyNumberFormat="1" applyFont="1" applyFill="1" applyBorder="1" applyAlignment="1">
      <alignment horizontal="right"/>
      <protection/>
    </xf>
    <xf numFmtId="190" fontId="9" fillId="0" borderId="40" xfId="0" applyNumberFormat="1" applyFont="1" applyFill="1" applyBorder="1" applyAlignment="1">
      <alignment horizontal="right"/>
    </xf>
    <xf numFmtId="0" fontId="9" fillId="0" borderId="41" xfId="63" applyNumberFormat="1" applyFont="1" applyFill="1" applyBorder="1">
      <alignment/>
      <protection/>
    </xf>
    <xf numFmtId="49" fontId="9" fillId="0" borderId="42" xfId="0" applyNumberFormat="1" applyFont="1" applyFill="1" applyBorder="1" applyAlignment="1">
      <alignment/>
    </xf>
    <xf numFmtId="0" fontId="9" fillId="0" borderId="43" xfId="63" applyFont="1" applyFill="1" applyBorder="1">
      <alignment/>
      <protection/>
    </xf>
    <xf numFmtId="190" fontId="9" fillId="0" borderId="44" xfId="63" applyNumberFormat="1" applyFont="1" applyFill="1" applyBorder="1" applyAlignment="1">
      <alignment horizontal="right"/>
      <protection/>
    </xf>
    <xf numFmtId="190" fontId="9" fillId="0" borderId="44" xfId="0" applyNumberFormat="1" applyFont="1" applyFill="1" applyBorder="1" applyAlignment="1">
      <alignment horizontal="right"/>
    </xf>
    <xf numFmtId="49" fontId="9" fillId="0" borderId="38" xfId="63" applyNumberFormat="1" applyFont="1" applyFill="1" applyBorder="1">
      <alignment/>
      <protection/>
    </xf>
    <xf numFmtId="49" fontId="9" fillId="0" borderId="41" xfId="63" applyNumberFormat="1" applyFont="1" applyFill="1" applyBorder="1">
      <alignment/>
      <protection/>
    </xf>
    <xf numFmtId="0" fontId="13" fillId="0" borderId="0" xfId="0" applyFont="1" applyAlignment="1">
      <alignment/>
    </xf>
    <xf numFmtId="0" fontId="10" fillId="0" borderId="0" xfId="0" applyFont="1" applyAlignment="1">
      <alignment/>
    </xf>
    <xf numFmtId="0" fontId="13" fillId="0" borderId="0" xfId="0" applyNumberFormat="1" applyFont="1" applyAlignment="1">
      <alignment horizontal="left"/>
    </xf>
    <xf numFmtId="0" fontId="5" fillId="0" borderId="0" xfId="0" applyFont="1" applyAlignment="1">
      <alignment vertical="center" textRotation="180"/>
    </xf>
    <xf numFmtId="0" fontId="5" fillId="0" borderId="0" xfId="0" applyFont="1" applyFill="1" applyAlignment="1">
      <alignment vertical="center" textRotation="180"/>
    </xf>
    <xf numFmtId="190" fontId="9" fillId="0" borderId="45" xfId="63" applyNumberFormat="1" applyFont="1" applyFill="1" applyBorder="1" applyAlignment="1">
      <alignment horizontal="right"/>
      <protection/>
    </xf>
    <xf numFmtId="191" fontId="9" fillId="0" borderId="46" xfId="63" applyNumberFormat="1" applyFont="1" applyFill="1" applyBorder="1" applyAlignment="1">
      <alignment horizontal="right"/>
      <protection/>
    </xf>
    <xf numFmtId="190" fontId="9" fillId="0" borderId="47" xfId="63" applyNumberFormat="1" applyFont="1" applyFill="1" applyBorder="1" applyAlignment="1">
      <alignment horizontal="right"/>
      <protection/>
    </xf>
    <xf numFmtId="190" fontId="9" fillId="0" borderId="43" xfId="63" applyNumberFormat="1" applyFont="1" applyFill="1" applyBorder="1" applyAlignment="1">
      <alignment horizontal="right"/>
      <protection/>
    </xf>
    <xf numFmtId="190" fontId="9" fillId="0" borderId="46" xfId="63" applyNumberFormat="1" applyFont="1" applyFill="1" applyBorder="1" applyAlignment="1">
      <alignment horizontal="right"/>
      <protection/>
    </xf>
    <xf numFmtId="190" fontId="9" fillId="0" borderId="47" xfId="0" applyNumberFormat="1" applyFont="1" applyFill="1" applyBorder="1" applyAlignment="1">
      <alignment horizontal="right"/>
    </xf>
    <xf numFmtId="190" fontId="9" fillId="0" borderId="48" xfId="63" applyNumberFormat="1" applyFont="1" applyFill="1" applyBorder="1" applyAlignment="1">
      <alignment horizontal="right"/>
      <protection/>
    </xf>
    <xf numFmtId="190" fontId="9" fillId="0" borderId="46" xfId="0" applyNumberFormat="1" applyFont="1" applyFill="1" applyBorder="1" applyAlignment="1">
      <alignment horizontal="right"/>
    </xf>
    <xf numFmtId="190" fontId="9" fillId="0" borderId="49" xfId="63" applyNumberFormat="1" applyFont="1" applyFill="1" applyBorder="1" applyAlignment="1">
      <alignment horizontal="right"/>
      <protection/>
    </xf>
    <xf numFmtId="191" fontId="9" fillId="0" borderId="50" xfId="63" applyNumberFormat="1" applyFont="1" applyFill="1" applyBorder="1" applyAlignment="1">
      <alignment horizontal="right"/>
      <protection/>
    </xf>
    <xf numFmtId="190" fontId="9" fillId="0" borderId="51" xfId="63" applyNumberFormat="1" applyFont="1" applyFill="1" applyBorder="1" applyAlignment="1">
      <alignment horizontal="right"/>
      <protection/>
    </xf>
    <xf numFmtId="190" fontId="9" fillId="0" borderId="52" xfId="63" applyNumberFormat="1" applyFont="1" applyFill="1" applyBorder="1" applyAlignment="1">
      <alignment horizontal="right"/>
      <protection/>
    </xf>
    <xf numFmtId="190" fontId="9" fillId="0" borderId="50" xfId="63" applyNumberFormat="1" applyFont="1" applyFill="1" applyBorder="1" applyAlignment="1">
      <alignment horizontal="right"/>
      <protection/>
    </xf>
    <xf numFmtId="190" fontId="9" fillId="0" borderId="51" xfId="0" applyNumberFormat="1" applyFont="1" applyFill="1" applyBorder="1" applyAlignment="1">
      <alignment horizontal="right"/>
    </xf>
    <xf numFmtId="190" fontId="9" fillId="0" borderId="53" xfId="63" applyNumberFormat="1" applyFont="1" applyFill="1" applyBorder="1" applyAlignment="1">
      <alignment horizontal="right"/>
      <protection/>
    </xf>
    <xf numFmtId="190" fontId="9" fillId="0" borderId="50" xfId="0" applyNumberFormat="1" applyFont="1" applyFill="1" applyBorder="1" applyAlignment="1">
      <alignment horizontal="right"/>
    </xf>
    <xf numFmtId="190" fontId="9" fillId="0" borderId="54" xfId="63" applyNumberFormat="1" applyFont="1" applyFill="1" applyBorder="1" applyAlignment="1">
      <alignment horizontal="right"/>
      <protection/>
    </xf>
    <xf numFmtId="191" fontId="9" fillId="0" borderId="55" xfId="63" applyNumberFormat="1" applyFont="1" applyFill="1" applyBorder="1" applyAlignment="1">
      <alignment horizontal="right"/>
      <protection/>
    </xf>
    <xf numFmtId="190" fontId="9" fillId="0" borderId="0" xfId="63" applyNumberFormat="1" applyFont="1" applyFill="1" applyBorder="1" applyAlignment="1">
      <alignment horizontal="right"/>
      <protection/>
    </xf>
    <xf numFmtId="190" fontId="9" fillId="0" borderId="56" xfId="63" applyNumberFormat="1" applyFont="1" applyFill="1" applyBorder="1" applyAlignment="1">
      <alignment horizontal="right"/>
      <protection/>
    </xf>
    <xf numFmtId="190" fontId="9" fillId="0" borderId="55" xfId="63" applyNumberFormat="1" applyFont="1" applyFill="1" applyBorder="1" applyAlignment="1">
      <alignment horizontal="right"/>
      <protection/>
    </xf>
    <xf numFmtId="190" fontId="9" fillId="0" borderId="0" xfId="0" applyNumberFormat="1" applyFont="1" applyFill="1" applyBorder="1" applyAlignment="1">
      <alignment horizontal="right"/>
    </xf>
    <xf numFmtId="190" fontId="9" fillId="0" borderId="38" xfId="63" applyNumberFormat="1" applyFont="1" applyFill="1" applyBorder="1" applyAlignment="1">
      <alignment horizontal="right"/>
      <protection/>
    </xf>
    <xf numFmtId="190" fontId="9" fillId="0" borderId="55" xfId="0" applyNumberFormat="1" applyFont="1" applyFill="1" applyBorder="1" applyAlignment="1">
      <alignment horizontal="right"/>
    </xf>
    <xf numFmtId="0" fontId="9" fillId="0" borderId="24" xfId="63" applyFont="1" applyFill="1" applyBorder="1">
      <alignment/>
      <protection/>
    </xf>
    <xf numFmtId="190" fontId="9" fillId="0" borderId="16" xfId="63" applyNumberFormat="1" applyFont="1" applyFill="1" applyBorder="1" applyAlignment="1">
      <alignment horizontal="right"/>
      <protection/>
    </xf>
    <xf numFmtId="191" fontId="9" fillId="0" borderId="57" xfId="63" applyNumberFormat="1" applyFont="1" applyFill="1" applyBorder="1" applyAlignment="1">
      <alignment horizontal="right"/>
      <protection/>
    </xf>
    <xf numFmtId="190" fontId="9" fillId="0" borderId="58" xfId="63" applyNumberFormat="1" applyFont="1" applyFill="1" applyBorder="1" applyAlignment="1">
      <alignment horizontal="right"/>
      <protection/>
    </xf>
    <xf numFmtId="190" fontId="9" fillId="0" borderId="59" xfId="63" applyNumberFormat="1" applyFont="1" applyFill="1" applyBorder="1" applyAlignment="1">
      <alignment horizontal="right"/>
      <protection/>
    </xf>
    <xf numFmtId="190" fontId="9" fillId="0" borderId="57" xfId="63" applyNumberFormat="1" applyFont="1" applyFill="1" applyBorder="1" applyAlignment="1">
      <alignment horizontal="right"/>
      <protection/>
    </xf>
    <xf numFmtId="190" fontId="9" fillId="0" borderId="24" xfId="63" applyNumberFormat="1" applyFont="1" applyFill="1" applyBorder="1" applyAlignment="1">
      <alignment horizontal="right"/>
      <protection/>
    </xf>
    <xf numFmtId="190" fontId="9" fillId="0" borderId="24" xfId="0" applyNumberFormat="1" applyFont="1" applyFill="1" applyBorder="1" applyAlignment="1">
      <alignment horizontal="right"/>
    </xf>
    <xf numFmtId="190" fontId="9" fillId="0" borderId="58" xfId="0" applyNumberFormat="1" applyFont="1" applyFill="1" applyBorder="1" applyAlignment="1">
      <alignment horizontal="right"/>
    </xf>
    <xf numFmtId="190" fontId="9" fillId="0" borderId="60" xfId="63" applyNumberFormat="1" applyFont="1" applyFill="1" applyBorder="1" applyAlignment="1">
      <alignment horizontal="right"/>
      <protection/>
    </xf>
    <xf numFmtId="190" fontId="9" fillId="0" borderId="57" xfId="0" applyNumberFormat="1" applyFont="1" applyFill="1" applyBorder="1" applyAlignment="1">
      <alignment horizontal="right"/>
    </xf>
    <xf numFmtId="0" fontId="9" fillId="0" borderId="15" xfId="63" applyFont="1" applyFill="1" applyBorder="1">
      <alignment/>
      <protection/>
    </xf>
    <xf numFmtId="190" fontId="9" fillId="0" borderId="61" xfId="63" applyNumberFormat="1" applyFont="1" applyFill="1" applyBorder="1" applyAlignment="1">
      <alignment horizontal="right"/>
      <protection/>
    </xf>
    <xf numFmtId="191" fontId="9" fillId="0" borderId="62" xfId="63" applyNumberFormat="1" applyFont="1" applyFill="1" applyBorder="1" applyAlignment="1">
      <alignment horizontal="right"/>
      <protection/>
    </xf>
    <xf numFmtId="190" fontId="9" fillId="0" borderId="63" xfId="63" applyNumberFormat="1" applyFont="1" applyFill="1" applyBorder="1" applyAlignment="1">
      <alignment horizontal="right"/>
      <protection/>
    </xf>
    <xf numFmtId="190" fontId="9" fillId="0" borderId="64" xfId="63" applyNumberFormat="1" applyFont="1" applyFill="1" applyBorder="1" applyAlignment="1">
      <alignment horizontal="right"/>
      <protection/>
    </xf>
    <xf numFmtId="190" fontId="9" fillId="0" borderId="62" xfId="63" applyNumberFormat="1" applyFont="1" applyFill="1" applyBorder="1" applyAlignment="1">
      <alignment horizontal="right"/>
      <protection/>
    </xf>
    <xf numFmtId="190" fontId="9" fillId="0" borderId="15" xfId="63" applyNumberFormat="1" applyFont="1" applyFill="1" applyBorder="1" applyAlignment="1">
      <alignment horizontal="right"/>
      <protection/>
    </xf>
    <xf numFmtId="190" fontId="9" fillId="0" borderId="15" xfId="0" applyNumberFormat="1" applyFont="1" applyFill="1" applyBorder="1" applyAlignment="1">
      <alignment horizontal="right"/>
    </xf>
    <xf numFmtId="190" fontId="9" fillId="0" borderId="63" xfId="0" applyNumberFormat="1" applyFont="1" applyFill="1" applyBorder="1" applyAlignment="1">
      <alignment horizontal="right"/>
    </xf>
    <xf numFmtId="190" fontId="9" fillId="0" borderId="41" xfId="63" applyNumberFormat="1" applyFont="1" applyFill="1" applyBorder="1" applyAlignment="1">
      <alignment horizontal="right"/>
      <protection/>
    </xf>
    <xf numFmtId="190" fontId="9" fillId="0" borderId="62" xfId="0" applyNumberFormat="1" applyFont="1" applyFill="1" applyBorder="1" applyAlignment="1">
      <alignment horizontal="right"/>
    </xf>
    <xf numFmtId="190" fontId="10" fillId="0" borderId="0" xfId="0" applyNumberFormat="1" applyFont="1" applyFill="1" applyAlignment="1">
      <alignment/>
    </xf>
    <xf numFmtId="190" fontId="9" fillId="0" borderId="45" xfId="63" applyNumberFormat="1" applyFont="1" applyFill="1" applyBorder="1" applyAlignment="1">
      <alignment horizontal="right"/>
      <protection/>
    </xf>
    <xf numFmtId="191" fontId="9" fillId="0" borderId="46" xfId="63" applyNumberFormat="1" applyFont="1" applyFill="1" applyBorder="1" applyAlignment="1">
      <alignment horizontal="right"/>
      <protection/>
    </xf>
    <xf numFmtId="190" fontId="9" fillId="0" borderId="47" xfId="63" applyNumberFormat="1" applyFont="1" applyFill="1" applyBorder="1" applyAlignment="1">
      <alignment horizontal="right"/>
      <protection/>
    </xf>
    <xf numFmtId="190" fontId="9" fillId="0" borderId="43" xfId="63" applyNumberFormat="1" applyFont="1" applyFill="1" applyBorder="1" applyAlignment="1">
      <alignment horizontal="right"/>
      <protection/>
    </xf>
    <xf numFmtId="190" fontId="9" fillId="0" borderId="46" xfId="63" applyNumberFormat="1" applyFont="1" applyFill="1" applyBorder="1" applyAlignment="1">
      <alignment horizontal="right"/>
      <protection/>
    </xf>
    <xf numFmtId="190" fontId="9" fillId="0" borderId="44" xfId="63" applyNumberFormat="1" applyFont="1" applyFill="1" applyBorder="1" applyAlignment="1">
      <alignment horizontal="right"/>
      <protection/>
    </xf>
    <xf numFmtId="190" fontId="9" fillId="0" borderId="44" xfId="0" applyNumberFormat="1" applyFont="1" applyFill="1" applyBorder="1" applyAlignment="1">
      <alignment horizontal="right"/>
    </xf>
    <xf numFmtId="190" fontId="9" fillId="0" borderId="47" xfId="0" applyNumberFormat="1" applyFont="1" applyFill="1" applyBorder="1" applyAlignment="1">
      <alignment horizontal="right"/>
    </xf>
    <xf numFmtId="190" fontId="9" fillId="0" borderId="48" xfId="63" applyNumberFormat="1" applyFont="1" applyFill="1" applyBorder="1" applyAlignment="1">
      <alignment horizontal="right"/>
      <protection/>
    </xf>
    <xf numFmtId="190" fontId="9" fillId="0" borderId="46" xfId="0" applyNumberFormat="1" applyFont="1" applyFill="1" applyBorder="1" applyAlignment="1">
      <alignment horizontal="right"/>
    </xf>
    <xf numFmtId="190" fontId="9" fillId="0" borderId="48" xfId="63" applyNumberFormat="1" applyFont="1" applyFill="1" applyBorder="1" applyAlignment="1">
      <alignment horizontal="right" shrinkToFit="1"/>
      <protection/>
    </xf>
    <xf numFmtId="190" fontId="9" fillId="0" borderId="47" xfId="63" applyNumberFormat="1" applyFont="1" applyFill="1" applyBorder="1" applyAlignment="1">
      <alignment horizontal="right" shrinkToFit="1"/>
      <protection/>
    </xf>
    <xf numFmtId="190" fontId="9" fillId="0" borderId="46" xfId="63" applyNumberFormat="1" applyFont="1" applyFill="1" applyBorder="1" applyAlignment="1">
      <alignment horizontal="right" shrinkToFit="1"/>
      <protection/>
    </xf>
    <xf numFmtId="190" fontId="9" fillId="0" borderId="45" xfId="63" applyNumberFormat="1" applyFont="1" applyFill="1" applyBorder="1" applyAlignment="1">
      <alignment horizontal="right" shrinkToFit="1"/>
      <protection/>
    </xf>
    <xf numFmtId="190" fontId="9" fillId="0" borderId="43" xfId="63" applyNumberFormat="1" applyFont="1" applyFill="1" applyBorder="1" applyAlignment="1">
      <alignment horizontal="right" shrinkToFit="1"/>
      <protection/>
    </xf>
    <xf numFmtId="190" fontId="9" fillId="0" borderId="53" xfId="63" applyNumberFormat="1" applyFont="1" applyFill="1" applyBorder="1" applyAlignment="1">
      <alignment horizontal="right" shrinkToFit="1"/>
      <protection/>
    </xf>
    <xf numFmtId="190" fontId="9" fillId="0" borderId="51" xfId="63" applyNumberFormat="1" applyFont="1" applyFill="1" applyBorder="1" applyAlignment="1">
      <alignment horizontal="right" shrinkToFit="1"/>
      <protection/>
    </xf>
    <xf numFmtId="190" fontId="9" fillId="0" borderId="50" xfId="63" applyNumberFormat="1" applyFont="1" applyFill="1" applyBorder="1" applyAlignment="1">
      <alignment horizontal="right" shrinkToFit="1"/>
      <protection/>
    </xf>
    <xf numFmtId="190" fontId="9" fillId="0" borderId="49" xfId="63" applyNumberFormat="1" applyFont="1" applyFill="1" applyBorder="1" applyAlignment="1">
      <alignment horizontal="right" shrinkToFit="1"/>
      <protection/>
    </xf>
    <xf numFmtId="190" fontId="9" fillId="0" borderId="52" xfId="63" applyNumberFormat="1" applyFont="1" applyFill="1" applyBorder="1" applyAlignment="1">
      <alignment horizontal="right" shrinkToFit="1"/>
      <protection/>
    </xf>
    <xf numFmtId="190" fontId="9" fillId="0" borderId="38" xfId="63" applyNumberFormat="1" applyFont="1" applyFill="1" applyBorder="1" applyAlignment="1">
      <alignment horizontal="right" shrinkToFit="1"/>
      <protection/>
    </xf>
    <xf numFmtId="190" fontId="9" fillId="0" borderId="0" xfId="63" applyNumberFormat="1" applyFont="1" applyFill="1" applyBorder="1" applyAlignment="1">
      <alignment horizontal="right" shrinkToFit="1"/>
      <protection/>
    </xf>
    <xf numFmtId="190" fontId="9" fillId="0" borderId="55" xfId="63" applyNumberFormat="1" applyFont="1" applyFill="1" applyBorder="1" applyAlignment="1">
      <alignment horizontal="right" shrinkToFit="1"/>
      <protection/>
    </xf>
    <xf numFmtId="190" fontId="9" fillId="0" borderId="54" xfId="63" applyNumberFormat="1" applyFont="1" applyFill="1" applyBorder="1" applyAlignment="1">
      <alignment horizontal="right" shrinkToFit="1"/>
      <protection/>
    </xf>
    <xf numFmtId="190" fontId="9" fillId="0" borderId="56" xfId="63" applyNumberFormat="1" applyFont="1" applyFill="1" applyBorder="1" applyAlignment="1">
      <alignment horizontal="right" shrinkToFit="1"/>
      <protection/>
    </xf>
    <xf numFmtId="190" fontId="9" fillId="0" borderId="60" xfId="63" applyNumberFormat="1" applyFont="1" applyFill="1" applyBorder="1" applyAlignment="1">
      <alignment horizontal="right" shrinkToFit="1"/>
      <protection/>
    </xf>
    <xf numFmtId="190" fontId="9" fillId="0" borderId="58" xfId="63" applyNumberFormat="1" applyFont="1" applyFill="1" applyBorder="1" applyAlignment="1">
      <alignment horizontal="right" shrinkToFit="1"/>
      <protection/>
    </xf>
    <xf numFmtId="190" fontId="9" fillId="0" borderId="57" xfId="63" applyNumberFormat="1" applyFont="1" applyFill="1" applyBorder="1" applyAlignment="1">
      <alignment horizontal="right" shrinkToFit="1"/>
      <protection/>
    </xf>
    <xf numFmtId="190" fontId="9" fillId="0" borderId="16" xfId="63" applyNumberFormat="1" applyFont="1" applyFill="1" applyBorder="1" applyAlignment="1">
      <alignment horizontal="right" shrinkToFit="1"/>
      <protection/>
    </xf>
    <xf numFmtId="190" fontId="9" fillId="0" borderId="59" xfId="63" applyNumberFormat="1" applyFont="1" applyFill="1" applyBorder="1" applyAlignment="1">
      <alignment horizontal="right" shrinkToFit="1"/>
      <protection/>
    </xf>
    <xf numFmtId="190" fontId="9" fillId="0" borderId="41" xfId="63" applyNumberFormat="1" applyFont="1" applyFill="1" applyBorder="1" applyAlignment="1">
      <alignment horizontal="right" shrinkToFit="1"/>
      <protection/>
    </xf>
    <xf numFmtId="190" fontId="9" fillId="0" borderId="63" xfId="63" applyNumberFormat="1" applyFont="1" applyFill="1" applyBorder="1" applyAlignment="1">
      <alignment horizontal="right" shrinkToFit="1"/>
      <protection/>
    </xf>
    <xf numFmtId="190" fontId="9" fillId="0" borderId="62" xfId="63" applyNumberFormat="1" applyFont="1" applyFill="1" applyBorder="1" applyAlignment="1">
      <alignment horizontal="right" shrinkToFit="1"/>
      <protection/>
    </xf>
    <xf numFmtId="190" fontId="9" fillId="0" borderId="61" xfId="63" applyNumberFormat="1" applyFont="1" applyFill="1" applyBorder="1" applyAlignment="1">
      <alignment horizontal="right" shrinkToFit="1"/>
      <protection/>
    </xf>
    <xf numFmtId="190" fontId="9" fillId="0" borderId="64" xfId="63" applyNumberFormat="1" applyFont="1" applyFill="1" applyBorder="1" applyAlignment="1">
      <alignment horizontal="right" shrinkToFit="1"/>
      <protection/>
    </xf>
    <xf numFmtId="190" fontId="9" fillId="0" borderId="48" xfId="63" applyNumberFormat="1" applyFont="1" applyFill="1" applyBorder="1" applyAlignment="1">
      <alignment horizontal="right" shrinkToFit="1"/>
      <protection/>
    </xf>
    <xf numFmtId="190" fontId="9" fillId="0" borderId="47" xfId="63" applyNumberFormat="1" applyFont="1" applyFill="1" applyBorder="1" applyAlignment="1">
      <alignment horizontal="right" shrinkToFit="1"/>
      <protection/>
    </xf>
    <xf numFmtId="190" fontId="9" fillId="0" borderId="46" xfId="63" applyNumberFormat="1" applyFont="1" applyFill="1" applyBorder="1" applyAlignment="1">
      <alignment horizontal="right" shrinkToFit="1"/>
      <protection/>
    </xf>
    <xf numFmtId="190" fontId="9" fillId="0" borderId="45" xfId="63" applyNumberFormat="1" applyFont="1" applyFill="1" applyBorder="1" applyAlignment="1">
      <alignment horizontal="right" shrinkToFit="1"/>
      <protection/>
    </xf>
    <xf numFmtId="190" fontId="9" fillId="0" borderId="43" xfId="63" applyNumberFormat="1" applyFont="1" applyFill="1" applyBorder="1" applyAlignment="1">
      <alignment horizontal="right" shrinkToFit="1"/>
      <protection/>
    </xf>
    <xf numFmtId="0" fontId="19" fillId="0" borderId="65" xfId="0" applyFont="1" applyFill="1" applyBorder="1" applyAlignment="1">
      <alignment horizontal="center" vertical="center" wrapText="1" shrinkToFit="1"/>
    </xf>
    <xf numFmtId="0" fontId="20" fillId="0" borderId="0" xfId="0" applyFont="1" applyFill="1" applyBorder="1" applyAlignment="1">
      <alignment shrinkToFit="1"/>
    </xf>
    <xf numFmtId="0" fontId="5" fillId="0" borderId="0" xfId="0" applyFont="1" applyFill="1" applyBorder="1" applyAlignment="1">
      <alignment vertical="top"/>
    </xf>
    <xf numFmtId="0" fontId="5" fillId="0" borderId="0" xfId="0" applyFont="1" applyFill="1" applyBorder="1" applyAlignment="1">
      <alignment/>
    </xf>
    <xf numFmtId="0" fontId="5" fillId="0" borderId="0" xfId="0" applyFont="1" applyFill="1" applyBorder="1" applyAlignment="1">
      <alignment vertical="center"/>
    </xf>
    <xf numFmtId="49" fontId="5" fillId="0" borderId="0" xfId="0" applyNumberFormat="1" applyFont="1" applyFill="1" applyBorder="1" applyAlignment="1">
      <alignment/>
    </xf>
    <xf numFmtId="0" fontId="0" fillId="0" borderId="0" xfId="0" applyFill="1" applyAlignment="1">
      <alignment vertical="center"/>
    </xf>
    <xf numFmtId="0" fontId="10" fillId="0" borderId="66" xfId="0" applyFont="1" applyFill="1" applyBorder="1" applyAlignment="1">
      <alignment horizontal="center" vertical="center" shrinkToFit="1"/>
    </xf>
    <xf numFmtId="0" fontId="10" fillId="0" borderId="67" xfId="0" applyFont="1" applyFill="1" applyBorder="1" applyAlignment="1">
      <alignment horizontal="center" vertical="center" shrinkToFit="1"/>
    </xf>
    <xf numFmtId="208" fontId="0" fillId="0" borderId="0" xfId="0" applyNumberFormat="1" applyFill="1" applyAlignment="1">
      <alignment vertical="center"/>
    </xf>
    <xf numFmtId="0" fontId="24" fillId="0" borderId="0" xfId="0" applyFont="1" applyAlignment="1">
      <alignment vertical="center"/>
    </xf>
    <xf numFmtId="0" fontId="25" fillId="0" borderId="0" xfId="43" applyFont="1" applyAlignment="1" applyProtection="1">
      <alignment vertical="center" wrapText="1"/>
      <protection/>
    </xf>
    <xf numFmtId="0" fontId="25" fillId="0" borderId="0" xfId="0" applyFont="1" applyAlignment="1">
      <alignment vertical="center"/>
    </xf>
    <xf numFmtId="0" fontId="25" fillId="0" borderId="0" xfId="43" applyFont="1" applyAlignment="1" applyProtection="1">
      <alignment vertical="center"/>
      <protection/>
    </xf>
    <xf numFmtId="0" fontId="68" fillId="0" borderId="0" xfId="0" applyFont="1" applyFill="1" applyAlignment="1">
      <alignment/>
    </xf>
    <xf numFmtId="0" fontId="18" fillId="0" borderId="68" xfId="0" applyFont="1" applyFill="1" applyBorder="1" applyAlignment="1">
      <alignment/>
    </xf>
    <xf numFmtId="0" fontId="18" fillId="0" borderId="69" xfId="0" applyFont="1" applyFill="1" applyBorder="1" applyAlignment="1">
      <alignment/>
    </xf>
    <xf numFmtId="190" fontId="18" fillId="0" borderId="68" xfId="0" applyNumberFormat="1" applyFont="1" applyFill="1" applyBorder="1" applyAlignment="1">
      <alignment horizontal="right" shrinkToFit="1"/>
    </xf>
    <xf numFmtId="190" fontId="18" fillId="0" borderId="35" xfId="0" applyNumberFormat="1" applyFont="1" applyFill="1" applyBorder="1" applyAlignment="1">
      <alignment horizontal="right" shrinkToFit="1"/>
    </xf>
    <xf numFmtId="0" fontId="21" fillId="0" borderId="0" xfId="0" applyFont="1" applyFill="1" applyAlignment="1">
      <alignment/>
    </xf>
    <xf numFmtId="0" fontId="5" fillId="0" borderId="0" xfId="0" applyFont="1" applyFill="1" applyAlignment="1">
      <alignment vertical="center"/>
    </xf>
    <xf numFmtId="0" fontId="5" fillId="0" borderId="0" xfId="0" applyFont="1" applyAlignment="1">
      <alignment horizontal="left" vertical="center" textRotation="180"/>
    </xf>
    <xf numFmtId="0" fontId="5" fillId="0" borderId="0" xfId="0" applyFont="1" applyFill="1" applyAlignment="1">
      <alignment horizontal="left" vertical="center" textRotation="180"/>
    </xf>
    <xf numFmtId="0" fontId="5" fillId="0" borderId="56" xfId="0" applyFont="1" applyBorder="1" applyAlignment="1">
      <alignment horizontal="left" vertical="center" textRotation="180"/>
    </xf>
    <xf numFmtId="0" fontId="11" fillId="0" borderId="0" xfId="0" applyFont="1" applyFill="1" applyAlignment="1">
      <alignment horizontal="left" vertical="center" textRotation="180" shrinkToFit="1"/>
    </xf>
    <xf numFmtId="0" fontId="9" fillId="0" borderId="63" xfId="0" applyNumberFormat="1" applyFont="1" applyFill="1" applyBorder="1" applyAlignment="1">
      <alignment horizontal="left" vertical="center"/>
    </xf>
    <xf numFmtId="0" fontId="9" fillId="0" borderId="63" xfId="0" applyNumberFormat="1" applyFont="1" applyFill="1" applyBorder="1" applyAlignment="1">
      <alignment horizontal="center" vertical="center"/>
    </xf>
    <xf numFmtId="0" fontId="11" fillId="0" borderId="0" xfId="0" applyFont="1" applyFill="1" applyAlignment="1">
      <alignment/>
    </xf>
    <xf numFmtId="0" fontId="9" fillId="0" borderId="38" xfId="0" applyNumberFormat="1" applyFont="1" applyFill="1" applyBorder="1" applyAlignment="1" quotePrefix="1">
      <alignment horizontal="center" vertical="center" wrapText="1" shrinkToFit="1"/>
    </xf>
    <xf numFmtId="0" fontId="9" fillId="0" borderId="0" xfId="0" applyNumberFormat="1" applyFont="1" applyFill="1" applyBorder="1" applyAlignment="1">
      <alignment horizontal="right" vertical="center" shrinkToFit="1"/>
    </xf>
    <xf numFmtId="0" fontId="9" fillId="0" borderId="38" xfId="0" applyNumberFormat="1" applyFont="1" applyFill="1" applyBorder="1" applyAlignment="1">
      <alignment horizontal="center" vertical="center" shrinkToFit="1"/>
    </xf>
    <xf numFmtId="0" fontId="9" fillId="0" borderId="0" xfId="0" applyNumberFormat="1" applyFont="1" applyFill="1" applyBorder="1" applyAlignment="1">
      <alignment horizontal="left" vertical="center" shrinkToFit="1"/>
    </xf>
    <xf numFmtId="0" fontId="13" fillId="0" borderId="10" xfId="0" applyNumberFormat="1" applyFont="1" applyFill="1" applyBorder="1" applyAlignment="1">
      <alignment vertical="top" wrapText="1"/>
    </xf>
    <xf numFmtId="0" fontId="13" fillId="0" borderId="12" xfId="0" applyNumberFormat="1" applyFont="1" applyFill="1" applyBorder="1" applyAlignment="1">
      <alignment vertical="top" wrapText="1"/>
    </xf>
    <xf numFmtId="0" fontId="13" fillId="0" borderId="70" xfId="0" applyNumberFormat="1" applyFont="1" applyFill="1" applyBorder="1" applyAlignment="1">
      <alignment vertical="top" wrapText="1"/>
    </xf>
    <xf numFmtId="0" fontId="11" fillId="0" borderId="38" xfId="0" applyFont="1" applyFill="1" applyBorder="1" applyAlignment="1">
      <alignment/>
    </xf>
    <xf numFmtId="190" fontId="11" fillId="0" borderId="38" xfId="0" applyNumberFormat="1" applyFont="1" applyFill="1" applyBorder="1" applyAlignment="1">
      <alignment horizontal="right" shrinkToFit="1"/>
    </xf>
    <xf numFmtId="190" fontId="11" fillId="0" borderId="56" xfId="0" applyNumberFormat="1" applyFont="1" applyFill="1" applyBorder="1" applyAlignment="1">
      <alignment horizontal="right" shrinkToFit="1"/>
    </xf>
    <xf numFmtId="0" fontId="11" fillId="0" borderId="41" xfId="0" applyFont="1" applyFill="1" applyBorder="1" applyAlignment="1">
      <alignment/>
    </xf>
    <xf numFmtId="190" fontId="11" fillId="0" borderId="41" xfId="0" applyNumberFormat="1" applyFont="1" applyFill="1" applyBorder="1" applyAlignment="1">
      <alignment horizontal="right" shrinkToFit="1"/>
    </xf>
    <xf numFmtId="190" fontId="11" fillId="0" borderId="64" xfId="0" applyNumberFormat="1" applyFont="1" applyFill="1" applyBorder="1" applyAlignment="1">
      <alignment horizontal="right" shrinkToFit="1"/>
    </xf>
    <xf numFmtId="0" fontId="5" fillId="0" borderId="0" xfId="0" applyFont="1" applyAlignment="1">
      <alignment horizontal="left" textRotation="180"/>
    </xf>
    <xf numFmtId="0" fontId="5" fillId="0" borderId="0" xfId="0" applyFont="1" applyBorder="1" applyAlignment="1">
      <alignment horizontal="left" textRotation="180"/>
    </xf>
    <xf numFmtId="0" fontId="5" fillId="0" borderId="0" xfId="0" applyFont="1" applyFill="1" applyAlignment="1">
      <alignment horizontal="left" textRotation="180"/>
    </xf>
    <xf numFmtId="0" fontId="5" fillId="0" borderId="56" xfId="0" applyFont="1" applyFill="1" applyBorder="1" applyAlignment="1">
      <alignment horizontal="left" vertical="center" textRotation="180"/>
    </xf>
    <xf numFmtId="0" fontId="26" fillId="0" borderId="0" xfId="0" applyFont="1" applyAlignment="1">
      <alignment horizontal="left" textRotation="180"/>
    </xf>
    <xf numFmtId="0" fontId="26" fillId="0" borderId="0" xfId="0" applyFont="1" applyAlignment="1">
      <alignment/>
    </xf>
    <xf numFmtId="0" fontId="5" fillId="0" borderId="0" xfId="0" applyFont="1" applyFill="1" applyAlignment="1">
      <alignment vertical="top"/>
    </xf>
    <xf numFmtId="0" fontId="27" fillId="0" borderId="0" xfId="0" applyFont="1" applyFill="1" applyAlignment="1">
      <alignment/>
    </xf>
    <xf numFmtId="206" fontId="11" fillId="0" borderId="25" xfId="64" applyNumberFormat="1" applyFont="1" applyBorder="1" applyAlignment="1">
      <alignment horizontal="center" vertical="center"/>
      <protection/>
    </xf>
    <xf numFmtId="49" fontId="28" fillId="0" borderId="68" xfId="64" applyNumberFormat="1" applyFont="1" applyFill="1" applyBorder="1" applyAlignment="1">
      <alignment horizontal="center" vertical="center" wrapText="1"/>
      <protection/>
    </xf>
    <xf numFmtId="209" fontId="12" fillId="0" borderId="71" xfId="64" applyNumberFormat="1" applyFont="1" applyFill="1" applyBorder="1" applyAlignment="1">
      <alignment horizontal="center" vertical="top" wrapText="1"/>
      <protection/>
    </xf>
    <xf numFmtId="190" fontId="12" fillId="0" borderId="71" xfId="64" applyNumberFormat="1" applyFont="1" applyFill="1" applyBorder="1" applyAlignment="1">
      <alignment horizontal="center" vertical="top" wrapText="1"/>
      <protection/>
    </xf>
    <xf numFmtId="209" fontId="12" fillId="0" borderId="35" xfId="64" applyNumberFormat="1" applyFont="1" applyFill="1" applyBorder="1" applyAlignment="1">
      <alignment horizontal="center" vertical="top" wrapText="1"/>
      <protection/>
    </xf>
    <xf numFmtId="49" fontId="22" fillId="0" borderId="32" xfId="64" applyNumberFormat="1" applyFont="1" applyFill="1" applyBorder="1" applyAlignment="1">
      <alignment horizontal="left" vertical="center" wrapText="1"/>
      <protection/>
    </xf>
    <xf numFmtId="0" fontId="22" fillId="0" borderId="32" xfId="0" applyFont="1" applyFill="1" applyBorder="1" applyAlignment="1">
      <alignment vertical="center" wrapText="1"/>
    </xf>
    <xf numFmtId="0" fontId="30" fillId="0" borderId="35" xfId="0" applyFont="1" applyFill="1" applyBorder="1" applyAlignment="1">
      <alignment vertical="center" wrapText="1"/>
    </xf>
    <xf numFmtId="0" fontId="31" fillId="0" borderId="0" xfId="0" applyFont="1" applyFill="1" applyBorder="1" applyAlignment="1">
      <alignment horizontal="justify" vertical="center"/>
    </xf>
    <xf numFmtId="0" fontId="32" fillId="0" borderId="72" xfId="61" applyFont="1" applyFill="1" applyBorder="1" applyAlignment="1">
      <alignment vertical="center" shrinkToFit="1"/>
      <protection/>
    </xf>
    <xf numFmtId="0" fontId="12" fillId="0" borderId="73" xfId="61" applyFont="1" applyFill="1" applyBorder="1" applyAlignment="1">
      <alignment vertical="center" shrinkToFit="1"/>
      <protection/>
    </xf>
    <xf numFmtId="0" fontId="32" fillId="0" borderId="74" xfId="61" applyFont="1" applyFill="1" applyBorder="1" applyAlignment="1">
      <alignment horizontal="right" vertical="center" wrapText="1"/>
      <protection/>
    </xf>
    <xf numFmtId="0" fontId="12" fillId="0" borderId="75" xfId="61" applyFont="1" applyFill="1" applyBorder="1" applyAlignment="1">
      <alignment horizontal="right" vertical="center" wrapText="1"/>
      <protection/>
    </xf>
    <xf numFmtId="0" fontId="32" fillId="0" borderId="76" xfId="61" applyFont="1" applyFill="1" applyBorder="1" applyAlignment="1">
      <alignment horizontal="left" vertical="center" wrapText="1"/>
      <protection/>
    </xf>
    <xf numFmtId="0" fontId="32" fillId="0" borderId="77" xfId="61" applyFont="1" applyFill="1" applyBorder="1" applyAlignment="1">
      <alignment vertical="center" shrinkToFit="1"/>
      <protection/>
    </xf>
    <xf numFmtId="0" fontId="12" fillId="0" borderId="78" xfId="61" applyFont="1" applyFill="1" applyBorder="1" applyAlignment="1">
      <alignment horizontal="left" vertical="center" wrapText="1"/>
      <protection/>
    </xf>
    <xf numFmtId="0" fontId="32" fillId="0" borderId="79" xfId="61" applyFont="1" applyFill="1" applyBorder="1" applyAlignment="1">
      <alignment horizontal="right" vertical="center" wrapText="1"/>
      <protection/>
    </xf>
    <xf numFmtId="0" fontId="12" fillId="0" borderId="80" xfId="61" applyFont="1" applyFill="1" applyBorder="1" applyAlignment="1">
      <alignment vertical="center" shrinkToFit="1"/>
      <protection/>
    </xf>
    <xf numFmtId="0" fontId="12" fillId="0" borderId="81" xfId="61" applyFont="1" applyFill="1" applyBorder="1" applyAlignment="1">
      <alignment horizontal="right" vertical="center" wrapText="1"/>
      <protection/>
    </xf>
    <xf numFmtId="0" fontId="32" fillId="0" borderId="82" xfId="61" applyFont="1" applyFill="1" applyBorder="1" applyAlignment="1">
      <alignment horizontal="left" vertical="center" wrapText="1"/>
      <protection/>
    </xf>
    <xf numFmtId="0" fontId="32" fillId="0" borderId="83" xfId="61" applyFont="1" applyFill="1" applyBorder="1" applyAlignment="1">
      <alignment wrapText="1"/>
      <protection/>
    </xf>
    <xf numFmtId="0" fontId="32" fillId="0" borderId="84" xfId="61" applyFont="1" applyFill="1" applyBorder="1" applyAlignment="1">
      <alignment vertical="center" wrapText="1"/>
      <protection/>
    </xf>
    <xf numFmtId="0" fontId="32" fillId="0" borderId="85" xfId="61" applyFont="1" applyFill="1" applyBorder="1" applyAlignment="1">
      <alignment shrinkToFit="1"/>
      <protection/>
    </xf>
    <xf numFmtId="0" fontId="32" fillId="0" borderId="86" xfId="61" applyFont="1" applyFill="1" applyBorder="1" applyAlignment="1">
      <alignment horizontal="right" wrapText="1"/>
      <protection/>
    </xf>
    <xf numFmtId="208" fontId="32" fillId="0" borderId="87" xfId="61" applyNumberFormat="1" applyFont="1" applyFill="1" applyBorder="1" applyAlignment="1">
      <alignment horizontal="right" wrapText="1"/>
      <protection/>
    </xf>
    <xf numFmtId="0" fontId="12" fillId="0" borderId="88" xfId="61" applyFont="1" applyFill="1" applyBorder="1" applyAlignment="1">
      <alignment horizontal="left" wrapText="1"/>
      <protection/>
    </xf>
    <xf numFmtId="0" fontId="12" fillId="0" borderId="89" xfId="61" applyFont="1" applyFill="1" applyBorder="1" applyAlignment="1">
      <alignment shrinkToFit="1"/>
      <protection/>
    </xf>
    <xf numFmtId="0" fontId="12" fillId="0" borderId="90" xfId="61" applyFont="1" applyFill="1" applyBorder="1" applyAlignment="1">
      <alignment horizontal="right" wrapText="1"/>
      <protection/>
    </xf>
    <xf numFmtId="208" fontId="12" fillId="0" borderId="91" xfId="61" applyNumberFormat="1" applyFont="1" applyFill="1" applyBorder="1" applyAlignment="1">
      <alignment horizontal="right" wrapText="1"/>
      <protection/>
    </xf>
    <xf numFmtId="0" fontId="12" fillId="0" borderId="76" xfId="61" applyFont="1" applyFill="1" applyBorder="1" applyAlignment="1">
      <alignment horizontal="left" wrapText="1"/>
      <protection/>
    </xf>
    <xf numFmtId="0" fontId="12" fillId="0" borderId="77" xfId="61" applyFont="1" applyFill="1" applyBorder="1" applyAlignment="1">
      <alignment shrinkToFit="1"/>
      <protection/>
    </xf>
    <xf numFmtId="0" fontId="12" fillId="0" borderId="79" xfId="61" applyFont="1" applyFill="1" applyBorder="1" applyAlignment="1">
      <alignment horizontal="right" wrapText="1"/>
      <protection/>
    </xf>
    <xf numFmtId="208" fontId="12" fillId="0" borderId="56" xfId="61" applyNumberFormat="1" applyFont="1" applyFill="1" applyBorder="1" applyAlignment="1">
      <alignment horizontal="right" wrapText="1"/>
      <protection/>
    </xf>
    <xf numFmtId="0" fontId="32" fillId="0" borderId="82" xfId="61" applyFont="1" applyFill="1" applyBorder="1" applyAlignment="1" quotePrefix="1">
      <alignment horizontal="left" vertical="center" wrapText="1"/>
      <protection/>
    </xf>
    <xf numFmtId="0" fontId="12" fillId="0" borderId="92" xfId="61" applyFont="1" applyFill="1" applyBorder="1" applyAlignment="1">
      <alignment horizontal="left" vertical="center" wrapText="1"/>
      <protection/>
    </xf>
    <xf numFmtId="208" fontId="12" fillId="0" borderId="93" xfId="61" applyNumberFormat="1" applyFont="1" applyFill="1" applyBorder="1" applyAlignment="1">
      <alignment horizontal="right" vertical="center" wrapText="1"/>
      <protection/>
    </xf>
    <xf numFmtId="0" fontId="12" fillId="0" borderId="76" xfId="61" applyFont="1" applyFill="1" applyBorder="1" applyAlignment="1">
      <alignment horizontal="left" vertical="center" wrapText="1"/>
      <protection/>
    </xf>
    <xf numFmtId="193" fontId="12" fillId="0" borderId="77" xfId="61" applyNumberFormat="1" applyFont="1" applyFill="1" applyBorder="1" applyAlignment="1">
      <alignment vertical="center" shrinkToFit="1"/>
      <protection/>
    </xf>
    <xf numFmtId="193" fontId="12" fillId="0" borderId="79" xfId="61" applyNumberFormat="1" applyFont="1" applyFill="1" applyBorder="1" applyAlignment="1">
      <alignment horizontal="right" vertical="center" wrapText="1"/>
      <protection/>
    </xf>
    <xf numFmtId="208" fontId="12" fillId="0" borderId="56" xfId="61" applyNumberFormat="1" applyFont="1" applyFill="1" applyBorder="1" applyAlignment="1">
      <alignment horizontal="right" vertical="center" wrapText="1"/>
      <protection/>
    </xf>
    <xf numFmtId="0" fontId="12" fillId="0" borderId="77" xfId="61" applyFont="1" applyFill="1" applyBorder="1" applyAlignment="1">
      <alignment vertical="center" shrinkToFit="1"/>
      <protection/>
    </xf>
    <xf numFmtId="0" fontId="12" fillId="0" borderId="79" xfId="61" applyFont="1" applyFill="1" applyBorder="1" applyAlignment="1">
      <alignment horizontal="right" vertical="center" wrapText="1"/>
      <protection/>
    </xf>
    <xf numFmtId="193" fontId="12" fillId="0" borderId="80" xfId="61" applyNumberFormat="1" applyFont="1" applyFill="1" applyBorder="1" applyAlignment="1">
      <alignment vertical="center" shrinkToFit="1"/>
      <protection/>
    </xf>
    <xf numFmtId="193" fontId="12" fillId="0" borderId="81" xfId="61" applyNumberFormat="1" applyFont="1" applyFill="1" applyBorder="1" applyAlignment="1">
      <alignment horizontal="right" vertical="center" wrapText="1"/>
      <protection/>
    </xf>
    <xf numFmtId="208" fontId="12" fillId="0" borderId="64" xfId="61" applyNumberFormat="1" applyFont="1" applyFill="1" applyBorder="1" applyAlignment="1">
      <alignment horizontal="right" vertical="center" wrapText="1"/>
      <protection/>
    </xf>
    <xf numFmtId="208" fontId="32" fillId="0" borderId="56" xfId="61" applyNumberFormat="1" applyFont="1" applyFill="1" applyBorder="1" applyAlignment="1">
      <alignment horizontal="right" vertical="center" wrapText="1"/>
      <protection/>
    </xf>
    <xf numFmtId="0" fontId="32" fillId="0" borderId="94" xfId="61" applyFont="1" applyFill="1" applyBorder="1" applyAlignment="1">
      <alignment horizontal="left" vertical="center" wrapText="1"/>
      <protection/>
    </xf>
    <xf numFmtId="0" fontId="32" fillId="0" borderId="95" xfId="61" applyFont="1" applyFill="1" applyBorder="1" applyAlignment="1">
      <alignment vertical="center" shrinkToFit="1"/>
      <protection/>
    </xf>
    <xf numFmtId="0" fontId="32" fillId="0" borderId="96" xfId="61" applyFont="1" applyFill="1" applyBorder="1" applyAlignment="1">
      <alignment horizontal="right" vertical="center" wrapText="1"/>
      <protection/>
    </xf>
    <xf numFmtId="208" fontId="32" fillId="0" borderId="43" xfId="61" applyNumberFormat="1" applyFont="1" applyFill="1" applyBorder="1" applyAlignment="1">
      <alignment horizontal="right" vertical="center" wrapText="1"/>
      <protection/>
    </xf>
    <xf numFmtId="38" fontId="0" fillId="0" borderId="0" xfId="49" applyFont="1" applyFill="1" applyAlignment="1">
      <alignment vertical="center"/>
    </xf>
    <xf numFmtId="38" fontId="10" fillId="0" borderId="97" xfId="49" applyFont="1" applyFill="1" applyBorder="1" applyAlignment="1">
      <alignment vertical="center" wrapText="1"/>
    </xf>
    <xf numFmtId="0" fontId="11" fillId="0" borderId="0" xfId="0" applyFont="1" applyFill="1" applyBorder="1" applyAlignment="1">
      <alignment shrinkToFit="1"/>
    </xf>
    <xf numFmtId="209" fontId="22" fillId="0" borderId="35" xfId="64" applyNumberFormat="1" applyFont="1" applyFill="1" applyBorder="1" applyAlignment="1">
      <alignment horizontal="justify" vertical="center" wrapText="1"/>
      <protection/>
    </xf>
    <xf numFmtId="209" fontId="30" fillId="0" borderId="35" xfId="64" applyNumberFormat="1" applyFont="1" applyFill="1" applyBorder="1" applyAlignment="1">
      <alignment horizontal="justify" vertical="center" wrapText="1"/>
      <protection/>
    </xf>
    <xf numFmtId="190" fontId="22" fillId="0" borderId="69" xfId="49" applyNumberFormat="1" applyFont="1" applyFill="1" applyBorder="1" applyAlignment="1">
      <alignment horizontal="right" vertical="center" wrapText="1"/>
    </xf>
    <xf numFmtId="190" fontId="22" fillId="0" borderId="33" xfId="49" applyNumberFormat="1" applyFont="1" applyFill="1" applyBorder="1" applyAlignment="1">
      <alignment horizontal="right" vertical="center" wrapText="1"/>
    </xf>
    <xf numFmtId="190" fontId="22" fillId="0" borderId="34" xfId="49" applyNumberFormat="1" applyFont="1" applyFill="1" applyBorder="1" applyAlignment="1">
      <alignment horizontal="right" vertical="center" wrapText="1"/>
    </xf>
    <xf numFmtId="190" fontId="22" fillId="0" borderId="32" xfId="49" applyNumberFormat="1" applyFont="1" applyFill="1" applyBorder="1" applyAlignment="1">
      <alignment horizontal="right" vertical="center" wrapText="1"/>
    </xf>
    <xf numFmtId="190" fontId="22" fillId="0" borderId="71" xfId="49" applyNumberFormat="1" applyFont="1" applyFill="1" applyBorder="1" applyAlignment="1">
      <alignment horizontal="right" vertical="center" wrapText="1"/>
    </xf>
    <xf numFmtId="190" fontId="22" fillId="0" borderId="32" xfId="49" applyNumberFormat="1" applyFont="1" applyFill="1" applyBorder="1" applyAlignment="1">
      <alignment horizontal="right" vertical="center"/>
    </xf>
    <xf numFmtId="190" fontId="22" fillId="0" borderId="69" xfId="49" applyNumberFormat="1" applyFont="1" applyFill="1" applyBorder="1" applyAlignment="1">
      <alignment horizontal="right" vertical="center"/>
    </xf>
    <xf numFmtId="49" fontId="11" fillId="0" borderId="98" xfId="64" applyNumberFormat="1" applyFont="1" applyFill="1" applyBorder="1" applyAlignment="1">
      <alignment horizontal="left" vertical="top" wrapText="1"/>
      <protection/>
    </xf>
    <xf numFmtId="209" fontId="29" fillId="0" borderId="56" xfId="64" applyNumberFormat="1" applyFont="1" applyFill="1" applyBorder="1" applyAlignment="1">
      <alignment horizontal="justify" vertical="top" wrapText="1"/>
      <protection/>
    </xf>
    <xf numFmtId="190" fontId="11" fillId="0" borderId="56" xfId="49" applyNumberFormat="1" applyFont="1" applyFill="1" applyBorder="1" applyAlignment="1">
      <alignment horizontal="right" vertical="top" wrapText="1"/>
    </xf>
    <xf numFmtId="190" fontId="11" fillId="0" borderId="0" xfId="49" applyNumberFormat="1" applyFont="1" applyFill="1" applyBorder="1" applyAlignment="1">
      <alignment horizontal="right" vertical="top" wrapText="1"/>
    </xf>
    <xf numFmtId="190" fontId="11" fillId="0" borderId="99" xfId="49" applyNumberFormat="1" applyFont="1" applyFill="1" applyBorder="1" applyAlignment="1">
      <alignment horizontal="right" vertical="top" wrapText="1"/>
    </xf>
    <xf numFmtId="49" fontId="11" fillId="0" borderId="100" xfId="64" applyNumberFormat="1" applyFont="1" applyFill="1" applyBorder="1" applyAlignment="1">
      <alignment horizontal="left" vertical="top" wrapText="1"/>
      <protection/>
    </xf>
    <xf numFmtId="209" fontId="29" fillId="0" borderId="52" xfId="64" applyNumberFormat="1" applyFont="1" applyFill="1" applyBorder="1" applyAlignment="1">
      <alignment horizontal="justify" vertical="top" wrapText="1"/>
      <protection/>
    </xf>
    <xf numFmtId="190" fontId="11" fillId="0" borderId="50" xfId="49" applyNumberFormat="1" applyFont="1" applyFill="1" applyBorder="1" applyAlignment="1">
      <alignment horizontal="right" vertical="top" wrapText="1"/>
    </xf>
    <xf numFmtId="190" fontId="11" fillId="0" borderId="52" xfId="49" applyNumberFormat="1" applyFont="1" applyFill="1" applyBorder="1" applyAlignment="1">
      <alignment horizontal="right" vertical="top" wrapText="1"/>
    </xf>
    <xf numFmtId="190" fontId="11" fillId="0" borderId="98" xfId="49" applyNumberFormat="1" applyFont="1" applyFill="1" applyBorder="1" applyAlignment="1">
      <alignment horizontal="right" vertical="top" wrapText="1"/>
    </xf>
    <xf numFmtId="190" fontId="11" fillId="0" borderId="100" xfId="49" applyNumberFormat="1" applyFont="1" applyFill="1" applyBorder="1" applyAlignment="1">
      <alignment horizontal="right" vertical="top" wrapText="1"/>
    </xf>
    <xf numFmtId="190" fontId="11" fillId="0" borderId="101" xfId="49" applyNumberFormat="1" applyFont="1" applyFill="1" applyBorder="1" applyAlignment="1">
      <alignment horizontal="right" vertical="top" wrapText="1"/>
    </xf>
    <xf numFmtId="49" fontId="11" fillId="0" borderId="10" xfId="64" applyNumberFormat="1" applyFont="1" applyFill="1" applyBorder="1" applyAlignment="1">
      <alignment horizontal="left" vertical="top" wrapText="1"/>
      <protection/>
    </xf>
    <xf numFmtId="209" fontId="29" fillId="0" borderId="37" xfId="64" applyNumberFormat="1" applyFont="1" applyFill="1" applyBorder="1" applyAlignment="1">
      <alignment horizontal="justify" vertical="top" wrapText="1"/>
      <protection/>
    </xf>
    <xf numFmtId="190" fontId="11" fillId="0" borderId="10" xfId="49" applyNumberFormat="1" applyFont="1" applyFill="1" applyBorder="1" applyAlignment="1">
      <alignment horizontal="right" vertical="top" wrapText="1"/>
    </xf>
    <xf numFmtId="190" fontId="11" fillId="0" borderId="70" xfId="49" applyNumberFormat="1" applyFont="1" applyFill="1" applyBorder="1" applyAlignment="1">
      <alignment horizontal="right" vertical="top" wrapText="1"/>
    </xf>
    <xf numFmtId="190" fontId="11" fillId="0" borderId="11" xfId="49" applyNumberFormat="1" applyFont="1" applyFill="1" applyBorder="1" applyAlignment="1">
      <alignment horizontal="right" vertical="top" wrapText="1"/>
    </xf>
    <xf numFmtId="190" fontId="11" fillId="0" borderId="37" xfId="49" applyNumberFormat="1" applyFont="1" applyFill="1" applyBorder="1" applyAlignment="1">
      <alignment horizontal="right" vertical="top" wrapText="1"/>
    </xf>
    <xf numFmtId="190" fontId="11" fillId="0" borderId="40" xfId="49" applyNumberFormat="1" applyFont="1" applyFill="1" applyBorder="1" applyAlignment="1">
      <alignment horizontal="right" vertical="top" wrapText="1"/>
    </xf>
    <xf numFmtId="190" fontId="11" fillId="0" borderId="39" xfId="49" applyNumberFormat="1" applyFont="1" applyFill="1" applyBorder="1" applyAlignment="1">
      <alignment horizontal="right" vertical="top" wrapText="1"/>
    </xf>
    <xf numFmtId="0" fontId="11" fillId="0" borderId="98" xfId="0" applyFont="1" applyFill="1" applyBorder="1" applyAlignment="1">
      <alignment vertical="top" wrapText="1"/>
    </xf>
    <xf numFmtId="0" fontId="29" fillId="0" borderId="56" xfId="0" applyFont="1" applyFill="1" applyBorder="1" applyAlignment="1">
      <alignment vertical="top" wrapText="1"/>
    </xf>
    <xf numFmtId="190" fontId="11" fillId="0" borderId="98" xfId="49" applyNumberFormat="1" applyFont="1" applyFill="1" applyBorder="1" applyAlignment="1">
      <alignment horizontal="right" vertical="top"/>
    </xf>
    <xf numFmtId="190" fontId="11" fillId="0" borderId="0" xfId="49" applyNumberFormat="1" applyFont="1" applyFill="1" applyBorder="1" applyAlignment="1">
      <alignment horizontal="right" vertical="top"/>
    </xf>
    <xf numFmtId="0" fontId="11" fillId="0" borderId="13" xfId="0" applyFont="1" applyFill="1" applyBorder="1" applyAlignment="1">
      <alignment vertical="top" wrapText="1"/>
    </xf>
    <xf numFmtId="0" fontId="29" fillId="0" borderId="64" xfId="0" applyFont="1" applyFill="1" applyBorder="1" applyAlignment="1">
      <alignment vertical="top" wrapText="1"/>
    </xf>
    <xf numFmtId="190" fontId="11" fillId="0" borderId="13" xfId="49" applyNumberFormat="1" applyFont="1" applyFill="1" applyBorder="1" applyAlignment="1">
      <alignment horizontal="right" vertical="top"/>
    </xf>
    <xf numFmtId="190" fontId="11" fillId="0" borderId="63" xfId="49" applyNumberFormat="1" applyFont="1" applyFill="1" applyBorder="1" applyAlignment="1">
      <alignment horizontal="right" vertical="top"/>
    </xf>
    <xf numFmtId="0" fontId="11" fillId="0" borderId="0" xfId="0" applyFont="1" applyFill="1" applyBorder="1" applyAlignment="1" quotePrefix="1">
      <alignment horizontal="left" shrinkToFit="1"/>
    </xf>
    <xf numFmtId="0" fontId="11" fillId="0" borderId="63" xfId="0" applyFont="1" applyFill="1" applyBorder="1" applyAlignment="1">
      <alignment shrinkToFit="1"/>
    </xf>
    <xf numFmtId="0" fontId="5" fillId="0" borderId="0" xfId="0" applyNumberFormat="1" applyFont="1" applyAlignment="1">
      <alignment horizontal="left" vertical="center" textRotation="180"/>
    </xf>
    <xf numFmtId="0" fontId="13" fillId="0" borderId="102" xfId="0" applyNumberFormat="1" applyFont="1" applyFill="1" applyBorder="1" applyAlignment="1">
      <alignment/>
    </xf>
    <xf numFmtId="0" fontId="13" fillId="0" borderId="103" xfId="0" applyNumberFormat="1" applyFont="1" applyFill="1" applyBorder="1" applyAlignment="1">
      <alignment/>
    </xf>
    <xf numFmtId="0" fontId="13" fillId="0" borderId="104" xfId="0" applyNumberFormat="1" applyFont="1" applyFill="1" applyBorder="1" applyAlignment="1">
      <alignment/>
    </xf>
    <xf numFmtId="0" fontId="13" fillId="0" borderId="47" xfId="0" applyNumberFormat="1" applyFont="1" applyFill="1" applyBorder="1" applyAlignment="1">
      <alignment/>
    </xf>
    <xf numFmtId="0" fontId="5" fillId="0" borderId="0" xfId="0" applyNumberFormat="1" applyFont="1" applyAlignment="1">
      <alignment vertical="center" textRotation="180"/>
    </xf>
    <xf numFmtId="0" fontId="5" fillId="0" borderId="56" xfId="0" applyNumberFormat="1" applyFont="1" applyBorder="1" applyAlignment="1">
      <alignment horizontal="left" vertical="center" textRotation="180"/>
    </xf>
    <xf numFmtId="0" fontId="13" fillId="0" borderId="48" xfId="0" applyNumberFormat="1" applyFont="1" applyFill="1" applyBorder="1" applyAlignment="1">
      <alignment/>
    </xf>
    <xf numFmtId="0" fontId="13" fillId="0" borderId="105" xfId="0" applyNumberFormat="1" applyFont="1" applyFill="1" applyBorder="1" applyAlignment="1">
      <alignment/>
    </xf>
    <xf numFmtId="0" fontId="13" fillId="0" borderId="106" xfId="0" applyNumberFormat="1" applyFont="1" applyFill="1" applyBorder="1" applyAlignment="1">
      <alignment/>
    </xf>
    <xf numFmtId="0" fontId="13" fillId="0" borderId="37" xfId="0" applyNumberFormat="1" applyFont="1" applyFill="1" applyBorder="1" applyAlignment="1">
      <alignment/>
    </xf>
    <xf numFmtId="0" fontId="13" fillId="0" borderId="0" xfId="0" applyNumberFormat="1" applyFont="1" applyFill="1" applyAlignment="1">
      <alignment/>
    </xf>
    <xf numFmtId="0" fontId="0" fillId="0" borderId="0" xfId="0" applyNumberFormat="1" applyAlignment="1">
      <alignment/>
    </xf>
    <xf numFmtId="0" fontId="5" fillId="0" borderId="0" xfId="0" applyNumberFormat="1" applyFont="1" applyBorder="1" applyAlignment="1">
      <alignment horizontal="left" vertical="center" textRotation="180"/>
    </xf>
    <xf numFmtId="0" fontId="13" fillId="0" borderId="107" xfId="0" applyNumberFormat="1" applyFont="1" applyFill="1" applyBorder="1" applyAlignment="1">
      <alignment/>
    </xf>
    <xf numFmtId="0" fontId="13" fillId="0" borderId="108" xfId="0" applyNumberFormat="1" applyFont="1" applyFill="1" applyBorder="1" applyAlignment="1">
      <alignment/>
    </xf>
    <xf numFmtId="0" fontId="5" fillId="0" borderId="0" xfId="0" applyNumberFormat="1" applyFont="1" applyBorder="1" applyAlignment="1">
      <alignment vertical="center" textRotation="180"/>
    </xf>
    <xf numFmtId="0" fontId="11" fillId="0" borderId="109" xfId="0" applyNumberFormat="1" applyFont="1" applyFill="1" applyBorder="1" applyAlignment="1">
      <alignment/>
    </xf>
    <xf numFmtId="0" fontId="13" fillId="0" borderId="110" xfId="0" applyNumberFormat="1" applyFont="1" applyFill="1" applyBorder="1" applyAlignment="1">
      <alignment/>
    </xf>
    <xf numFmtId="0" fontId="13" fillId="0" borderId="111" xfId="0" applyNumberFormat="1" applyFont="1" applyFill="1" applyBorder="1" applyAlignment="1">
      <alignment/>
    </xf>
    <xf numFmtId="0" fontId="13" fillId="0" borderId="112" xfId="0" applyNumberFormat="1" applyFont="1" applyFill="1" applyBorder="1" applyAlignment="1">
      <alignment/>
    </xf>
    <xf numFmtId="0" fontId="13" fillId="0" borderId="113" xfId="0" applyNumberFormat="1" applyFont="1" applyFill="1" applyBorder="1" applyAlignment="1">
      <alignment/>
    </xf>
    <xf numFmtId="0" fontId="5" fillId="0" borderId="0" xfId="0" applyNumberFormat="1" applyFont="1" applyAlignment="1">
      <alignment horizontal="right" vertical="center" textRotation="180"/>
    </xf>
    <xf numFmtId="0" fontId="11" fillId="0" borderId="114" xfId="0" applyNumberFormat="1" applyFont="1" applyFill="1" applyBorder="1" applyAlignment="1">
      <alignment/>
    </xf>
    <xf numFmtId="0" fontId="11" fillId="0" borderId="90" xfId="0" applyNumberFormat="1" applyFont="1" applyFill="1" applyBorder="1" applyAlignment="1">
      <alignment/>
    </xf>
    <xf numFmtId="0" fontId="11" fillId="0" borderId="115" xfId="0" applyNumberFormat="1" applyFont="1" applyFill="1" applyBorder="1" applyAlignment="1">
      <alignment/>
    </xf>
    <xf numFmtId="0" fontId="11" fillId="0" borderId="116" xfId="0" applyNumberFormat="1" applyFont="1" applyFill="1" applyBorder="1" applyAlignment="1">
      <alignment horizontal="right" vertical="center" wrapText="1"/>
    </xf>
    <xf numFmtId="0" fontId="11" fillId="0" borderId="81" xfId="0" applyNumberFormat="1" applyFont="1" applyFill="1" applyBorder="1" applyAlignment="1">
      <alignment horizontal="right" vertical="center" wrapText="1"/>
    </xf>
    <xf numFmtId="0" fontId="11" fillId="0" borderId="117" xfId="0" applyNumberFormat="1" applyFont="1" applyFill="1" applyBorder="1" applyAlignment="1">
      <alignment horizontal="right" vertical="center" wrapText="1"/>
    </xf>
    <xf numFmtId="0" fontId="11" fillId="0" borderId="118" xfId="0" applyNumberFormat="1" applyFont="1" applyFill="1" applyBorder="1" applyAlignment="1">
      <alignment horizontal="right" vertical="center" wrapText="1"/>
    </xf>
    <xf numFmtId="0" fontId="10" fillId="0" borderId="0" xfId="0" applyNumberFormat="1" applyFont="1" applyFill="1" applyAlignment="1">
      <alignment horizontal="justify" vertical="center" wrapText="1"/>
    </xf>
    <xf numFmtId="0" fontId="11" fillId="0" borderId="119" xfId="0" applyNumberFormat="1" applyFont="1" applyFill="1" applyBorder="1" applyAlignment="1">
      <alignment/>
    </xf>
    <xf numFmtId="0" fontId="11" fillId="0" borderId="107" xfId="0" applyNumberFormat="1" applyFont="1" applyFill="1" applyBorder="1" applyAlignment="1">
      <alignment/>
    </xf>
    <xf numFmtId="0" fontId="11" fillId="0" borderId="0" xfId="0" applyNumberFormat="1" applyFont="1" applyFill="1" applyBorder="1" applyAlignment="1">
      <alignment/>
    </xf>
    <xf numFmtId="0" fontId="11" fillId="0" borderId="56" xfId="0" applyNumberFormat="1" applyFont="1" applyFill="1" applyBorder="1" applyAlignment="1">
      <alignment/>
    </xf>
    <xf numFmtId="0" fontId="11" fillId="0" borderId="108" xfId="0" applyNumberFormat="1" applyFont="1" applyFill="1" applyBorder="1" applyAlignment="1">
      <alignment/>
    </xf>
    <xf numFmtId="0" fontId="11" fillId="0" borderId="51" xfId="0" applyNumberFormat="1" applyFont="1" applyFill="1" applyBorder="1" applyAlignment="1">
      <alignment/>
    </xf>
    <xf numFmtId="0" fontId="11" fillId="0" borderId="120" xfId="0" applyNumberFormat="1" applyFont="1" applyFill="1" applyBorder="1" applyAlignment="1">
      <alignment/>
    </xf>
    <xf numFmtId="0" fontId="11" fillId="0" borderId="121" xfId="0" applyNumberFormat="1" applyFont="1" applyFill="1" applyBorder="1" applyAlignment="1">
      <alignment/>
    </xf>
    <xf numFmtId="0" fontId="11" fillId="0" borderId="122" xfId="0" applyNumberFormat="1" applyFont="1" applyFill="1" applyBorder="1" applyAlignment="1">
      <alignment/>
    </xf>
    <xf numFmtId="0" fontId="11" fillId="0" borderId="123" xfId="0" applyNumberFormat="1" applyFont="1" applyFill="1" applyBorder="1" applyAlignment="1">
      <alignment/>
    </xf>
    <xf numFmtId="0" fontId="12" fillId="0" borderId="90" xfId="0" applyNumberFormat="1" applyFont="1" applyFill="1" applyBorder="1" applyAlignment="1">
      <alignment horizontal="justify" vertical="center" wrapText="1"/>
    </xf>
    <xf numFmtId="0" fontId="11" fillId="0" borderId="54" xfId="0" applyNumberFormat="1" applyFont="1" applyFill="1" applyBorder="1" applyAlignment="1">
      <alignment/>
    </xf>
    <xf numFmtId="0" fontId="11" fillId="0" borderId="117" xfId="0" applyNumberFormat="1" applyFont="1" applyFill="1" applyBorder="1" applyAlignment="1">
      <alignment horizontal="justify" vertical="center" wrapText="1"/>
    </xf>
    <xf numFmtId="0" fontId="11" fillId="0" borderId="124" xfId="0" applyNumberFormat="1" applyFont="1" applyFill="1" applyBorder="1" applyAlignment="1">
      <alignment horizontal="justify" vertical="center" wrapText="1"/>
    </xf>
    <xf numFmtId="0" fontId="12" fillId="0" borderId="81" xfId="0" applyNumberFormat="1" applyFont="1" applyFill="1" applyBorder="1" applyAlignment="1">
      <alignment horizontal="right" vertical="center" wrapText="1"/>
    </xf>
    <xf numFmtId="0" fontId="12" fillId="0" borderId="117" xfId="0" applyNumberFormat="1" applyFont="1" applyFill="1" applyBorder="1" applyAlignment="1">
      <alignment horizontal="right" vertical="center" wrapText="1"/>
    </xf>
    <xf numFmtId="0" fontId="12" fillId="0" borderId="14" xfId="0" applyNumberFormat="1" applyFont="1" applyFill="1" applyBorder="1" applyAlignment="1">
      <alignment horizontal="justify" vertical="center" wrapText="1"/>
    </xf>
    <xf numFmtId="0" fontId="12" fillId="0" borderId="125" xfId="0" applyNumberFormat="1" applyFont="1" applyFill="1" applyBorder="1" applyAlignment="1">
      <alignment horizontal="justify" vertical="center" wrapText="1"/>
    </xf>
    <xf numFmtId="0" fontId="12" fillId="0" borderId="126" xfId="0" applyNumberFormat="1" applyFont="1" applyFill="1" applyBorder="1" applyAlignment="1">
      <alignment horizontal="justify" vertical="center" wrapText="1"/>
    </xf>
    <xf numFmtId="0" fontId="12" fillId="0" borderId="127" xfId="0" applyNumberFormat="1" applyFont="1" applyFill="1" applyBorder="1" applyAlignment="1">
      <alignment horizontal="justify" vertical="center" wrapText="1"/>
    </xf>
    <xf numFmtId="0" fontId="11" fillId="0" borderId="102" xfId="0" applyNumberFormat="1" applyFont="1" applyFill="1" applyBorder="1" applyAlignment="1">
      <alignment/>
    </xf>
    <xf numFmtId="0" fontId="11" fillId="0" borderId="103" xfId="0" applyNumberFormat="1" applyFont="1" applyFill="1" applyBorder="1" applyAlignment="1">
      <alignment/>
    </xf>
    <xf numFmtId="0" fontId="11" fillId="0" borderId="104" xfId="0" applyNumberFormat="1" applyFont="1" applyFill="1" applyBorder="1" applyAlignment="1">
      <alignment/>
    </xf>
    <xf numFmtId="0" fontId="12" fillId="0" borderId="103" xfId="0" applyNumberFormat="1" applyFont="1" applyFill="1" applyBorder="1" applyAlignment="1">
      <alignment horizontal="justify" vertical="center" wrapText="1"/>
    </xf>
    <xf numFmtId="0" fontId="11" fillId="0" borderId="47" xfId="0" applyNumberFormat="1" applyFont="1" applyFill="1" applyBorder="1" applyAlignment="1">
      <alignment/>
    </xf>
    <xf numFmtId="0" fontId="33" fillId="0" borderId="47" xfId="0" applyNumberFormat="1" applyFont="1" applyFill="1" applyBorder="1" applyAlignment="1">
      <alignment/>
    </xf>
    <xf numFmtId="0" fontId="11" fillId="0" borderId="70" xfId="0" applyNumberFormat="1" applyFont="1" applyFill="1" applyBorder="1" applyAlignment="1">
      <alignment/>
    </xf>
    <xf numFmtId="0" fontId="11" fillId="0" borderId="103" xfId="0" applyNumberFormat="1" applyFont="1" applyFill="1" applyBorder="1" applyAlignment="1">
      <alignment horizontal="center"/>
    </xf>
    <xf numFmtId="0" fontId="11" fillId="0" borderId="58" xfId="0" applyNumberFormat="1" applyFont="1" applyFill="1" applyBorder="1" applyAlignment="1">
      <alignment/>
    </xf>
    <xf numFmtId="0" fontId="12" fillId="0" borderId="29" xfId="0" applyNumberFormat="1" applyFont="1" applyFill="1" applyBorder="1" applyAlignment="1">
      <alignment horizontal="justify" vertical="center" wrapText="1"/>
    </xf>
    <xf numFmtId="0" fontId="12" fillId="0" borderId="20" xfId="0" applyNumberFormat="1" applyFont="1" applyFill="1" applyBorder="1" applyAlignment="1">
      <alignment horizontal="justify" vertical="center" wrapText="1"/>
    </xf>
    <xf numFmtId="0" fontId="12" fillId="0" borderId="15" xfId="0" applyNumberFormat="1" applyFont="1" applyFill="1" applyBorder="1" applyAlignment="1">
      <alignment horizontal="right" vertical="center" wrapText="1"/>
    </xf>
    <xf numFmtId="0" fontId="11" fillId="0" borderId="107" xfId="0" applyNumberFormat="1" applyFont="1" applyFill="1" applyBorder="1" applyAlignment="1">
      <alignment wrapText="1"/>
    </xf>
    <xf numFmtId="0" fontId="11" fillId="0" borderId="112" xfId="0" applyNumberFormat="1" applyFont="1" applyFill="1" applyBorder="1" applyAlignment="1">
      <alignment wrapText="1"/>
    </xf>
    <xf numFmtId="0" fontId="11" fillId="0" borderId="79" xfId="0" applyNumberFormat="1" applyFont="1" applyFill="1" applyBorder="1" applyAlignment="1">
      <alignment/>
    </xf>
    <xf numFmtId="0" fontId="11" fillId="0" borderId="128" xfId="0" applyNumberFormat="1" applyFont="1" applyFill="1" applyBorder="1" applyAlignment="1">
      <alignment/>
    </xf>
    <xf numFmtId="0" fontId="11" fillId="0" borderId="129" xfId="0" applyNumberFormat="1" applyFont="1" applyFill="1" applyBorder="1" applyAlignment="1">
      <alignment/>
    </xf>
    <xf numFmtId="0" fontId="11" fillId="0" borderId="130" xfId="0" applyNumberFormat="1" applyFont="1" applyFill="1" applyBorder="1" applyAlignment="1">
      <alignment/>
    </xf>
    <xf numFmtId="0" fontId="11" fillId="0" borderId="131" xfId="0" applyNumberFormat="1" applyFont="1" applyFill="1" applyBorder="1" applyAlignment="1">
      <alignment/>
    </xf>
    <xf numFmtId="0" fontId="11" fillId="0" borderId="132" xfId="0" applyNumberFormat="1" applyFont="1" applyFill="1" applyBorder="1" applyAlignment="1">
      <alignment/>
    </xf>
    <xf numFmtId="0" fontId="11" fillId="0" borderId="133" xfId="0" applyNumberFormat="1" applyFont="1" applyFill="1" applyBorder="1" applyAlignment="1">
      <alignment horizontal="right" vertical="center" wrapText="1"/>
    </xf>
    <xf numFmtId="0" fontId="11" fillId="0" borderId="134" xfId="0" applyNumberFormat="1" applyFont="1" applyFill="1" applyBorder="1" applyAlignment="1">
      <alignment vertical="center" wrapText="1"/>
    </xf>
    <xf numFmtId="0" fontId="11" fillId="0" borderId="99" xfId="0" applyNumberFormat="1" applyFont="1" applyFill="1" applyBorder="1" applyAlignment="1">
      <alignment/>
    </xf>
    <xf numFmtId="0" fontId="11" fillId="0" borderId="101" xfId="0" applyNumberFormat="1" applyFont="1" applyFill="1" applyBorder="1" applyAlignment="1">
      <alignment/>
    </xf>
    <xf numFmtId="0" fontId="11" fillId="0" borderId="49" xfId="0" applyNumberFormat="1" applyFont="1" applyFill="1" applyBorder="1" applyAlignment="1">
      <alignment/>
    </xf>
    <xf numFmtId="0" fontId="11" fillId="0" borderId="55" xfId="0" applyNumberFormat="1" applyFont="1" applyFill="1" applyBorder="1" applyAlignment="1">
      <alignment/>
    </xf>
    <xf numFmtId="0" fontId="12" fillId="0" borderId="62" xfId="0" applyNumberFormat="1" applyFont="1" applyFill="1" applyBorder="1" applyAlignment="1">
      <alignment horizontal="right" vertical="center" wrapText="1"/>
    </xf>
    <xf numFmtId="0" fontId="11" fillId="0" borderId="14" xfId="0" applyNumberFormat="1" applyFont="1" applyFill="1" applyBorder="1" applyAlignment="1">
      <alignment horizontal="right" vertical="center" wrapText="1"/>
    </xf>
    <xf numFmtId="0" fontId="11" fillId="0" borderId="61" xfId="0" applyNumberFormat="1" applyFont="1" applyFill="1" applyBorder="1" applyAlignment="1">
      <alignment horizontal="right" vertical="center" wrapText="1"/>
    </xf>
    <xf numFmtId="0" fontId="11" fillId="0" borderId="38" xfId="0" applyNumberFormat="1" applyFont="1" applyFill="1" applyBorder="1" applyAlignment="1">
      <alignment/>
    </xf>
    <xf numFmtId="0" fontId="11" fillId="0" borderId="100" xfId="0" applyNumberFormat="1" applyFont="1" applyFill="1" applyBorder="1" applyAlignment="1">
      <alignment shrinkToFit="1"/>
    </xf>
    <xf numFmtId="0" fontId="11" fillId="0" borderId="101" xfId="0" applyNumberFormat="1" applyFont="1" applyFill="1" applyBorder="1" applyAlignment="1">
      <alignment shrinkToFit="1"/>
    </xf>
    <xf numFmtId="0" fontId="11" fillId="0" borderId="135" xfId="0" applyNumberFormat="1" applyFont="1" applyFill="1" applyBorder="1" applyAlignment="1">
      <alignment horizontal="right" vertical="center" wrapText="1"/>
    </xf>
    <xf numFmtId="0" fontId="11" fillId="0" borderId="48" xfId="0" applyNumberFormat="1" applyFont="1" applyFill="1" applyBorder="1" applyAlignment="1">
      <alignment horizontal="center"/>
    </xf>
    <xf numFmtId="0" fontId="11" fillId="0" borderId="47" xfId="0" applyNumberFormat="1" applyFont="1" applyFill="1" applyBorder="1" applyAlignment="1">
      <alignment horizontal="center"/>
    </xf>
    <xf numFmtId="0" fontId="11" fillId="0" borderId="18" xfId="0" applyNumberFormat="1" applyFont="1" applyFill="1" applyBorder="1" applyAlignment="1">
      <alignment/>
    </xf>
    <xf numFmtId="0" fontId="12" fillId="0" borderId="29" xfId="0" applyNumberFormat="1" applyFont="1" applyFill="1" applyBorder="1" applyAlignment="1">
      <alignment vertical="center" shrinkToFit="1"/>
    </xf>
    <xf numFmtId="0" fontId="13" fillId="0" borderId="43" xfId="0" applyNumberFormat="1" applyFont="1" applyFill="1" applyBorder="1" applyAlignment="1">
      <alignment/>
    </xf>
    <xf numFmtId="0" fontId="11" fillId="0" borderId="136" xfId="0" applyNumberFormat="1" applyFont="1" applyFill="1" applyBorder="1" applyAlignment="1">
      <alignment/>
    </xf>
    <xf numFmtId="190" fontId="9" fillId="0" borderId="43" xfId="0" applyNumberFormat="1" applyFont="1" applyFill="1" applyBorder="1" applyAlignment="1">
      <alignment horizontal="right"/>
    </xf>
    <xf numFmtId="190" fontId="9" fillId="0" borderId="52" xfId="0" applyNumberFormat="1" applyFont="1" applyFill="1" applyBorder="1" applyAlignment="1">
      <alignment horizontal="right"/>
    </xf>
    <xf numFmtId="190" fontId="9" fillId="0" borderId="56" xfId="0" applyNumberFormat="1" applyFont="1" applyFill="1" applyBorder="1" applyAlignment="1">
      <alignment horizontal="right"/>
    </xf>
    <xf numFmtId="190" fontId="9" fillId="0" borderId="59" xfId="0" applyNumberFormat="1" applyFont="1" applyFill="1" applyBorder="1" applyAlignment="1">
      <alignment horizontal="right"/>
    </xf>
    <xf numFmtId="190" fontId="9" fillId="0" borderId="64" xfId="0" applyNumberFormat="1" applyFont="1" applyFill="1" applyBorder="1" applyAlignment="1">
      <alignment horizontal="right"/>
    </xf>
    <xf numFmtId="190" fontId="9" fillId="0" borderId="43" xfId="0" applyNumberFormat="1" applyFont="1" applyFill="1" applyBorder="1" applyAlignment="1">
      <alignment horizontal="right"/>
    </xf>
    <xf numFmtId="0" fontId="11" fillId="0" borderId="40" xfId="0" applyNumberFormat="1" applyFont="1" applyFill="1" applyBorder="1" applyAlignment="1">
      <alignment vertical="top" wrapText="1"/>
    </xf>
    <xf numFmtId="0" fontId="11" fillId="0" borderId="101" xfId="0" applyNumberFormat="1" applyFont="1" applyFill="1" applyBorder="1" applyAlignment="1">
      <alignment/>
    </xf>
    <xf numFmtId="0" fontId="11" fillId="0" borderId="99" xfId="0" applyNumberFormat="1" applyFont="1" applyFill="1" applyBorder="1" applyAlignment="1">
      <alignment/>
    </xf>
    <xf numFmtId="0" fontId="11" fillId="0" borderId="15" xfId="0" applyNumberFormat="1" applyFont="1" applyFill="1" applyBorder="1" applyAlignment="1">
      <alignment horizontal="right" vertical="center" wrapText="1"/>
    </xf>
    <xf numFmtId="0" fontId="11" fillId="0" borderId="41" xfId="0" applyNumberFormat="1" applyFont="1" applyFill="1" applyBorder="1" applyAlignment="1">
      <alignment horizontal="right" vertical="center" wrapText="1"/>
    </xf>
    <xf numFmtId="0" fontId="11" fillId="0" borderId="64" xfId="0" applyNumberFormat="1" applyFont="1" applyFill="1" applyBorder="1" applyAlignment="1">
      <alignment horizontal="right" vertical="center" wrapText="1"/>
    </xf>
    <xf numFmtId="208" fontId="32" fillId="0" borderId="37" xfId="61" applyNumberFormat="1" applyFont="1" applyFill="1" applyBorder="1" applyAlignment="1">
      <alignment horizontal="right" vertical="center" wrapText="1"/>
      <protection/>
    </xf>
    <xf numFmtId="0" fontId="12" fillId="0" borderId="137" xfId="61" applyFont="1" applyFill="1" applyBorder="1" applyAlignment="1">
      <alignment horizontal="left" vertical="center" wrapText="1"/>
      <protection/>
    </xf>
    <xf numFmtId="0" fontId="12" fillId="0" borderId="138" xfId="61" applyFont="1" applyFill="1" applyBorder="1" applyAlignment="1">
      <alignment vertical="center" shrinkToFit="1"/>
      <protection/>
    </xf>
    <xf numFmtId="0" fontId="12" fillId="0" borderId="139" xfId="61" applyFont="1" applyFill="1" applyBorder="1" applyAlignment="1">
      <alignment horizontal="right" vertical="center" wrapText="1"/>
      <protection/>
    </xf>
    <xf numFmtId="208" fontId="12" fillId="0" borderId="52" xfId="61" applyNumberFormat="1" applyFont="1" applyFill="1" applyBorder="1" applyAlignment="1">
      <alignment horizontal="right" vertical="center" wrapText="1"/>
      <protection/>
    </xf>
    <xf numFmtId="0" fontId="12" fillId="0" borderId="140" xfId="61" applyFont="1" applyFill="1" applyBorder="1" applyAlignment="1">
      <alignment horizontal="left" vertical="center" wrapText="1"/>
      <protection/>
    </xf>
    <xf numFmtId="193" fontId="12" fillId="0" borderId="141" xfId="61" applyNumberFormat="1" applyFont="1" applyFill="1" applyBorder="1" applyAlignment="1">
      <alignment vertical="center" shrinkToFit="1"/>
      <protection/>
    </xf>
    <xf numFmtId="193" fontId="12" fillId="0" borderId="142" xfId="61" applyNumberFormat="1" applyFont="1" applyFill="1" applyBorder="1" applyAlignment="1">
      <alignment horizontal="right" vertical="center" wrapText="1"/>
      <protection/>
    </xf>
    <xf numFmtId="208" fontId="12" fillId="0" borderId="143" xfId="61" applyNumberFormat="1" applyFont="1" applyFill="1" applyBorder="1" applyAlignment="1">
      <alignment horizontal="right" vertical="center" wrapText="1"/>
      <protection/>
    </xf>
    <xf numFmtId="0" fontId="12" fillId="0" borderId="122" xfId="61" applyFont="1" applyFill="1" applyBorder="1" applyAlignment="1">
      <alignment vertical="center" shrinkToFit="1"/>
      <protection/>
    </xf>
    <xf numFmtId="0" fontId="12" fillId="0" borderId="117" xfId="61" applyFont="1" applyFill="1" applyBorder="1" applyAlignment="1">
      <alignment vertical="center" shrinkToFit="1"/>
      <protection/>
    </xf>
    <xf numFmtId="208" fontId="32" fillId="0" borderId="144" xfId="61" applyNumberFormat="1" applyFont="1" applyFill="1" applyBorder="1" applyAlignment="1">
      <alignment horizontal="right" vertical="center" wrapText="1"/>
      <protection/>
    </xf>
    <xf numFmtId="0" fontId="12" fillId="0" borderId="109" xfId="61" applyFont="1" applyFill="1" applyBorder="1" applyAlignment="1">
      <alignment vertical="center" wrapText="1"/>
      <protection/>
    </xf>
    <xf numFmtId="0" fontId="12" fillId="0" borderId="122" xfId="61" applyFont="1" applyFill="1" applyBorder="1" applyAlignment="1">
      <alignment vertical="center" wrapText="1"/>
      <protection/>
    </xf>
    <xf numFmtId="0" fontId="32" fillId="0" borderId="145" xfId="61" applyFont="1" applyFill="1" applyBorder="1" applyAlignment="1">
      <alignment vertical="center" shrinkToFit="1"/>
      <protection/>
    </xf>
    <xf numFmtId="0" fontId="12" fillId="0" borderId="146" xfId="61" applyFont="1" applyFill="1" applyBorder="1" applyAlignment="1">
      <alignment vertical="center" shrinkToFit="1"/>
      <protection/>
    </xf>
    <xf numFmtId="0" fontId="12" fillId="0" borderId="147" xfId="61" applyFont="1" applyFill="1" applyBorder="1" applyAlignment="1">
      <alignment vertical="center" shrinkToFit="1"/>
      <protection/>
    </xf>
    <xf numFmtId="0" fontId="12" fillId="0" borderId="148" xfId="61" applyFont="1" applyFill="1" applyBorder="1" applyAlignment="1">
      <alignment vertical="center" shrinkToFit="1"/>
      <protection/>
    </xf>
    <xf numFmtId="0" fontId="32" fillId="0" borderId="122" xfId="61" applyFont="1" applyFill="1" applyBorder="1" applyAlignment="1">
      <alignment vertical="center" shrinkToFit="1"/>
      <protection/>
    </xf>
    <xf numFmtId="0" fontId="32" fillId="0" borderId="149" xfId="61" applyFont="1" applyFill="1" applyBorder="1" applyAlignment="1">
      <alignment vertical="center" shrinkToFit="1"/>
      <protection/>
    </xf>
    <xf numFmtId="0" fontId="12" fillId="0" borderId="0" xfId="0" applyFont="1" applyFill="1" applyBorder="1" applyAlignment="1">
      <alignment/>
    </xf>
    <xf numFmtId="0" fontId="13" fillId="0" borderId="0" xfId="0" applyFont="1" applyFill="1" applyAlignment="1">
      <alignment horizontal="right"/>
    </xf>
    <xf numFmtId="0" fontId="11" fillId="0" borderId="0" xfId="0" applyFont="1" applyFill="1" applyBorder="1" applyAlignment="1">
      <alignment vertical="top" wrapText="1"/>
    </xf>
    <xf numFmtId="0" fontId="29" fillId="0" borderId="0" xfId="0" applyFont="1" applyFill="1" applyBorder="1" applyAlignment="1">
      <alignment vertical="top" wrapText="1"/>
    </xf>
    <xf numFmtId="190" fontId="11" fillId="0" borderId="64" xfId="49" applyNumberFormat="1" applyFont="1" applyFill="1" applyBorder="1" applyAlignment="1">
      <alignment horizontal="right" vertical="top" wrapText="1"/>
    </xf>
    <xf numFmtId="49" fontId="11" fillId="0" borderId="13" xfId="64" applyNumberFormat="1" applyFont="1" applyFill="1" applyBorder="1" applyAlignment="1">
      <alignment horizontal="left" vertical="top" wrapText="1"/>
      <protection/>
    </xf>
    <xf numFmtId="209" fontId="29" fillId="0" borderId="64" xfId="64" applyNumberFormat="1" applyFont="1" applyFill="1" applyBorder="1" applyAlignment="1">
      <alignment horizontal="justify" vertical="top" wrapText="1"/>
      <protection/>
    </xf>
    <xf numFmtId="190" fontId="11" fillId="0" borderId="13" xfId="49" applyNumberFormat="1" applyFont="1" applyFill="1" applyBorder="1" applyAlignment="1">
      <alignment horizontal="right" vertical="top" wrapText="1"/>
    </xf>
    <xf numFmtId="190" fontId="11" fillId="0" borderId="62" xfId="49" applyNumberFormat="1" applyFont="1" applyFill="1" applyBorder="1" applyAlignment="1">
      <alignment horizontal="right" vertical="top" wrapText="1"/>
    </xf>
    <xf numFmtId="190" fontId="11" fillId="0" borderId="14" xfId="49" applyNumberFormat="1" applyFont="1" applyFill="1" applyBorder="1" applyAlignment="1">
      <alignment horizontal="right" vertical="top" wrapText="1"/>
    </xf>
    <xf numFmtId="0" fontId="11" fillId="0" borderId="150" xfId="0" applyNumberFormat="1" applyFont="1" applyFill="1" applyBorder="1" applyAlignment="1">
      <alignment horizontal="right" vertical="center" wrapText="1"/>
    </xf>
    <xf numFmtId="0" fontId="11" fillId="0" borderId="151" xfId="0" applyNumberFormat="1" applyFont="1" applyFill="1" applyBorder="1" applyAlignment="1">
      <alignment/>
    </xf>
    <xf numFmtId="0" fontId="11" fillId="0" borderId="152" xfId="0" applyNumberFormat="1" applyFont="1" applyFill="1" applyBorder="1" applyAlignment="1">
      <alignment/>
    </xf>
    <xf numFmtId="0" fontId="11" fillId="0" borderId="153" xfId="0" applyNumberFormat="1" applyFont="1" applyFill="1" applyBorder="1" applyAlignment="1">
      <alignment horizontal="justify" vertical="center" wrapText="1"/>
    </xf>
    <xf numFmtId="0" fontId="11" fillId="0" borderId="45" xfId="0" applyNumberFormat="1" applyFont="1" applyFill="1" applyBorder="1" applyAlignment="1">
      <alignment/>
    </xf>
    <xf numFmtId="191" fontId="9" fillId="0" borderId="47" xfId="0" applyNumberFormat="1" applyFont="1" applyFill="1" applyBorder="1" applyAlignment="1">
      <alignment horizontal="right"/>
    </xf>
    <xf numFmtId="191" fontId="9" fillId="0" borderId="51" xfId="0" applyNumberFormat="1" applyFont="1" applyFill="1" applyBorder="1" applyAlignment="1">
      <alignment horizontal="right"/>
    </xf>
    <xf numFmtId="191" fontId="9" fillId="0" borderId="0" xfId="0" applyNumberFormat="1" applyFont="1" applyFill="1" applyBorder="1" applyAlignment="1">
      <alignment horizontal="right"/>
    </xf>
    <xf numFmtId="191" fontId="9" fillId="0" borderId="58" xfId="0" applyNumberFormat="1" applyFont="1" applyFill="1" applyBorder="1" applyAlignment="1">
      <alignment horizontal="right"/>
    </xf>
    <xf numFmtId="191" fontId="9" fillId="0" borderId="63" xfId="0" applyNumberFormat="1" applyFont="1" applyFill="1" applyBorder="1" applyAlignment="1">
      <alignment horizontal="right"/>
    </xf>
    <xf numFmtId="191" fontId="9" fillId="0" borderId="47" xfId="0" applyNumberFormat="1" applyFont="1" applyFill="1" applyBorder="1" applyAlignment="1">
      <alignment horizontal="right"/>
    </xf>
    <xf numFmtId="209" fontId="12" fillId="0" borderId="34" xfId="64" applyNumberFormat="1" applyFont="1" applyFill="1" applyBorder="1" applyAlignment="1">
      <alignment horizontal="center" vertical="center" shrinkToFit="1"/>
      <protection/>
    </xf>
    <xf numFmtId="49" fontId="22" fillId="0" borderId="68" xfId="64" applyNumberFormat="1" applyFont="1" applyFill="1" applyBorder="1" applyAlignment="1">
      <alignment horizontal="center" vertical="center" wrapText="1"/>
      <protection/>
    </xf>
    <xf numFmtId="190" fontId="22" fillId="0" borderId="69" xfId="64" applyNumberFormat="1" applyFont="1" applyFill="1" applyBorder="1" applyAlignment="1">
      <alignment horizontal="right" vertical="center" wrapText="1"/>
      <protection/>
    </xf>
    <xf numFmtId="190" fontId="22" fillId="0" borderId="33" xfId="64" applyNumberFormat="1" applyFont="1" applyFill="1" applyBorder="1" applyAlignment="1">
      <alignment horizontal="right" vertical="center" wrapText="1"/>
      <protection/>
    </xf>
    <xf numFmtId="190" fontId="22" fillId="0" borderId="34" xfId="64" applyNumberFormat="1" applyFont="1" applyFill="1" applyBorder="1" applyAlignment="1">
      <alignment horizontal="right" vertical="center" wrapText="1"/>
      <protection/>
    </xf>
    <xf numFmtId="190" fontId="11" fillId="0" borderId="55" xfId="49" applyNumberFormat="1" applyFont="1" applyFill="1" applyBorder="1" applyAlignment="1">
      <alignment horizontal="right" vertical="top" wrapText="1"/>
    </xf>
    <xf numFmtId="49" fontId="22" fillId="0" borderId="10" xfId="64" applyNumberFormat="1" applyFont="1" applyFill="1" applyBorder="1" applyAlignment="1">
      <alignment horizontal="left" vertical="center" wrapText="1"/>
      <protection/>
    </xf>
    <xf numFmtId="209" fontId="30" fillId="0" borderId="37" xfId="64" applyNumberFormat="1" applyFont="1" applyFill="1" applyBorder="1" applyAlignment="1">
      <alignment horizontal="justify" vertical="center" wrapText="1"/>
      <protection/>
    </xf>
    <xf numFmtId="190" fontId="22" fillId="0" borderId="10" xfId="49" applyNumberFormat="1" applyFont="1" applyFill="1" applyBorder="1" applyAlignment="1">
      <alignment horizontal="right" vertical="center" wrapText="1"/>
    </xf>
    <xf numFmtId="190" fontId="22" fillId="0" borderId="70" xfId="49" applyNumberFormat="1" applyFont="1" applyFill="1" applyBorder="1" applyAlignment="1">
      <alignment horizontal="right" vertical="center" wrapText="1"/>
    </xf>
    <xf numFmtId="209" fontId="30" fillId="0" borderId="35" xfId="64" applyNumberFormat="1" applyFont="1" applyFill="1" applyBorder="1" applyAlignment="1">
      <alignment vertical="center"/>
      <protection/>
    </xf>
    <xf numFmtId="0" fontId="23" fillId="0" borderId="0" xfId="0" applyFont="1" applyAlignment="1">
      <alignment horizontal="center" vertical="center"/>
    </xf>
    <xf numFmtId="190" fontId="32" fillId="0" borderId="154" xfId="61" applyNumberFormat="1" applyFont="1" applyFill="1" applyBorder="1" applyAlignment="1">
      <alignment horizontal="right" wrapText="1"/>
      <protection/>
    </xf>
    <xf numFmtId="190" fontId="12" fillId="0" borderId="155" xfId="61" applyNumberFormat="1" applyFont="1" applyFill="1" applyBorder="1" applyAlignment="1">
      <alignment horizontal="right" wrapText="1"/>
      <protection/>
    </xf>
    <xf numFmtId="190" fontId="12" fillId="0" borderId="131" xfId="61" applyNumberFormat="1" applyFont="1" applyFill="1" applyBorder="1" applyAlignment="1">
      <alignment horizontal="right" wrapText="1"/>
      <protection/>
    </xf>
    <xf numFmtId="190" fontId="32" fillId="0" borderId="156" xfId="61" applyNumberFormat="1" applyFont="1" applyFill="1" applyBorder="1" applyAlignment="1">
      <alignment horizontal="right" vertical="center" wrapText="1"/>
      <protection/>
    </xf>
    <xf numFmtId="190" fontId="12" fillId="0" borderId="157" xfId="61" applyNumberFormat="1" applyFont="1" applyFill="1" applyBorder="1" applyAlignment="1">
      <alignment horizontal="right" vertical="center" wrapText="1"/>
      <protection/>
    </xf>
    <xf numFmtId="190" fontId="12" fillId="0" borderId="158" xfId="61" applyNumberFormat="1" applyFont="1" applyFill="1" applyBorder="1" applyAlignment="1">
      <alignment horizontal="right" vertical="center" wrapText="1"/>
      <protection/>
    </xf>
    <xf numFmtId="190" fontId="12" fillId="0" borderId="159" xfId="61" applyNumberFormat="1" applyFont="1" applyFill="1" applyBorder="1" applyAlignment="1">
      <alignment horizontal="right" vertical="center" wrapText="1"/>
      <protection/>
    </xf>
    <xf numFmtId="190" fontId="12" fillId="0" borderId="131" xfId="61" applyNumberFormat="1" applyFont="1" applyFill="1" applyBorder="1" applyAlignment="1">
      <alignment horizontal="right" vertical="center" wrapText="1"/>
      <protection/>
    </xf>
    <xf numFmtId="190" fontId="12" fillId="0" borderId="150" xfId="61" applyNumberFormat="1" applyFont="1" applyFill="1" applyBorder="1" applyAlignment="1">
      <alignment horizontal="right" vertical="center" wrapText="1"/>
      <protection/>
    </xf>
    <xf numFmtId="190" fontId="32" fillId="0" borderId="131" xfId="61" applyNumberFormat="1" applyFont="1" applyFill="1" applyBorder="1" applyAlignment="1">
      <alignment horizontal="right" vertical="center" wrapText="1"/>
      <protection/>
    </xf>
    <xf numFmtId="190" fontId="32" fillId="0" borderId="160" xfId="61" applyNumberFormat="1" applyFont="1" applyFill="1" applyBorder="1" applyAlignment="1">
      <alignment horizontal="right" vertical="center" wrapText="1"/>
      <protection/>
    </xf>
    <xf numFmtId="208" fontId="10" fillId="0" borderId="161" xfId="0" applyNumberFormat="1" applyFont="1" applyFill="1" applyBorder="1" applyAlignment="1">
      <alignment horizontal="center" vertical="center" wrapText="1"/>
    </xf>
    <xf numFmtId="0" fontId="5" fillId="0" borderId="36" xfId="0" applyFont="1" applyFill="1" applyBorder="1" applyAlignment="1">
      <alignment vertical="top"/>
    </xf>
    <xf numFmtId="0" fontId="26" fillId="0" borderId="0" xfId="0" applyFont="1" applyAlignment="1">
      <alignment wrapText="1"/>
    </xf>
    <xf numFmtId="0" fontId="9" fillId="0" borderId="56" xfId="0" applyNumberFormat="1" applyFont="1" applyFill="1" applyBorder="1" applyAlignment="1">
      <alignment horizontal="right" vertical="center" shrinkToFit="1"/>
    </xf>
    <xf numFmtId="0" fontId="11" fillId="0" borderId="162" xfId="0" applyFont="1" applyFill="1" applyBorder="1" applyAlignment="1">
      <alignment/>
    </xf>
    <xf numFmtId="190" fontId="11" fillId="0" borderId="162" xfId="0" applyNumberFormat="1" applyFont="1" applyFill="1" applyBorder="1" applyAlignment="1">
      <alignment horizontal="right" shrinkToFit="1"/>
    </xf>
    <xf numFmtId="190" fontId="11" fillId="0" borderId="163" xfId="0" applyNumberFormat="1" applyFont="1" applyFill="1" applyBorder="1" applyAlignment="1">
      <alignment horizontal="right" shrinkToFit="1"/>
    </xf>
    <xf numFmtId="0" fontId="11" fillId="0" borderId="164" xfId="0" applyFont="1" applyFill="1" applyBorder="1" applyAlignment="1">
      <alignment shrinkToFit="1"/>
    </xf>
    <xf numFmtId="0" fontId="11" fillId="0" borderId="165" xfId="0" applyNumberFormat="1" applyFont="1" applyFill="1" applyBorder="1" applyAlignment="1">
      <alignment/>
    </xf>
    <xf numFmtId="0" fontId="11" fillId="0" borderId="166" xfId="0" applyNumberFormat="1" applyFont="1" applyFill="1" applyBorder="1" applyAlignment="1">
      <alignment/>
    </xf>
    <xf numFmtId="0" fontId="11" fillId="0" borderId="167" xfId="0" applyNumberFormat="1" applyFont="1" applyFill="1" applyBorder="1" applyAlignment="1">
      <alignment/>
    </xf>
    <xf numFmtId="193" fontId="12" fillId="0" borderId="0" xfId="0" applyNumberFormat="1" applyFont="1" applyFill="1" applyAlignment="1">
      <alignment/>
    </xf>
    <xf numFmtId="0" fontId="12" fillId="0" borderId="0" xfId="0" applyFont="1" applyAlignment="1">
      <alignment/>
    </xf>
    <xf numFmtId="190" fontId="22" fillId="0" borderId="11" xfId="49" applyNumberFormat="1" applyFont="1" applyFill="1" applyBorder="1" applyAlignment="1">
      <alignment horizontal="right" vertical="center" wrapText="1"/>
    </xf>
    <xf numFmtId="190" fontId="22" fillId="0" borderId="37" xfId="49" applyNumberFormat="1" applyFont="1" applyFill="1" applyBorder="1" applyAlignment="1">
      <alignment horizontal="right" vertical="center" wrapText="1"/>
    </xf>
    <xf numFmtId="190" fontId="22" fillId="0" borderId="35" xfId="49" applyNumberFormat="1" applyFont="1" applyFill="1" applyBorder="1" applyAlignment="1">
      <alignment horizontal="right" vertical="center" wrapText="1"/>
    </xf>
    <xf numFmtId="0" fontId="11" fillId="0" borderId="43" xfId="0" applyNumberFormat="1" applyFont="1" applyFill="1" applyBorder="1" applyAlignment="1">
      <alignment vertical="center" wrapText="1"/>
    </xf>
    <xf numFmtId="206" fontId="9" fillId="0" borderId="24" xfId="63" applyNumberFormat="1" applyFont="1" applyFill="1" applyBorder="1" applyAlignment="1">
      <alignment horizontal="right"/>
      <protection/>
    </xf>
    <xf numFmtId="0" fontId="32" fillId="0" borderId="168" xfId="61" applyFont="1" applyFill="1" applyBorder="1" applyAlignment="1">
      <alignment horizontal="left" vertical="center" wrapText="1"/>
      <protection/>
    </xf>
    <xf numFmtId="0" fontId="32" fillId="0" borderId="169" xfId="61" applyFont="1" applyFill="1" applyBorder="1" applyAlignment="1">
      <alignment vertical="center" shrinkToFit="1"/>
      <protection/>
    </xf>
    <xf numFmtId="193" fontId="32" fillId="0" borderId="170" xfId="61" applyNumberFormat="1" applyFont="1" applyFill="1" applyBorder="1" applyAlignment="1">
      <alignment vertical="center" shrinkToFit="1"/>
      <protection/>
    </xf>
    <xf numFmtId="190" fontId="32" fillId="0" borderId="171" xfId="61" applyNumberFormat="1" applyFont="1" applyFill="1" applyBorder="1" applyAlignment="1">
      <alignment horizontal="right" vertical="center" wrapText="1"/>
      <protection/>
    </xf>
    <xf numFmtId="0" fontId="32" fillId="0" borderId="172" xfId="61" applyFont="1" applyFill="1" applyBorder="1" applyAlignment="1">
      <alignment horizontal="right" vertical="center" wrapText="1"/>
      <protection/>
    </xf>
    <xf numFmtId="208" fontId="32" fillId="0" borderId="35" xfId="61" applyNumberFormat="1" applyFont="1" applyFill="1" applyBorder="1" applyAlignment="1">
      <alignment horizontal="right" vertical="center" wrapText="1"/>
      <protection/>
    </xf>
    <xf numFmtId="190" fontId="18" fillId="0" borderId="69" xfId="0" applyNumberFormat="1" applyFont="1" applyFill="1" applyBorder="1" applyAlignment="1">
      <alignment horizontal="right" shrinkToFit="1"/>
    </xf>
    <xf numFmtId="190" fontId="11" fillId="0" borderId="0" xfId="0" applyNumberFormat="1" applyFont="1" applyFill="1" applyBorder="1" applyAlignment="1">
      <alignment horizontal="right" shrinkToFit="1"/>
    </xf>
    <xf numFmtId="190" fontId="11" fillId="0" borderId="164" xfId="0" applyNumberFormat="1" applyFont="1" applyFill="1" applyBorder="1" applyAlignment="1">
      <alignment horizontal="right" shrinkToFit="1"/>
    </xf>
    <xf numFmtId="0" fontId="9" fillId="0" borderId="0" xfId="0" applyNumberFormat="1" applyFont="1" applyFill="1" applyBorder="1" applyAlignment="1">
      <alignment horizontal="left" vertical="center"/>
    </xf>
    <xf numFmtId="0" fontId="13" fillId="0" borderId="173" xfId="0" applyNumberFormat="1" applyFont="1" applyFill="1" applyBorder="1" applyAlignment="1">
      <alignment vertical="top" wrapText="1"/>
    </xf>
    <xf numFmtId="0" fontId="13" fillId="0" borderId="174" xfId="0" applyNumberFormat="1" applyFont="1" applyFill="1" applyBorder="1" applyAlignment="1">
      <alignment vertical="top" wrapText="1"/>
    </xf>
    <xf numFmtId="190" fontId="18" fillId="0" borderId="175" xfId="0" applyNumberFormat="1" applyFont="1" applyFill="1" applyBorder="1" applyAlignment="1">
      <alignment horizontal="right" shrinkToFit="1"/>
    </xf>
    <xf numFmtId="190" fontId="18" fillId="0" borderId="176" xfId="0" applyNumberFormat="1" applyFont="1" applyFill="1" applyBorder="1" applyAlignment="1">
      <alignment horizontal="right" shrinkToFit="1"/>
    </xf>
    <xf numFmtId="190" fontId="11" fillId="0" borderId="177" xfId="0" applyNumberFormat="1" applyFont="1" applyFill="1" applyBorder="1" applyAlignment="1">
      <alignment horizontal="right" shrinkToFit="1"/>
    </xf>
    <xf numFmtId="190" fontId="11" fillId="0" borderId="178" xfId="0" applyNumberFormat="1" applyFont="1" applyFill="1" applyBorder="1" applyAlignment="1">
      <alignment horizontal="right" shrinkToFit="1"/>
    </xf>
    <xf numFmtId="190" fontId="11" fillId="0" borderId="179" xfId="0" applyNumberFormat="1" applyFont="1" applyFill="1" applyBorder="1" applyAlignment="1">
      <alignment horizontal="right" shrinkToFit="1"/>
    </xf>
    <xf numFmtId="190" fontId="11" fillId="0" borderId="180" xfId="0" applyNumberFormat="1" applyFont="1" applyFill="1" applyBorder="1" applyAlignment="1">
      <alignment horizontal="right" shrinkToFit="1"/>
    </xf>
    <xf numFmtId="0" fontId="11" fillId="0" borderId="181" xfId="0" applyFont="1" applyBorder="1" applyAlignment="1">
      <alignment vertical="justify" wrapText="1"/>
    </xf>
    <xf numFmtId="0" fontId="5" fillId="0" borderId="182" xfId="0" applyFont="1" applyBorder="1" applyAlignment="1">
      <alignment vertical="justify"/>
    </xf>
    <xf numFmtId="0" fontId="5" fillId="0" borderId="183" xfId="0" applyFont="1" applyBorder="1" applyAlignment="1">
      <alignment vertical="justify"/>
    </xf>
    <xf numFmtId="0" fontId="5" fillId="0" borderId="184" xfId="0" applyFont="1" applyBorder="1" applyAlignment="1">
      <alignment vertical="justify"/>
    </xf>
    <xf numFmtId="0" fontId="11" fillId="0" borderId="185" xfId="0" applyFont="1" applyBorder="1" applyAlignment="1">
      <alignment vertical="justify" wrapText="1"/>
    </xf>
    <xf numFmtId="0" fontId="11" fillId="0" borderId="186" xfId="0" applyFont="1" applyBorder="1" applyAlignment="1">
      <alignment vertical="justify"/>
    </xf>
    <xf numFmtId="0" fontId="26" fillId="0" borderId="63" xfId="0" applyFont="1" applyBorder="1" applyAlignment="1">
      <alignment vertical="center" wrapText="1"/>
    </xf>
    <xf numFmtId="0" fontId="11" fillId="0" borderId="50" xfId="0" applyNumberFormat="1" applyFont="1" applyFill="1" applyBorder="1" applyAlignment="1">
      <alignment wrapText="1"/>
    </xf>
    <xf numFmtId="0" fontId="11" fillId="0" borderId="62" xfId="0" applyNumberFormat="1" applyFont="1" applyFill="1" applyBorder="1" applyAlignment="1">
      <alignment wrapText="1"/>
    </xf>
    <xf numFmtId="0" fontId="11" fillId="0" borderId="52" xfId="0" applyNumberFormat="1" applyFont="1" applyFill="1" applyBorder="1" applyAlignment="1">
      <alignment wrapText="1"/>
    </xf>
    <xf numFmtId="0" fontId="11" fillId="0" borderId="64" xfId="0" applyNumberFormat="1" applyFont="1" applyFill="1" applyBorder="1" applyAlignment="1">
      <alignment wrapText="1"/>
    </xf>
    <xf numFmtId="0" fontId="13" fillId="0" borderId="187" xfId="0" applyNumberFormat="1" applyFont="1" applyFill="1" applyBorder="1" applyAlignment="1">
      <alignment horizontal="justify" vertical="center" wrapText="1"/>
    </xf>
    <xf numFmtId="0" fontId="13" fillId="0" borderId="188" xfId="0" applyNumberFormat="1" applyFont="1" applyFill="1" applyBorder="1" applyAlignment="1">
      <alignment horizontal="justify" vertical="center" wrapText="1"/>
    </xf>
    <xf numFmtId="0" fontId="13" fillId="0" borderId="189" xfId="0" applyNumberFormat="1" applyFont="1" applyFill="1" applyBorder="1" applyAlignment="1">
      <alignment horizontal="justify" vertical="center" wrapText="1"/>
    </xf>
    <xf numFmtId="0" fontId="13" fillId="0" borderId="190" xfId="0" applyNumberFormat="1" applyFont="1" applyFill="1" applyBorder="1" applyAlignment="1">
      <alignment horizontal="justify" vertical="center" wrapText="1"/>
    </xf>
    <xf numFmtId="0" fontId="13" fillId="0" borderId="191" xfId="0" applyNumberFormat="1" applyFont="1" applyFill="1" applyBorder="1" applyAlignment="1">
      <alignment horizontal="justify" vertical="center" wrapText="1"/>
    </xf>
    <xf numFmtId="0" fontId="13" fillId="0" borderId="192" xfId="0" applyNumberFormat="1" applyFont="1" applyFill="1" applyBorder="1" applyAlignment="1">
      <alignment horizontal="justify" vertical="center" wrapText="1"/>
    </xf>
    <xf numFmtId="0" fontId="11" fillId="0" borderId="12" xfId="0" applyNumberFormat="1" applyFont="1" applyFill="1" applyBorder="1" applyAlignment="1">
      <alignment vertical="center" wrapText="1"/>
    </xf>
    <xf numFmtId="0" fontId="0" fillId="0" borderId="40" xfId="0" applyFont="1" applyBorder="1" applyAlignment="1">
      <alignment/>
    </xf>
    <xf numFmtId="0" fontId="11" fillId="0" borderId="151" xfId="0" applyNumberFormat="1" applyFont="1" applyFill="1" applyBorder="1" applyAlignment="1">
      <alignment vertical="top" wrapText="1"/>
    </xf>
    <xf numFmtId="0" fontId="11" fillId="0" borderId="133" xfId="0" applyNumberFormat="1" applyFont="1" applyFill="1" applyBorder="1" applyAlignment="1">
      <alignment vertical="top" wrapText="1"/>
    </xf>
    <xf numFmtId="0" fontId="12" fillId="0" borderId="90" xfId="0" applyNumberFormat="1" applyFont="1" applyFill="1" applyBorder="1" applyAlignment="1">
      <alignment vertical="center" wrapText="1"/>
    </xf>
    <xf numFmtId="0" fontId="12" fillId="0" borderId="81" xfId="0" applyNumberFormat="1" applyFont="1" applyFill="1" applyBorder="1" applyAlignment="1">
      <alignment vertical="center" wrapText="1"/>
    </xf>
    <xf numFmtId="0" fontId="11" fillId="0" borderId="18" xfId="0" applyNumberFormat="1" applyFont="1" applyFill="1" applyBorder="1" applyAlignment="1">
      <alignment shrinkToFit="1"/>
    </xf>
    <xf numFmtId="0" fontId="0" fillId="0" borderId="121" xfId="0" applyFont="1" applyBorder="1" applyAlignment="1">
      <alignment shrinkToFit="1"/>
    </xf>
    <xf numFmtId="0" fontId="12" fillId="0" borderId="119" xfId="0" applyNumberFormat="1" applyFont="1" applyFill="1" applyBorder="1" applyAlignment="1">
      <alignment vertical="center" wrapText="1"/>
    </xf>
    <xf numFmtId="0" fontId="12" fillId="0" borderId="130" xfId="0" applyNumberFormat="1" applyFont="1" applyFill="1" applyBorder="1" applyAlignment="1">
      <alignment vertical="center" wrapText="1"/>
    </xf>
    <xf numFmtId="0" fontId="12" fillId="0" borderId="58" xfId="0" applyNumberFormat="1" applyFont="1" applyFill="1" applyBorder="1" applyAlignment="1">
      <alignment vertical="center" wrapText="1"/>
    </xf>
    <xf numFmtId="0" fontId="12" fillId="0" borderId="57" xfId="0" applyNumberFormat="1" applyFont="1" applyFill="1" applyBorder="1" applyAlignment="1">
      <alignment vertical="center" wrapText="1"/>
    </xf>
    <xf numFmtId="0" fontId="12" fillId="0" borderId="115" xfId="0" applyNumberFormat="1" applyFont="1" applyFill="1" applyBorder="1" applyAlignment="1">
      <alignment vertical="center" wrapText="1"/>
    </xf>
    <xf numFmtId="0" fontId="12" fillId="0" borderId="118" xfId="0" applyNumberFormat="1" applyFont="1" applyFill="1" applyBorder="1" applyAlignment="1">
      <alignment vertical="center" wrapText="1"/>
    </xf>
    <xf numFmtId="0" fontId="11" fillId="0" borderId="90" xfId="0" applyNumberFormat="1" applyFont="1" applyFill="1" applyBorder="1" applyAlignment="1">
      <alignment vertical="top" wrapText="1"/>
    </xf>
    <xf numFmtId="0" fontId="11" fillId="0" borderId="81" xfId="0" applyNumberFormat="1" applyFont="1" applyFill="1" applyBorder="1" applyAlignment="1">
      <alignment vertical="top" wrapText="1"/>
    </xf>
    <xf numFmtId="0" fontId="0" fillId="0" borderId="193" xfId="0" applyFont="1" applyBorder="1" applyAlignment="1">
      <alignment shrinkToFit="1"/>
    </xf>
    <xf numFmtId="0" fontId="11" fillId="0" borderId="90" xfId="0" applyNumberFormat="1" applyFont="1" applyFill="1" applyBorder="1" applyAlignment="1">
      <alignment wrapText="1"/>
    </xf>
    <xf numFmtId="0" fontId="11" fillId="0" borderId="81" xfId="0" applyNumberFormat="1" applyFont="1" applyFill="1" applyBorder="1" applyAlignment="1">
      <alignment wrapText="1"/>
    </xf>
    <xf numFmtId="0" fontId="11" fillId="0" borderId="40" xfId="0" applyNumberFormat="1" applyFont="1" applyFill="1" applyBorder="1" applyAlignment="1">
      <alignment vertical="center" wrapText="1"/>
    </xf>
    <xf numFmtId="0" fontId="11" fillId="0" borderId="15" xfId="0" applyNumberFormat="1" applyFont="1" applyFill="1" applyBorder="1" applyAlignment="1">
      <alignment vertical="center" wrapText="1"/>
    </xf>
    <xf numFmtId="0" fontId="11" fillId="0" borderId="42" xfId="0" applyNumberFormat="1" applyFont="1" applyFill="1" applyBorder="1" applyAlignment="1">
      <alignment vertical="center" wrapText="1"/>
    </xf>
    <xf numFmtId="0" fontId="11" fillId="0" borderId="38" xfId="0" applyNumberFormat="1" applyFont="1" applyFill="1" applyBorder="1" applyAlignment="1">
      <alignment vertical="center" wrapText="1"/>
    </xf>
    <xf numFmtId="0" fontId="11" fillId="0" borderId="37" xfId="0" applyNumberFormat="1" applyFont="1" applyFill="1" applyBorder="1" applyAlignment="1">
      <alignment vertical="center" wrapText="1"/>
    </xf>
    <xf numFmtId="0" fontId="11" fillId="0" borderId="56" xfId="0" applyNumberFormat="1" applyFont="1" applyFill="1" applyBorder="1" applyAlignment="1">
      <alignment vertical="center" wrapText="1"/>
    </xf>
    <xf numFmtId="0" fontId="11" fillId="0" borderId="12" xfId="0" applyNumberFormat="1" applyFont="1" applyFill="1" applyBorder="1" applyAlignment="1">
      <alignment vertical="top" wrapText="1"/>
    </xf>
    <xf numFmtId="0" fontId="11" fillId="0" borderId="40" xfId="0" applyNumberFormat="1" applyFont="1" applyFill="1" applyBorder="1" applyAlignment="1">
      <alignment vertical="top" wrapText="1"/>
    </xf>
    <xf numFmtId="0" fontId="11" fillId="0" borderId="101" xfId="0" applyNumberFormat="1" applyFont="1" applyFill="1" applyBorder="1" applyAlignment="1">
      <alignment wrapText="1"/>
    </xf>
    <xf numFmtId="0" fontId="11" fillId="0" borderId="99" xfId="0" applyNumberFormat="1" applyFont="1" applyFill="1" applyBorder="1" applyAlignment="1">
      <alignment wrapText="1"/>
    </xf>
    <xf numFmtId="0" fontId="26" fillId="0" borderId="63" xfId="0" applyFont="1" applyFill="1" applyBorder="1" applyAlignment="1">
      <alignment vertical="top" wrapText="1"/>
    </xf>
    <xf numFmtId="0" fontId="0" fillId="0" borderId="63" xfId="0" applyBorder="1" applyAlignment="1">
      <alignment vertical="top" wrapText="1"/>
    </xf>
    <xf numFmtId="0" fontId="11" fillId="0" borderId="56" xfId="0" applyFont="1" applyFill="1" applyBorder="1" applyAlignment="1">
      <alignment horizontal="center" vertical="center" textRotation="180" shrinkToFit="1"/>
    </xf>
    <xf numFmtId="0" fontId="11" fillId="0" borderId="0" xfId="0" applyFont="1" applyFill="1" applyBorder="1" applyAlignment="1">
      <alignment horizontal="center" vertical="center" textRotation="180" shrinkToFit="1"/>
    </xf>
    <xf numFmtId="0" fontId="69" fillId="0" borderId="0" xfId="0" applyFont="1" applyFill="1" applyBorder="1" applyAlignment="1">
      <alignment horizontal="left" vertical="center" textRotation="180"/>
    </xf>
    <xf numFmtId="0" fontId="13" fillId="0" borderId="38" xfId="0" applyNumberFormat="1" applyFont="1" applyFill="1" applyBorder="1" applyAlignment="1" quotePrefix="1">
      <alignment horizontal="center" vertical="center" wrapText="1"/>
    </xf>
    <xf numFmtId="0" fontId="13" fillId="0" borderId="56" xfId="0" applyNumberFormat="1" applyFont="1" applyFill="1" applyBorder="1" applyAlignment="1" quotePrefix="1">
      <alignment horizontal="center" vertical="center" wrapText="1"/>
    </xf>
    <xf numFmtId="0" fontId="13" fillId="0" borderId="194" xfId="0" applyNumberFormat="1" applyFont="1" applyFill="1" applyBorder="1" applyAlignment="1" quotePrefix="1">
      <alignment horizontal="center" vertical="center"/>
    </xf>
    <xf numFmtId="0" fontId="13" fillId="0" borderId="195" xfId="0" applyNumberFormat="1" applyFont="1" applyFill="1" applyBorder="1" applyAlignment="1" quotePrefix="1">
      <alignment horizontal="center" vertical="center"/>
    </xf>
    <xf numFmtId="0" fontId="13" fillId="0" borderId="0" xfId="0" applyNumberFormat="1" applyFont="1" applyFill="1" applyBorder="1" applyAlignment="1" quotePrefix="1">
      <alignment horizontal="center" vertical="center"/>
    </xf>
    <xf numFmtId="0" fontId="13" fillId="0" borderId="56" xfId="0" applyNumberFormat="1" applyFont="1" applyFill="1" applyBorder="1" applyAlignment="1" quotePrefix="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data"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toyama.jp/sections/1015/lib/kogyo/rep22/dat/400&#24037;&#26989;&#32113;&#35336;&#35519;&#26619;\402&#24037;&#26989;&#30906;&#22577;(&#23500;&#23665;&#30476;&#12398;&#24037;&#26989;&#65289;\2004(H16)&#23500;&#23665;&#30476;&#12398;&#24037;&#26989;\03&#32113;&#35336;&#34920;(H16&#30906;&#65289;\&#27083;&#25104;&#27604;&#20107;&#26989;&#25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礎"/>
      <sheetName val="原稿作成用"/>
      <sheetName val="Module2"/>
    </sheetNames>
    <definedNames>
      <definedName name="リセット"/>
      <definedName name="構成比8年"/>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2:A12"/>
  <sheetViews>
    <sheetView tabSelected="1" zoomScale="75" zoomScaleNormal="75" zoomScalePageLayoutView="0" workbookViewId="0" topLeftCell="A1">
      <selection activeCell="A2" sqref="A2"/>
    </sheetView>
  </sheetViews>
  <sheetFormatPr defaultColWidth="9.00390625" defaultRowHeight="12.75"/>
  <cols>
    <col min="1" max="1" width="129.625" style="169" bestFit="1" customWidth="1"/>
    <col min="2" max="16384" width="9.125" style="169" customWidth="1"/>
  </cols>
  <sheetData>
    <row r="2" ht="32.25">
      <c r="A2" s="454" t="s">
        <v>1291</v>
      </c>
    </row>
    <row r="3" ht="32.25">
      <c r="A3" s="454"/>
    </row>
    <row r="4" ht="69">
      <c r="A4" s="170" t="s">
        <v>3169</v>
      </c>
    </row>
    <row r="5" ht="17.25">
      <c r="A5" s="171"/>
    </row>
    <row r="6" ht="60" customHeight="1">
      <c r="A6" s="172" t="s">
        <v>1290</v>
      </c>
    </row>
    <row r="7" ht="17.25">
      <c r="A7" s="171"/>
    </row>
    <row r="8" ht="60" customHeight="1">
      <c r="A8" s="170" t="s">
        <v>3168</v>
      </c>
    </row>
    <row r="9" ht="17.25">
      <c r="A9" s="171"/>
    </row>
    <row r="10" ht="60" customHeight="1">
      <c r="A10" s="170" t="s">
        <v>3130</v>
      </c>
    </row>
    <row r="12" ht="60" customHeight="1">
      <c r="A12" s="170" t="s">
        <v>3131</v>
      </c>
    </row>
  </sheetData>
  <sheetProtection/>
  <hyperlinks>
    <hyperlink ref="A4" location="第１表中分類!A1" display="第１表中分類!A1"/>
    <hyperlink ref="A8" location="第10表産業別!B1" display="第10表産業別!B1"/>
    <hyperlink ref="A10" location="第11表品目別!A1" display="第11表　品目別産出事業所数、製造品出荷額、加工賃収入額"/>
    <hyperlink ref="A12" location="第12表その他収入!B1" display="第12表  その他収入の種類・産業中分類別の産出事業所数及び収入額"/>
    <hyperlink ref="A6" location="'第２表～第９表中分類従業者規模別'!A1" display="第２表～第９表　産業中分類別従業者規模別統計表"/>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pane xSplit="3" ySplit="4" topLeftCell="D5"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3.75390625" style="200" customWidth="1"/>
    <col min="2" max="2" width="4.125" style="4" customWidth="1"/>
    <col min="3" max="3" width="16.75390625" style="4" customWidth="1"/>
    <col min="4" max="4" width="9.125" style="4" customWidth="1"/>
    <col min="5" max="5" width="12.125" style="4" customWidth="1"/>
    <col min="6" max="6" width="15.625" style="4" customWidth="1"/>
    <col min="7" max="8" width="16.75390625" style="4" customWidth="1"/>
    <col min="9" max="9" width="15.75390625" style="4" customWidth="1"/>
    <col min="10" max="10" width="16.75390625" style="4" customWidth="1"/>
    <col min="11" max="11" width="15.75390625" style="4" customWidth="1"/>
    <col min="12" max="12" width="15.625" style="4" customWidth="1"/>
    <col min="13" max="13" width="18.75390625" style="4" customWidth="1"/>
    <col min="14" max="16384" width="9.125" style="4" customWidth="1"/>
  </cols>
  <sheetData>
    <row r="1" spans="1:13" s="205" customFormat="1" ht="54" customHeight="1">
      <c r="A1" s="204"/>
      <c r="C1" s="508" t="s">
        <v>3170</v>
      </c>
      <c r="D1" s="508"/>
      <c r="E1" s="508"/>
      <c r="F1" s="508"/>
      <c r="G1" s="508"/>
      <c r="H1" s="508"/>
      <c r="I1" s="508"/>
      <c r="J1" s="508"/>
      <c r="K1" s="508"/>
      <c r="L1" s="508"/>
      <c r="M1" s="468"/>
    </row>
    <row r="2" spans="1:13" s="8" customFormat="1" ht="24" customHeight="1">
      <c r="A2" s="201"/>
      <c r="B2" s="502" t="s">
        <v>19</v>
      </c>
      <c r="C2" s="503"/>
      <c r="D2" s="5" t="s">
        <v>20</v>
      </c>
      <c r="E2" s="6" t="s">
        <v>21</v>
      </c>
      <c r="F2" s="6" t="s">
        <v>22</v>
      </c>
      <c r="G2" s="6" t="s">
        <v>23</v>
      </c>
      <c r="H2" s="6" t="s">
        <v>53</v>
      </c>
      <c r="I2" s="6" t="s">
        <v>2837</v>
      </c>
      <c r="J2" s="6" t="s">
        <v>24</v>
      </c>
      <c r="K2" s="6" t="s">
        <v>25</v>
      </c>
      <c r="L2" s="7" t="s">
        <v>54</v>
      </c>
      <c r="M2" s="506" t="s">
        <v>26</v>
      </c>
    </row>
    <row r="3" spans="1:13" s="13" customFormat="1" ht="13.5">
      <c r="A3" s="200"/>
      <c r="B3" s="504"/>
      <c r="C3" s="505"/>
      <c r="D3" s="9"/>
      <c r="E3" s="10" t="s">
        <v>27</v>
      </c>
      <c r="F3" s="11" t="s">
        <v>55</v>
      </c>
      <c r="G3" s="11" t="s">
        <v>55</v>
      </c>
      <c r="H3" s="11" t="s">
        <v>55</v>
      </c>
      <c r="I3" s="11" t="s">
        <v>55</v>
      </c>
      <c r="J3" s="11" t="s">
        <v>55</v>
      </c>
      <c r="K3" s="11" t="s">
        <v>55</v>
      </c>
      <c r="L3" s="12" t="s">
        <v>55</v>
      </c>
      <c r="M3" s="507"/>
    </row>
    <row r="4" spans="2:13" ht="25.5" customHeight="1">
      <c r="B4" s="38" t="s">
        <v>3011</v>
      </c>
      <c r="C4" s="37"/>
      <c r="D4" s="39">
        <v>2812</v>
      </c>
      <c r="E4" s="40">
        <v>119663</v>
      </c>
      <c r="F4" s="40">
        <v>50813109</v>
      </c>
      <c r="G4" s="40">
        <v>214247785</v>
      </c>
      <c r="H4" s="40">
        <v>356722286</v>
      </c>
      <c r="I4" s="41">
        <v>124905971</v>
      </c>
      <c r="J4" s="40">
        <v>304181958</v>
      </c>
      <c r="K4" s="40">
        <v>95575616</v>
      </c>
      <c r="L4" s="42">
        <v>15145876</v>
      </c>
      <c r="M4" s="43" t="s">
        <v>3011</v>
      </c>
    </row>
    <row r="5" spans="2:13" ht="18" customHeight="1">
      <c r="B5" s="22" t="s">
        <v>28</v>
      </c>
      <c r="C5" s="14" t="s">
        <v>29</v>
      </c>
      <c r="D5" s="23">
        <v>353</v>
      </c>
      <c r="E5" s="24">
        <v>9079</v>
      </c>
      <c r="F5" s="24">
        <v>2278196</v>
      </c>
      <c r="G5" s="24">
        <v>9336922</v>
      </c>
      <c r="H5" s="24">
        <v>14657216</v>
      </c>
      <c r="I5" s="25">
        <v>4703350</v>
      </c>
      <c r="J5" s="24">
        <v>10217273</v>
      </c>
      <c r="K5" s="24">
        <v>3360117</v>
      </c>
      <c r="L5" s="26">
        <v>288545</v>
      </c>
      <c r="M5" s="15" t="s">
        <v>29</v>
      </c>
    </row>
    <row r="6" spans="2:13" ht="18" customHeight="1">
      <c r="B6" s="208" t="s">
        <v>30</v>
      </c>
      <c r="C6" s="16" t="s">
        <v>31</v>
      </c>
      <c r="D6" s="28">
        <v>42</v>
      </c>
      <c r="E6" s="29">
        <v>1172</v>
      </c>
      <c r="F6" s="29">
        <v>409670</v>
      </c>
      <c r="G6" s="29">
        <v>4397769</v>
      </c>
      <c r="H6" s="29">
        <v>6178100</v>
      </c>
      <c r="I6" s="30">
        <v>1468610</v>
      </c>
      <c r="J6" s="29">
        <v>5537926</v>
      </c>
      <c r="K6" s="29">
        <v>1048911</v>
      </c>
      <c r="L6" s="31">
        <v>78827</v>
      </c>
      <c r="M6" s="17" t="s">
        <v>31</v>
      </c>
    </row>
    <row r="7" spans="2:13" ht="18" customHeight="1">
      <c r="B7" s="208" t="s">
        <v>32</v>
      </c>
      <c r="C7" s="16" t="s">
        <v>33</v>
      </c>
      <c r="D7" s="28">
        <v>165</v>
      </c>
      <c r="E7" s="29">
        <v>4893</v>
      </c>
      <c r="F7" s="29">
        <v>1421584</v>
      </c>
      <c r="G7" s="29">
        <v>4517203</v>
      </c>
      <c r="H7" s="29">
        <v>7443959</v>
      </c>
      <c r="I7" s="30">
        <v>2584582</v>
      </c>
      <c r="J7" s="29">
        <v>6023594</v>
      </c>
      <c r="K7" s="29">
        <v>2431391</v>
      </c>
      <c r="L7" s="31">
        <v>173691</v>
      </c>
      <c r="M7" s="17" t="s">
        <v>33</v>
      </c>
    </row>
    <row r="8" spans="2:13" ht="18" customHeight="1">
      <c r="B8" s="208" t="s">
        <v>1456</v>
      </c>
      <c r="C8" s="16" t="s">
        <v>34</v>
      </c>
      <c r="D8" s="28">
        <v>81</v>
      </c>
      <c r="E8" s="29">
        <v>1461</v>
      </c>
      <c r="F8" s="29">
        <v>531475</v>
      </c>
      <c r="G8" s="29">
        <v>2190251</v>
      </c>
      <c r="H8" s="29">
        <v>3211458</v>
      </c>
      <c r="I8" s="30">
        <v>938466</v>
      </c>
      <c r="J8" s="29">
        <v>1613992</v>
      </c>
      <c r="K8" s="29">
        <v>754132</v>
      </c>
      <c r="L8" s="31">
        <v>61706</v>
      </c>
      <c r="M8" s="17" t="s">
        <v>34</v>
      </c>
    </row>
    <row r="9" spans="2:13" ht="18" customHeight="1">
      <c r="B9" s="208" t="s">
        <v>1470</v>
      </c>
      <c r="C9" s="16" t="s">
        <v>35</v>
      </c>
      <c r="D9" s="28">
        <v>79</v>
      </c>
      <c r="E9" s="29">
        <v>1443</v>
      </c>
      <c r="F9" s="29">
        <v>506560</v>
      </c>
      <c r="G9" s="29">
        <v>2172925</v>
      </c>
      <c r="H9" s="29">
        <v>3294040</v>
      </c>
      <c r="I9" s="30">
        <v>1004447</v>
      </c>
      <c r="J9" s="29">
        <v>2526968</v>
      </c>
      <c r="K9" s="29">
        <v>450237</v>
      </c>
      <c r="L9" s="31">
        <v>46608</v>
      </c>
      <c r="M9" s="17" t="s">
        <v>35</v>
      </c>
    </row>
    <row r="10" spans="2:13" ht="18" customHeight="1">
      <c r="B10" s="27" t="s">
        <v>1481</v>
      </c>
      <c r="C10" s="16" t="s">
        <v>36</v>
      </c>
      <c r="D10" s="28">
        <v>80</v>
      </c>
      <c r="E10" s="29">
        <v>3980</v>
      </c>
      <c r="F10" s="29">
        <v>1469506</v>
      </c>
      <c r="G10" s="29">
        <v>8734483</v>
      </c>
      <c r="H10" s="29">
        <v>13809362</v>
      </c>
      <c r="I10" s="30">
        <v>4122089</v>
      </c>
      <c r="J10" s="29">
        <v>11568666</v>
      </c>
      <c r="K10" s="29">
        <v>6091035</v>
      </c>
      <c r="L10" s="31">
        <v>866256</v>
      </c>
      <c r="M10" s="17" t="s">
        <v>36</v>
      </c>
    </row>
    <row r="11" spans="2:13" ht="18" customHeight="1">
      <c r="B11" s="27" t="s">
        <v>1499</v>
      </c>
      <c r="C11" s="16" t="s">
        <v>2701</v>
      </c>
      <c r="D11" s="28">
        <v>110</v>
      </c>
      <c r="E11" s="29">
        <v>2319</v>
      </c>
      <c r="F11" s="29">
        <v>762338</v>
      </c>
      <c r="G11" s="29">
        <v>1748960</v>
      </c>
      <c r="H11" s="29">
        <v>3388533</v>
      </c>
      <c r="I11" s="30">
        <v>1429433</v>
      </c>
      <c r="J11" s="29">
        <v>2454047</v>
      </c>
      <c r="K11" s="29">
        <v>1002606</v>
      </c>
      <c r="L11" s="31">
        <v>99441</v>
      </c>
      <c r="M11" s="17" t="s">
        <v>2701</v>
      </c>
    </row>
    <row r="12" spans="2:13" ht="18" customHeight="1">
      <c r="B12" s="27" t="s">
        <v>1509</v>
      </c>
      <c r="C12" s="16" t="s">
        <v>37</v>
      </c>
      <c r="D12" s="28">
        <v>112</v>
      </c>
      <c r="E12" s="29">
        <v>13667</v>
      </c>
      <c r="F12" s="29">
        <v>6651447</v>
      </c>
      <c r="G12" s="29">
        <v>32474876</v>
      </c>
      <c r="H12" s="29">
        <v>59938230</v>
      </c>
      <c r="I12" s="30">
        <v>24000326</v>
      </c>
      <c r="J12" s="29">
        <v>52644604</v>
      </c>
      <c r="K12" s="29">
        <v>22883111</v>
      </c>
      <c r="L12" s="31">
        <v>3842022</v>
      </c>
      <c r="M12" s="17" t="s">
        <v>37</v>
      </c>
    </row>
    <row r="13" spans="2:13" ht="18" customHeight="1">
      <c r="B13" s="27" t="s">
        <v>1534</v>
      </c>
      <c r="C13" s="16" t="s">
        <v>38</v>
      </c>
      <c r="D13" s="28">
        <v>13</v>
      </c>
      <c r="E13" s="29">
        <v>115</v>
      </c>
      <c r="F13" s="29">
        <v>59083</v>
      </c>
      <c r="G13" s="29">
        <v>480636</v>
      </c>
      <c r="H13" s="29">
        <v>698266</v>
      </c>
      <c r="I13" s="30">
        <v>203013</v>
      </c>
      <c r="J13" s="29" t="s">
        <v>0</v>
      </c>
      <c r="K13" s="29" t="s">
        <v>0</v>
      </c>
      <c r="L13" s="31" t="s">
        <v>0</v>
      </c>
      <c r="M13" s="17" t="s">
        <v>38</v>
      </c>
    </row>
    <row r="14" spans="2:13" ht="18" customHeight="1">
      <c r="B14" s="27" t="s">
        <v>1541</v>
      </c>
      <c r="C14" s="16" t="s">
        <v>39</v>
      </c>
      <c r="D14" s="28">
        <v>228</v>
      </c>
      <c r="E14" s="29">
        <v>8866</v>
      </c>
      <c r="F14" s="29">
        <v>3178772</v>
      </c>
      <c r="G14" s="29">
        <v>13830538</v>
      </c>
      <c r="H14" s="29">
        <v>22552951</v>
      </c>
      <c r="I14" s="30">
        <v>7991531</v>
      </c>
      <c r="J14" s="29">
        <v>18239244</v>
      </c>
      <c r="K14" s="29">
        <v>4300829</v>
      </c>
      <c r="L14" s="31">
        <v>897652</v>
      </c>
      <c r="M14" s="17" t="s">
        <v>39</v>
      </c>
    </row>
    <row r="15" spans="1:13" ht="18" customHeight="1">
      <c r="A15" s="180">
        <v>47</v>
      </c>
      <c r="B15" s="27" t="s">
        <v>1569</v>
      </c>
      <c r="C15" s="16" t="s">
        <v>40</v>
      </c>
      <c r="D15" s="28">
        <v>13</v>
      </c>
      <c r="E15" s="29">
        <v>1022</v>
      </c>
      <c r="F15" s="29">
        <v>370422</v>
      </c>
      <c r="G15" s="29">
        <v>534020</v>
      </c>
      <c r="H15" s="29">
        <v>1195956</v>
      </c>
      <c r="I15" s="30">
        <v>582256</v>
      </c>
      <c r="J15" s="29">
        <v>1129255</v>
      </c>
      <c r="K15" s="29">
        <v>423831</v>
      </c>
      <c r="L15" s="31">
        <v>35301</v>
      </c>
      <c r="M15" s="17" t="s">
        <v>40</v>
      </c>
    </row>
    <row r="16" spans="2:13" ht="18" customHeight="1">
      <c r="B16" s="27" t="s">
        <v>1575</v>
      </c>
      <c r="C16" s="16" t="s">
        <v>41</v>
      </c>
      <c r="D16" s="28">
        <v>3</v>
      </c>
      <c r="E16" s="29">
        <v>124</v>
      </c>
      <c r="F16" s="29">
        <v>31744</v>
      </c>
      <c r="G16" s="29">
        <v>116127</v>
      </c>
      <c r="H16" s="29">
        <v>195556</v>
      </c>
      <c r="I16" s="30">
        <v>74308</v>
      </c>
      <c r="J16" s="29" t="s">
        <v>18</v>
      </c>
      <c r="K16" s="29" t="s">
        <v>18</v>
      </c>
      <c r="L16" s="31" t="s">
        <v>18</v>
      </c>
      <c r="M16" s="17" t="s">
        <v>41</v>
      </c>
    </row>
    <row r="17" spans="2:13" ht="18" customHeight="1">
      <c r="B17" s="27" t="s">
        <v>1578</v>
      </c>
      <c r="C17" s="16" t="s">
        <v>42</v>
      </c>
      <c r="D17" s="28">
        <v>156</v>
      </c>
      <c r="E17" s="29">
        <v>3136</v>
      </c>
      <c r="F17" s="29">
        <v>1225419</v>
      </c>
      <c r="G17" s="29">
        <v>4542785</v>
      </c>
      <c r="H17" s="29">
        <v>8341808</v>
      </c>
      <c r="I17" s="30">
        <v>3331377</v>
      </c>
      <c r="J17" s="29">
        <v>3824567</v>
      </c>
      <c r="K17" s="29">
        <v>1927269</v>
      </c>
      <c r="L17" s="31">
        <v>99705</v>
      </c>
      <c r="M17" s="17" t="s">
        <v>42</v>
      </c>
    </row>
    <row r="18" spans="2:13" ht="18" customHeight="1">
      <c r="B18" s="27" t="s">
        <v>1605</v>
      </c>
      <c r="C18" s="16" t="s">
        <v>43</v>
      </c>
      <c r="D18" s="28">
        <v>55</v>
      </c>
      <c r="E18" s="29">
        <v>4251</v>
      </c>
      <c r="F18" s="29">
        <v>2224615</v>
      </c>
      <c r="G18" s="29">
        <v>13310405</v>
      </c>
      <c r="H18" s="29">
        <v>18847480</v>
      </c>
      <c r="I18" s="30">
        <v>4793856</v>
      </c>
      <c r="J18" s="29">
        <v>16942326</v>
      </c>
      <c r="K18" s="29">
        <v>6211609</v>
      </c>
      <c r="L18" s="31">
        <v>601464</v>
      </c>
      <c r="M18" s="17" t="s">
        <v>43</v>
      </c>
    </row>
    <row r="19" spans="2:13" ht="18" customHeight="1">
      <c r="B19" s="27" t="s">
        <v>1624</v>
      </c>
      <c r="C19" s="16" t="s">
        <v>44</v>
      </c>
      <c r="D19" s="28">
        <v>87</v>
      </c>
      <c r="E19" s="29">
        <v>8443</v>
      </c>
      <c r="F19" s="29">
        <v>4261278</v>
      </c>
      <c r="G19" s="29">
        <v>31120975</v>
      </c>
      <c r="H19" s="29">
        <v>39958150</v>
      </c>
      <c r="I19" s="30">
        <v>7475819</v>
      </c>
      <c r="J19" s="29">
        <v>35139434</v>
      </c>
      <c r="K19" s="29">
        <v>8795213</v>
      </c>
      <c r="L19" s="31">
        <v>1568780</v>
      </c>
      <c r="M19" s="17" t="s">
        <v>44</v>
      </c>
    </row>
    <row r="20" spans="2:13" ht="18" customHeight="1">
      <c r="B20" s="27" t="s">
        <v>1642</v>
      </c>
      <c r="C20" s="16" t="s">
        <v>45</v>
      </c>
      <c r="D20" s="28">
        <v>465</v>
      </c>
      <c r="E20" s="29">
        <v>16353</v>
      </c>
      <c r="F20" s="29">
        <v>6797299</v>
      </c>
      <c r="G20" s="29">
        <v>22042455</v>
      </c>
      <c r="H20" s="29">
        <v>35945869</v>
      </c>
      <c r="I20" s="30">
        <v>12352466</v>
      </c>
      <c r="J20" s="29">
        <v>28645822</v>
      </c>
      <c r="K20" s="29">
        <v>8037653</v>
      </c>
      <c r="L20" s="31">
        <v>991411</v>
      </c>
      <c r="M20" s="17" t="s">
        <v>45</v>
      </c>
    </row>
    <row r="21" spans="2:13" ht="18" customHeight="1">
      <c r="B21" s="27" t="s">
        <v>1673</v>
      </c>
      <c r="C21" s="16" t="s">
        <v>2702</v>
      </c>
      <c r="D21" s="28">
        <v>91</v>
      </c>
      <c r="E21" s="29">
        <v>5003</v>
      </c>
      <c r="F21" s="29">
        <v>2296497</v>
      </c>
      <c r="G21" s="29">
        <v>10273284</v>
      </c>
      <c r="H21" s="29">
        <v>16836249</v>
      </c>
      <c r="I21" s="30">
        <v>5837929</v>
      </c>
      <c r="J21" s="29">
        <v>15773306</v>
      </c>
      <c r="K21" s="29">
        <v>4624381</v>
      </c>
      <c r="L21" s="31">
        <v>909293</v>
      </c>
      <c r="M21" s="17" t="s">
        <v>2702</v>
      </c>
    </row>
    <row r="22" spans="2:13" ht="18" customHeight="1">
      <c r="B22" s="27" t="s">
        <v>1688</v>
      </c>
      <c r="C22" s="16" t="s">
        <v>2703</v>
      </c>
      <c r="D22" s="28">
        <v>327</v>
      </c>
      <c r="E22" s="29">
        <v>11323</v>
      </c>
      <c r="F22" s="29">
        <v>5146437</v>
      </c>
      <c r="G22" s="29">
        <v>17061705</v>
      </c>
      <c r="H22" s="29">
        <v>33474749</v>
      </c>
      <c r="I22" s="30">
        <v>14034119</v>
      </c>
      <c r="J22" s="29">
        <v>27636283</v>
      </c>
      <c r="K22" s="29">
        <v>6287619</v>
      </c>
      <c r="L22" s="31">
        <v>735982</v>
      </c>
      <c r="M22" s="17" t="s">
        <v>2703</v>
      </c>
    </row>
    <row r="23" spans="2:13" ht="18" customHeight="1">
      <c r="B23" s="27" t="s">
        <v>1717</v>
      </c>
      <c r="C23" s="16" t="s">
        <v>2704</v>
      </c>
      <c r="D23" s="28">
        <v>12</v>
      </c>
      <c r="E23" s="29">
        <v>697</v>
      </c>
      <c r="F23" s="29">
        <v>302097</v>
      </c>
      <c r="G23" s="29">
        <v>2018794</v>
      </c>
      <c r="H23" s="29">
        <v>3162688</v>
      </c>
      <c r="I23" s="30">
        <v>1141401</v>
      </c>
      <c r="J23" s="29">
        <v>3076119</v>
      </c>
      <c r="K23" s="29">
        <v>276653</v>
      </c>
      <c r="L23" s="31">
        <v>18019</v>
      </c>
      <c r="M23" s="17" t="s">
        <v>2704</v>
      </c>
    </row>
    <row r="24" spans="2:13" ht="18" customHeight="1">
      <c r="B24" s="27" t="s">
        <v>1726</v>
      </c>
      <c r="C24" s="16" t="s">
        <v>46</v>
      </c>
      <c r="D24" s="28">
        <v>91</v>
      </c>
      <c r="E24" s="29">
        <v>8601</v>
      </c>
      <c r="F24" s="29">
        <v>4598436</v>
      </c>
      <c r="G24" s="29">
        <v>13997034</v>
      </c>
      <c r="H24" s="29">
        <v>30465241</v>
      </c>
      <c r="I24" s="30">
        <v>14532391</v>
      </c>
      <c r="J24" s="29">
        <v>29958400</v>
      </c>
      <c r="K24" s="29">
        <v>6288342</v>
      </c>
      <c r="L24" s="31">
        <v>1895410</v>
      </c>
      <c r="M24" s="17" t="s">
        <v>46</v>
      </c>
    </row>
    <row r="25" spans="2:13" ht="18" customHeight="1">
      <c r="B25" s="27" t="s">
        <v>1741</v>
      </c>
      <c r="C25" s="18" t="s">
        <v>47</v>
      </c>
      <c r="D25" s="28">
        <v>85</v>
      </c>
      <c r="E25" s="29">
        <v>2812</v>
      </c>
      <c r="F25" s="29">
        <v>1055517</v>
      </c>
      <c r="G25" s="29">
        <v>2944904</v>
      </c>
      <c r="H25" s="29">
        <v>5164452</v>
      </c>
      <c r="I25" s="30">
        <v>2073192</v>
      </c>
      <c r="J25" s="29">
        <v>4251934</v>
      </c>
      <c r="K25" s="29">
        <v>969545</v>
      </c>
      <c r="L25" s="31">
        <v>64160</v>
      </c>
      <c r="M25" s="19" t="s">
        <v>47</v>
      </c>
    </row>
    <row r="26" spans="2:13" ht="18" customHeight="1">
      <c r="B26" s="27" t="s">
        <v>1762</v>
      </c>
      <c r="C26" s="16" t="s">
        <v>48</v>
      </c>
      <c r="D26" s="28">
        <v>12</v>
      </c>
      <c r="E26" s="29">
        <v>443</v>
      </c>
      <c r="F26" s="29">
        <v>127779</v>
      </c>
      <c r="G26" s="29">
        <v>415204</v>
      </c>
      <c r="H26" s="29">
        <v>745308</v>
      </c>
      <c r="I26" s="30">
        <v>276964</v>
      </c>
      <c r="J26" s="29" t="s">
        <v>18</v>
      </c>
      <c r="K26" s="29" t="s">
        <v>18</v>
      </c>
      <c r="L26" s="31" t="s">
        <v>18</v>
      </c>
      <c r="M26" s="17" t="s">
        <v>48</v>
      </c>
    </row>
    <row r="27" spans="2:13" ht="18" customHeight="1">
      <c r="B27" s="27" t="s">
        <v>49</v>
      </c>
      <c r="C27" s="16" t="s">
        <v>50</v>
      </c>
      <c r="D27" s="28">
        <v>66</v>
      </c>
      <c r="E27" s="29">
        <v>4942</v>
      </c>
      <c r="F27" s="29">
        <v>2496021</v>
      </c>
      <c r="G27" s="29">
        <v>8796435</v>
      </c>
      <c r="H27" s="29">
        <v>13975712</v>
      </c>
      <c r="I27" s="30">
        <v>4519778</v>
      </c>
      <c r="J27" s="29">
        <v>13392723</v>
      </c>
      <c r="K27" s="29">
        <v>3263427</v>
      </c>
      <c r="L27" s="31">
        <v>722804</v>
      </c>
      <c r="M27" s="17" t="s">
        <v>50</v>
      </c>
    </row>
    <row r="28" spans="2:13" ht="18" customHeight="1">
      <c r="B28" s="32" t="s">
        <v>51</v>
      </c>
      <c r="C28" s="20" t="s">
        <v>52</v>
      </c>
      <c r="D28" s="33">
        <v>86</v>
      </c>
      <c r="E28" s="34">
        <v>5518</v>
      </c>
      <c r="F28" s="34">
        <v>2610917</v>
      </c>
      <c r="G28" s="34">
        <v>7189095</v>
      </c>
      <c r="H28" s="34">
        <v>13240953</v>
      </c>
      <c r="I28" s="35">
        <v>5434268</v>
      </c>
      <c r="J28" s="34">
        <v>12706800</v>
      </c>
      <c r="K28" s="34">
        <v>6053616</v>
      </c>
      <c r="L28" s="36">
        <v>1124349</v>
      </c>
      <c r="M28" s="21" t="s">
        <v>52</v>
      </c>
    </row>
    <row r="29" spans="1:12" s="44" customFormat="1" ht="13.5">
      <c r="A29" s="202"/>
      <c r="C29" s="477" t="s">
        <v>3132</v>
      </c>
      <c r="D29" s="45"/>
      <c r="E29" s="45"/>
      <c r="F29" s="45"/>
      <c r="G29" s="45"/>
      <c r="H29" s="45"/>
      <c r="J29" s="45"/>
      <c r="K29" s="45"/>
      <c r="L29" s="45"/>
    </row>
    <row r="30" ht="13.5">
      <c r="C30" s="478" t="s">
        <v>3135</v>
      </c>
    </row>
  </sheetData>
  <sheetProtection/>
  <mergeCells count="3">
    <mergeCell ref="B2:C3"/>
    <mergeCell ref="M2:M3"/>
    <mergeCell ref="C1:L1"/>
  </mergeCells>
  <printOptions/>
  <pageMargins left="0.7874015748031497" right="0.7874015748031497" top="0.984251968503937" bottom="0.984251968503937" header="0.5118110236220472" footer="0.5118110236220472"/>
  <pageSetup fitToHeight="1" fitToWidth="1" horizontalDpi="600" verticalDpi="600" orientation="landscape" paperSize="9" scale="81" r:id="rId1"/>
  <ignoredErrors>
    <ignoredError sqref="B5:B28" numberStoredAsText="1"/>
  </ignoredErrors>
</worksheet>
</file>

<file path=xl/worksheets/sheet3.xml><?xml version="1.0" encoding="utf-8"?>
<worksheet xmlns="http://schemas.openxmlformats.org/spreadsheetml/2006/main" xmlns:r="http://schemas.openxmlformats.org/officeDocument/2006/relationships">
  <dimension ref="A1:DJ182"/>
  <sheetViews>
    <sheetView view="pageBreakPreview" zoomScale="80" zoomScaleNormal="75" zoomScaleSheetLayoutView="80" zoomScalePageLayoutView="0" workbookViewId="0" topLeftCell="A1">
      <pane xSplit="3" ySplit="12" topLeftCell="D13" activePane="bottomRight" state="frozen"/>
      <selection pane="topLeft" activeCell="A1" sqref="A1"/>
      <selection pane="topRight" activeCell="E1" sqref="E1"/>
      <selection pane="bottomLeft" activeCell="A13" sqref="A13"/>
      <selection pane="bottomRight" activeCell="A1" sqref="A1"/>
    </sheetView>
  </sheetViews>
  <sheetFormatPr defaultColWidth="9.00390625" defaultRowHeight="12.75" outlineLevelCol="1"/>
  <cols>
    <col min="1" max="1" width="4.00390625" style="180" customWidth="1"/>
    <col min="2" max="2" width="3.625" style="69" customWidth="1"/>
    <col min="3" max="3" width="15.75390625" style="67" customWidth="1"/>
    <col min="4" max="4" width="7.75390625" style="68" customWidth="1"/>
    <col min="5" max="5" width="8.75390625" style="68" customWidth="1"/>
    <col min="6" max="6" width="7.75390625" style="68" customWidth="1"/>
    <col min="7" max="7" width="6.75390625" style="68" customWidth="1"/>
    <col min="8" max="8" width="6.75390625" style="67" customWidth="1"/>
    <col min="9" max="9" width="9.75390625" style="67" customWidth="1"/>
    <col min="10" max="10" width="8.75390625" style="67" customWidth="1"/>
    <col min="11" max="11" width="9.75390625" style="68" customWidth="1"/>
    <col min="12" max="12" width="9.75390625" style="67" customWidth="1"/>
    <col min="13" max="15" width="6.75390625" style="68" customWidth="1"/>
    <col min="16" max="16" width="9.75390625" style="67" customWidth="1"/>
    <col min="17" max="18" width="8.75390625" style="68" customWidth="1"/>
    <col min="19" max="20" width="7.75390625" style="68" customWidth="1"/>
    <col min="21" max="22" width="6.75390625" style="68" customWidth="1"/>
    <col min="23" max="23" width="4.00390625" style="70" customWidth="1"/>
    <col min="24" max="24" width="3.625" style="69" customWidth="1"/>
    <col min="25" max="25" width="15.75390625" style="67" customWidth="1"/>
    <col min="26" max="26" width="10.75390625" style="67" customWidth="1"/>
    <col min="27" max="28" width="8.75390625" style="67" customWidth="1"/>
    <col min="29" max="29" width="12.75390625" style="67" customWidth="1"/>
    <col min="30" max="30" width="14.75390625" style="67" customWidth="1"/>
    <col min="31" max="31" width="13.375" style="67" customWidth="1"/>
    <col min="32" max="33" width="13.75390625" style="67" customWidth="1"/>
    <col min="34" max="34" width="12.75390625" style="67" customWidth="1"/>
    <col min="35" max="35" width="4.00390625" style="70" customWidth="1"/>
    <col min="36" max="36" width="3.625" style="69" customWidth="1"/>
    <col min="37" max="37" width="15.75390625" style="67" customWidth="1"/>
    <col min="38" max="38" width="14.75390625" style="67" customWidth="1"/>
    <col min="39" max="39" width="13.25390625" style="67" customWidth="1"/>
    <col min="40" max="45" width="12.75390625" style="67" customWidth="1"/>
    <col min="46" max="46" width="14.75390625" style="67" customWidth="1"/>
    <col min="47" max="47" width="4.00390625" style="180" customWidth="1"/>
    <col min="48" max="48" width="3.625" style="69" customWidth="1"/>
    <col min="49" max="49" width="15.75390625" style="67" customWidth="1"/>
    <col min="50" max="50" width="14.75390625" style="67" customWidth="1"/>
    <col min="51" max="51" width="9.75390625" style="67" customWidth="1"/>
    <col min="52" max="57" width="14.75390625" style="67" customWidth="1"/>
    <col min="58" max="58" width="9.25390625" style="67" customWidth="1"/>
    <col min="59" max="59" width="14.75390625" style="67" customWidth="1"/>
    <col min="60" max="60" width="9.25390625" style="67" customWidth="1"/>
    <col min="61" max="61" width="9.625" style="67" hidden="1" customWidth="1" outlineLevel="1"/>
    <col min="62" max="65" width="15.00390625" style="67" hidden="1" customWidth="1" outlineLevel="1"/>
    <col min="66" max="66" width="4.00390625" style="180" customWidth="1" collapsed="1"/>
    <col min="67" max="67" width="3.625" style="69" customWidth="1"/>
    <col min="68" max="68" width="15.75390625" style="67" customWidth="1"/>
    <col min="69" max="70" width="12.75390625" style="67" customWidth="1"/>
    <col min="71" max="71" width="11.75390625" style="67" customWidth="1"/>
    <col min="72" max="76" width="12.75390625" style="67" customWidth="1"/>
    <col min="77" max="77" width="11.75390625" style="67" customWidth="1"/>
    <col min="78" max="79" width="12.75390625" style="67" customWidth="1"/>
    <col min="80" max="80" width="13.25390625" style="67" customWidth="1"/>
    <col min="81" max="81" width="4.00390625" style="180" customWidth="1"/>
    <col min="82" max="82" width="3.625" style="69" customWidth="1"/>
    <col min="83" max="83" width="15.75390625" style="67" customWidth="1"/>
    <col min="84" max="84" width="14.75390625" style="67" customWidth="1"/>
    <col min="85" max="85" width="13.75390625" style="67" customWidth="1"/>
    <col min="86" max="92" width="14.75390625" style="67" customWidth="1"/>
    <col min="93" max="93" width="1.75390625" style="0" customWidth="1"/>
    <col min="94" max="94" width="4.00390625" style="180" customWidth="1"/>
    <col min="95" max="95" width="3.625" style="69" customWidth="1"/>
    <col min="96" max="96" width="15.75390625" style="67" customWidth="1"/>
    <col min="97" max="98" width="14.75390625" style="67" customWidth="1"/>
    <col min="99" max="101" width="15.75390625" style="67" customWidth="1"/>
    <col min="102" max="103" width="16.75390625" style="67" customWidth="1"/>
    <col min="104" max="104" width="15.75390625" style="67" customWidth="1"/>
    <col min="105" max="105" width="1.75390625" style="0" customWidth="1"/>
    <col min="106" max="106" width="4.625" style="180" customWidth="1"/>
    <col min="107" max="107" width="3.625" style="69" customWidth="1"/>
    <col min="108" max="111" width="15.75390625" style="67" customWidth="1"/>
    <col min="112" max="112" width="16.75390625" style="67" customWidth="1"/>
    <col min="113" max="114" width="13.75390625" style="1" customWidth="1"/>
    <col min="115" max="16384" width="9.125" style="67" customWidth="1"/>
  </cols>
  <sheetData>
    <row r="1" spans="1:114" s="3" customFormat="1" ht="24" customHeight="1">
      <c r="A1" s="180"/>
      <c r="B1" s="46"/>
      <c r="C1" s="47"/>
      <c r="D1" s="47"/>
      <c r="F1" s="47" t="s">
        <v>1292</v>
      </c>
      <c r="G1" s="47"/>
      <c r="H1" s="47"/>
      <c r="I1" s="47"/>
      <c r="J1" s="48"/>
      <c r="K1" s="49"/>
      <c r="L1" s="47"/>
      <c r="M1" s="47"/>
      <c r="N1" s="47"/>
      <c r="O1" s="47"/>
      <c r="P1" s="47"/>
      <c r="Q1" s="47"/>
      <c r="T1" s="47"/>
      <c r="U1" s="47"/>
      <c r="V1" s="47"/>
      <c r="W1" s="70"/>
      <c r="X1" s="46"/>
      <c r="Y1" s="47"/>
      <c r="AA1" s="47" t="s">
        <v>1293</v>
      </c>
      <c r="AB1" s="47"/>
      <c r="AC1" s="47"/>
      <c r="AD1" s="47"/>
      <c r="AE1" s="47"/>
      <c r="AF1" s="47"/>
      <c r="AI1" s="70"/>
      <c r="AJ1" s="46"/>
      <c r="AK1" s="47"/>
      <c r="AL1" s="47" t="s">
        <v>1294</v>
      </c>
      <c r="AM1" s="47"/>
      <c r="AN1" s="47"/>
      <c r="AO1" s="47"/>
      <c r="AP1" s="49"/>
      <c r="AQ1" s="47"/>
      <c r="AR1" s="47"/>
      <c r="AS1" s="47"/>
      <c r="AU1" s="180"/>
      <c r="AV1" s="46"/>
      <c r="AW1" s="47"/>
      <c r="AY1" s="47" t="s">
        <v>1295</v>
      </c>
      <c r="AZ1" s="47"/>
      <c r="BA1" s="47"/>
      <c r="BB1" s="47"/>
      <c r="BC1" s="47"/>
      <c r="BD1" s="47"/>
      <c r="BH1" s="423" t="s">
        <v>3133</v>
      </c>
      <c r="BI1" s="47"/>
      <c r="BJ1" s="47"/>
      <c r="BK1" s="47"/>
      <c r="BL1" s="47"/>
      <c r="BM1" s="49" t="s">
        <v>58</v>
      </c>
      <c r="BN1" s="180"/>
      <c r="BO1" s="46"/>
      <c r="BP1" s="47"/>
      <c r="BR1" s="47" t="s">
        <v>1296</v>
      </c>
      <c r="BS1" s="50"/>
      <c r="BT1" s="50"/>
      <c r="BU1" s="47"/>
      <c r="BW1" s="47"/>
      <c r="BX1" s="47"/>
      <c r="BY1" s="47"/>
      <c r="BZ1" s="47"/>
      <c r="CA1" s="47"/>
      <c r="CC1" s="180"/>
      <c r="CD1" s="46"/>
      <c r="CE1" s="47"/>
      <c r="CF1" s="47"/>
      <c r="CG1" s="47" t="s">
        <v>1297</v>
      </c>
      <c r="CH1" s="47"/>
      <c r="CJ1" s="47"/>
      <c r="CK1" s="47"/>
      <c r="CL1" s="47"/>
      <c r="CM1" s="47"/>
      <c r="CN1" s="47"/>
      <c r="CP1" s="180"/>
      <c r="CQ1" s="46"/>
      <c r="CR1" s="47"/>
      <c r="CT1" s="47" t="s">
        <v>1298</v>
      </c>
      <c r="CU1" s="47"/>
      <c r="CV1" s="47"/>
      <c r="CX1" s="47"/>
      <c r="CY1" s="47"/>
      <c r="CZ1" s="47"/>
      <c r="DB1" s="180"/>
      <c r="DC1" s="46"/>
      <c r="DD1" s="47"/>
      <c r="DE1" s="47"/>
      <c r="DF1" s="47" t="s">
        <v>1299</v>
      </c>
      <c r="DG1" s="51"/>
      <c r="DH1" s="47"/>
      <c r="DI1" s="47"/>
      <c r="DJ1" s="47"/>
    </row>
    <row r="2" spans="1:114" s="311" customFormat="1" ht="12.75" customHeight="1">
      <c r="A2" s="300"/>
      <c r="B2" s="513" t="s">
        <v>86</v>
      </c>
      <c r="C2" s="514"/>
      <c r="D2" s="351" t="s">
        <v>3136</v>
      </c>
      <c r="E2" s="351"/>
      <c r="F2" s="352"/>
      <c r="G2" s="352"/>
      <c r="H2" s="353"/>
      <c r="I2" s="352" t="s">
        <v>2923</v>
      </c>
      <c r="J2" s="354"/>
      <c r="K2" s="355"/>
      <c r="L2" s="356"/>
      <c r="M2" s="352"/>
      <c r="N2" s="352"/>
      <c r="O2" s="352"/>
      <c r="P2" s="355"/>
      <c r="Q2" s="352"/>
      <c r="R2" s="351"/>
      <c r="S2" s="351"/>
      <c r="T2" s="351"/>
      <c r="U2" s="351"/>
      <c r="V2" s="357"/>
      <c r="W2" s="305"/>
      <c r="X2" s="513" t="s">
        <v>86</v>
      </c>
      <c r="Y2" s="514"/>
      <c r="Z2" s="355" t="s">
        <v>14</v>
      </c>
      <c r="AA2" s="355"/>
      <c r="AB2" s="355"/>
      <c r="AC2" s="519" t="s">
        <v>17</v>
      </c>
      <c r="AD2" s="352" t="s">
        <v>2931</v>
      </c>
      <c r="AE2" s="352"/>
      <c r="AF2" s="358"/>
      <c r="AG2" s="358"/>
      <c r="AH2" s="482"/>
      <c r="AI2" s="305"/>
      <c r="AJ2" s="513" t="s">
        <v>86</v>
      </c>
      <c r="AK2" s="514"/>
      <c r="AL2" s="302" t="s">
        <v>2933</v>
      </c>
      <c r="AM2" s="302"/>
      <c r="AN2" s="302"/>
      <c r="AO2" s="302"/>
      <c r="AP2" s="302"/>
      <c r="AQ2" s="302"/>
      <c r="AR2" s="302"/>
      <c r="AS2" s="302"/>
      <c r="AT2" s="303"/>
      <c r="AU2" s="300"/>
      <c r="AV2" s="513" t="s">
        <v>86</v>
      </c>
      <c r="AW2" s="514"/>
      <c r="AX2" s="352" t="s">
        <v>2939</v>
      </c>
      <c r="AY2" s="352"/>
      <c r="AZ2" s="352"/>
      <c r="BA2" s="352"/>
      <c r="BB2" s="352"/>
      <c r="BC2" s="352"/>
      <c r="BD2" s="367"/>
      <c r="BE2" s="474" t="s">
        <v>2945</v>
      </c>
      <c r="BF2" s="367"/>
      <c r="BG2" s="352" t="s">
        <v>2944</v>
      </c>
      <c r="BH2" s="367"/>
      <c r="BI2" s="352" t="s">
        <v>2946</v>
      </c>
      <c r="BJ2" s="352"/>
      <c r="BK2" s="367"/>
      <c r="BL2" s="436" t="s">
        <v>2947</v>
      </c>
      <c r="BM2" s="351"/>
      <c r="BN2" s="306"/>
      <c r="BO2" s="513" t="s">
        <v>86</v>
      </c>
      <c r="BP2" s="514"/>
      <c r="BQ2" s="307"/>
      <c r="BR2" s="304" t="s">
        <v>1356</v>
      </c>
      <c r="BS2" s="308"/>
      <c r="BT2" s="309"/>
      <c r="BU2" s="309"/>
      <c r="BV2" s="301"/>
      <c r="BW2" s="301"/>
      <c r="BX2" s="301"/>
      <c r="BY2" s="301"/>
      <c r="BZ2" s="301"/>
      <c r="CA2" s="301"/>
      <c r="CB2" s="310"/>
      <c r="CC2" s="300"/>
      <c r="CD2" s="513" t="s">
        <v>86</v>
      </c>
      <c r="CE2" s="514"/>
      <c r="CF2" s="384"/>
      <c r="CG2" s="385" t="s">
        <v>1357</v>
      </c>
      <c r="CH2" s="355"/>
      <c r="CI2" s="355"/>
      <c r="CJ2" s="355"/>
      <c r="CK2" s="355"/>
      <c r="CL2" s="355"/>
      <c r="CM2" s="355"/>
      <c r="CN2" s="355"/>
      <c r="CP2" s="312"/>
      <c r="CQ2" s="513" t="s">
        <v>86</v>
      </c>
      <c r="CR2" s="514"/>
      <c r="CS2" s="304"/>
      <c r="CT2" s="304" t="s">
        <v>1357</v>
      </c>
      <c r="CU2" s="304"/>
      <c r="CV2" s="304"/>
      <c r="CW2" s="304"/>
      <c r="CX2" s="304"/>
      <c r="CY2" s="304"/>
      <c r="CZ2" s="388"/>
      <c r="DA2" s="312"/>
      <c r="DB2" s="312"/>
      <c r="DC2" s="513" t="s">
        <v>86</v>
      </c>
      <c r="DD2" s="514"/>
      <c r="DE2" s="355" t="s">
        <v>2969</v>
      </c>
      <c r="DF2" s="351"/>
      <c r="DG2" s="357"/>
      <c r="DH2" s="544" t="s">
        <v>2666</v>
      </c>
      <c r="DI2" s="540" t="s">
        <v>84</v>
      </c>
      <c r="DJ2" s="542" t="s">
        <v>85</v>
      </c>
    </row>
    <row r="3" spans="1:114" s="311" customFormat="1" ht="12.75" customHeight="1">
      <c r="A3" s="313"/>
      <c r="B3" s="515"/>
      <c r="C3" s="516"/>
      <c r="D3" s="317" t="s">
        <v>3137</v>
      </c>
      <c r="E3" s="331"/>
      <c r="F3" s="332"/>
      <c r="G3" s="333"/>
      <c r="H3" s="334"/>
      <c r="I3" s="317" t="s">
        <v>3137</v>
      </c>
      <c r="J3" s="333"/>
      <c r="K3" s="335"/>
      <c r="L3" s="336"/>
      <c r="M3" s="317"/>
      <c r="N3" s="527" t="s">
        <v>2712</v>
      </c>
      <c r="O3" s="528"/>
      <c r="P3" s="333"/>
      <c r="Q3" s="337" t="s">
        <v>2713</v>
      </c>
      <c r="R3" s="337"/>
      <c r="S3" s="337"/>
      <c r="T3" s="337"/>
      <c r="U3" s="337"/>
      <c r="V3" s="338"/>
      <c r="W3" s="316"/>
      <c r="X3" s="515"/>
      <c r="Y3" s="516"/>
      <c r="Z3" s="317" t="s">
        <v>3137</v>
      </c>
      <c r="AA3" s="333"/>
      <c r="AB3" s="333"/>
      <c r="AC3" s="520"/>
      <c r="AD3" s="317" t="s">
        <v>3137</v>
      </c>
      <c r="AE3" s="333"/>
      <c r="AF3" s="317" t="s">
        <v>1354</v>
      </c>
      <c r="AG3" s="333"/>
      <c r="AH3" s="538" t="s">
        <v>2714</v>
      </c>
      <c r="AI3" s="316"/>
      <c r="AJ3" s="515"/>
      <c r="AK3" s="516"/>
      <c r="AL3" s="317" t="s">
        <v>3137</v>
      </c>
      <c r="AM3" s="331"/>
      <c r="AN3" s="317" t="s">
        <v>2934</v>
      </c>
      <c r="AO3" s="331"/>
      <c r="AP3" s="331"/>
      <c r="AQ3" s="332"/>
      <c r="AR3" s="363"/>
      <c r="AS3" s="364"/>
      <c r="AT3" s="325" t="s">
        <v>2715</v>
      </c>
      <c r="AU3" s="313"/>
      <c r="AV3" s="515"/>
      <c r="AW3" s="516"/>
      <c r="AX3" s="317" t="s">
        <v>3137</v>
      </c>
      <c r="AY3" s="331"/>
      <c r="AZ3" s="332"/>
      <c r="BA3" s="332"/>
      <c r="BB3" s="331"/>
      <c r="BC3" s="332"/>
      <c r="BD3" s="368"/>
      <c r="BE3" s="475" t="s">
        <v>3137</v>
      </c>
      <c r="BF3" s="368"/>
      <c r="BG3" s="331" t="s">
        <v>3137</v>
      </c>
      <c r="BH3" s="433"/>
      <c r="BI3" s="368" t="s">
        <v>2948</v>
      </c>
      <c r="BJ3" s="373" t="s">
        <v>2949</v>
      </c>
      <c r="BK3" s="373" t="s">
        <v>2950</v>
      </c>
      <c r="BL3" s="374" t="s">
        <v>2949</v>
      </c>
      <c r="BM3" s="375" t="s">
        <v>2950</v>
      </c>
      <c r="BN3" s="306"/>
      <c r="BO3" s="515"/>
      <c r="BP3" s="516"/>
      <c r="BQ3" s="318" t="s">
        <v>2722</v>
      </c>
      <c r="BR3" s="315"/>
      <c r="BS3" s="315"/>
      <c r="BT3" s="319" t="s">
        <v>2716</v>
      </c>
      <c r="BU3" s="314"/>
      <c r="BV3" s="320"/>
      <c r="BW3" s="319" t="s">
        <v>2717</v>
      </c>
      <c r="BX3" s="314"/>
      <c r="BY3" s="320"/>
      <c r="BZ3" s="319" t="s">
        <v>2718</v>
      </c>
      <c r="CA3" s="314"/>
      <c r="CB3" s="321"/>
      <c r="CC3" s="313"/>
      <c r="CD3" s="515"/>
      <c r="CE3" s="516"/>
      <c r="CF3" s="380" t="s">
        <v>2952</v>
      </c>
      <c r="CG3" s="333"/>
      <c r="CH3" s="337"/>
      <c r="CI3" s="337"/>
      <c r="CJ3" s="337"/>
      <c r="CK3" s="375" t="s">
        <v>2957</v>
      </c>
      <c r="CL3" s="333"/>
      <c r="CM3" s="333"/>
      <c r="CN3" s="376"/>
      <c r="CP3" s="312"/>
      <c r="CQ3" s="515"/>
      <c r="CR3" s="516"/>
      <c r="CS3" s="386" t="s">
        <v>2961</v>
      </c>
      <c r="CT3" s="337"/>
      <c r="CU3" s="337"/>
      <c r="CV3" s="337"/>
      <c r="CW3" s="337"/>
      <c r="CX3" s="337"/>
      <c r="CY3" s="337"/>
      <c r="CZ3" s="389"/>
      <c r="DA3" s="312"/>
      <c r="DB3" s="312"/>
      <c r="DC3" s="515"/>
      <c r="DD3" s="516"/>
      <c r="DE3" s="397" t="s">
        <v>2970</v>
      </c>
      <c r="DF3" s="397" t="s">
        <v>2971</v>
      </c>
      <c r="DG3" s="546" t="s">
        <v>2667</v>
      </c>
      <c r="DH3" s="545"/>
      <c r="DI3" s="541"/>
      <c r="DJ3" s="543"/>
    </row>
    <row r="4" spans="1:114" s="311" customFormat="1" ht="12.75" customHeight="1">
      <c r="A4" s="300"/>
      <c r="B4" s="515"/>
      <c r="C4" s="516"/>
      <c r="D4" s="339"/>
      <c r="E4" s="340"/>
      <c r="F4" s="523" t="s">
        <v>2709</v>
      </c>
      <c r="G4" s="523" t="s">
        <v>2710</v>
      </c>
      <c r="H4" s="531" t="s">
        <v>2711</v>
      </c>
      <c r="I4" s="339" t="s">
        <v>2924</v>
      </c>
      <c r="J4" s="340"/>
      <c r="K4" s="341" t="s">
        <v>2925</v>
      </c>
      <c r="L4" s="341" t="s">
        <v>2926</v>
      </c>
      <c r="M4" s="333"/>
      <c r="N4" s="529"/>
      <c r="O4" s="530"/>
      <c r="P4" s="342"/>
      <c r="Q4" s="525" t="s">
        <v>2665</v>
      </c>
      <c r="R4" s="526"/>
      <c r="S4" s="525" t="s">
        <v>7</v>
      </c>
      <c r="T4" s="526"/>
      <c r="U4" s="525" t="s">
        <v>8</v>
      </c>
      <c r="V4" s="535"/>
      <c r="W4" s="322"/>
      <c r="X4" s="515"/>
      <c r="Y4" s="516"/>
      <c r="Z4" s="339"/>
      <c r="AA4" s="359"/>
      <c r="AB4" s="359"/>
      <c r="AC4" s="520"/>
      <c r="AD4" s="339" t="s">
        <v>2932</v>
      </c>
      <c r="AE4" s="340"/>
      <c r="AF4" s="533" t="s">
        <v>56</v>
      </c>
      <c r="AG4" s="521" t="s">
        <v>57</v>
      </c>
      <c r="AH4" s="538"/>
      <c r="AI4" s="322"/>
      <c r="AJ4" s="515"/>
      <c r="AK4" s="516"/>
      <c r="AL4" s="339"/>
      <c r="AM4" s="340"/>
      <c r="AN4" s="324" t="s">
        <v>2935</v>
      </c>
      <c r="AO4" s="324" t="s">
        <v>2936</v>
      </c>
      <c r="AP4" s="324" t="s">
        <v>2937</v>
      </c>
      <c r="AQ4" s="365" t="s">
        <v>2938</v>
      </c>
      <c r="AR4" s="536" t="s">
        <v>87</v>
      </c>
      <c r="AS4" s="536" t="s">
        <v>88</v>
      </c>
      <c r="AT4" s="366"/>
      <c r="AU4" s="300"/>
      <c r="AV4" s="515"/>
      <c r="AW4" s="516"/>
      <c r="AX4" s="339"/>
      <c r="AY4" s="340"/>
      <c r="AZ4" s="369" t="s">
        <v>2940</v>
      </c>
      <c r="BA4" s="365" t="s">
        <v>2941</v>
      </c>
      <c r="BB4" s="324" t="s">
        <v>1323</v>
      </c>
      <c r="BC4" s="317" t="s">
        <v>2942</v>
      </c>
      <c r="BD4" s="370"/>
      <c r="BE4" s="342"/>
      <c r="BF4" s="476"/>
      <c r="BG4" s="333"/>
      <c r="BH4" s="434"/>
      <c r="BI4" s="376"/>
      <c r="BJ4" s="373"/>
      <c r="BK4" s="373"/>
      <c r="BL4" s="373"/>
      <c r="BM4" s="342"/>
      <c r="BN4" s="306"/>
      <c r="BO4" s="515"/>
      <c r="BP4" s="516"/>
      <c r="BQ4" s="323" t="s">
        <v>3138</v>
      </c>
      <c r="BR4" s="324" t="s">
        <v>3139</v>
      </c>
      <c r="BS4" s="317" t="s">
        <v>2719</v>
      </c>
      <c r="BT4" s="324" t="s">
        <v>2720</v>
      </c>
      <c r="BU4" s="324" t="s">
        <v>2721</v>
      </c>
      <c r="BV4" s="324" t="s">
        <v>2719</v>
      </c>
      <c r="BW4" s="324" t="s">
        <v>2720</v>
      </c>
      <c r="BX4" s="324" t="s">
        <v>2721</v>
      </c>
      <c r="BY4" s="324" t="s">
        <v>2719</v>
      </c>
      <c r="BZ4" s="324" t="s">
        <v>2720</v>
      </c>
      <c r="CA4" s="324" t="s">
        <v>2721</v>
      </c>
      <c r="CB4" s="325" t="s">
        <v>2719</v>
      </c>
      <c r="CC4" s="300"/>
      <c r="CD4" s="515"/>
      <c r="CE4" s="516"/>
      <c r="CF4" s="381" t="s">
        <v>2953</v>
      </c>
      <c r="CG4" s="374" t="s">
        <v>2954</v>
      </c>
      <c r="CH4" s="374" t="s">
        <v>2955</v>
      </c>
      <c r="CI4" s="382" t="s">
        <v>2956</v>
      </c>
      <c r="CJ4" s="509" t="s">
        <v>2669</v>
      </c>
      <c r="CK4" s="382" t="s">
        <v>2958</v>
      </c>
      <c r="CL4" s="374" t="s">
        <v>2959</v>
      </c>
      <c r="CM4" s="374" t="s">
        <v>2960</v>
      </c>
      <c r="CN4" s="509" t="s">
        <v>2670</v>
      </c>
      <c r="CP4" s="312"/>
      <c r="CQ4" s="515"/>
      <c r="CR4" s="516"/>
      <c r="CS4" s="382" t="s">
        <v>2962</v>
      </c>
      <c r="CT4" s="375" t="s">
        <v>2963</v>
      </c>
      <c r="CU4" s="333"/>
      <c r="CV4" s="337"/>
      <c r="CW4" s="337"/>
      <c r="CX4" s="374" t="s">
        <v>2964</v>
      </c>
      <c r="CY4" s="382" t="s">
        <v>2965</v>
      </c>
      <c r="CZ4" s="511" t="s">
        <v>2668</v>
      </c>
      <c r="DA4" s="312"/>
      <c r="DB4" s="312"/>
      <c r="DC4" s="515"/>
      <c r="DD4" s="516"/>
      <c r="DE4" s="398"/>
      <c r="DF4" s="398"/>
      <c r="DG4" s="547"/>
      <c r="DH4" s="396"/>
      <c r="DI4" s="380"/>
      <c r="DJ4" s="334"/>
    </row>
    <row r="5" spans="1:114" s="330" customFormat="1" ht="24" customHeight="1">
      <c r="A5" s="300"/>
      <c r="B5" s="517"/>
      <c r="C5" s="518"/>
      <c r="D5" s="343"/>
      <c r="E5" s="344" t="s">
        <v>2922</v>
      </c>
      <c r="F5" s="524"/>
      <c r="G5" s="524"/>
      <c r="H5" s="532"/>
      <c r="I5" s="327" t="s">
        <v>2927</v>
      </c>
      <c r="J5" s="344" t="s">
        <v>2922</v>
      </c>
      <c r="K5" s="345" t="s">
        <v>2928</v>
      </c>
      <c r="L5" s="346" t="s">
        <v>2929</v>
      </c>
      <c r="M5" s="347" t="s">
        <v>2930</v>
      </c>
      <c r="N5" s="348" t="s">
        <v>10</v>
      </c>
      <c r="O5" s="349" t="s">
        <v>12</v>
      </c>
      <c r="P5" s="347" t="s">
        <v>13</v>
      </c>
      <c r="Q5" s="349" t="s">
        <v>9</v>
      </c>
      <c r="R5" s="349" t="s">
        <v>11</v>
      </c>
      <c r="S5" s="349" t="s">
        <v>9</v>
      </c>
      <c r="T5" s="349" t="s">
        <v>11</v>
      </c>
      <c r="U5" s="349" t="s">
        <v>9</v>
      </c>
      <c r="V5" s="350" t="s">
        <v>11</v>
      </c>
      <c r="W5" s="305"/>
      <c r="X5" s="517"/>
      <c r="Y5" s="518"/>
      <c r="Z5" s="347" t="s">
        <v>2930</v>
      </c>
      <c r="AA5" s="360" t="s">
        <v>9</v>
      </c>
      <c r="AB5" s="361" t="s">
        <v>11</v>
      </c>
      <c r="AC5" s="362" t="s">
        <v>16</v>
      </c>
      <c r="AD5" s="327" t="s">
        <v>1355</v>
      </c>
      <c r="AE5" s="344" t="s">
        <v>2922</v>
      </c>
      <c r="AF5" s="534"/>
      <c r="AG5" s="522"/>
      <c r="AH5" s="539"/>
      <c r="AI5" s="305"/>
      <c r="AJ5" s="517"/>
      <c r="AK5" s="518"/>
      <c r="AL5" s="327" t="s">
        <v>1355</v>
      </c>
      <c r="AM5" s="344" t="s">
        <v>2922</v>
      </c>
      <c r="AN5" s="327" t="s">
        <v>1355</v>
      </c>
      <c r="AO5" s="327" t="s">
        <v>1355</v>
      </c>
      <c r="AP5" s="327" t="s">
        <v>1355</v>
      </c>
      <c r="AQ5" s="327" t="s">
        <v>1355</v>
      </c>
      <c r="AR5" s="537"/>
      <c r="AS5" s="537"/>
      <c r="AT5" s="329" t="s">
        <v>15</v>
      </c>
      <c r="AU5" s="300"/>
      <c r="AV5" s="517"/>
      <c r="AW5" s="518"/>
      <c r="AX5" s="327" t="s">
        <v>1355</v>
      </c>
      <c r="AY5" s="344" t="s">
        <v>2922</v>
      </c>
      <c r="AZ5" s="327" t="s">
        <v>1355</v>
      </c>
      <c r="BA5" s="327" t="s">
        <v>2943</v>
      </c>
      <c r="BB5" s="327" t="s">
        <v>2943</v>
      </c>
      <c r="BC5" s="371" t="s">
        <v>2943</v>
      </c>
      <c r="BD5" s="372" t="s">
        <v>1324</v>
      </c>
      <c r="BE5" s="383" t="s">
        <v>1355</v>
      </c>
      <c r="BF5" s="435" t="s">
        <v>2922</v>
      </c>
      <c r="BG5" s="432" t="s">
        <v>1355</v>
      </c>
      <c r="BH5" s="435" t="s">
        <v>2922</v>
      </c>
      <c r="BI5" s="377" t="s">
        <v>2951</v>
      </c>
      <c r="BJ5" s="378" t="s">
        <v>1355</v>
      </c>
      <c r="BK5" s="378" t="s">
        <v>1355</v>
      </c>
      <c r="BL5" s="378" t="s">
        <v>1355</v>
      </c>
      <c r="BM5" s="379" t="s">
        <v>1355</v>
      </c>
      <c r="BN5" s="306"/>
      <c r="BO5" s="517"/>
      <c r="BP5" s="518"/>
      <c r="BQ5" s="326" t="s">
        <v>1355</v>
      </c>
      <c r="BR5" s="327" t="s">
        <v>1355</v>
      </c>
      <c r="BS5" s="328" t="s">
        <v>1355</v>
      </c>
      <c r="BT5" s="327" t="s">
        <v>1355</v>
      </c>
      <c r="BU5" s="327" t="s">
        <v>1355</v>
      </c>
      <c r="BV5" s="327" t="s">
        <v>1355</v>
      </c>
      <c r="BW5" s="327" t="s">
        <v>1355</v>
      </c>
      <c r="BX5" s="327" t="s">
        <v>1355</v>
      </c>
      <c r="BY5" s="327" t="s">
        <v>1355</v>
      </c>
      <c r="BZ5" s="327" t="s">
        <v>1355</v>
      </c>
      <c r="CA5" s="327" t="s">
        <v>1355</v>
      </c>
      <c r="CB5" s="329" t="s">
        <v>1355</v>
      </c>
      <c r="CC5" s="300"/>
      <c r="CD5" s="517"/>
      <c r="CE5" s="518"/>
      <c r="CF5" s="326" t="s">
        <v>1355</v>
      </c>
      <c r="CG5" s="327" t="s">
        <v>1355</v>
      </c>
      <c r="CH5" s="327" t="s">
        <v>1355</v>
      </c>
      <c r="CI5" s="327" t="s">
        <v>1355</v>
      </c>
      <c r="CJ5" s="510"/>
      <c r="CK5" s="383" t="s">
        <v>1355</v>
      </c>
      <c r="CL5" s="327" t="s">
        <v>1355</v>
      </c>
      <c r="CM5" s="327" t="s">
        <v>1355</v>
      </c>
      <c r="CN5" s="510"/>
      <c r="CP5" s="312"/>
      <c r="CQ5" s="517"/>
      <c r="CR5" s="518"/>
      <c r="CS5" s="327" t="s">
        <v>1355</v>
      </c>
      <c r="CT5" s="327" t="s">
        <v>1355</v>
      </c>
      <c r="CU5" s="387" t="s">
        <v>2966</v>
      </c>
      <c r="CV5" s="347" t="s">
        <v>2967</v>
      </c>
      <c r="CW5" s="347" t="s">
        <v>2968</v>
      </c>
      <c r="CX5" s="327" t="s">
        <v>1355</v>
      </c>
      <c r="CY5" s="327" t="s">
        <v>1355</v>
      </c>
      <c r="CZ5" s="512"/>
      <c r="DA5" s="312"/>
      <c r="DB5" s="312"/>
      <c r="DC5" s="517"/>
      <c r="DD5" s="518"/>
      <c r="DE5" s="383" t="s">
        <v>1355</v>
      </c>
      <c r="DF5" s="327" t="s">
        <v>1355</v>
      </c>
      <c r="DG5" s="371" t="s">
        <v>15</v>
      </c>
      <c r="DH5" s="399" t="s">
        <v>15</v>
      </c>
      <c r="DI5" s="400" t="s">
        <v>15</v>
      </c>
      <c r="DJ5" s="401" t="s">
        <v>15</v>
      </c>
    </row>
    <row r="6" spans="1:114" s="1" customFormat="1" ht="21" customHeight="1">
      <c r="A6" s="180"/>
      <c r="B6" s="53" t="s">
        <v>3134</v>
      </c>
      <c r="C6" s="52"/>
      <c r="D6" s="119">
        <v>2812</v>
      </c>
      <c r="E6" s="120">
        <v>-1.1946591707659877</v>
      </c>
      <c r="F6" s="119">
        <v>2536</v>
      </c>
      <c r="G6" s="121">
        <v>31</v>
      </c>
      <c r="H6" s="122">
        <v>245</v>
      </c>
      <c r="I6" s="119">
        <v>119663</v>
      </c>
      <c r="J6" s="120">
        <v>0.7637508841658445</v>
      </c>
      <c r="K6" s="119">
        <v>79832</v>
      </c>
      <c r="L6" s="123">
        <v>39831</v>
      </c>
      <c r="M6" s="119">
        <v>389</v>
      </c>
      <c r="N6" s="121">
        <v>253</v>
      </c>
      <c r="O6" s="123">
        <v>136</v>
      </c>
      <c r="P6" s="119">
        <v>119274</v>
      </c>
      <c r="Q6" s="121">
        <v>69532</v>
      </c>
      <c r="R6" s="121">
        <v>26367</v>
      </c>
      <c r="S6" s="121">
        <v>4864</v>
      </c>
      <c r="T6" s="121">
        <v>10551</v>
      </c>
      <c r="U6" s="121">
        <v>5183</v>
      </c>
      <c r="V6" s="123">
        <v>2777</v>
      </c>
      <c r="W6" s="70"/>
      <c r="X6" s="53" t="s">
        <v>3134</v>
      </c>
      <c r="Y6" s="52"/>
      <c r="Z6" s="119">
        <v>494</v>
      </c>
      <c r="AA6" s="121">
        <v>228</v>
      </c>
      <c r="AB6" s="123">
        <v>266</v>
      </c>
      <c r="AC6" s="124">
        <v>1140836</v>
      </c>
      <c r="AD6" s="119">
        <v>50813109</v>
      </c>
      <c r="AE6" s="120">
        <v>2.512607613495149</v>
      </c>
      <c r="AF6" s="119">
        <v>39963941</v>
      </c>
      <c r="AG6" s="123">
        <v>3374984</v>
      </c>
      <c r="AH6" s="124">
        <v>426.0199959756527</v>
      </c>
      <c r="AI6" s="70"/>
      <c r="AJ6" s="53" t="s">
        <v>3134</v>
      </c>
      <c r="AK6" s="52"/>
      <c r="AL6" s="119">
        <v>214247785</v>
      </c>
      <c r="AM6" s="120">
        <v>8.742346159990674</v>
      </c>
      <c r="AN6" s="119">
        <v>146508545</v>
      </c>
      <c r="AO6" s="121">
        <v>4102854</v>
      </c>
      <c r="AP6" s="121">
        <v>6597657</v>
      </c>
      <c r="AQ6" s="121">
        <v>21975022</v>
      </c>
      <c r="AR6" s="121">
        <v>2446417</v>
      </c>
      <c r="AS6" s="123">
        <v>13192789</v>
      </c>
      <c r="AT6" s="125">
        <v>19424501</v>
      </c>
      <c r="AU6" s="180"/>
      <c r="AV6" s="53" t="s">
        <v>3134</v>
      </c>
      <c r="AW6" s="52"/>
      <c r="AX6" s="119">
        <v>356722286</v>
      </c>
      <c r="AY6" s="120">
        <v>7.078228690705288</v>
      </c>
      <c r="AZ6" s="119">
        <v>319519891</v>
      </c>
      <c r="BA6" s="121">
        <v>17671215</v>
      </c>
      <c r="BB6" s="74">
        <v>44266</v>
      </c>
      <c r="BC6" s="76">
        <v>19486914</v>
      </c>
      <c r="BD6" s="76">
        <v>374462</v>
      </c>
      <c r="BE6" s="119">
        <v>124905971</v>
      </c>
      <c r="BF6" s="120">
        <v>6.793275142815077</v>
      </c>
      <c r="BG6" s="121">
        <v>304181958</v>
      </c>
      <c r="BH6" s="120">
        <v>8.003557468991247</v>
      </c>
      <c r="BI6" s="437">
        <v>42.55440967283072</v>
      </c>
      <c r="BJ6" s="126">
        <v>126857.14295874823</v>
      </c>
      <c r="BK6" s="126">
        <v>44418.90860597439</v>
      </c>
      <c r="BL6" s="126">
        <v>2981.057519868297</v>
      </c>
      <c r="BM6" s="126">
        <v>1043.8144706383762</v>
      </c>
      <c r="BN6" s="182"/>
      <c r="BO6" s="53" t="s">
        <v>3134</v>
      </c>
      <c r="BP6" s="52"/>
      <c r="BQ6" s="129">
        <v>40897541</v>
      </c>
      <c r="BR6" s="130">
        <v>43183681</v>
      </c>
      <c r="BS6" s="131">
        <v>2286140</v>
      </c>
      <c r="BT6" s="132">
        <v>12924818</v>
      </c>
      <c r="BU6" s="130">
        <v>13673865</v>
      </c>
      <c r="BV6" s="131">
        <v>749047</v>
      </c>
      <c r="BW6" s="132">
        <v>17438477</v>
      </c>
      <c r="BX6" s="130">
        <v>17625560</v>
      </c>
      <c r="BY6" s="131">
        <v>187083</v>
      </c>
      <c r="BZ6" s="132">
        <v>10534246</v>
      </c>
      <c r="CA6" s="130">
        <v>11884256</v>
      </c>
      <c r="CB6" s="133">
        <v>1350010</v>
      </c>
      <c r="CC6" s="180"/>
      <c r="CD6" s="53" t="s">
        <v>3134</v>
      </c>
      <c r="CE6" s="52"/>
      <c r="CF6" s="127">
        <v>96540413</v>
      </c>
      <c r="CG6" s="126">
        <v>13238117</v>
      </c>
      <c r="CH6" s="126">
        <v>2191293</v>
      </c>
      <c r="CI6" s="126">
        <v>12011621</v>
      </c>
      <c r="CJ6" s="123">
        <v>95575616</v>
      </c>
      <c r="CK6" s="119">
        <v>23950708</v>
      </c>
      <c r="CL6" s="121">
        <v>216210</v>
      </c>
      <c r="CM6" s="121">
        <v>134544</v>
      </c>
      <c r="CN6" s="128">
        <v>24032374</v>
      </c>
      <c r="CP6" s="180"/>
      <c r="CQ6" s="53" t="s">
        <v>3134</v>
      </c>
      <c r="CR6" s="52"/>
      <c r="CS6" s="119">
        <v>72589705</v>
      </c>
      <c r="CT6" s="121">
        <v>13021907</v>
      </c>
      <c r="CU6" s="121">
        <v>2828391</v>
      </c>
      <c r="CV6" s="121">
        <v>8503440</v>
      </c>
      <c r="CW6" s="121">
        <v>1690076</v>
      </c>
      <c r="CX6" s="121">
        <v>2056749</v>
      </c>
      <c r="CY6" s="121">
        <v>12011621</v>
      </c>
      <c r="CZ6" s="390">
        <v>71543242</v>
      </c>
      <c r="DA6" s="2"/>
      <c r="DB6" s="182"/>
      <c r="DC6" s="53" t="s">
        <v>3134</v>
      </c>
      <c r="DD6" s="52"/>
      <c r="DE6" s="119">
        <v>8548725</v>
      </c>
      <c r="DF6" s="121">
        <v>6640966</v>
      </c>
      <c r="DG6" s="123">
        <v>1907759</v>
      </c>
      <c r="DH6" s="119">
        <v>15145876</v>
      </c>
      <c r="DI6" s="78">
        <v>1031326</v>
      </c>
      <c r="DJ6" s="75">
        <v>1161482</v>
      </c>
    </row>
    <row r="7" spans="1:114" s="1" customFormat="1" ht="13.5">
      <c r="A7" s="180"/>
      <c r="B7" s="53"/>
      <c r="C7" s="54" t="s">
        <v>6</v>
      </c>
      <c r="D7" s="80">
        <v>1004</v>
      </c>
      <c r="E7" s="81">
        <v>-3.0888030888030897</v>
      </c>
      <c r="F7" s="80">
        <v>785</v>
      </c>
      <c r="G7" s="82">
        <v>14</v>
      </c>
      <c r="H7" s="83">
        <v>205</v>
      </c>
      <c r="I7" s="80">
        <v>6303</v>
      </c>
      <c r="J7" s="81">
        <v>-2.203258339798296</v>
      </c>
      <c r="K7" s="80">
        <v>3642</v>
      </c>
      <c r="L7" s="84">
        <v>2661</v>
      </c>
      <c r="M7" s="80">
        <v>315</v>
      </c>
      <c r="N7" s="82">
        <v>207</v>
      </c>
      <c r="O7" s="84">
        <v>108</v>
      </c>
      <c r="P7" s="80">
        <v>5988</v>
      </c>
      <c r="Q7" s="82">
        <v>3025</v>
      </c>
      <c r="R7" s="82">
        <v>1345</v>
      </c>
      <c r="S7" s="82">
        <v>369</v>
      </c>
      <c r="T7" s="82">
        <v>1180</v>
      </c>
      <c r="U7" s="82">
        <v>41</v>
      </c>
      <c r="V7" s="84">
        <v>28</v>
      </c>
      <c r="W7" s="70"/>
      <c r="X7" s="53"/>
      <c r="Y7" s="54" t="s">
        <v>6</v>
      </c>
      <c r="Z7" s="80">
        <v>58</v>
      </c>
      <c r="AA7" s="82">
        <v>32</v>
      </c>
      <c r="AB7" s="84">
        <v>26</v>
      </c>
      <c r="AC7" s="55" t="s">
        <v>0</v>
      </c>
      <c r="AD7" s="80">
        <v>1726987</v>
      </c>
      <c r="AE7" s="81">
        <v>0.5057917844189888</v>
      </c>
      <c r="AF7" s="80" t="s">
        <v>0</v>
      </c>
      <c r="AG7" s="84" t="s">
        <v>0</v>
      </c>
      <c r="AH7" s="55">
        <v>288.4079826319305</v>
      </c>
      <c r="AI7" s="70"/>
      <c r="AJ7" s="53"/>
      <c r="AK7" s="54" t="s">
        <v>6</v>
      </c>
      <c r="AL7" s="80">
        <v>4649722</v>
      </c>
      <c r="AM7" s="81">
        <v>10.921957324221125</v>
      </c>
      <c r="AN7" s="80" t="s">
        <v>0</v>
      </c>
      <c r="AO7" s="82" t="s">
        <v>0</v>
      </c>
      <c r="AP7" s="82" t="s">
        <v>0</v>
      </c>
      <c r="AQ7" s="82" t="s">
        <v>0</v>
      </c>
      <c r="AR7" s="82" t="s">
        <v>0</v>
      </c>
      <c r="AS7" s="84" t="s">
        <v>0</v>
      </c>
      <c r="AT7" s="56">
        <v>4649722</v>
      </c>
      <c r="AU7" s="180"/>
      <c r="AV7" s="53"/>
      <c r="AW7" s="54" t="s">
        <v>6</v>
      </c>
      <c r="AX7" s="80">
        <v>8664307</v>
      </c>
      <c r="AY7" s="81">
        <v>7.818116883440098</v>
      </c>
      <c r="AZ7" s="80">
        <v>6748539</v>
      </c>
      <c r="BA7" s="82">
        <v>1366584</v>
      </c>
      <c r="BB7" s="82">
        <v>6568</v>
      </c>
      <c r="BC7" s="84">
        <v>542616</v>
      </c>
      <c r="BD7" s="84">
        <v>28480</v>
      </c>
      <c r="BE7" s="80">
        <v>3730450</v>
      </c>
      <c r="BF7" s="81">
        <v>2.261432024636264</v>
      </c>
      <c r="BG7" s="82" t="s">
        <v>0</v>
      </c>
      <c r="BH7" s="81" t="s">
        <v>0</v>
      </c>
      <c r="BI7" s="438">
        <v>6.277888446215139</v>
      </c>
      <c r="BJ7" s="85">
        <v>8629.787848605578</v>
      </c>
      <c r="BK7" s="85">
        <v>3715.5876494023905</v>
      </c>
      <c r="BL7" s="85">
        <v>1374.6322386165318</v>
      </c>
      <c r="BM7" s="85">
        <v>591.8530858321434</v>
      </c>
      <c r="BN7" s="182"/>
      <c r="BO7" s="53"/>
      <c r="BP7" s="54" t="s">
        <v>6</v>
      </c>
      <c r="BQ7" s="134" t="s">
        <v>0</v>
      </c>
      <c r="BR7" s="135" t="s">
        <v>0</v>
      </c>
      <c r="BS7" s="136" t="s">
        <v>0</v>
      </c>
      <c r="BT7" s="137" t="s">
        <v>0</v>
      </c>
      <c r="BU7" s="135" t="s">
        <v>0</v>
      </c>
      <c r="BV7" s="136" t="s">
        <v>0</v>
      </c>
      <c r="BW7" s="137" t="s">
        <v>0</v>
      </c>
      <c r="BX7" s="135" t="s">
        <v>0</v>
      </c>
      <c r="BY7" s="136" t="s">
        <v>0</v>
      </c>
      <c r="BZ7" s="137" t="s">
        <v>0</v>
      </c>
      <c r="CA7" s="135" t="s">
        <v>0</v>
      </c>
      <c r="CB7" s="138" t="s">
        <v>0</v>
      </c>
      <c r="CC7" s="180"/>
      <c r="CD7" s="53"/>
      <c r="CE7" s="54" t="s">
        <v>6</v>
      </c>
      <c r="CF7" s="86" t="s">
        <v>0</v>
      </c>
      <c r="CG7" s="85" t="s">
        <v>0</v>
      </c>
      <c r="CH7" s="85" t="s">
        <v>0</v>
      </c>
      <c r="CI7" s="85" t="s">
        <v>0</v>
      </c>
      <c r="CJ7" s="84" t="s">
        <v>0</v>
      </c>
      <c r="CK7" s="80" t="s">
        <v>0</v>
      </c>
      <c r="CL7" s="82" t="s">
        <v>0</v>
      </c>
      <c r="CM7" s="82" t="s">
        <v>0</v>
      </c>
      <c r="CN7" s="87" t="s">
        <v>0</v>
      </c>
      <c r="CP7" s="180"/>
      <c r="CQ7" s="53"/>
      <c r="CR7" s="54" t="s">
        <v>6</v>
      </c>
      <c r="CS7" s="80" t="s">
        <v>0</v>
      </c>
      <c r="CT7" s="82" t="s">
        <v>0</v>
      </c>
      <c r="CU7" s="82" t="s">
        <v>0</v>
      </c>
      <c r="CV7" s="82" t="s">
        <v>0</v>
      </c>
      <c r="CW7" s="82" t="s">
        <v>0</v>
      </c>
      <c r="CX7" s="82" t="s">
        <v>0</v>
      </c>
      <c r="CY7" s="82" t="s">
        <v>0</v>
      </c>
      <c r="CZ7" s="391" t="s">
        <v>0</v>
      </c>
      <c r="DA7" s="2"/>
      <c r="DB7" s="182"/>
      <c r="DC7" s="53"/>
      <c r="DD7" s="54" t="s">
        <v>6</v>
      </c>
      <c r="DE7" s="80" t="s">
        <v>0</v>
      </c>
      <c r="DF7" s="82" t="s">
        <v>0</v>
      </c>
      <c r="DG7" s="84" t="s">
        <v>0</v>
      </c>
      <c r="DH7" s="80" t="s">
        <v>0</v>
      </c>
      <c r="DI7" s="86" t="s">
        <v>0</v>
      </c>
      <c r="DJ7" s="83" t="s">
        <v>0</v>
      </c>
    </row>
    <row r="8" spans="1:114" s="1" customFormat="1" ht="13.5">
      <c r="A8" s="180"/>
      <c r="B8" s="53"/>
      <c r="C8" s="57" t="s">
        <v>5</v>
      </c>
      <c r="D8" s="88">
        <v>675</v>
      </c>
      <c r="E8" s="89">
        <v>1.3513513513513544</v>
      </c>
      <c r="F8" s="88">
        <v>634</v>
      </c>
      <c r="G8" s="90">
        <v>10</v>
      </c>
      <c r="H8" s="91">
        <v>31</v>
      </c>
      <c r="I8" s="88">
        <v>9351</v>
      </c>
      <c r="J8" s="89">
        <v>1.3878347609237665</v>
      </c>
      <c r="K8" s="88">
        <v>5361</v>
      </c>
      <c r="L8" s="92">
        <v>3990</v>
      </c>
      <c r="M8" s="88">
        <v>48</v>
      </c>
      <c r="N8" s="90">
        <v>32</v>
      </c>
      <c r="O8" s="92">
        <v>16</v>
      </c>
      <c r="P8" s="88">
        <v>9303</v>
      </c>
      <c r="Q8" s="90">
        <v>4726</v>
      </c>
      <c r="R8" s="90">
        <v>2170</v>
      </c>
      <c r="S8" s="90">
        <v>496</v>
      </c>
      <c r="T8" s="90">
        <v>1700</v>
      </c>
      <c r="U8" s="90">
        <v>107</v>
      </c>
      <c r="V8" s="92">
        <v>104</v>
      </c>
      <c r="W8" s="70"/>
      <c r="X8" s="53"/>
      <c r="Y8" s="57" t="s">
        <v>5</v>
      </c>
      <c r="Z8" s="88">
        <v>67</v>
      </c>
      <c r="AA8" s="90">
        <v>28</v>
      </c>
      <c r="AB8" s="92">
        <v>39</v>
      </c>
      <c r="AC8" s="58" t="s">
        <v>0</v>
      </c>
      <c r="AD8" s="88">
        <v>2865233</v>
      </c>
      <c r="AE8" s="89">
        <v>2.0892932539251348</v>
      </c>
      <c r="AF8" s="88" t="s">
        <v>0</v>
      </c>
      <c r="AG8" s="92" t="s">
        <v>0</v>
      </c>
      <c r="AH8" s="58">
        <v>307.99021820917983</v>
      </c>
      <c r="AI8" s="70"/>
      <c r="AJ8" s="53"/>
      <c r="AK8" s="57" t="s">
        <v>5</v>
      </c>
      <c r="AL8" s="88">
        <v>7543245</v>
      </c>
      <c r="AM8" s="89">
        <v>12.526208148076876</v>
      </c>
      <c r="AN8" s="88" t="s">
        <v>0</v>
      </c>
      <c r="AO8" s="90" t="s">
        <v>0</v>
      </c>
      <c r="AP8" s="90" t="s">
        <v>0</v>
      </c>
      <c r="AQ8" s="90" t="s">
        <v>0</v>
      </c>
      <c r="AR8" s="90" t="s">
        <v>0</v>
      </c>
      <c r="AS8" s="92" t="s">
        <v>0</v>
      </c>
      <c r="AT8" s="59">
        <v>7543245</v>
      </c>
      <c r="AU8" s="180"/>
      <c r="AV8" s="53"/>
      <c r="AW8" s="57" t="s">
        <v>5</v>
      </c>
      <c r="AX8" s="88">
        <v>13891334</v>
      </c>
      <c r="AY8" s="89">
        <v>7.264822069073304</v>
      </c>
      <c r="AZ8" s="88">
        <v>11141582</v>
      </c>
      <c r="BA8" s="90">
        <v>2063557</v>
      </c>
      <c r="BB8" s="90">
        <v>1722</v>
      </c>
      <c r="BC8" s="92">
        <v>684473</v>
      </c>
      <c r="BD8" s="92">
        <v>19077</v>
      </c>
      <c r="BE8" s="88">
        <v>5921275</v>
      </c>
      <c r="BF8" s="89">
        <v>-0.42212265083809086</v>
      </c>
      <c r="BG8" s="90" t="s">
        <v>0</v>
      </c>
      <c r="BH8" s="89" t="s">
        <v>0</v>
      </c>
      <c r="BI8" s="439">
        <v>13.853333333333333</v>
      </c>
      <c r="BJ8" s="93">
        <v>20579.754074074073</v>
      </c>
      <c r="BK8" s="93">
        <v>8772.25925925926</v>
      </c>
      <c r="BL8" s="93">
        <v>1485.5452892738745</v>
      </c>
      <c r="BM8" s="93">
        <v>633.2237193883008</v>
      </c>
      <c r="BN8" s="182"/>
      <c r="BO8" s="53"/>
      <c r="BP8" s="57" t="s">
        <v>5</v>
      </c>
      <c r="BQ8" s="139" t="s">
        <v>0</v>
      </c>
      <c r="BR8" s="140" t="s">
        <v>0</v>
      </c>
      <c r="BS8" s="141" t="s">
        <v>0</v>
      </c>
      <c r="BT8" s="142" t="s">
        <v>0</v>
      </c>
      <c r="BU8" s="140" t="s">
        <v>0</v>
      </c>
      <c r="BV8" s="141" t="s">
        <v>0</v>
      </c>
      <c r="BW8" s="142" t="s">
        <v>0</v>
      </c>
      <c r="BX8" s="140" t="s">
        <v>0</v>
      </c>
      <c r="BY8" s="141" t="s">
        <v>0</v>
      </c>
      <c r="BZ8" s="142" t="s">
        <v>0</v>
      </c>
      <c r="CA8" s="140" t="s">
        <v>0</v>
      </c>
      <c r="CB8" s="143" t="s">
        <v>0</v>
      </c>
      <c r="CC8" s="180"/>
      <c r="CD8" s="53"/>
      <c r="CE8" s="57" t="s">
        <v>5</v>
      </c>
      <c r="CF8" s="94" t="s">
        <v>0</v>
      </c>
      <c r="CG8" s="93" t="s">
        <v>0</v>
      </c>
      <c r="CH8" s="93" t="s">
        <v>0</v>
      </c>
      <c r="CI8" s="93" t="s">
        <v>0</v>
      </c>
      <c r="CJ8" s="92" t="s">
        <v>0</v>
      </c>
      <c r="CK8" s="88" t="s">
        <v>0</v>
      </c>
      <c r="CL8" s="90" t="s">
        <v>0</v>
      </c>
      <c r="CM8" s="90" t="s">
        <v>0</v>
      </c>
      <c r="CN8" s="95" t="s">
        <v>0</v>
      </c>
      <c r="CP8" s="180"/>
      <c r="CQ8" s="53"/>
      <c r="CR8" s="57" t="s">
        <v>5</v>
      </c>
      <c r="CS8" s="88" t="s">
        <v>0</v>
      </c>
      <c r="CT8" s="90" t="s">
        <v>0</v>
      </c>
      <c r="CU8" s="90" t="s">
        <v>0</v>
      </c>
      <c r="CV8" s="90" t="s">
        <v>0</v>
      </c>
      <c r="CW8" s="90" t="s">
        <v>0</v>
      </c>
      <c r="CX8" s="90" t="s">
        <v>0</v>
      </c>
      <c r="CY8" s="90" t="s">
        <v>0</v>
      </c>
      <c r="CZ8" s="392" t="s">
        <v>0</v>
      </c>
      <c r="DA8" s="2"/>
      <c r="DB8" s="182"/>
      <c r="DC8" s="53"/>
      <c r="DD8" s="57" t="s">
        <v>5</v>
      </c>
      <c r="DE8" s="88" t="s">
        <v>0</v>
      </c>
      <c r="DF8" s="90" t="s">
        <v>0</v>
      </c>
      <c r="DG8" s="92" t="s">
        <v>0</v>
      </c>
      <c r="DH8" s="88" t="s">
        <v>0</v>
      </c>
      <c r="DI8" s="94" t="s">
        <v>0</v>
      </c>
      <c r="DJ8" s="91" t="s">
        <v>0</v>
      </c>
    </row>
    <row r="9" spans="1:114" s="1" customFormat="1" ht="13.5">
      <c r="A9" s="180"/>
      <c r="B9" s="53"/>
      <c r="C9" s="96" t="s">
        <v>4</v>
      </c>
      <c r="D9" s="97">
        <v>356</v>
      </c>
      <c r="E9" s="98">
        <v>-3.2608695652173907</v>
      </c>
      <c r="F9" s="97">
        <v>342</v>
      </c>
      <c r="G9" s="99">
        <v>6</v>
      </c>
      <c r="H9" s="100">
        <v>8</v>
      </c>
      <c r="I9" s="97">
        <v>8730</v>
      </c>
      <c r="J9" s="98">
        <v>-2.370834265265046</v>
      </c>
      <c r="K9" s="97">
        <v>5104</v>
      </c>
      <c r="L9" s="101">
        <v>3626</v>
      </c>
      <c r="M9" s="97">
        <v>25</v>
      </c>
      <c r="N9" s="99">
        <v>13</v>
      </c>
      <c r="O9" s="101">
        <v>12</v>
      </c>
      <c r="P9" s="97">
        <v>8705</v>
      </c>
      <c r="Q9" s="99">
        <v>4527</v>
      </c>
      <c r="R9" s="99">
        <v>2251</v>
      </c>
      <c r="S9" s="99">
        <v>335</v>
      </c>
      <c r="T9" s="99">
        <v>1193</v>
      </c>
      <c r="U9" s="99">
        <v>229</v>
      </c>
      <c r="V9" s="101">
        <v>170</v>
      </c>
      <c r="W9" s="70"/>
      <c r="X9" s="53"/>
      <c r="Y9" s="96" t="s">
        <v>4</v>
      </c>
      <c r="Z9" s="97">
        <v>72</v>
      </c>
      <c r="AA9" s="99">
        <v>26</v>
      </c>
      <c r="AB9" s="101">
        <v>46</v>
      </c>
      <c r="AC9" s="102" t="s">
        <v>0</v>
      </c>
      <c r="AD9" s="97">
        <v>2881964</v>
      </c>
      <c r="AE9" s="98">
        <v>-0.10298325612188819</v>
      </c>
      <c r="AF9" s="97" t="s">
        <v>0</v>
      </c>
      <c r="AG9" s="101" t="s">
        <v>0</v>
      </c>
      <c r="AH9" s="102">
        <v>331.06995979322227</v>
      </c>
      <c r="AI9" s="70"/>
      <c r="AJ9" s="53"/>
      <c r="AK9" s="96" t="s">
        <v>4</v>
      </c>
      <c r="AL9" s="97">
        <v>7231534</v>
      </c>
      <c r="AM9" s="98">
        <v>4.843404719011147</v>
      </c>
      <c r="AN9" s="97" t="s">
        <v>0</v>
      </c>
      <c r="AO9" s="99" t="s">
        <v>0</v>
      </c>
      <c r="AP9" s="99" t="s">
        <v>0</v>
      </c>
      <c r="AQ9" s="99" t="s">
        <v>0</v>
      </c>
      <c r="AR9" s="99" t="s">
        <v>0</v>
      </c>
      <c r="AS9" s="101" t="s">
        <v>0</v>
      </c>
      <c r="AT9" s="103">
        <v>7231534</v>
      </c>
      <c r="AU9" s="180"/>
      <c r="AV9" s="53"/>
      <c r="AW9" s="96" t="s">
        <v>4</v>
      </c>
      <c r="AX9" s="97">
        <v>13540631</v>
      </c>
      <c r="AY9" s="98">
        <v>2.6945599599069965</v>
      </c>
      <c r="AZ9" s="97">
        <v>10715017</v>
      </c>
      <c r="BA9" s="99">
        <v>1909999</v>
      </c>
      <c r="BB9" s="99">
        <v>764</v>
      </c>
      <c r="BC9" s="101">
        <v>914851</v>
      </c>
      <c r="BD9" s="101">
        <v>60707</v>
      </c>
      <c r="BE9" s="97">
        <v>5880208</v>
      </c>
      <c r="BF9" s="98">
        <v>-1.1888510014189393</v>
      </c>
      <c r="BG9" s="99" t="s">
        <v>0</v>
      </c>
      <c r="BH9" s="98" t="s">
        <v>0</v>
      </c>
      <c r="BI9" s="440">
        <v>24.52247191011236</v>
      </c>
      <c r="BJ9" s="104">
        <v>38035.480337078654</v>
      </c>
      <c r="BK9" s="104">
        <v>16517.43820224719</v>
      </c>
      <c r="BL9" s="104">
        <v>1551.0459335624284</v>
      </c>
      <c r="BM9" s="104">
        <v>673.5633447880871</v>
      </c>
      <c r="BN9" s="182"/>
      <c r="BO9" s="53"/>
      <c r="BP9" s="96" t="s">
        <v>4</v>
      </c>
      <c r="BQ9" s="144" t="s">
        <v>0</v>
      </c>
      <c r="BR9" s="145" t="s">
        <v>0</v>
      </c>
      <c r="BS9" s="146" t="s">
        <v>0</v>
      </c>
      <c r="BT9" s="147" t="s">
        <v>0</v>
      </c>
      <c r="BU9" s="145" t="s">
        <v>0</v>
      </c>
      <c r="BV9" s="146" t="s">
        <v>0</v>
      </c>
      <c r="BW9" s="147" t="s">
        <v>0</v>
      </c>
      <c r="BX9" s="145" t="s">
        <v>0</v>
      </c>
      <c r="BY9" s="146" t="s">
        <v>0</v>
      </c>
      <c r="BZ9" s="147" t="s">
        <v>0</v>
      </c>
      <c r="CA9" s="145" t="s">
        <v>0</v>
      </c>
      <c r="CB9" s="148" t="s">
        <v>0</v>
      </c>
      <c r="CC9" s="180"/>
      <c r="CD9" s="53"/>
      <c r="CE9" s="96" t="s">
        <v>4</v>
      </c>
      <c r="CF9" s="105" t="s">
        <v>0</v>
      </c>
      <c r="CG9" s="104" t="s">
        <v>0</v>
      </c>
      <c r="CH9" s="104" t="s">
        <v>0</v>
      </c>
      <c r="CI9" s="104" t="s">
        <v>0</v>
      </c>
      <c r="CJ9" s="101" t="s">
        <v>0</v>
      </c>
      <c r="CK9" s="97" t="s">
        <v>0</v>
      </c>
      <c r="CL9" s="99" t="s">
        <v>0</v>
      </c>
      <c r="CM9" s="99" t="s">
        <v>0</v>
      </c>
      <c r="CN9" s="106" t="s">
        <v>0</v>
      </c>
      <c r="CP9" s="180"/>
      <c r="CQ9" s="53"/>
      <c r="CR9" s="96" t="s">
        <v>4</v>
      </c>
      <c r="CS9" s="97" t="s">
        <v>0</v>
      </c>
      <c r="CT9" s="99" t="s">
        <v>0</v>
      </c>
      <c r="CU9" s="99" t="s">
        <v>0</v>
      </c>
      <c r="CV9" s="99" t="s">
        <v>0</v>
      </c>
      <c r="CW9" s="99" t="s">
        <v>0</v>
      </c>
      <c r="CX9" s="99" t="s">
        <v>0</v>
      </c>
      <c r="CY9" s="99" t="s">
        <v>0</v>
      </c>
      <c r="CZ9" s="393" t="s">
        <v>0</v>
      </c>
      <c r="DA9" s="2"/>
      <c r="DB9" s="182"/>
      <c r="DC9" s="53"/>
      <c r="DD9" s="96" t="s">
        <v>4</v>
      </c>
      <c r="DE9" s="97" t="s">
        <v>0</v>
      </c>
      <c r="DF9" s="99" t="s">
        <v>0</v>
      </c>
      <c r="DG9" s="101" t="s">
        <v>0</v>
      </c>
      <c r="DH9" s="97" t="s">
        <v>0</v>
      </c>
      <c r="DI9" s="105" t="s">
        <v>0</v>
      </c>
      <c r="DJ9" s="100" t="s">
        <v>0</v>
      </c>
    </row>
    <row r="10" spans="1:114" s="1" customFormat="1" ht="13.5">
      <c r="A10" s="180"/>
      <c r="B10" s="53"/>
      <c r="C10" s="57" t="s">
        <v>3</v>
      </c>
      <c r="D10" s="80">
        <v>529</v>
      </c>
      <c r="E10" s="81">
        <v>-1.855287569573278</v>
      </c>
      <c r="F10" s="80">
        <v>527</v>
      </c>
      <c r="G10" s="82">
        <v>1</v>
      </c>
      <c r="H10" s="83">
        <v>1</v>
      </c>
      <c r="I10" s="80">
        <v>28575</v>
      </c>
      <c r="J10" s="81">
        <v>-2.667075413856537</v>
      </c>
      <c r="K10" s="80">
        <v>17670</v>
      </c>
      <c r="L10" s="84">
        <v>10905</v>
      </c>
      <c r="M10" s="80">
        <v>1</v>
      </c>
      <c r="N10" s="82">
        <v>1</v>
      </c>
      <c r="O10" s="84" t="s">
        <v>0</v>
      </c>
      <c r="P10" s="80">
        <v>28574</v>
      </c>
      <c r="Q10" s="82">
        <v>15746</v>
      </c>
      <c r="R10" s="82">
        <v>7369</v>
      </c>
      <c r="S10" s="82">
        <v>976</v>
      </c>
      <c r="T10" s="82">
        <v>2911</v>
      </c>
      <c r="U10" s="82">
        <v>947</v>
      </c>
      <c r="V10" s="84">
        <v>625</v>
      </c>
      <c r="W10" s="70"/>
      <c r="X10" s="53"/>
      <c r="Y10" s="57" t="s">
        <v>3</v>
      </c>
      <c r="Z10" s="80">
        <v>176</v>
      </c>
      <c r="AA10" s="82">
        <v>92</v>
      </c>
      <c r="AB10" s="84">
        <v>84</v>
      </c>
      <c r="AC10" s="55">
        <v>342835</v>
      </c>
      <c r="AD10" s="80">
        <v>10517752</v>
      </c>
      <c r="AE10" s="81">
        <v>-1.2494798528415458</v>
      </c>
      <c r="AF10" s="80">
        <v>9811528</v>
      </c>
      <c r="AG10" s="84">
        <v>706224</v>
      </c>
      <c r="AH10" s="55">
        <v>368.08819206271437</v>
      </c>
      <c r="AI10" s="70"/>
      <c r="AJ10" s="53"/>
      <c r="AK10" s="57" t="s">
        <v>3</v>
      </c>
      <c r="AL10" s="80">
        <v>38341375</v>
      </c>
      <c r="AM10" s="81">
        <v>3.274060888892194</v>
      </c>
      <c r="AN10" s="80">
        <v>28267850</v>
      </c>
      <c r="AO10" s="82">
        <v>681581</v>
      </c>
      <c r="AP10" s="82">
        <v>1284350</v>
      </c>
      <c r="AQ10" s="82">
        <v>4883132</v>
      </c>
      <c r="AR10" s="82">
        <v>744946</v>
      </c>
      <c r="AS10" s="84">
        <v>2479516</v>
      </c>
      <c r="AT10" s="56" t="s">
        <v>0</v>
      </c>
      <c r="AU10" s="180"/>
      <c r="AV10" s="53"/>
      <c r="AW10" s="57" t="s">
        <v>3</v>
      </c>
      <c r="AX10" s="80">
        <v>67271474</v>
      </c>
      <c r="AY10" s="81">
        <v>7.262668369161787</v>
      </c>
      <c r="AZ10" s="80">
        <v>58640664</v>
      </c>
      <c r="BA10" s="82">
        <v>4900336</v>
      </c>
      <c r="BB10" s="82">
        <v>30574</v>
      </c>
      <c r="BC10" s="84">
        <v>3699900</v>
      </c>
      <c r="BD10" s="84">
        <v>125657</v>
      </c>
      <c r="BE10" s="80">
        <v>24996412</v>
      </c>
      <c r="BF10" s="81">
        <v>13.084757565087685</v>
      </c>
      <c r="BG10" s="82">
        <v>63583093</v>
      </c>
      <c r="BH10" s="81">
        <v>7.176893650935938</v>
      </c>
      <c r="BI10" s="438">
        <v>54.01701323251418</v>
      </c>
      <c r="BJ10" s="85">
        <v>127167.24763705104</v>
      </c>
      <c r="BK10" s="85">
        <v>47252.1965973535</v>
      </c>
      <c r="BL10" s="85">
        <v>2354.207314085739</v>
      </c>
      <c r="BM10" s="85">
        <v>874.7650743657043</v>
      </c>
      <c r="BN10" s="182"/>
      <c r="BO10" s="53"/>
      <c r="BP10" s="57" t="s">
        <v>3</v>
      </c>
      <c r="BQ10" s="134">
        <v>7538050</v>
      </c>
      <c r="BR10" s="135">
        <v>7925966</v>
      </c>
      <c r="BS10" s="136">
        <v>387916</v>
      </c>
      <c r="BT10" s="137">
        <v>2318098</v>
      </c>
      <c r="BU10" s="135">
        <v>2374261</v>
      </c>
      <c r="BV10" s="136">
        <v>56163</v>
      </c>
      <c r="BW10" s="137">
        <v>2872041</v>
      </c>
      <c r="BX10" s="135">
        <v>2857971</v>
      </c>
      <c r="BY10" s="136">
        <v>-14070</v>
      </c>
      <c r="BZ10" s="137">
        <v>2347911</v>
      </c>
      <c r="CA10" s="135">
        <v>2693734</v>
      </c>
      <c r="CB10" s="138">
        <v>345823</v>
      </c>
      <c r="CC10" s="180"/>
      <c r="CD10" s="53"/>
      <c r="CE10" s="57" t="s">
        <v>3</v>
      </c>
      <c r="CF10" s="86">
        <v>24095100</v>
      </c>
      <c r="CG10" s="85">
        <v>2482638</v>
      </c>
      <c r="CH10" s="85">
        <v>1386231</v>
      </c>
      <c r="CI10" s="85">
        <v>2277502</v>
      </c>
      <c r="CJ10" s="84">
        <v>22914005</v>
      </c>
      <c r="CK10" s="80">
        <v>7518344</v>
      </c>
      <c r="CL10" s="82">
        <v>84798</v>
      </c>
      <c r="CM10" s="82">
        <v>45472</v>
      </c>
      <c r="CN10" s="87">
        <v>7557670</v>
      </c>
      <c r="CP10" s="180"/>
      <c r="CQ10" s="53"/>
      <c r="CR10" s="57" t="s">
        <v>3</v>
      </c>
      <c r="CS10" s="80">
        <v>16576756</v>
      </c>
      <c r="CT10" s="82">
        <v>2397840</v>
      </c>
      <c r="CU10" s="82">
        <v>609421</v>
      </c>
      <c r="CV10" s="82">
        <v>1510563</v>
      </c>
      <c r="CW10" s="82">
        <v>277856</v>
      </c>
      <c r="CX10" s="82">
        <v>1340759</v>
      </c>
      <c r="CY10" s="82">
        <v>2277502</v>
      </c>
      <c r="CZ10" s="391">
        <v>15356335</v>
      </c>
      <c r="DA10" s="2"/>
      <c r="DB10" s="182"/>
      <c r="DC10" s="53"/>
      <c r="DD10" s="57" t="s">
        <v>3</v>
      </c>
      <c r="DE10" s="80">
        <v>661849</v>
      </c>
      <c r="DF10" s="82">
        <v>643444</v>
      </c>
      <c r="DG10" s="84">
        <v>18405</v>
      </c>
      <c r="DH10" s="80">
        <v>2501043</v>
      </c>
      <c r="DI10" s="86">
        <v>267361</v>
      </c>
      <c r="DJ10" s="83">
        <v>303859</v>
      </c>
    </row>
    <row r="11" spans="1:114" s="1" customFormat="1" ht="13.5">
      <c r="A11" s="180"/>
      <c r="B11" s="53"/>
      <c r="C11" s="57" t="s">
        <v>1</v>
      </c>
      <c r="D11" s="88">
        <v>194</v>
      </c>
      <c r="E11" s="89">
        <v>4.864864864864856</v>
      </c>
      <c r="F11" s="88">
        <v>194</v>
      </c>
      <c r="G11" s="90" t="s">
        <v>0</v>
      </c>
      <c r="H11" s="91" t="s">
        <v>0</v>
      </c>
      <c r="I11" s="88">
        <v>31972</v>
      </c>
      <c r="J11" s="89">
        <v>2.9594564132289918</v>
      </c>
      <c r="K11" s="88">
        <v>21906</v>
      </c>
      <c r="L11" s="92">
        <v>10066</v>
      </c>
      <c r="M11" s="88" t="s">
        <v>0</v>
      </c>
      <c r="N11" s="90" t="s">
        <v>0</v>
      </c>
      <c r="O11" s="92" t="s">
        <v>0</v>
      </c>
      <c r="P11" s="88">
        <v>31972</v>
      </c>
      <c r="Q11" s="90">
        <v>19051</v>
      </c>
      <c r="R11" s="90">
        <v>6938</v>
      </c>
      <c r="S11" s="90">
        <v>1476</v>
      </c>
      <c r="T11" s="90">
        <v>2318</v>
      </c>
      <c r="U11" s="90">
        <v>1379</v>
      </c>
      <c r="V11" s="92">
        <v>810</v>
      </c>
      <c r="W11" s="70"/>
      <c r="X11" s="53"/>
      <c r="Y11" s="57" t="s">
        <v>1</v>
      </c>
      <c r="Z11" s="88">
        <v>70</v>
      </c>
      <c r="AA11" s="90">
        <v>14</v>
      </c>
      <c r="AB11" s="92">
        <v>56</v>
      </c>
      <c r="AC11" s="58">
        <v>387357</v>
      </c>
      <c r="AD11" s="88">
        <v>14222047</v>
      </c>
      <c r="AE11" s="89">
        <v>6.895230693606607</v>
      </c>
      <c r="AF11" s="88">
        <v>13187502</v>
      </c>
      <c r="AG11" s="92">
        <v>1034545</v>
      </c>
      <c r="AH11" s="58">
        <v>444.8281934192418</v>
      </c>
      <c r="AI11" s="70"/>
      <c r="AJ11" s="53"/>
      <c r="AK11" s="57" t="s">
        <v>1</v>
      </c>
      <c r="AL11" s="88">
        <v>87409756</v>
      </c>
      <c r="AM11" s="89">
        <v>12.614512246646598</v>
      </c>
      <c r="AN11" s="88">
        <v>64743161</v>
      </c>
      <c r="AO11" s="90">
        <v>1625905</v>
      </c>
      <c r="AP11" s="90">
        <v>2609199</v>
      </c>
      <c r="AQ11" s="90">
        <v>10559225</v>
      </c>
      <c r="AR11" s="90">
        <v>910843</v>
      </c>
      <c r="AS11" s="92">
        <v>6961423</v>
      </c>
      <c r="AT11" s="59" t="s">
        <v>0</v>
      </c>
      <c r="AU11" s="180"/>
      <c r="AV11" s="53"/>
      <c r="AW11" s="57" t="s">
        <v>1</v>
      </c>
      <c r="AX11" s="88">
        <v>136391160</v>
      </c>
      <c r="AY11" s="89">
        <v>11.285490531198022</v>
      </c>
      <c r="AZ11" s="88">
        <v>123033340</v>
      </c>
      <c r="BA11" s="90">
        <v>4411988</v>
      </c>
      <c r="BB11" s="90">
        <v>4638</v>
      </c>
      <c r="BC11" s="92">
        <v>8941194</v>
      </c>
      <c r="BD11" s="92">
        <v>140541</v>
      </c>
      <c r="BE11" s="88">
        <v>43568668</v>
      </c>
      <c r="BF11" s="89">
        <v>12.920533315336002</v>
      </c>
      <c r="BG11" s="90">
        <v>128378177</v>
      </c>
      <c r="BH11" s="89">
        <v>13.650220994744643</v>
      </c>
      <c r="BI11" s="439">
        <v>164.8041237113402</v>
      </c>
      <c r="BJ11" s="93">
        <v>703047.2164948453</v>
      </c>
      <c r="BK11" s="93">
        <v>224580.76288659795</v>
      </c>
      <c r="BL11" s="93">
        <v>4265.956461904166</v>
      </c>
      <c r="BM11" s="93">
        <v>1362.7132490929564</v>
      </c>
      <c r="BN11" s="182"/>
      <c r="BO11" s="53"/>
      <c r="BP11" s="57" t="s">
        <v>1</v>
      </c>
      <c r="BQ11" s="139">
        <v>16263885</v>
      </c>
      <c r="BR11" s="140">
        <v>17891337</v>
      </c>
      <c r="BS11" s="141">
        <v>1627452</v>
      </c>
      <c r="BT11" s="142">
        <v>5173827</v>
      </c>
      <c r="BU11" s="140">
        <v>5480759</v>
      </c>
      <c r="BV11" s="141">
        <v>306932</v>
      </c>
      <c r="BW11" s="142">
        <v>6015134</v>
      </c>
      <c r="BX11" s="140">
        <v>6641051</v>
      </c>
      <c r="BY11" s="141">
        <v>625917</v>
      </c>
      <c r="BZ11" s="142">
        <v>5074924</v>
      </c>
      <c r="CA11" s="140">
        <v>5769527</v>
      </c>
      <c r="CB11" s="143">
        <v>694603</v>
      </c>
      <c r="CC11" s="180"/>
      <c r="CD11" s="53"/>
      <c r="CE11" s="57" t="s">
        <v>1</v>
      </c>
      <c r="CF11" s="94">
        <v>37106716</v>
      </c>
      <c r="CG11" s="93">
        <v>4099770</v>
      </c>
      <c r="CH11" s="93">
        <v>418202</v>
      </c>
      <c r="CI11" s="93">
        <v>4109493</v>
      </c>
      <c r="CJ11" s="92">
        <v>36678791</v>
      </c>
      <c r="CK11" s="88">
        <v>9983621</v>
      </c>
      <c r="CL11" s="90">
        <v>93569</v>
      </c>
      <c r="CM11" s="90">
        <v>75270</v>
      </c>
      <c r="CN11" s="95">
        <v>10001920</v>
      </c>
      <c r="CP11" s="180"/>
      <c r="CQ11" s="53"/>
      <c r="CR11" s="57" t="s">
        <v>1</v>
      </c>
      <c r="CS11" s="88">
        <v>27123095</v>
      </c>
      <c r="CT11" s="90">
        <v>4006201</v>
      </c>
      <c r="CU11" s="90">
        <v>903270</v>
      </c>
      <c r="CV11" s="90">
        <v>2591420</v>
      </c>
      <c r="CW11" s="90">
        <v>511511</v>
      </c>
      <c r="CX11" s="90">
        <v>342932</v>
      </c>
      <c r="CY11" s="90">
        <v>4109493</v>
      </c>
      <c r="CZ11" s="392">
        <v>26676871</v>
      </c>
      <c r="DA11" s="2"/>
      <c r="DB11" s="182"/>
      <c r="DC11" s="53"/>
      <c r="DD11" s="57" t="s">
        <v>1</v>
      </c>
      <c r="DE11" s="88">
        <v>3427230</v>
      </c>
      <c r="DF11" s="90">
        <v>2049297</v>
      </c>
      <c r="DG11" s="92">
        <v>1377933</v>
      </c>
      <c r="DH11" s="88">
        <v>5477703</v>
      </c>
      <c r="DI11" s="94">
        <v>717283</v>
      </c>
      <c r="DJ11" s="91">
        <v>699437</v>
      </c>
    </row>
    <row r="12" spans="1:114" s="1" customFormat="1" ht="13.5">
      <c r="A12" s="180"/>
      <c r="B12" s="60"/>
      <c r="C12" s="107" t="s">
        <v>2</v>
      </c>
      <c r="D12" s="108">
        <v>54</v>
      </c>
      <c r="E12" s="109">
        <v>3.846153846153854</v>
      </c>
      <c r="F12" s="108">
        <v>54</v>
      </c>
      <c r="G12" s="110" t="s">
        <v>0</v>
      </c>
      <c r="H12" s="111" t="s">
        <v>0</v>
      </c>
      <c r="I12" s="108">
        <v>34732</v>
      </c>
      <c r="J12" s="109">
        <v>2.955387579665029</v>
      </c>
      <c r="K12" s="108">
        <v>26149</v>
      </c>
      <c r="L12" s="112">
        <v>8583</v>
      </c>
      <c r="M12" s="108" t="s">
        <v>0</v>
      </c>
      <c r="N12" s="110" t="s">
        <v>0</v>
      </c>
      <c r="O12" s="112" t="s">
        <v>0</v>
      </c>
      <c r="P12" s="108">
        <v>34732</v>
      </c>
      <c r="Q12" s="110">
        <v>22457</v>
      </c>
      <c r="R12" s="110">
        <v>6294</v>
      </c>
      <c r="S12" s="110">
        <v>1212</v>
      </c>
      <c r="T12" s="110">
        <v>1249</v>
      </c>
      <c r="U12" s="110">
        <v>2480</v>
      </c>
      <c r="V12" s="112">
        <v>1040</v>
      </c>
      <c r="W12" s="70"/>
      <c r="X12" s="60"/>
      <c r="Y12" s="107" t="s">
        <v>2</v>
      </c>
      <c r="Z12" s="108">
        <v>51</v>
      </c>
      <c r="AA12" s="110">
        <v>36</v>
      </c>
      <c r="AB12" s="112">
        <v>15</v>
      </c>
      <c r="AC12" s="113">
        <v>410644</v>
      </c>
      <c r="AD12" s="108">
        <v>18599126</v>
      </c>
      <c r="AE12" s="109">
        <v>2.179806453562307</v>
      </c>
      <c r="AF12" s="108">
        <v>16964911</v>
      </c>
      <c r="AG12" s="112">
        <v>1634215</v>
      </c>
      <c r="AH12" s="113">
        <v>535.5040308649085</v>
      </c>
      <c r="AI12" s="70"/>
      <c r="AJ12" s="60"/>
      <c r="AK12" s="107" t="s">
        <v>2</v>
      </c>
      <c r="AL12" s="108">
        <v>69072153</v>
      </c>
      <c r="AM12" s="109">
        <v>7.11181686264581</v>
      </c>
      <c r="AN12" s="108">
        <v>53497534</v>
      </c>
      <c r="AO12" s="110">
        <v>1795368</v>
      </c>
      <c r="AP12" s="110">
        <v>2704108</v>
      </c>
      <c r="AQ12" s="110">
        <v>6532665</v>
      </c>
      <c r="AR12" s="110">
        <v>790628</v>
      </c>
      <c r="AS12" s="112">
        <v>3751850</v>
      </c>
      <c r="AT12" s="114" t="s">
        <v>0</v>
      </c>
      <c r="AU12" s="180"/>
      <c r="AV12" s="60"/>
      <c r="AW12" s="107" t="s">
        <v>2</v>
      </c>
      <c r="AX12" s="108">
        <v>116963380</v>
      </c>
      <c r="AY12" s="109">
        <v>2.8759668860839156</v>
      </c>
      <c r="AZ12" s="108">
        <v>109240749</v>
      </c>
      <c r="BA12" s="110">
        <v>3018751</v>
      </c>
      <c r="BB12" s="110" t="s">
        <v>0</v>
      </c>
      <c r="BC12" s="112">
        <v>4703880</v>
      </c>
      <c r="BD12" s="112" t="s">
        <v>0</v>
      </c>
      <c r="BE12" s="108">
        <v>40808958</v>
      </c>
      <c r="BF12" s="109">
        <v>0.1997145966229965</v>
      </c>
      <c r="BG12" s="110">
        <v>112220688</v>
      </c>
      <c r="BH12" s="109">
        <v>2.619327179253503</v>
      </c>
      <c r="BI12" s="441">
        <v>643.1851851851852</v>
      </c>
      <c r="BJ12" s="115">
        <v>2165988.5185185187</v>
      </c>
      <c r="BK12" s="115">
        <v>755721.4444444445</v>
      </c>
      <c r="BL12" s="115">
        <v>3367.5970286767247</v>
      </c>
      <c r="BM12" s="115">
        <v>1174.967119659104</v>
      </c>
      <c r="BN12" s="182"/>
      <c r="BO12" s="60"/>
      <c r="BP12" s="107" t="s">
        <v>2</v>
      </c>
      <c r="BQ12" s="149">
        <v>17095606</v>
      </c>
      <c r="BR12" s="150">
        <v>17366378</v>
      </c>
      <c r="BS12" s="151">
        <v>270772</v>
      </c>
      <c r="BT12" s="152">
        <v>5432893</v>
      </c>
      <c r="BU12" s="150">
        <v>5818845</v>
      </c>
      <c r="BV12" s="151">
        <v>385952</v>
      </c>
      <c r="BW12" s="152">
        <v>8551302</v>
      </c>
      <c r="BX12" s="150">
        <v>8126538</v>
      </c>
      <c r="BY12" s="151">
        <v>-424764</v>
      </c>
      <c r="BZ12" s="152">
        <v>3111411</v>
      </c>
      <c r="CA12" s="150">
        <v>3420995</v>
      </c>
      <c r="CB12" s="153">
        <v>309584</v>
      </c>
      <c r="CC12" s="180"/>
      <c r="CD12" s="60"/>
      <c r="CE12" s="107" t="s">
        <v>2</v>
      </c>
      <c r="CF12" s="116">
        <v>35338597</v>
      </c>
      <c r="CG12" s="115">
        <v>6655709</v>
      </c>
      <c r="CH12" s="115">
        <v>386860</v>
      </c>
      <c r="CI12" s="115">
        <v>5624626</v>
      </c>
      <c r="CJ12" s="112">
        <v>35982820</v>
      </c>
      <c r="CK12" s="108">
        <v>6448743</v>
      </c>
      <c r="CL12" s="110">
        <v>37843</v>
      </c>
      <c r="CM12" s="110">
        <v>13802</v>
      </c>
      <c r="CN12" s="117">
        <v>6472784</v>
      </c>
      <c r="CP12" s="180"/>
      <c r="CQ12" s="60"/>
      <c r="CR12" s="107" t="s">
        <v>2</v>
      </c>
      <c r="CS12" s="108">
        <v>28889854</v>
      </c>
      <c r="CT12" s="110">
        <v>6617866</v>
      </c>
      <c r="CU12" s="110">
        <v>1315700</v>
      </c>
      <c r="CV12" s="110">
        <v>4401457</v>
      </c>
      <c r="CW12" s="110">
        <v>900709</v>
      </c>
      <c r="CX12" s="110">
        <v>373058</v>
      </c>
      <c r="CY12" s="110">
        <v>5624626</v>
      </c>
      <c r="CZ12" s="394">
        <v>29510036</v>
      </c>
      <c r="DA12" s="2"/>
      <c r="DB12" s="182"/>
      <c r="DC12" s="60"/>
      <c r="DD12" s="107" t="s">
        <v>2</v>
      </c>
      <c r="DE12" s="108">
        <v>4459646</v>
      </c>
      <c r="DF12" s="110">
        <v>3948225</v>
      </c>
      <c r="DG12" s="112">
        <v>511421</v>
      </c>
      <c r="DH12" s="108">
        <v>7167130</v>
      </c>
      <c r="DI12" s="116">
        <v>46682</v>
      </c>
      <c r="DJ12" s="111">
        <v>158186</v>
      </c>
    </row>
    <row r="13" spans="1:114" s="1" customFormat="1" ht="21" customHeight="1">
      <c r="A13" s="180"/>
      <c r="B13" s="61" t="s">
        <v>59</v>
      </c>
      <c r="C13" s="62" t="s">
        <v>60</v>
      </c>
      <c r="D13" s="72">
        <v>353</v>
      </c>
      <c r="E13" s="73">
        <v>-2.7548209366391063</v>
      </c>
      <c r="F13" s="72">
        <v>264</v>
      </c>
      <c r="G13" s="74">
        <v>15</v>
      </c>
      <c r="H13" s="75">
        <v>74</v>
      </c>
      <c r="I13" s="72">
        <v>9079</v>
      </c>
      <c r="J13" s="73">
        <v>-1.7530570284601197</v>
      </c>
      <c r="K13" s="72">
        <v>3325</v>
      </c>
      <c r="L13" s="76">
        <v>5754</v>
      </c>
      <c r="M13" s="72">
        <v>139</v>
      </c>
      <c r="N13" s="74">
        <v>81</v>
      </c>
      <c r="O13" s="76">
        <v>58</v>
      </c>
      <c r="P13" s="72">
        <v>8940</v>
      </c>
      <c r="Q13" s="74">
        <v>2371</v>
      </c>
      <c r="R13" s="74">
        <v>2392</v>
      </c>
      <c r="S13" s="74">
        <v>682</v>
      </c>
      <c r="T13" s="74">
        <v>2940</v>
      </c>
      <c r="U13" s="74">
        <v>191</v>
      </c>
      <c r="V13" s="76">
        <v>364</v>
      </c>
      <c r="W13" s="70"/>
      <c r="X13" s="61" t="s">
        <v>59</v>
      </c>
      <c r="Y13" s="62" t="s">
        <v>60</v>
      </c>
      <c r="Z13" s="72">
        <v>222</v>
      </c>
      <c r="AA13" s="74">
        <v>68</v>
      </c>
      <c r="AB13" s="76">
        <v>154</v>
      </c>
      <c r="AC13" s="63">
        <v>70059</v>
      </c>
      <c r="AD13" s="72">
        <v>2278196</v>
      </c>
      <c r="AE13" s="73">
        <v>1.2039029894340274</v>
      </c>
      <c r="AF13" s="72">
        <v>1389981</v>
      </c>
      <c r="AG13" s="76">
        <v>177930</v>
      </c>
      <c r="AH13" s="63">
        <v>254.8317673378076</v>
      </c>
      <c r="AI13" s="70"/>
      <c r="AJ13" s="61" t="s">
        <v>59</v>
      </c>
      <c r="AK13" s="62" t="s">
        <v>60</v>
      </c>
      <c r="AL13" s="72">
        <v>9336922</v>
      </c>
      <c r="AM13" s="73">
        <v>9.586447081932775</v>
      </c>
      <c r="AN13" s="72">
        <v>6096375</v>
      </c>
      <c r="AO13" s="74">
        <v>213635</v>
      </c>
      <c r="AP13" s="74">
        <v>171980</v>
      </c>
      <c r="AQ13" s="74">
        <v>49578</v>
      </c>
      <c r="AR13" s="74">
        <v>60796</v>
      </c>
      <c r="AS13" s="76">
        <v>605965</v>
      </c>
      <c r="AT13" s="64">
        <v>2138593</v>
      </c>
      <c r="AU13" s="180"/>
      <c r="AV13" s="61" t="s">
        <v>59</v>
      </c>
      <c r="AW13" s="62" t="s">
        <v>60</v>
      </c>
      <c r="AX13" s="72">
        <v>14657216</v>
      </c>
      <c r="AY13" s="73">
        <v>6.652649293681279</v>
      </c>
      <c r="AZ13" s="72">
        <v>13493264</v>
      </c>
      <c r="BA13" s="74">
        <v>235734</v>
      </c>
      <c r="BB13" s="74">
        <v>1120</v>
      </c>
      <c r="BC13" s="76">
        <v>927098</v>
      </c>
      <c r="BD13" s="76" t="s">
        <v>0</v>
      </c>
      <c r="BE13" s="72">
        <v>4703350</v>
      </c>
      <c r="BF13" s="73">
        <v>-0.7579854547311413</v>
      </c>
      <c r="BG13" s="74">
        <v>10217273</v>
      </c>
      <c r="BH13" s="73">
        <v>8.049613296991339</v>
      </c>
      <c r="BI13" s="442">
        <v>25.71954674220963</v>
      </c>
      <c r="BJ13" s="77">
        <v>41521.85835694051</v>
      </c>
      <c r="BK13" s="77">
        <v>13323.937677053824</v>
      </c>
      <c r="BL13" s="77">
        <v>1614.408635312259</v>
      </c>
      <c r="BM13" s="77">
        <v>518.0471417557</v>
      </c>
      <c r="BN13" s="182"/>
      <c r="BO13" s="61" t="s">
        <v>59</v>
      </c>
      <c r="BP13" s="62" t="s">
        <v>60</v>
      </c>
      <c r="BQ13" s="154">
        <v>634799</v>
      </c>
      <c r="BR13" s="155">
        <v>667478</v>
      </c>
      <c r="BS13" s="156">
        <v>32679</v>
      </c>
      <c r="BT13" s="157">
        <v>222398</v>
      </c>
      <c r="BU13" s="155">
        <v>241109</v>
      </c>
      <c r="BV13" s="156">
        <v>18711</v>
      </c>
      <c r="BW13" s="157">
        <v>65597</v>
      </c>
      <c r="BX13" s="155">
        <v>62059</v>
      </c>
      <c r="BY13" s="156">
        <v>-3538</v>
      </c>
      <c r="BZ13" s="157">
        <v>346804</v>
      </c>
      <c r="CA13" s="155">
        <v>364310</v>
      </c>
      <c r="CB13" s="158">
        <v>17506</v>
      </c>
      <c r="CC13" s="180"/>
      <c r="CD13" s="61" t="s">
        <v>59</v>
      </c>
      <c r="CE13" s="62" t="s">
        <v>60</v>
      </c>
      <c r="CF13" s="78">
        <v>3388941</v>
      </c>
      <c r="CG13" s="77">
        <v>287972</v>
      </c>
      <c r="CH13" s="77">
        <v>21943</v>
      </c>
      <c r="CI13" s="77">
        <v>294853</v>
      </c>
      <c r="CJ13" s="76">
        <v>3360117</v>
      </c>
      <c r="CK13" s="72">
        <v>1043516</v>
      </c>
      <c r="CL13" s="74">
        <v>30681</v>
      </c>
      <c r="CM13" s="74">
        <v>3969</v>
      </c>
      <c r="CN13" s="79">
        <v>1070228</v>
      </c>
      <c r="CP13" s="180"/>
      <c r="CQ13" s="61" t="s">
        <v>59</v>
      </c>
      <c r="CR13" s="62" t="s">
        <v>60</v>
      </c>
      <c r="CS13" s="72">
        <v>2345425</v>
      </c>
      <c r="CT13" s="74">
        <v>257291</v>
      </c>
      <c r="CU13" s="74">
        <v>105404</v>
      </c>
      <c r="CV13" s="74">
        <v>133028</v>
      </c>
      <c r="CW13" s="74">
        <v>18859</v>
      </c>
      <c r="CX13" s="74">
        <v>17974</v>
      </c>
      <c r="CY13" s="74">
        <v>294853</v>
      </c>
      <c r="CZ13" s="395">
        <v>2289889</v>
      </c>
      <c r="DA13" s="2"/>
      <c r="DB13" s="182"/>
      <c r="DC13" s="61" t="s">
        <v>59</v>
      </c>
      <c r="DD13" s="62" t="s">
        <v>60</v>
      </c>
      <c r="DE13" s="72">
        <v>43534</v>
      </c>
      <c r="DF13" s="74">
        <v>42961</v>
      </c>
      <c r="DG13" s="76">
        <v>573</v>
      </c>
      <c r="DH13" s="72">
        <v>288545</v>
      </c>
      <c r="DI13" s="78">
        <v>60691</v>
      </c>
      <c r="DJ13" s="75">
        <v>49669</v>
      </c>
    </row>
    <row r="14" spans="1:114" s="1" customFormat="1" ht="13.5">
      <c r="A14" s="180"/>
      <c r="B14" s="65"/>
      <c r="C14" s="54" t="s">
        <v>6</v>
      </c>
      <c r="D14" s="80">
        <v>140</v>
      </c>
      <c r="E14" s="81">
        <v>-7.284768211920536</v>
      </c>
      <c r="F14" s="80">
        <v>78</v>
      </c>
      <c r="G14" s="82">
        <v>5</v>
      </c>
      <c r="H14" s="83">
        <v>57</v>
      </c>
      <c r="I14" s="80">
        <v>907</v>
      </c>
      <c r="J14" s="81">
        <v>-6.301652892561975</v>
      </c>
      <c r="K14" s="80">
        <v>330</v>
      </c>
      <c r="L14" s="84">
        <v>577</v>
      </c>
      <c r="M14" s="80">
        <v>97</v>
      </c>
      <c r="N14" s="82">
        <v>57</v>
      </c>
      <c r="O14" s="84">
        <v>40</v>
      </c>
      <c r="P14" s="80">
        <v>810</v>
      </c>
      <c r="Q14" s="82">
        <v>215</v>
      </c>
      <c r="R14" s="82">
        <v>204</v>
      </c>
      <c r="S14" s="82">
        <v>56</v>
      </c>
      <c r="T14" s="82">
        <v>328</v>
      </c>
      <c r="U14" s="82">
        <v>2</v>
      </c>
      <c r="V14" s="84">
        <v>5</v>
      </c>
      <c r="W14" s="70"/>
      <c r="X14" s="65"/>
      <c r="Y14" s="54" t="s">
        <v>6</v>
      </c>
      <c r="Z14" s="80">
        <v>24</v>
      </c>
      <c r="AA14" s="82">
        <v>8</v>
      </c>
      <c r="AB14" s="84">
        <v>16</v>
      </c>
      <c r="AC14" s="55" t="s">
        <v>0</v>
      </c>
      <c r="AD14" s="80">
        <v>160991</v>
      </c>
      <c r="AE14" s="81">
        <v>-4.403049772573425</v>
      </c>
      <c r="AF14" s="80" t="s">
        <v>0</v>
      </c>
      <c r="AG14" s="84" t="s">
        <v>0</v>
      </c>
      <c r="AH14" s="55">
        <v>198.75432098765432</v>
      </c>
      <c r="AI14" s="70"/>
      <c r="AJ14" s="65"/>
      <c r="AK14" s="54" t="s">
        <v>6</v>
      </c>
      <c r="AL14" s="80">
        <v>587428</v>
      </c>
      <c r="AM14" s="81">
        <v>27.483077938058415</v>
      </c>
      <c r="AN14" s="80" t="s">
        <v>0</v>
      </c>
      <c r="AO14" s="82" t="s">
        <v>0</v>
      </c>
      <c r="AP14" s="82" t="s">
        <v>0</v>
      </c>
      <c r="AQ14" s="82" t="s">
        <v>0</v>
      </c>
      <c r="AR14" s="82" t="s">
        <v>0</v>
      </c>
      <c r="AS14" s="84" t="s">
        <v>0</v>
      </c>
      <c r="AT14" s="56">
        <v>587428</v>
      </c>
      <c r="AU14" s="180"/>
      <c r="AV14" s="65"/>
      <c r="AW14" s="54" t="s">
        <v>6</v>
      </c>
      <c r="AX14" s="80">
        <v>1004513</v>
      </c>
      <c r="AY14" s="81">
        <v>26.644242079636697</v>
      </c>
      <c r="AZ14" s="80">
        <v>939814</v>
      </c>
      <c r="BA14" s="82">
        <v>23712</v>
      </c>
      <c r="BB14" s="82" t="s">
        <v>0</v>
      </c>
      <c r="BC14" s="84">
        <v>40987</v>
      </c>
      <c r="BD14" s="84" t="s">
        <v>0</v>
      </c>
      <c r="BE14" s="80">
        <v>389612</v>
      </c>
      <c r="BF14" s="81">
        <v>23.074493154666015</v>
      </c>
      <c r="BG14" s="82" t="s">
        <v>0</v>
      </c>
      <c r="BH14" s="81" t="s">
        <v>0</v>
      </c>
      <c r="BI14" s="438">
        <v>6.478571428571429</v>
      </c>
      <c r="BJ14" s="85">
        <v>7175.092857142857</v>
      </c>
      <c r="BK14" s="85">
        <v>2782.942857142857</v>
      </c>
      <c r="BL14" s="85">
        <v>1107.5115766262404</v>
      </c>
      <c r="BM14" s="85">
        <v>429.561190738699</v>
      </c>
      <c r="BN14" s="182"/>
      <c r="BO14" s="65"/>
      <c r="BP14" s="54" t="s">
        <v>6</v>
      </c>
      <c r="BQ14" s="134" t="s">
        <v>0</v>
      </c>
      <c r="BR14" s="135" t="s">
        <v>0</v>
      </c>
      <c r="BS14" s="136" t="s">
        <v>0</v>
      </c>
      <c r="BT14" s="137" t="s">
        <v>0</v>
      </c>
      <c r="BU14" s="135" t="s">
        <v>0</v>
      </c>
      <c r="BV14" s="136" t="s">
        <v>0</v>
      </c>
      <c r="BW14" s="137" t="s">
        <v>0</v>
      </c>
      <c r="BX14" s="135" t="s">
        <v>0</v>
      </c>
      <c r="BY14" s="136" t="s">
        <v>0</v>
      </c>
      <c r="BZ14" s="137" t="s">
        <v>0</v>
      </c>
      <c r="CA14" s="135" t="s">
        <v>0</v>
      </c>
      <c r="CB14" s="138" t="s">
        <v>0</v>
      </c>
      <c r="CC14" s="180"/>
      <c r="CD14" s="65"/>
      <c r="CE14" s="54" t="s">
        <v>6</v>
      </c>
      <c r="CF14" s="86" t="s">
        <v>0</v>
      </c>
      <c r="CG14" s="85" t="s">
        <v>0</v>
      </c>
      <c r="CH14" s="85" t="s">
        <v>0</v>
      </c>
      <c r="CI14" s="85" t="s">
        <v>0</v>
      </c>
      <c r="CJ14" s="84" t="s">
        <v>0</v>
      </c>
      <c r="CK14" s="80" t="s">
        <v>0</v>
      </c>
      <c r="CL14" s="82" t="s">
        <v>0</v>
      </c>
      <c r="CM14" s="82" t="s">
        <v>0</v>
      </c>
      <c r="CN14" s="87" t="s">
        <v>0</v>
      </c>
      <c r="CP14" s="180"/>
      <c r="CQ14" s="65"/>
      <c r="CR14" s="54" t="s">
        <v>6</v>
      </c>
      <c r="CS14" s="80" t="s">
        <v>0</v>
      </c>
      <c r="CT14" s="82" t="s">
        <v>0</v>
      </c>
      <c r="CU14" s="82" t="s">
        <v>0</v>
      </c>
      <c r="CV14" s="82" t="s">
        <v>0</v>
      </c>
      <c r="CW14" s="82" t="s">
        <v>0</v>
      </c>
      <c r="CX14" s="82" t="s">
        <v>0</v>
      </c>
      <c r="CY14" s="82" t="s">
        <v>0</v>
      </c>
      <c r="CZ14" s="391" t="s">
        <v>0</v>
      </c>
      <c r="DA14" s="2"/>
      <c r="DB14" s="182"/>
      <c r="DC14" s="65"/>
      <c r="DD14" s="54" t="s">
        <v>6</v>
      </c>
      <c r="DE14" s="80" t="s">
        <v>0</v>
      </c>
      <c r="DF14" s="82" t="s">
        <v>0</v>
      </c>
      <c r="DG14" s="84" t="s">
        <v>0</v>
      </c>
      <c r="DH14" s="80" t="s">
        <v>0</v>
      </c>
      <c r="DI14" s="86" t="s">
        <v>0</v>
      </c>
      <c r="DJ14" s="83" t="s">
        <v>0</v>
      </c>
    </row>
    <row r="15" spans="1:114" s="1" customFormat="1" ht="13.5">
      <c r="A15" s="180"/>
      <c r="B15" s="65"/>
      <c r="C15" s="57" t="s">
        <v>5</v>
      </c>
      <c r="D15" s="88">
        <v>92</v>
      </c>
      <c r="E15" s="89">
        <v>0</v>
      </c>
      <c r="F15" s="88">
        <v>73</v>
      </c>
      <c r="G15" s="90">
        <v>6</v>
      </c>
      <c r="H15" s="91">
        <v>13</v>
      </c>
      <c r="I15" s="88">
        <v>1221</v>
      </c>
      <c r="J15" s="89">
        <v>-2.3980815347721745</v>
      </c>
      <c r="K15" s="88">
        <v>406</v>
      </c>
      <c r="L15" s="92">
        <v>815</v>
      </c>
      <c r="M15" s="88">
        <v>23</v>
      </c>
      <c r="N15" s="90">
        <v>14</v>
      </c>
      <c r="O15" s="92">
        <v>9</v>
      </c>
      <c r="P15" s="88">
        <v>1198</v>
      </c>
      <c r="Q15" s="90">
        <v>299</v>
      </c>
      <c r="R15" s="90">
        <v>328</v>
      </c>
      <c r="S15" s="90">
        <v>86</v>
      </c>
      <c r="T15" s="90">
        <v>464</v>
      </c>
      <c r="U15" s="90">
        <v>7</v>
      </c>
      <c r="V15" s="92">
        <v>14</v>
      </c>
      <c r="W15" s="70"/>
      <c r="X15" s="65"/>
      <c r="Y15" s="57" t="s">
        <v>5</v>
      </c>
      <c r="Z15" s="88">
        <v>19</v>
      </c>
      <c r="AA15" s="90">
        <v>3</v>
      </c>
      <c r="AB15" s="92">
        <v>16</v>
      </c>
      <c r="AC15" s="58" t="s">
        <v>0</v>
      </c>
      <c r="AD15" s="88">
        <v>265609</v>
      </c>
      <c r="AE15" s="89">
        <v>-3.601046706178252</v>
      </c>
      <c r="AF15" s="88" t="s">
        <v>0</v>
      </c>
      <c r="AG15" s="92" t="s">
        <v>0</v>
      </c>
      <c r="AH15" s="58">
        <v>221.71035058430718</v>
      </c>
      <c r="AI15" s="70"/>
      <c r="AJ15" s="65"/>
      <c r="AK15" s="57" t="s">
        <v>5</v>
      </c>
      <c r="AL15" s="88">
        <v>513182</v>
      </c>
      <c r="AM15" s="89">
        <v>-40.68405290539283</v>
      </c>
      <c r="AN15" s="88" t="s">
        <v>0</v>
      </c>
      <c r="AO15" s="90" t="s">
        <v>0</v>
      </c>
      <c r="AP15" s="90" t="s">
        <v>0</v>
      </c>
      <c r="AQ15" s="90" t="s">
        <v>0</v>
      </c>
      <c r="AR15" s="90" t="s">
        <v>0</v>
      </c>
      <c r="AS15" s="92" t="s">
        <v>0</v>
      </c>
      <c r="AT15" s="59">
        <v>513182</v>
      </c>
      <c r="AU15" s="180"/>
      <c r="AV15" s="65"/>
      <c r="AW15" s="57" t="s">
        <v>5</v>
      </c>
      <c r="AX15" s="88">
        <v>999985</v>
      </c>
      <c r="AY15" s="89">
        <v>-28.06375661014073</v>
      </c>
      <c r="AZ15" s="88">
        <v>920184</v>
      </c>
      <c r="BA15" s="90">
        <v>38396</v>
      </c>
      <c r="BB15" s="90">
        <v>1120</v>
      </c>
      <c r="BC15" s="92">
        <v>40285</v>
      </c>
      <c r="BD15" s="92" t="s">
        <v>0</v>
      </c>
      <c r="BE15" s="88">
        <v>454108</v>
      </c>
      <c r="BF15" s="89">
        <v>-9.166409966115523</v>
      </c>
      <c r="BG15" s="90" t="s">
        <v>0</v>
      </c>
      <c r="BH15" s="89" t="s">
        <v>0</v>
      </c>
      <c r="BI15" s="439">
        <v>13.271739130434783</v>
      </c>
      <c r="BJ15" s="93">
        <v>10869.402173913044</v>
      </c>
      <c r="BK15" s="93">
        <v>4935.95652173913</v>
      </c>
      <c r="BL15" s="93">
        <v>818.988533988534</v>
      </c>
      <c r="BM15" s="93">
        <v>371.9148239148239</v>
      </c>
      <c r="BN15" s="182"/>
      <c r="BO15" s="65"/>
      <c r="BP15" s="57" t="s">
        <v>5</v>
      </c>
      <c r="BQ15" s="139" t="s">
        <v>0</v>
      </c>
      <c r="BR15" s="140" t="s">
        <v>0</v>
      </c>
      <c r="BS15" s="141" t="s">
        <v>0</v>
      </c>
      <c r="BT15" s="142" t="s">
        <v>0</v>
      </c>
      <c r="BU15" s="140" t="s">
        <v>0</v>
      </c>
      <c r="BV15" s="141" t="s">
        <v>0</v>
      </c>
      <c r="BW15" s="142" t="s">
        <v>0</v>
      </c>
      <c r="BX15" s="140" t="s">
        <v>0</v>
      </c>
      <c r="BY15" s="141" t="s">
        <v>0</v>
      </c>
      <c r="BZ15" s="142" t="s">
        <v>0</v>
      </c>
      <c r="CA15" s="140" t="s">
        <v>0</v>
      </c>
      <c r="CB15" s="143" t="s">
        <v>0</v>
      </c>
      <c r="CC15" s="180"/>
      <c r="CD15" s="65"/>
      <c r="CE15" s="57" t="s">
        <v>5</v>
      </c>
      <c r="CF15" s="94" t="s">
        <v>0</v>
      </c>
      <c r="CG15" s="93" t="s">
        <v>0</v>
      </c>
      <c r="CH15" s="93" t="s">
        <v>0</v>
      </c>
      <c r="CI15" s="93" t="s">
        <v>0</v>
      </c>
      <c r="CJ15" s="92" t="s">
        <v>0</v>
      </c>
      <c r="CK15" s="88" t="s">
        <v>0</v>
      </c>
      <c r="CL15" s="90" t="s">
        <v>0</v>
      </c>
      <c r="CM15" s="90" t="s">
        <v>0</v>
      </c>
      <c r="CN15" s="95" t="s">
        <v>0</v>
      </c>
      <c r="CP15" s="180"/>
      <c r="CQ15" s="65"/>
      <c r="CR15" s="57" t="s">
        <v>5</v>
      </c>
      <c r="CS15" s="88" t="s">
        <v>0</v>
      </c>
      <c r="CT15" s="90" t="s">
        <v>0</v>
      </c>
      <c r="CU15" s="90" t="s">
        <v>0</v>
      </c>
      <c r="CV15" s="90" t="s">
        <v>0</v>
      </c>
      <c r="CW15" s="90" t="s">
        <v>0</v>
      </c>
      <c r="CX15" s="90" t="s">
        <v>0</v>
      </c>
      <c r="CY15" s="90" t="s">
        <v>0</v>
      </c>
      <c r="CZ15" s="392" t="s">
        <v>0</v>
      </c>
      <c r="DA15" s="2"/>
      <c r="DB15" s="182"/>
      <c r="DC15" s="65"/>
      <c r="DD15" s="57" t="s">
        <v>5</v>
      </c>
      <c r="DE15" s="88" t="s">
        <v>0</v>
      </c>
      <c r="DF15" s="90" t="s">
        <v>0</v>
      </c>
      <c r="DG15" s="92" t="s">
        <v>0</v>
      </c>
      <c r="DH15" s="88" t="s">
        <v>0</v>
      </c>
      <c r="DI15" s="94" t="s">
        <v>0</v>
      </c>
      <c r="DJ15" s="91" t="s">
        <v>0</v>
      </c>
    </row>
    <row r="16" spans="1:114" s="2" customFormat="1" ht="13.5">
      <c r="A16" s="180"/>
      <c r="B16" s="65"/>
      <c r="C16" s="96" t="s">
        <v>4</v>
      </c>
      <c r="D16" s="97">
        <v>48</v>
      </c>
      <c r="E16" s="98">
        <v>6.666666666666671</v>
      </c>
      <c r="F16" s="97">
        <v>41</v>
      </c>
      <c r="G16" s="99">
        <v>3</v>
      </c>
      <c r="H16" s="100">
        <v>4</v>
      </c>
      <c r="I16" s="97">
        <v>1155</v>
      </c>
      <c r="J16" s="98">
        <v>7.742537313432834</v>
      </c>
      <c r="K16" s="97">
        <v>407</v>
      </c>
      <c r="L16" s="101">
        <v>748</v>
      </c>
      <c r="M16" s="97">
        <v>19</v>
      </c>
      <c r="N16" s="99">
        <v>10</v>
      </c>
      <c r="O16" s="101">
        <v>9</v>
      </c>
      <c r="P16" s="97">
        <v>1136</v>
      </c>
      <c r="Q16" s="99">
        <v>296</v>
      </c>
      <c r="R16" s="99">
        <v>346</v>
      </c>
      <c r="S16" s="99">
        <v>89</v>
      </c>
      <c r="T16" s="99">
        <v>378</v>
      </c>
      <c r="U16" s="99">
        <v>12</v>
      </c>
      <c r="V16" s="101">
        <v>15</v>
      </c>
      <c r="W16" s="70"/>
      <c r="X16" s="65"/>
      <c r="Y16" s="96" t="s">
        <v>4</v>
      </c>
      <c r="Z16" s="97">
        <v>32</v>
      </c>
      <c r="AA16" s="99">
        <v>6</v>
      </c>
      <c r="AB16" s="101">
        <v>26</v>
      </c>
      <c r="AC16" s="102" t="s">
        <v>0</v>
      </c>
      <c r="AD16" s="97">
        <v>283685</v>
      </c>
      <c r="AE16" s="98">
        <v>8.044957000632238</v>
      </c>
      <c r="AF16" s="97" t="s">
        <v>0</v>
      </c>
      <c r="AG16" s="101" t="s">
        <v>0</v>
      </c>
      <c r="AH16" s="102">
        <v>249.72271126760563</v>
      </c>
      <c r="AI16" s="70"/>
      <c r="AJ16" s="65"/>
      <c r="AK16" s="96" t="s">
        <v>4</v>
      </c>
      <c r="AL16" s="97">
        <v>1037983</v>
      </c>
      <c r="AM16" s="98">
        <v>39.3798970075801</v>
      </c>
      <c r="AN16" s="97" t="s">
        <v>0</v>
      </c>
      <c r="AO16" s="99" t="s">
        <v>0</v>
      </c>
      <c r="AP16" s="99" t="s">
        <v>0</v>
      </c>
      <c r="AQ16" s="99" t="s">
        <v>0</v>
      </c>
      <c r="AR16" s="99" t="s">
        <v>0</v>
      </c>
      <c r="AS16" s="101" t="s">
        <v>0</v>
      </c>
      <c r="AT16" s="103">
        <v>1037983</v>
      </c>
      <c r="AU16" s="180"/>
      <c r="AV16" s="65"/>
      <c r="AW16" s="96" t="s">
        <v>4</v>
      </c>
      <c r="AX16" s="97">
        <v>1673648</v>
      </c>
      <c r="AY16" s="98">
        <v>20.363467685967947</v>
      </c>
      <c r="AZ16" s="97">
        <v>1535557</v>
      </c>
      <c r="BA16" s="99">
        <v>69235</v>
      </c>
      <c r="BB16" s="99" t="s">
        <v>0</v>
      </c>
      <c r="BC16" s="101">
        <v>68856</v>
      </c>
      <c r="BD16" s="101" t="s">
        <v>0</v>
      </c>
      <c r="BE16" s="97">
        <v>592973</v>
      </c>
      <c r="BF16" s="98">
        <v>-3.585858832213873</v>
      </c>
      <c r="BG16" s="99" t="s">
        <v>0</v>
      </c>
      <c r="BH16" s="98" t="s">
        <v>0</v>
      </c>
      <c r="BI16" s="440">
        <v>24.0625</v>
      </c>
      <c r="BJ16" s="104">
        <v>34867.666666666664</v>
      </c>
      <c r="BK16" s="104">
        <v>12353.604166666666</v>
      </c>
      <c r="BL16" s="104">
        <v>1449.0458874458875</v>
      </c>
      <c r="BM16" s="104">
        <v>513.3965367965368</v>
      </c>
      <c r="BN16" s="182"/>
      <c r="BO16" s="65"/>
      <c r="BP16" s="96" t="s">
        <v>4</v>
      </c>
      <c r="BQ16" s="144" t="s">
        <v>0</v>
      </c>
      <c r="BR16" s="145" t="s">
        <v>0</v>
      </c>
      <c r="BS16" s="146" t="s">
        <v>0</v>
      </c>
      <c r="BT16" s="147" t="s">
        <v>0</v>
      </c>
      <c r="BU16" s="145" t="s">
        <v>0</v>
      </c>
      <c r="BV16" s="146" t="s">
        <v>0</v>
      </c>
      <c r="BW16" s="147" t="s">
        <v>0</v>
      </c>
      <c r="BX16" s="145" t="s">
        <v>0</v>
      </c>
      <c r="BY16" s="146" t="s">
        <v>0</v>
      </c>
      <c r="BZ16" s="147" t="s">
        <v>0</v>
      </c>
      <c r="CA16" s="145" t="s">
        <v>0</v>
      </c>
      <c r="CB16" s="148" t="s">
        <v>0</v>
      </c>
      <c r="CC16" s="180"/>
      <c r="CD16" s="65"/>
      <c r="CE16" s="96" t="s">
        <v>4</v>
      </c>
      <c r="CF16" s="105" t="s">
        <v>0</v>
      </c>
      <c r="CG16" s="104" t="s">
        <v>0</v>
      </c>
      <c r="CH16" s="104" t="s">
        <v>0</v>
      </c>
      <c r="CI16" s="104" t="s">
        <v>0</v>
      </c>
      <c r="CJ16" s="101" t="s">
        <v>0</v>
      </c>
      <c r="CK16" s="97" t="s">
        <v>0</v>
      </c>
      <c r="CL16" s="99" t="s">
        <v>0</v>
      </c>
      <c r="CM16" s="99" t="s">
        <v>0</v>
      </c>
      <c r="CN16" s="106" t="s">
        <v>0</v>
      </c>
      <c r="CP16" s="180"/>
      <c r="CQ16" s="65"/>
      <c r="CR16" s="96" t="s">
        <v>4</v>
      </c>
      <c r="CS16" s="97" t="s">
        <v>0</v>
      </c>
      <c r="CT16" s="99" t="s">
        <v>0</v>
      </c>
      <c r="CU16" s="99" t="s">
        <v>0</v>
      </c>
      <c r="CV16" s="99" t="s">
        <v>0</v>
      </c>
      <c r="CW16" s="99" t="s">
        <v>0</v>
      </c>
      <c r="CX16" s="99" t="s">
        <v>0</v>
      </c>
      <c r="CY16" s="99" t="s">
        <v>0</v>
      </c>
      <c r="CZ16" s="393" t="s">
        <v>0</v>
      </c>
      <c r="DB16" s="182"/>
      <c r="DC16" s="65"/>
      <c r="DD16" s="96" t="s">
        <v>4</v>
      </c>
      <c r="DE16" s="97" t="s">
        <v>0</v>
      </c>
      <c r="DF16" s="99" t="s">
        <v>0</v>
      </c>
      <c r="DG16" s="101" t="s">
        <v>0</v>
      </c>
      <c r="DH16" s="97" t="s">
        <v>0</v>
      </c>
      <c r="DI16" s="105" t="s">
        <v>0</v>
      </c>
      <c r="DJ16" s="100" t="s">
        <v>0</v>
      </c>
    </row>
    <row r="17" spans="1:114" s="2" customFormat="1" ht="13.5">
      <c r="A17" s="180"/>
      <c r="B17" s="65"/>
      <c r="C17" s="57" t="s">
        <v>3</v>
      </c>
      <c r="D17" s="80">
        <v>55</v>
      </c>
      <c r="E17" s="81">
        <v>-3.5087719298245617</v>
      </c>
      <c r="F17" s="80">
        <v>54</v>
      </c>
      <c r="G17" s="82">
        <v>1</v>
      </c>
      <c r="H17" s="83" t="s">
        <v>0</v>
      </c>
      <c r="I17" s="80">
        <v>2952</v>
      </c>
      <c r="J17" s="81">
        <v>-3.529411764705884</v>
      </c>
      <c r="K17" s="80">
        <v>1148</v>
      </c>
      <c r="L17" s="84">
        <v>1804</v>
      </c>
      <c r="M17" s="88" t="s">
        <v>0</v>
      </c>
      <c r="N17" s="82" t="s">
        <v>0</v>
      </c>
      <c r="O17" s="84" t="s">
        <v>0</v>
      </c>
      <c r="P17" s="88">
        <v>2952</v>
      </c>
      <c r="Q17" s="82">
        <v>915</v>
      </c>
      <c r="R17" s="82">
        <v>876</v>
      </c>
      <c r="S17" s="82">
        <v>187</v>
      </c>
      <c r="T17" s="82">
        <v>783</v>
      </c>
      <c r="U17" s="82">
        <v>46</v>
      </c>
      <c r="V17" s="84">
        <v>145</v>
      </c>
      <c r="W17" s="70"/>
      <c r="X17" s="65"/>
      <c r="Y17" s="57" t="s">
        <v>3</v>
      </c>
      <c r="Z17" s="88">
        <v>118</v>
      </c>
      <c r="AA17" s="82">
        <v>43</v>
      </c>
      <c r="AB17" s="84">
        <v>75</v>
      </c>
      <c r="AC17" s="58">
        <v>35168</v>
      </c>
      <c r="AD17" s="80">
        <v>785994</v>
      </c>
      <c r="AE17" s="81">
        <v>0.2691724796015649</v>
      </c>
      <c r="AF17" s="80">
        <v>725169</v>
      </c>
      <c r="AG17" s="84">
        <v>60825</v>
      </c>
      <c r="AH17" s="58">
        <v>266.2581300813008</v>
      </c>
      <c r="AI17" s="70"/>
      <c r="AJ17" s="65"/>
      <c r="AK17" s="57" t="s">
        <v>3</v>
      </c>
      <c r="AL17" s="80">
        <v>3788497</v>
      </c>
      <c r="AM17" s="81">
        <v>10.89626558688714</v>
      </c>
      <c r="AN17" s="80">
        <v>3148878</v>
      </c>
      <c r="AO17" s="82">
        <v>130692</v>
      </c>
      <c r="AP17" s="82">
        <v>100504</v>
      </c>
      <c r="AQ17" s="82">
        <v>19545</v>
      </c>
      <c r="AR17" s="82">
        <v>17115</v>
      </c>
      <c r="AS17" s="84">
        <v>371763</v>
      </c>
      <c r="AT17" s="59" t="s">
        <v>0</v>
      </c>
      <c r="AU17" s="180"/>
      <c r="AV17" s="65"/>
      <c r="AW17" s="57" t="s">
        <v>3</v>
      </c>
      <c r="AX17" s="80">
        <v>5977830</v>
      </c>
      <c r="AY17" s="81">
        <v>10.75632341543826</v>
      </c>
      <c r="AZ17" s="80">
        <v>5440365</v>
      </c>
      <c r="BA17" s="82">
        <v>27812</v>
      </c>
      <c r="BB17" s="82" t="s">
        <v>0</v>
      </c>
      <c r="BC17" s="84">
        <v>509653</v>
      </c>
      <c r="BD17" s="84" t="s">
        <v>0</v>
      </c>
      <c r="BE17" s="80">
        <v>1889028</v>
      </c>
      <c r="BF17" s="81">
        <v>7.478981030155694</v>
      </c>
      <c r="BG17" s="82">
        <v>5475250</v>
      </c>
      <c r="BH17" s="81">
        <v>7.296305550248135</v>
      </c>
      <c r="BI17" s="438">
        <v>53.67272727272727</v>
      </c>
      <c r="BJ17" s="85">
        <v>108687.81818181818</v>
      </c>
      <c r="BK17" s="85">
        <v>34345.96363636364</v>
      </c>
      <c r="BL17" s="85">
        <v>2025.010162601626</v>
      </c>
      <c r="BM17" s="85">
        <v>639.9146341463414</v>
      </c>
      <c r="BN17" s="182"/>
      <c r="BO17" s="65"/>
      <c r="BP17" s="57" t="s">
        <v>3</v>
      </c>
      <c r="BQ17" s="134">
        <v>354787</v>
      </c>
      <c r="BR17" s="135">
        <v>351825</v>
      </c>
      <c r="BS17" s="136">
        <v>-2962</v>
      </c>
      <c r="BT17" s="137">
        <v>143866</v>
      </c>
      <c r="BU17" s="135">
        <v>152827</v>
      </c>
      <c r="BV17" s="136">
        <v>8961</v>
      </c>
      <c r="BW17" s="137">
        <v>37891</v>
      </c>
      <c r="BX17" s="135">
        <v>36003</v>
      </c>
      <c r="BY17" s="136">
        <v>-1888</v>
      </c>
      <c r="BZ17" s="137">
        <v>173030</v>
      </c>
      <c r="CA17" s="135">
        <v>162995</v>
      </c>
      <c r="CB17" s="138">
        <v>-10035</v>
      </c>
      <c r="CC17" s="180"/>
      <c r="CD17" s="65"/>
      <c r="CE17" s="57" t="s">
        <v>3</v>
      </c>
      <c r="CF17" s="86">
        <v>2202001</v>
      </c>
      <c r="CG17" s="93">
        <v>170683</v>
      </c>
      <c r="CH17" s="93">
        <v>12984</v>
      </c>
      <c r="CI17" s="93">
        <v>171226</v>
      </c>
      <c r="CJ17" s="84">
        <v>2188474</v>
      </c>
      <c r="CK17" s="80">
        <v>696259</v>
      </c>
      <c r="CL17" s="82">
        <v>10425</v>
      </c>
      <c r="CM17" s="82">
        <v>999</v>
      </c>
      <c r="CN17" s="95">
        <v>705685</v>
      </c>
      <c r="CP17" s="180"/>
      <c r="CQ17" s="65"/>
      <c r="CR17" s="57" t="s">
        <v>3</v>
      </c>
      <c r="CS17" s="80">
        <v>1505742</v>
      </c>
      <c r="CT17" s="82">
        <v>160258</v>
      </c>
      <c r="CU17" s="82">
        <v>76044</v>
      </c>
      <c r="CV17" s="82">
        <v>76201</v>
      </c>
      <c r="CW17" s="82">
        <v>8013</v>
      </c>
      <c r="CX17" s="82">
        <v>11985</v>
      </c>
      <c r="CY17" s="82">
        <v>171226</v>
      </c>
      <c r="CZ17" s="392">
        <v>1482789</v>
      </c>
      <c r="DB17" s="182"/>
      <c r="DC17" s="65"/>
      <c r="DD17" s="57" t="s">
        <v>3</v>
      </c>
      <c r="DE17" s="80">
        <v>25381</v>
      </c>
      <c r="DF17" s="82">
        <v>20367</v>
      </c>
      <c r="DG17" s="84">
        <v>5014</v>
      </c>
      <c r="DH17" s="80">
        <v>175697</v>
      </c>
      <c r="DI17" s="86">
        <v>43268</v>
      </c>
      <c r="DJ17" s="83">
        <v>36621</v>
      </c>
    </row>
    <row r="18" spans="1:114" s="1" customFormat="1" ht="13.5">
      <c r="A18" s="180"/>
      <c r="B18" s="65"/>
      <c r="C18" s="57" t="s">
        <v>1</v>
      </c>
      <c r="D18" s="88">
        <v>18</v>
      </c>
      <c r="E18" s="89">
        <v>5.882352941176478</v>
      </c>
      <c r="F18" s="88">
        <v>18</v>
      </c>
      <c r="G18" s="90" t="s">
        <v>0</v>
      </c>
      <c r="H18" s="91" t="s">
        <v>0</v>
      </c>
      <c r="I18" s="88">
        <v>2844</v>
      </c>
      <c r="J18" s="89">
        <v>10.318076027928626</v>
      </c>
      <c r="K18" s="88">
        <v>1034</v>
      </c>
      <c r="L18" s="92">
        <v>1810</v>
      </c>
      <c r="M18" s="88" t="s">
        <v>0</v>
      </c>
      <c r="N18" s="90" t="s">
        <v>0</v>
      </c>
      <c r="O18" s="92" t="s">
        <v>0</v>
      </c>
      <c r="P18" s="88">
        <v>2844</v>
      </c>
      <c r="Q18" s="90">
        <v>646</v>
      </c>
      <c r="R18" s="90">
        <v>638</v>
      </c>
      <c r="S18" s="90">
        <v>264</v>
      </c>
      <c r="T18" s="90">
        <v>987</v>
      </c>
      <c r="U18" s="90">
        <v>124</v>
      </c>
      <c r="V18" s="92">
        <v>185</v>
      </c>
      <c r="W18" s="70"/>
      <c r="X18" s="65"/>
      <c r="Y18" s="57" t="s">
        <v>1</v>
      </c>
      <c r="Z18" s="88">
        <v>29</v>
      </c>
      <c r="AA18" s="90">
        <v>8</v>
      </c>
      <c r="AB18" s="92">
        <v>21</v>
      </c>
      <c r="AC18" s="58">
        <v>34891</v>
      </c>
      <c r="AD18" s="88">
        <v>781917</v>
      </c>
      <c r="AE18" s="89" t="s">
        <v>18</v>
      </c>
      <c r="AF18" s="88">
        <v>664812</v>
      </c>
      <c r="AG18" s="92">
        <v>117105</v>
      </c>
      <c r="AH18" s="58">
        <v>274.9356540084388</v>
      </c>
      <c r="AI18" s="70"/>
      <c r="AJ18" s="65"/>
      <c r="AK18" s="57" t="s">
        <v>1</v>
      </c>
      <c r="AL18" s="88">
        <v>3409832</v>
      </c>
      <c r="AM18" s="89" t="s">
        <v>18</v>
      </c>
      <c r="AN18" s="88">
        <v>2947497</v>
      </c>
      <c r="AO18" s="90">
        <v>82943</v>
      </c>
      <c r="AP18" s="90">
        <v>71476</v>
      </c>
      <c r="AQ18" s="90">
        <v>30033</v>
      </c>
      <c r="AR18" s="90">
        <v>43681</v>
      </c>
      <c r="AS18" s="92">
        <v>234202</v>
      </c>
      <c r="AT18" s="59" t="s">
        <v>0</v>
      </c>
      <c r="AU18" s="180"/>
      <c r="AV18" s="65"/>
      <c r="AW18" s="57" t="s">
        <v>1</v>
      </c>
      <c r="AX18" s="88">
        <v>5001240</v>
      </c>
      <c r="AY18" s="89" t="s">
        <v>18</v>
      </c>
      <c r="AZ18" s="88">
        <v>4657344</v>
      </c>
      <c r="BA18" s="90">
        <v>76579</v>
      </c>
      <c r="BB18" s="90" t="s">
        <v>0</v>
      </c>
      <c r="BC18" s="92">
        <v>267317</v>
      </c>
      <c r="BD18" s="92" t="s">
        <v>0</v>
      </c>
      <c r="BE18" s="88">
        <v>1377629</v>
      </c>
      <c r="BF18" s="89" t="s">
        <v>18</v>
      </c>
      <c r="BG18" s="90">
        <v>4742023</v>
      </c>
      <c r="BH18" s="89" t="s">
        <v>18</v>
      </c>
      <c r="BI18" s="439">
        <v>158</v>
      </c>
      <c r="BJ18" s="93">
        <v>277846.6666666667</v>
      </c>
      <c r="BK18" s="93">
        <v>76534.94444444444</v>
      </c>
      <c r="BL18" s="93">
        <v>1758.5232067510549</v>
      </c>
      <c r="BM18" s="93">
        <v>484.398382559775</v>
      </c>
      <c r="BN18" s="182"/>
      <c r="BO18" s="65"/>
      <c r="BP18" s="57" t="s">
        <v>1</v>
      </c>
      <c r="BQ18" s="139">
        <v>280012</v>
      </c>
      <c r="BR18" s="140">
        <v>315653</v>
      </c>
      <c r="BS18" s="141">
        <v>35641</v>
      </c>
      <c r="BT18" s="142">
        <v>78532</v>
      </c>
      <c r="BU18" s="140">
        <v>88282</v>
      </c>
      <c r="BV18" s="141">
        <v>9750</v>
      </c>
      <c r="BW18" s="142">
        <v>27706</v>
      </c>
      <c r="BX18" s="140">
        <v>26056</v>
      </c>
      <c r="BY18" s="141">
        <v>-1650</v>
      </c>
      <c r="BZ18" s="142">
        <v>173774</v>
      </c>
      <c r="CA18" s="140">
        <v>201315</v>
      </c>
      <c r="CB18" s="143">
        <v>27541</v>
      </c>
      <c r="CC18" s="180"/>
      <c r="CD18" s="65"/>
      <c r="CE18" s="57" t="s">
        <v>1</v>
      </c>
      <c r="CF18" s="94">
        <v>1186940</v>
      </c>
      <c r="CG18" s="93">
        <v>117289</v>
      </c>
      <c r="CH18" s="93">
        <v>8959</v>
      </c>
      <c r="CI18" s="93">
        <v>123627</v>
      </c>
      <c r="CJ18" s="92">
        <v>1171643</v>
      </c>
      <c r="CK18" s="88">
        <v>347257</v>
      </c>
      <c r="CL18" s="90">
        <v>20256</v>
      </c>
      <c r="CM18" s="90">
        <v>2970</v>
      </c>
      <c r="CN18" s="95">
        <v>364543</v>
      </c>
      <c r="CP18" s="180"/>
      <c r="CQ18" s="65"/>
      <c r="CR18" s="57" t="s">
        <v>1</v>
      </c>
      <c r="CS18" s="88">
        <v>839683</v>
      </c>
      <c r="CT18" s="90">
        <v>97033</v>
      </c>
      <c r="CU18" s="90">
        <v>29360</v>
      </c>
      <c r="CV18" s="90">
        <v>56827</v>
      </c>
      <c r="CW18" s="90">
        <v>10846</v>
      </c>
      <c r="CX18" s="90">
        <v>5989</v>
      </c>
      <c r="CY18" s="90">
        <v>123627</v>
      </c>
      <c r="CZ18" s="392">
        <v>807100</v>
      </c>
      <c r="DA18" s="2"/>
      <c r="DB18" s="182"/>
      <c r="DC18" s="65"/>
      <c r="DD18" s="57" t="s">
        <v>1</v>
      </c>
      <c r="DE18" s="88">
        <v>18153</v>
      </c>
      <c r="DF18" s="90">
        <v>22594</v>
      </c>
      <c r="DG18" s="92">
        <v>-4441</v>
      </c>
      <c r="DH18" s="88">
        <v>112848</v>
      </c>
      <c r="DI18" s="94">
        <v>17423</v>
      </c>
      <c r="DJ18" s="91">
        <v>13048</v>
      </c>
    </row>
    <row r="19" spans="1:114" s="1" customFormat="1" ht="13.5">
      <c r="A19" s="180"/>
      <c r="B19" s="66"/>
      <c r="C19" s="107" t="s">
        <v>2</v>
      </c>
      <c r="D19" s="108" t="s">
        <v>0</v>
      </c>
      <c r="E19" s="109" t="s">
        <v>0</v>
      </c>
      <c r="F19" s="108" t="s">
        <v>0</v>
      </c>
      <c r="G19" s="110" t="s">
        <v>0</v>
      </c>
      <c r="H19" s="111" t="s">
        <v>0</v>
      </c>
      <c r="I19" s="108" t="s">
        <v>0</v>
      </c>
      <c r="J19" s="109" t="s">
        <v>0</v>
      </c>
      <c r="K19" s="108" t="s">
        <v>0</v>
      </c>
      <c r="L19" s="112" t="s">
        <v>0</v>
      </c>
      <c r="M19" s="108" t="s">
        <v>0</v>
      </c>
      <c r="N19" s="110" t="s">
        <v>0</v>
      </c>
      <c r="O19" s="112" t="s">
        <v>0</v>
      </c>
      <c r="P19" s="108" t="s">
        <v>0</v>
      </c>
      <c r="Q19" s="110" t="s">
        <v>0</v>
      </c>
      <c r="R19" s="110" t="s">
        <v>0</v>
      </c>
      <c r="S19" s="110" t="s">
        <v>0</v>
      </c>
      <c r="T19" s="110" t="s">
        <v>0</v>
      </c>
      <c r="U19" s="110" t="s">
        <v>0</v>
      </c>
      <c r="V19" s="112" t="s">
        <v>0</v>
      </c>
      <c r="W19" s="70"/>
      <c r="X19" s="66"/>
      <c r="Y19" s="107" t="s">
        <v>2</v>
      </c>
      <c r="Z19" s="108" t="s">
        <v>0</v>
      </c>
      <c r="AA19" s="110" t="s">
        <v>0</v>
      </c>
      <c r="AB19" s="112" t="s">
        <v>0</v>
      </c>
      <c r="AC19" s="113" t="s">
        <v>0</v>
      </c>
      <c r="AD19" s="108" t="s">
        <v>0</v>
      </c>
      <c r="AE19" s="109" t="s">
        <v>0</v>
      </c>
      <c r="AF19" s="108" t="s">
        <v>0</v>
      </c>
      <c r="AG19" s="112" t="s">
        <v>0</v>
      </c>
      <c r="AH19" s="113" t="s">
        <v>0</v>
      </c>
      <c r="AI19" s="70"/>
      <c r="AJ19" s="66"/>
      <c r="AK19" s="107" t="s">
        <v>2</v>
      </c>
      <c r="AL19" s="108" t="s">
        <v>0</v>
      </c>
      <c r="AM19" s="109" t="s">
        <v>0</v>
      </c>
      <c r="AN19" s="108" t="s">
        <v>0</v>
      </c>
      <c r="AO19" s="110" t="s">
        <v>0</v>
      </c>
      <c r="AP19" s="110" t="s">
        <v>0</v>
      </c>
      <c r="AQ19" s="110" t="s">
        <v>0</v>
      </c>
      <c r="AR19" s="110" t="s">
        <v>0</v>
      </c>
      <c r="AS19" s="112" t="s">
        <v>0</v>
      </c>
      <c r="AT19" s="114" t="s">
        <v>0</v>
      </c>
      <c r="AU19" s="180"/>
      <c r="AV19" s="66"/>
      <c r="AW19" s="107" t="s">
        <v>2</v>
      </c>
      <c r="AX19" s="108" t="s">
        <v>0</v>
      </c>
      <c r="AY19" s="109" t="s">
        <v>0</v>
      </c>
      <c r="AZ19" s="108" t="s">
        <v>0</v>
      </c>
      <c r="BA19" s="110" t="s">
        <v>0</v>
      </c>
      <c r="BB19" s="110" t="s">
        <v>0</v>
      </c>
      <c r="BC19" s="112" t="s">
        <v>0</v>
      </c>
      <c r="BD19" s="112" t="s">
        <v>0</v>
      </c>
      <c r="BE19" s="108" t="s">
        <v>0</v>
      </c>
      <c r="BF19" s="109" t="s">
        <v>0</v>
      </c>
      <c r="BG19" s="110" t="s">
        <v>0</v>
      </c>
      <c r="BH19" s="109" t="s">
        <v>0</v>
      </c>
      <c r="BI19" s="441" t="s">
        <v>0</v>
      </c>
      <c r="BJ19" s="115" t="s">
        <v>0</v>
      </c>
      <c r="BK19" s="115" t="s">
        <v>0</v>
      </c>
      <c r="BL19" s="115" t="s">
        <v>0</v>
      </c>
      <c r="BM19" s="115" t="s">
        <v>0</v>
      </c>
      <c r="BN19" s="182"/>
      <c r="BO19" s="66"/>
      <c r="BP19" s="107" t="s">
        <v>2</v>
      </c>
      <c r="BQ19" s="149" t="s">
        <v>0</v>
      </c>
      <c r="BR19" s="150" t="s">
        <v>0</v>
      </c>
      <c r="BS19" s="151" t="s">
        <v>0</v>
      </c>
      <c r="BT19" s="152" t="s">
        <v>0</v>
      </c>
      <c r="BU19" s="150" t="s">
        <v>0</v>
      </c>
      <c r="BV19" s="151" t="s">
        <v>0</v>
      </c>
      <c r="BW19" s="152" t="s">
        <v>0</v>
      </c>
      <c r="BX19" s="150" t="s">
        <v>0</v>
      </c>
      <c r="BY19" s="151" t="s">
        <v>0</v>
      </c>
      <c r="BZ19" s="152" t="s">
        <v>0</v>
      </c>
      <c r="CA19" s="150" t="s">
        <v>0</v>
      </c>
      <c r="CB19" s="153" t="s">
        <v>0</v>
      </c>
      <c r="CC19" s="180"/>
      <c r="CD19" s="66"/>
      <c r="CE19" s="107" t="s">
        <v>2</v>
      </c>
      <c r="CF19" s="116" t="s">
        <v>0</v>
      </c>
      <c r="CG19" s="115" t="s">
        <v>0</v>
      </c>
      <c r="CH19" s="115" t="s">
        <v>0</v>
      </c>
      <c r="CI19" s="115" t="s">
        <v>0</v>
      </c>
      <c r="CJ19" s="112" t="s">
        <v>0</v>
      </c>
      <c r="CK19" s="108" t="s">
        <v>0</v>
      </c>
      <c r="CL19" s="110" t="s">
        <v>0</v>
      </c>
      <c r="CM19" s="110" t="s">
        <v>0</v>
      </c>
      <c r="CN19" s="117" t="s">
        <v>0</v>
      </c>
      <c r="CP19" s="180"/>
      <c r="CQ19" s="66"/>
      <c r="CR19" s="107" t="s">
        <v>2</v>
      </c>
      <c r="CS19" s="108" t="s">
        <v>0</v>
      </c>
      <c r="CT19" s="110" t="s">
        <v>0</v>
      </c>
      <c r="CU19" s="110" t="s">
        <v>0</v>
      </c>
      <c r="CV19" s="110" t="s">
        <v>0</v>
      </c>
      <c r="CW19" s="110" t="s">
        <v>0</v>
      </c>
      <c r="CX19" s="110" t="s">
        <v>0</v>
      </c>
      <c r="CY19" s="110" t="s">
        <v>0</v>
      </c>
      <c r="CZ19" s="394" t="s">
        <v>0</v>
      </c>
      <c r="DA19" s="2"/>
      <c r="DB19" s="182"/>
      <c r="DC19" s="66"/>
      <c r="DD19" s="107" t="s">
        <v>2</v>
      </c>
      <c r="DE19" s="108" t="s">
        <v>0</v>
      </c>
      <c r="DF19" s="110" t="s">
        <v>0</v>
      </c>
      <c r="DG19" s="112" t="s">
        <v>0</v>
      </c>
      <c r="DH19" s="108" t="s">
        <v>0</v>
      </c>
      <c r="DI19" s="116" t="s">
        <v>0</v>
      </c>
      <c r="DJ19" s="111" t="s">
        <v>0</v>
      </c>
    </row>
    <row r="20" spans="1:114" s="1" customFormat="1" ht="21" customHeight="1">
      <c r="A20" s="180">
        <f>'第１表中分類'!A15+1</f>
        <v>48</v>
      </c>
      <c r="B20" s="61">
        <v>10</v>
      </c>
      <c r="C20" s="62" t="s">
        <v>61</v>
      </c>
      <c r="D20" s="72">
        <v>42</v>
      </c>
      <c r="E20" s="73">
        <v>-2.3255813953488484</v>
      </c>
      <c r="F20" s="72">
        <v>37</v>
      </c>
      <c r="G20" s="74">
        <v>2</v>
      </c>
      <c r="H20" s="75">
        <v>3</v>
      </c>
      <c r="I20" s="72">
        <v>1172</v>
      </c>
      <c r="J20" s="73">
        <v>-6.464485235434964</v>
      </c>
      <c r="K20" s="72">
        <v>688</v>
      </c>
      <c r="L20" s="76">
        <v>484</v>
      </c>
      <c r="M20" s="72">
        <v>4</v>
      </c>
      <c r="N20" s="74">
        <v>3</v>
      </c>
      <c r="O20" s="76">
        <v>1</v>
      </c>
      <c r="P20" s="72">
        <v>1168</v>
      </c>
      <c r="Q20" s="74">
        <v>562</v>
      </c>
      <c r="R20" s="74">
        <v>235</v>
      </c>
      <c r="S20" s="74">
        <v>67</v>
      </c>
      <c r="T20" s="74">
        <v>222</v>
      </c>
      <c r="U20" s="74">
        <v>56</v>
      </c>
      <c r="V20" s="76">
        <v>26</v>
      </c>
      <c r="W20" s="70">
        <f>A20+5</f>
        <v>53</v>
      </c>
      <c r="X20" s="61">
        <v>10</v>
      </c>
      <c r="Y20" s="62" t="s">
        <v>61</v>
      </c>
      <c r="Z20" s="72">
        <v>21</v>
      </c>
      <c r="AA20" s="74">
        <v>17</v>
      </c>
      <c r="AB20" s="76">
        <v>4</v>
      </c>
      <c r="AC20" s="63">
        <v>9276</v>
      </c>
      <c r="AD20" s="72">
        <v>409670</v>
      </c>
      <c r="AE20" s="73">
        <v>-10.25730896791633</v>
      </c>
      <c r="AF20" s="72">
        <v>282437</v>
      </c>
      <c r="AG20" s="76">
        <v>8236</v>
      </c>
      <c r="AH20" s="63">
        <v>350.74486301369865</v>
      </c>
      <c r="AI20" s="70">
        <f>W20+5</f>
        <v>58</v>
      </c>
      <c r="AJ20" s="61">
        <v>10</v>
      </c>
      <c r="AK20" s="62" t="s">
        <v>61</v>
      </c>
      <c r="AL20" s="72">
        <v>4397769</v>
      </c>
      <c r="AM20" s="73">
        <v>-8.04159715754568</v>
      </c>
      <c r="AN20" s="72">
        <v>3844702</v>
      </c>
      <c r="AO20" s="74">
        <v>91299</v>
      </c>
      <c r="AP20" s="74">
        <v>63198</v>
      </c>
      <c r="AQ20" s="74">
        <v>53648</v>
      </c>
      <c r="AR20" s="74">
        <v>320</v>
      </c>
      <c r="AS20" s="76">
        <v>120395</v>
      </c>
      <c r="AT20" s="64">
        <v>224207</v>
      </c>
      <c r="AU20" s="180">
        <f>AI20+5</f>
        <v>63</v>
      </c>
      <c r="AV20" s="61">
        <v>10</v>
      </c>
      <c r="AW20" s="62" t="s">
        <v>61</v>
      </c>
      <c r="AX20" s="72">
        <v>6178100</v>
      </c>
      <c r="AY20" s="73">
        <v>-7.360215230315902</v>
      </c>
      <c r="AZ20" s="72">
        <v>5700422</v>
      </c>
      <c r="BA20" s="74">
        <v>317609</v>
      </c>
      <c r="BB20" s="74" t="s">
        <v>0</v>
      </c>
      <c r="BC20" s="76">
        <v>160069</v>
      </c>
      <c r="BD20" s="76" t="s">
        <v>0</v>
      </c>
      <c r="BE20" s="72">
        <v>1468610</v>
      </c>
      <c r="BF20" s="73">
        <v>-5.4322327976504425</v>
      </c>
      <c r="BG20" s="74">
        <v>5537926</v>
      </c>
      <c r="BH20" s="73">
        <v>-1.491731812014251</v>
      </c>
      <c r="BI20" s="442">
        <v>27.904761904761905</v>
      </c>
      <c r="BJ20" s="77">
        <v>147097.61904761905</v>
      </c>
      <c r="BK20" s="77">
        <v>34966.90476190476</v>
      </c>
      <c r="BL20" s="77">
        <v>5271.41638225256</v>
      </c>
      <c r="BM20" s="77">
        <v>1253.080204778157</v>
      </c>
      <c r="BN20" s="182">
        <f>AU20+5</f>
        <v>68</v>
      </c>
      <c r="BO20" s="61">
        <v>10</v>
      </c>
      <c r="BP20" s="62" t="s">
        <v>61</v>
      </c>
      <c r="BQ20" s="154">
        <v>472742</v>
      </c>
      <c r="BR20" s="155">
        <v>492593</v>
      </c>
      <c r="BS20" s="156">
        <v>19851</v>
      </c>
      <c r="BT20" s="157">
        <v>340022</v>
      </c>
      <c r="BU20" s="155">
        <v>348914</v>
      </c>
      <c r="BV20" s="156">
        <v>8892</v>
      </c>
      <c r="BW20" s="157">
        <v>94987</v>
      </c>
      <c r="BX20" s="155">
        <v>100213</v>
      </c>
      <c r="BY20" s="156">
        <v>5226</v>
      </c>
      <c r="BZ20" s="157">
        <v>37733</v>
      </c>
      <c r="CA20" s="155">
        <v>43466</v>
      </c>
      <c r="CB20" s="158">
        <v>5733</v>
      </c>
      <c r="CC20" s="180">
        <f>BN20+5</f>
        <v>73</v>
      </c>
      <c r="CD20" s="61">
        <v>10</v>
      </c>
      <c r="CE20" s="62" t="s">
        <v>61</v>
      </c>
      <c r="CF20" s="78">
        <v>1097790</v>
      </c>
      <c r="CG20" s="77">
        <v>78329</v>
      </c>
      <c r="CH20" s="77">
        <v>7913</v>
      </c>
      <c r="CI20" s="77">
        <v>119295</v>
      </c>
      <c r="CJ20" s="76">
        <v>1048911</v>
      </c>
      <c r="CK20" s="72">
        <v>186400</v>
      </c>
      <c r="CL20" s="74">
        <v>1161</v>
      </c>
      <c r="CM20" s="74">
        <v>25</v>
      </c>
      <c r="CN20" s="79">
        <v>187536</v>
      </c>
      <c r="CP20" s="180">
        <f>CC20+5</f>
        <v>78</v>
      </c>
      <c r="CQ20" s="61">
        <v>10</v>
      </c>
      <c r="CR20" s="62" t="s">
        <v>61</v>
      </c>
      <c r="CS20" s="72">
        <v>911390</v>
      </c>
      <c r="CT20" s="74">
        <v>77168</v>
      </c>
      <c r="CU20" s="74">
        <v>17398</v>
      </c>
      <c r="CV20" s="74">
        <v>52060</v>
      </c>
      <c r="CW20" s="74">
        <v>7710</v>
      </c>
      <c r="CX20" s="74">
        <v>7888</v>
      </c>
      <c r="CY20" s="74">
        <v>119295</v>
      </c>
      <c r="CZ20" s="395">
        <v>861375</v>
      </c>
      <c r="DA20" s="2"/>
      <c r="DB20" s="182">
        <f>CP20+5</f>
        <v>83</v>
      </c>
      <c r="DC20" s="61">
        <v>10</v>
      </c>
      <c r="DD20" s="62" t="s">
        <v>61</v>
      </c>
      <c r="DE20" s="72">
        <v>36229</v>
      </c>
      <c r="DF20" s="74">
        <v>35731</v>
      </c>
      <c r="DG20" s="76">
        <v>498</v>
      </c>
      <c r="DH20" s="72">
        <v>78827</v>
      </c>
      <c r="DI20" s="78">
        <v>117220</v>
      </c>
      <c r="DJ20" s="75">
        <v>117511</v>
      </c>
    </row>
    <row r="21" spans="1:114" s="1" customFormat="1" ht="13.5">
      <c r="A21" s="180"/>
      <c r="B21" s="65"/>
      <c r="C21" s="54" t="s">
        <v>6</v>
      </c>
      <c r="D21" s="80">
        <v>17</v>
      </c>
      <c r="E21" s="81">
        <v>13.333333333333329</v>
      </c>
      <c r="F21" s="80">
        <v>14</v>
      </c>
      <c r="G21" s="82">
        <v>1</v>
      </c>
      <c r="H21" s="83">
        <v>2</v>
      </c>
      <c r="I21" s="80">
        <v>110</v>
      </c>
      <c r="J21" s="81">
        <v>10.000000000000014</v>
      </c>
      <c r="K21" s="80">
        <v>65</v>
      </c>
      <c r="L21" s="84">
        <v>45</v>
      </c>
      <c r="M21" s="80">
        <v>3</v>
      </c>
      <c r="N21" s="82">
        <v>2</v>
      </c>
      <c r="O21" s="84">
        <v>1</v>
      </c>
      <c r="P21" s="80">
        <v>107</v>
      </c>
      <c r="Q21" s="82">
        <v>57</v>
      </c>
      <c r="R21" s="82">
        <v>27</v>
      </c>
      <c r="S21" s="82">
        <v>6</v>
      </c>
      <c r="T21" s="82">
        <v>16</v>
      </c>
      <c r="U21" s="82" t="s">
        <v>0</v>
      </c>
      <c r="V21" s="84">
        <v>1</v>
      </c>
      <c r="W21" s="70"/>
      <c r="X21" s="65"/>
      <c r="Y21" s="54" t="s">
        <v>6</v>
      </c>
      <c r="Z21" s="80">
        <v>7</v>
      </c>
      <c r="AA21" s="82">
        <v>6</v>
      </c>
      <c r="AB21" s="84">
        <v>1</v>
      </c>
      <c r="AC21" s="55" t="s">
        <v>0</v>
      </c>
      <c r="AD21" s="80">
        <v>27874</v>
      </c>
      <c r="AE21" s="81">
        <v>7.717277891563938</v>
      </c>
      <c r="AF21" s="80" t="s">
        <v>0</v>
      </c>
      <c r="AG21" s="84" t="s">
        <v>0</v>
      </c>
      <c r="AH21" s="55">
        <v>260.50467289719626</v>
      </c>
      <c r="AI21" s="70"/>
      <c r="AJ21" s="65"/>
      <c r="AK21" s="54" t="s">
        <v>6</v>
      </c>
      <c r="AL21" s="80">
        <v>73409</v>
      </c>
      <c r="AM21" s="81">
        <v>13.763017604760734</v>
      </c>
      <c r="AN21" s="80" t="s">
        <v>0</v>
      </c>
      <c r="AO21" s="82" t="s">
        <v>0</v>
      </c>
      <c r="AP21" s="82" t="s">
        <v>0</v>
      </c>
      <c r="AQ21" s="82" t="s">
        <v>0</v>
      </c>
      <c r="AR21" s="82" t="s">
        <v>0</v>
      </c>
      <c r="AS21" s="84" t="s">
        <v>0</v>
      </c>
      <c r="AT21" s="56">
        <v>73409</v>
      </c>
      <c r="AU21" s="180"/>
      <c r="AV21" s="65"/>
      <c r="AW21" s="54" t="s">
        <v>6</v>
      </c>
      <c r="AX21" s="80">
        <v>167565</v>
      </c>
      <c r="AY21" s="81">
        <v>14.406172123032817</v>
      </c>
      <c r="AZ21" s="80">
        <v>147705</v>
      </c>
      <c r="BA21" s="82">
        <v>137</v>
      </c>
      <c r="BB21" s="82" t="s">
        <v>0</v>
      </c>
      <c r="BC21" s="84">
        <v>19723</v>
      </c>
      <c r="BD21" s="84" t="s">
        <v>0</v>
      </c>
      <c r="BE21" s="80">
        <v>71659</v>
      </c>
      <c r="BF21" s="81">
        <v>10.44852034525276</v>
      </c>
      <c r="BG21" s="82" t="s">
        <v>0</v>
      </c>
      <c r="BH21" s="81" t="s">
        <v>0</v>
      </c>
      <c r="BI21" s="438">
        <v>6.470588235294118</v>
      </c>
      <c r="BJ21" s="85">
        <v>9856.764705882353</v>
      </c>
      <c r="BK21" s="85">
        <v>4215.235294117647</v>
      </c>
      <c r="BL21" s="85">
        <v>1523.3181818181818</v>
      </c>
      <c r="BM21" s="85">
        <v>651.4454545454546</v>
      </c>
      <c r="BN21" s="182"/>
      <c r="BO21" s="65"/>
      <c r="BP21" s="54" t="s">
        <v>6</v>
      </c>
      <c r="BQ21" s="134" t="s">
        <v>0</v>
      </c>
      <c r="BR21" s="135" t="s">
        <v>0</v>
      </c>
      <c r="BS21" s="136" t="s">
        <v>0</v>
      </c>
      <c r="BT21" s="137" t="s">
        <v>0</v>
      </c>
      <c r="BU21" s="135" t="s">
        <v>0</v>
      </c>
      <c r="BV21" s="136" t="s">
        <v>0</v>
      </c>
      <c r="BW21" s="137" t="s">
        <v>0</v>
      </c>
      <c r="BX21" s="135" t="s">
        <v>0</v>
      </c>
      <c r="BY21" s="136" t="s">
        <v>0</v>
      </c>
      <c r="BZ21" s="137" t="s">
        <v>0</v>
      </c>
      <c r="CA21" s="135" t="s">
        <v>0</v>
      </c>
      <c r="CB21" s="138" t="s">
        <v>0</v>
      </c>
      <c r="CC21" s="180"/>
      <c r="CD21" s="65"/>
      <c r="CE21" s="54" t="s">
        <v>6</v>
      </c>
      <c r="CF21" s="86" t="s">
        <v>0</v>
      </c>
      <c r="CG21" s="85" t="s">
        <v>0</v>
      </c>
      <c r="CH21" s="85" t="s">
        <v>0</v>
      </c>
      <c r="CI21" s="85" t="s">
        <v>0</v>
      </c>
      <c r="CJ21" s="84" t="s">
        <v>0</v>
      </c>
      <c r="CK21" s="80" t="s">
        <v>0</v>
      </c>
      <c r="CL21" s="82" t="s">
        <v>0</v>
      </c>
      <c r="CM21" s="82" t="s">
        <v>0</v>
      </c>
      <c r="CN21" s="87" t="s">
        <v>0</v>
      </c>
      <c r="CP21" s="180"/>
      <c r="CQ21" s="65"/>
      <c r="CR21" s="54" t="s">
        <v>6</v>
      </c>
      <c r="CS21" s="80" t="s">
        <v>0</v>
      </c>
      <c r="CT21" s="82" t="s">
        <v>0</v>
      </c>
      <c r="CU21" s="82" t="s">
        <v>0</v>
      </c>
      <c r="CV21" s="82" t="s">
        <v>0</v>
      </c>
      <c r="CW21" s="82" t="s">
        <v>0</v>
      </c>
      <c r="CX21" s="82" t="s">
        <v>0</v>
      </c>
      <c r="CY21" s="82" t="s">
        <v>0</v>
      </c>
      <c r="CZ21" s="391" t="s">
        <v>0</v>
      </c>
      <c r="DA21" s="2"/>
      <c r="DB21" s="182"/>
      <c r="DC21" s="65"/>
      <c r="DD21" s="54" t="s">
        <v>6</v>
      </c>
      <c r="DE21" s="80" t="s">
        <v>0</v>
      </c>
      <c r="DF21" s="82" t="s">
        <v>0</v>
      </c>
      <c r="DG21" s="84" t="s">
        <v>0</v>
      </c>
      <c r="DH21" s="80" t="s">
        <v>0</v>
      </c>
      <c r="DI21" s="86" t="s">
        <v>0</v>
      </c>
      <c r="DJ21" s="83" t="s">
        <v>0</v>
      </c>
    </row>
    <row r="22" spans="1:114" s="1" customFormat="1" ht="13.5">
      <c r="A22" s="180"/>
      <c r="B22" s="65"/>
      <c r="C22" s="57" t="s">
        <v>5</v>
      </c>
      <c r="D22" s="88">
        <v>9</v>
      </c>
      <c r="E22" s="89">
        <v>-10</v>
      </c>
      <c r="F22" s="88">
        <v>7</v>
      </c>
      <c r="G22" s="90">
        <v>1</v>
      </c>
      <c r="H22" s="91">
        <v>1</v>
      </c>
      <c r="I22" s="88">
        <v>131</v>
      </c>
      <c r="J22" s="89">
        <v>-9.655172413793096</v>
      </c>
      <c r="K22" s="88">
        <v>77</v>
      </c>
      <c r="L22" s="92">
        <v>54</v>
      </c>
      <c r="M22" s="88">
        <v>1</v>
      </c>
      <c r="N22" s="90">
        <v>1</v>
      </c>
      <c r="O22" s="92" t="s">
        <v>0</v>
      </c>
      <c r="P22" s="88">
        <v>130</v>
      </c>
      <c r="Q22" s="90">
        <v>68</v>
      </c>
      <c r="R22" s="90">
        <v>29</v>
      </c>
      <c r="S22" s="90">
        <v>8</v>
      </c>
      <c r="T22" s="90">
        <v>25</v>
      </c>
      <c r="U22" s="90" t="s">
        <v>0</v>
      </c>
      <c r="V22" s="92" t="s">
        <v>0</v>
      </c>
      <c r="W22" s="70"/>
      <c r="X22" s="65"/>
      <c r="Y22" s="57" t="s">
        <v>5</v>
      </c>
      <c r="Z22" s="88" t="s">
        <v>0</v>
      </c>
      <c r="AA22" s="90" t="s">
        <v>0</v>
      </c>
      <c r="AB22" s="92" t="s">
        <v>0</v>
      </c>
      <c r="AC22" s="58" t="s">
        <v>0</v>
      </c>
      <c r="AD22" s="88">
        <v>42801</v>
      </c>
      <c r="AE22" s="89">
        <v>-4.886666666666656</v>
      </c>
      <c r="AF22" s="88" t="s">
        <v>0</v>
      </c>
      <c r="AG22" s="92" t="s">
        <v>0</v>
      </c>
      <c r="AH22" s="58">
        <v>329.23846153846154</v>
      </c>
      <c r="AI22" s="70"/>
      <c r="AJ22" s="65"/>
      <c r="AK22" s="57" t="s">
        <v>5</v>
      </c>
      <c r="AL22" s="88">
        <v>84368</v>
      </c>
      <c r="AM22" s="89">
        <v>-1.7788954084008566</v>
      </c>
      <c r="AN22" s="88" t="s">
        <v>0</v>
      </c>
      <c r="AO22" s="90" t="s">
        <v>0</v>
      </c>
      <c r="AP22" s="90" t="s">
        <v>0</v>
      </c>
      <c r="AQ22" s="90" t="s">
        <v>0</v>
      </c>
      <c r="AR22" s="90" t="s">
        <v>0</v>
      </c>
      <c r="AS22" s="92" t="s">
        <v>0</v>
      </c>
      <c r="AT22" s="59">
        <v>84368</v>
      </c>
      <c r="AU22" s="180"/>
      <c r="AV22" s="65"/>
      <c r="AW22" s="57" t="s">
        <v>5</v>
      </c>
      <c r="AX22" s="88">
        <v>198545</v>
      </c>
      <c r="AY22" s="89">
        <v>-13.763822893230369</v>
      </c>
      <c r="AZ22" s="88">
        <v>169872</v>
      </c>
      <c r="BA22" s="90">
        <v>17268</v>
      </c>
      <c r="BB22" s="90" t="s">
        <v>0</v>
      </c>
      <c r="BC22" s="92">
        <v>11405</v>
      </c>
      <c r="BD22" s="92" t="s">
        <v>0</v>
      </c>
      <c r="BE22" s="88">
        <v>105390</v>
      </c>
      <c r="BF22" s="89">
        <v>-21.05499707860791</v>
      </c>
      <c r="BG22" s="90" t="s">
        <v>0</v>
      </c>
      <c r="BH22" s="89" t="s">
        <v>0</v>
      </c>
      <c r="BI22" s="439">
        <v>14.555555555555555</v>
      </c>
      <c r="BJ22" s="93">
        <v>22060.555555555555</v>
      </c>
      <c r="BK22" s="93">
        <v>11710</v>
      </c>
      <c r="BL22" s="93">
        <v>1515.6106870229007</v>
      </c>
      <c r="BM22" s="93">
        <v>804.5038167938932</v>
      </c>
      <c r="BN22" s="182"/>
      <c r="BO22" s="65"/>
      <c r="BP22" s="57" t="s">
        <v>5</v>
      </c>
      <c r="BQ22" s="139" t="s">
        <v>0</v>
      </c>
      <c r="BR22" s="140" t="s">
        <v>0</v>
      </c>
      <c r="BS22" s="141" t="s">
        <v>0</v>
      </c>
      <c r="BT22" s="142" t="s">
        <v>0</v>
      </c>
      <c r="BU22" s="140" t="s">
        <v>0</v>
      </c>
      <c r="BV22" s="141" t="s">
        <v>0</v>
      </c>
      <c r="BW22" s="142" t="s">
        <v>0</v>
      </c>
      <c r="BX22" s="140" t="s">
        <v>0</v>
      </c>
      <c r="BY22" s="141" t="s">
        <v>0</v>
      </c>
      <c r="BZ22" s="142" t="s">
        <v>0</v>
      </c>
      <c r="CA22" s="140" t="s">
        <v>0</v>
      </c>
      <c r="CB22" s="143" t="s">
        <v>0</v>
      </c>
      <c r="CC22" s="180"/>
      <c r="CD22" s="65"/>
      <c r="CE22" s="57" t="s">
        <v>5</v>
      </c>
      <c r="CF22" s="94" t="s">
        <v>0</v>
      </c>
      <c r="CG22" s="93" t="s">
        <v>0</v>
      </c>
      <c r="CH22" s="93" t="s">
        <v>0</v>
      </c>
      <c r="CI22" s="93" t="s">
        <v>0</v>
      </c>
      <c r="CJ22" s="92" t="s">
        <v>0</v>
      </c>
      <c r="CK22" s="88" t="s">
        <v>0</v>
      </c>
      <c r="CL22" s="90" t="s">
        <v>0</v>
      </c>
      <c r="CM22" s="90" t="s">
        <v>0</v>
      </c>
      <c r="CN22" s="95" t="s">
        <v>0</v>
      </c>
      <c r="CP22" s="180"/>
      <c r="CQ22" s="65"/>
      <c r="CR22" s="57" t="s">
        <v>5</v>
      </c>
      <c r="CS22" s="88" t="s">
        <v>0</v>
      </c>
      <c r="CT22" s="90" t="s">
        <v>0</v>
      </c>
      <c r="CU22" s="90" t="s">
        <v>0</v>
      </c>
      <c r="CV22" s="90" t="s">
        <v>0</v>
      </c>
      <c r="CW22" s="90" t="s">
        <v>0</v>
      </c>
      <c r="CX22" s="90" t="s">
        <v>0</v>
      </c>
      <c r="CY22" s="90" t="s">
        <v>0</v>
      </c>
      <c r="CZ22" s="392" t="s">
        <v>0</v>
      </c>
      <c r="DA22" s="2"/>
      <c r="DB22" s="182"/>
      <c r="DC22" s="65"/>
      <c r="DD22" s="57" t="s">
        <v>5</v>
      </c>
      <c r="DE22" s="88" t="s">
        <v>0</v>
      </c>
      <c r="DF22" s="90" t="s">
        <v>0</v>
      </c>
      <c r="DG22" s="92" t="s">
        <v>0</v>
      </c>
      <c r="DH22" s="88" t="s">
        <v>0</v>
      </c>
      <c r="DI22" s="94" t="s">
        <v>0</v>
      </c>
      <c r="DJ22" s="91" t="s">
        <v>0</v>
      </c>
    </row>
    <row r="23" spans="1:114" s="2" customFormat="1" ht="13.5">
      <c r="A23" s="180"/>
      <c r="B23" s="65"/>
      <c r="C23" s="96" t="s">
        <v>4</v>
      </c>
      <c r="D23" s="97">
        <v>5</v>
      </c>
      <c r="E23" s="98">
        <v>-16.666666666666657</v>
      </c>
      <c r="F23" s="97">
        <v>5</v>
      </c>
      <c r="G23" s="99" t="s">
        <v>0</v>
      </c>
      <c r="H23" s="100" t="s">
        <v>0</v>
      </c>
      <c r="I23" s="97">
        <v>123</v>
      </c>
      <c r="J23" s="98">
        <v>-16.891891891891902</v>
      </c>
      <c r="K23" s="97">
        <v>77</v>
      </c>
      <c r="L23" s="101">
        <v>46</v>
      </c>
      <c r="M23" s="97" t="s">
        <v>0</v>
      </c>
      <c r="N23" s="99" t="s">
        <v>0</v>
      </c>
      <c r="O23" s="101" t="s">
        <v>0</v>
      </c>
      <c r="P23" s="97">
        <v>123</v>
      </c>
      <c r="Q23" s="99">
        <v>71</v>
      </c>
      <c r="R23" s="99">
        <v>31</v>
      </c>
      <c r="S23" s="99">
        <v>6</v>
      </c>
      <c r="T23" s="99">
        <v>15</v>
      </c>
      <c r="U23" s="99" t="s">
        <v>0</v>
      </c>
      <c r="V23" s="101" t="s">
        <v>0</v>
      </c>
      <c r="W23" s="70"/>
      <c r="X23" s="65"/>
      <c r="Y23" s="96" t="s">
        <v>4</v>
      </c>
      <c r="Z23" s="97">
        <v>14</v>
      </c>
      <c r="AA23" s="99">
        <v>11</v>
      </c>
      <c r="AB23" s="101">
        <v>3</v>
      </c>
      <c r="AC23" s="102" t="s">
        <v>0</v>
      </c>
      <c r="AD23" s="97">
        <v>48322</v>
      </c>
      <c r="AE23" s="98">
        <v>-14.723374216888729</v>
      </c>
      <c r="AF23" s="97" t="s">
        <v>0</v>
      </c>
      <c r="AG23" s="101" t="s">
        <v>0</v>
      </c>
      <c r="AH23" s="102">
        <v>392.8617886178862</v>
      </c>
      <c r="AI23" s="70"/>
      <c r="AJ23" s="65"/>
      <c r="AK23" s="96" t="s">
        <v>4</v>
      </c>
      <c r="AL23" s="97">
        <v>66430</v>
      </c>
      <c r="AM23" s="98">
        <v>-60.96623694075893</v>
      </c>
      <c r="AN23" s="97" t="s">
        <v>0</v>
      </c>
      <c r="AO23" s="99" t="s">
        <v>0</v>
      </c>
      <c r="AP23" s="99" t="s">
        <v>0</v>
      </c>
      <c r="AQ23" s="99" t="s">
        <v>0</v>
      </c>
      <c r="AR23" s="99" t="s">
        <v>0</v>
      </c>
      <c r="AS23" s="101" t="s">
        <v>0</v>
      </c>
      <c r="AT23" s="103">
        <v>66430</v>
      </c>
      <c r="AU23" s="180"/>
      <c r="AV23" s="65"/>
      <c r="AW23" s="96" t="s">
        <v>4</v>
      </c>
      <c r="AX23" s="97">
        <v>159241</v>
      </c>
      <c r="AY23" s="98">
        <v>-69.17631755703914</v>
      </c>
      <c r="AZ23" s="97">
        <v>159241</v>
      </c>
      <c r="BA23" s="99" t="s">
        <v>0</v>
      </c>
      <c r="BB23" s="99" t="s">
        <v>0</v>
      </c>
      <c r="BC23" s="101" t="s">
        <v>0</v>
      </c>
      <c r="BD23" s="101" t="s">
        <v>0</v>
      </c>
      <c r="BE23" s="97">
        <v>80624</v>
      </c>
      <c r="BF23" s="98">
        <v>-71.19717630583352</v>
      </c>
      <c r="BG23" s="99" t="s">
        <v>0</v>
      </c>
      <c r="BH23" s="98" t="s">
        <v>0</v>
      </c>
      <c r="BI23" s="440">
        <v>24.6</v>
      </c>
      <c r="BJ23" s="104">
        <v>31848.2</v>
      </c>
      <c r="BK23" s="104">
        <v>16124.8</v>
      </c>
      <c r="BL23" s="104">
        <v>1294.6422764227643</v>
      </c>
      <c r="BM23" s="104">
        <v>655.479674796748</v>
      </c>
      <c r="BN23" s="182"/>
      <c r="BO23" s="65"/>
      <c r="BP23" s="96" t="s">
        <v>4</v>
      </c>
      <c r="BQ23" s="144" t="s">
        <v>0</v>
      </c>
      <c r="BR23" s="145" t="s">
        <v>0</v>
      </c>
      <c r="BS23" s="146" t="s">
        <v>0</v>
      </c>
      <c r="BT23" s="147" t="s">
        <v>0</v>
      </c>
      <c r="BU23" s="145" t="s">
        <v>0</v>
      </c>
      <c r="BV23" s="146" t="s">
        <v>0</v>
      </c>
      <c r="BW23" s="147" t="s">
        <v>0</v>
      </c>
      <c r="BX23" s="145" t="s">
        <v>0</v>
      </c>
      <c r="BY23" s="146" t="s">
        <v>0</v>
      </c>
      <c r="BZ23" s="147" t="s">
        <v>0</v>
      </c>
      <c r="CA23" s="145" t="s">
        <v>0</v>
      </c>
      <c r="CB23" s="148" t="s">
        <v>0</v>
      </c>
      <c r="CC23" s="180"/>
      <c r="CD23" s="65"/>
      <c r="CE23" s="96" t="s">
        <v>4</v>
      </c>
      <c r="CF23" s="105" t="s">
        <v>0</v>
      </c>
      <c r="CG23" s="104" t="s">
        <v>0</v>
      </c>
      <c r="CH23" s="104" t="s">
        <v>0</v>
      </c>
      <c r="CI23" s="104" t="s">
        <v>0</v>
      </c>
      <c r="CJ23" s="101" t="s">
        <v>0</v>
      </c>
      <c r="CK23" s="97" t="s">
        <v>0</v>
      </c>
      <c r="CL23" s="99" t="s">
        <v>0</v>
      </c>
      <c r="CM23" s="99" t="s">
        <v>0</v>
      </c>
      <c r="CN23" s="106" t="s">
        <v>0</v>
      </c>
      <c r="CP23" s="180"/>
      <c r="CQ23" s="65"/>
      <c r="CR23" s="96" t="s">
        <v>4</v>
      </c>
      <c r="CS23" s="97" t="s">
        <v>0</v>
      </c>
      <c r="CT23" s="99" t="s">
        <v>0</v>
      </c>
      <c r="CU23" s="99" t="s">
        <v>0</v>
      </c>
      <c r="CV23" s="99" t="s">
        <v>0</v>
      </c>
      <c r="CW23" s="99" t="s">
        <v>0</v>
      </c>
      <c r="CX23" s="99" t="s">
        <v>0</v>
      </c>
      <c r="CY23" s="99" t="s">
        <v>0</v>
      </c>
      <c r="CZ23" s="393" t="s">
        <v>0</v>
      </c>
      <c r="DB23" s="182"/>
      <c r="DC23" s="65"/>
      <c r="DD23" s="96" t="s">
        <v>4</v>
      </c>
      <c r="DE23" s="97" t="s">
        <v>0</v>
      </c>
      <c r="DF23" s="99" t="s">
        <v>0</v>
      </c>
      <c r="DG23" s="101" t="s">
        <v>0</v>
      </c>
      <c r="DH23" s="97" t="s">
        <v>0</v>
      </c>
      <c r="DI23" s="105" t="s">
        <v>0</v>
      </c>
      <c r="DJ23" s="100" t="s">
        <v>0</v>
      </c>
    </row>
    <row r="24" spans="1:114" s="2" customFormat="1" ht="13.5">
      <c r="A24" s="180"/>
      <c r="B24" s="65"/>
      <c r="C24" s="57" t="s">
        <v>3</v>
      </c>
      <c r="D24" s="80">
        <v>8</v>
      </c>
      <c r="E24" s="81">
        <v>-20</v>
      </c>
      <c r="F24" s="80">
        <v>8</v>
      </c>
      <c r="G24" s="82" t="s">
        <v>0</v>
      </c>
      <c r="H24" s="83" t="s">
        <v>0</v>
      </c>
      <c r="I24" s="80">
        <v>367</v>
      </c>
      <c r="J24" s="81">
        <v>-30.49242424242425</v>
      </c>
      <c r="K24" s="80">
        <v>215</v>
      </c>
      <c r="L24" s="84">
        <v>152</v>
      </c>
      <c r="M24" s="88" t="s">
        <v>0</v>
      </c>
      <c r="N24" s="82" t="s">
        <v>0</v>
      </c>
      <c r="O24" s="84" t="s">
        <v>0</v>
      </c>
      <c r="P24" s="88">
        <v>367</v>
      </c>
      <c r="Q24" s="82">
        <v>151</v>
      </c>
      <c r="R24" s="82">
        <v>102</v>
      </c>
      <c r="S24" s="82">
        <v>10</v>
      </c>
      <c r="T24" s="82">
        <v>45</v>
      </c>
      <c r="U24" s="82">
        <v>54</v>
      </c>
      <c r="V24" s="84">
        <v>5</v>
      </c>
      <c r="W24" s="70"/>
      <c r="X24" s="65"/>
      <c r="Y24" s="57" t="s">
        <v>3</v>
      </c>
      <c r="Z24" s="88" t="s">
        <v>0</v>
      </c>
      <c r="AA24" s="82" t="s">
        <v>0</v>
      </c>
      <c r="AB24" s="84" t="s">
        <v>0</v>
      </c>
      <c r="AC24" s="58">
        <v>4277</v>
      </c>
      <c r="AD24" s="80">
        <v>146341</v>
      </c>
      <c r="AE24" s="81" t="s">
        <v>18</v>
      </c>
      <c r="AF24" s="80">
        <v>140608</v>
      </c>
      <c r="AG24" s="84">
        <v>5733</v>
      </c>
      <c r="AH24" s="58">
        <v>398.74931880108994</v>
      </c>
      <c r="AI24" s="70"/>
      <c r="AJ24" s="65"/>
      <c r="AK24" s="57" t="s">
        <v>3</v>
      </c>
      <c r="AL24" s="80">
        <v>1437360</v>
      </c>
      <c r="AM24" s="81" t="s">
        <v>18</v>
      </c>
      <c r="AN24" s="80">
        <v>1239871</v>
      </c>
      <c r="AO24" s="82">
        <v>46095</v>
      </c>
      <c r="AP24" s="82">
        <v>30579</v>
      </c>
      <c r="AQ24" s="82">
        <v>100</v>
      </c>
      <c r="AR24" s="82">
        <v>320</v>
      </c>
      <c r="AS24" s="84">
        <v>120395</v>
      </c>
      <c r="AT24" s="59" t="s">
        <v>0</v>
      </c>
      <c r="AU24" s="180"/>
      <c r="AV24" s="65"/>
      <c r="AW24" s="57" t="s">
        <v>3</v>
      </c>
      <c r="AX24" s="80">
        <v>2417142</v>
      </c>
      <c r="AY24" s="81" t="s">
        <v>18</v>
      </c>
      <c r="AZ24" s="80">
        <v>2270611</v>
      </c>
      <c r="BA24" s="82">
        <v>17590</v>
      </c>
      <c r="BB24" s="82" t="s">
        <v>0</v>
      </c>
      <c r="BC24" s="84">
        <v>128941</v>
      </c>
      <c r="BD24" s="84" t="s">
        <v>0</v>
      </c>
      <c r="BE24" s="80">
        <v>788515</v>
      </c>
      <c r="BF24" s="81" t="s">
        <v>18</v>
      </c>
      <c r="BG24" s="82">
        <v>2296650</v>
      </c>
      <c r="BH24" s="81" t="s">
        <v>18</v>
      </c>
      <c r="BI24" s="439">
        <v>45.875</v>
      </c>
      <c r="BJ24" s="93">
        <v>302142.75</v>
      </c>
      <c r="BK24" s="93">
        <v>98564.375</v>
      </c>
      <c r="BL24" s="93">
        <v>6586.217983651226</v>
      </c>
      <c r="BM24" s="93">
        <v>2148.542234332425</v>
      </c>
      <c r="BN24" s="182"/>
      <c r="BO24" s="65"/>
      <c r="BP24" s="57" t="s">
        <v>3</v>
      </c>
      <c r="BQ24" s="134">
        <v>438655</v>
      </c>
      <c r="BR24" s="135">
        <v>441953</v>
      </c>
      <c r="BS24" s="136">
        <v>3298</v>
      </c>
      <c r="BT24" s="137">
        <v>319543</v>
      </c>
      <c r="BU24" s="135">
        <v>322657</v>
      </c>
      <c r="BV24" s="136">
        <v>3114</v>
      </c>
      <c r="BW24" s="137">
        <v>94319</v>
      </c>
      <c r="BX24" s="135">
        <v>99654</v>
      </c>
      <c r="BY24" s="136">
        <v>5335</v>
      </c>
      <c r="BZ24" s="137">
        <v>24793</v>
      </c>
      <c r="CA24" s="135">
        <v>19642</v>
      </c>
      <c r="CB24" s="138">
        <v>-5151</v>
      </c>
      <c r="CC24" s="180"/>
      <c r="CD24" s="65"/>
      <c r="CE24" s="57" t="s">
        <v>3</v>
      </c>
      <c r="CF24" s="86">
        <v>774795</v>
      </c>
      <c r="CG24" s="93">
        <v>65387</v>
      </c>
      <c r="CH24" s="93">
        <v>7803</v>
      </c>
      <c r="CI24" s="93">
        <v>68523</v>
      </c>
      <c r="CJ24" s="84">
        <v>763856</v>
      </c>
      <c r="CK24" s="80">
        <v>150377</v>
      </c>
      <c r="CL24" s="82">
        <v>1020</v>
      </c>
      <c r="CM24" s="82">
        <v>25</v>
      </c>
      <c r="CN24" s="95">
        <v>151372</v>
      </c>
      <c r="CP24" s="180"/>
      <c r="CQ24" s="65"/>
      <c r="CR24" s="57" t="s">
        <v>3</v>
      </c>
      <c r="CS24" s="80">
        <v>624418</v>
      </c>
      <c r="CT24" s="82">
        <v>64367</v>
      </c>
      <c r="CU24" s="82">
        <v>8551</v>
      </c>
      <c r="CV24" s="82">
        <v>48593</v>
      </c>
      <c r="CW24" s="82">
        <v>7223</v>
      </c>
      <c r="CX24" s="82">
        <v>7778</v>
      </c>
      <c r="CY24" s="82">
        <v>68523</v>
      </c>
      <c r="CZ24" s="392">
        <v>612484</v>
      </c>
      <c r="DB24" s="182"/>
      <c r="DC24" s="65"/>
      <c r="DD24" s="57" t="s">
        <v>3</v>
      </c>
      <c r="DE24" s="80">
        <v>34638</v>
      </c>
      <c r="DF24" s="82">
        <v>34417</v>
      </c>
      <c r="DG24" s="84">
        <v>221</v>
      </c>
      <c r="DH24" s="80">
        <v>65608</v>
      </c>
      <c r="DI24" s="86">
        <v>973</v>
      </c>
      <c r="DJ24" s="83">
        <v>5186</v>
      </c>
    </row>
    <row r="25" spans="1:114" s="1" customFormat="1" ht="13.5">
      <c r="A25" s="180"/>
      <c r="B25" s="65"/>
      <c r="C25" s="57" t="s">
        <v>1</v>
      </c>
      <c r="D25" s="88">
        <v>3</v>
      </c>
      <c r="E25" s="89">
        <v>50</v>
      </c>
      <c r="F25" s="88">
        <v>3</v>
      </c>
      <c r="G25" s="90" t="s">
        <v>0</v>
      </c>
      <c r="H25" s="91" t="s">
        <v>0</v>
      </c>
      <c r="I25" s="88">
        <v>441</v>
      </c>
      <c r="J25" s="89">
        <v>32.83132530120483</v>
      </c>
      <c r="K25" s="88">
        <v>254</v>
      </c>
      <c r="L25" s="92">
        <v>187</v>
      </c>
      <c r="M25" s="88" t="s">
        <v>0</v>
      </c>
      <c r="N25" s="90" t="s">
        <v>0</v>
      </c>
      <c r="O25" s="92" t="s">
        <v>0</v>
      </c>
      <c r="P25" s="88">
        <v>441</v>
      </c>
      <c r="Q25" s="90">
        <v>215</v>
      </c>
      <c r="R25" s="90">
        <v>46</v>
      </c>
      <c r="S25" s="90">
        <v>37</v>
      </c>
      <c r="T25" s="90">
        <v>121</v>
      </c>
      <c r="U25" s="90">
        <v>2</v>
      </c>
      <c r="V25" s="92">
        <v>20</v>
      </c>
      <c r="W25" s="70"/>
      <c r="X25" s="65"/>
      <c r="Y25" s="57" t="s">
        <v>1</v>
      </c>
      <c r="Z25" s="88" t="s">
        <v>0</v>
      </c>
      <c r="AA25" s="90" t="s">
        <v>0</v>
      </c>
      <c r="AB25" s="92" t="s">
        <v>0</v>
      </c>
      <c r="AC25" s="58">
        <v>4999</v>
      </c>
      <c r="AD25" s="88">
        <v>144332</v>
      </c>
      <c r="AE25" s="89" t="s">
        <v>18</v>
      </c>
      <c r="AF25" s="88">
        <v>141829</v>
      </c>
      <c r="AG25" s="92">
        <v>2503</v>
      </c>
      <c r="AH25" s="58">
        <v>327.28344671201813</v>
      </c>
      <c r="AI25" s="70"/>
      <c r="AJ25" s="65"/>
      <c r="AK25" s="57" t="s">
        <v>1</v>
      </c>
      <c r="AL25" s="88">
        <v>2736202</v>
      </c>
      <c r="AM25" s="89" t="s">
        <v>18</v>
      </c>
      <c r="AN25" s="88">
        <v>2604831</v>
      </c>
      <c r="AO25" s="90">
        <v>45204</v>
      </c>
      <c r="AP25" s="90">
        <v>32619</v>
      </c>
      <c r="AQ25" s="90">
        <v>53548</v>
      </c>
      <c r="AR25" s="90" t="s">
        <v>0</v>
      </c>
      <c r="AS25" s="92" t="s">
        <v>0</v>
      </c>
      <c r="AT25" s="59" t="s">
        <v>0</v>
      </c>
      <c r="AU25" s="180"/>
      <c r="AV25" s="65"/>
      <c r="AW25" s="57" t="s">
        <v>1</v>
      </c>
      <c r="AX25" s="88">
        <v>3235607</v>
      </c>
      <c r="AY25" s="89" t="s">
        <v>18</v>
      </c>
      <c r="AZ25" s="88">
        <v>2952993</v>
      </c>
      <c r="BA25" s="90">
        <v>282614</v>
      </c>
      <c r="BB25" s="90" t="s">
        <v>0</v>
      </c>
      <c r="BC25" s="92" t="s">
        <v>0</v>
      </c>
      <c r="BD25" s="92" t="s">
        <v>0</v>
      </c>
      <c r="BE25" s="88">
        <v>422422</v>
      </c>
      <c r="BF25" s="89" t="s">
        <v>18</v>
      </c>
      <c r="BG25" s="90">
        <v>3241276</v>
      </c>
      <c r="BH25" s="89" t="s">
        <v>18</v>
      </c>
      <c r="BI25" s="439">
        <v>147</v>
      </c>
      <c r="BJ25" s="93">
        <v>1078535.6666666667</v>
      </c>
      <c r="BK25" s="93">
        <v>140807.33333333334</v>
      </c>
      <c r="BL25" s="93">
        <v>7336.977324263038</v>
      </c>
      <c r="BM25" s="93">
        <v>957.8730158730159</v>
      </c>
      <c r="BN25" s="182"/>
      <c r="BO25" s="65"/>
      <c r="BP25" s="57" t="s">
        <v>1</v>
      </c>
      <c r="BQ25" s="139">
        <v>34087</v>
      </c>
      <c r="BR25" s="140">
        <v>50640</v>
      </c>
      <c r="BS25" s="141">
        <v>16553</v>
      </c>
      <c r="BT25" s="142">
        <v>20479</v>
      </c>
      <c r="BU25" s="140">
        <v>26257</v>
      </c>
      <c r="BV25" s="141">
        <v>5778</v>
      </c>
      <c r="BW25" s="142">
        <v>668</v>
      </c>
      <c r="BX25" s="140">
        <v>559</v>
      </c>
      <c r="BY25" s="141">
        <v>-109</v>
      </c>
      <c r="BZ25" s="142">
        <v>12940</v>
      </c>
      <c r="CA25" s="140">
        <v>23824</v>
      </c>
      <c r="CB25" s="143">
        <v>10884</v>
      </c>
      <c r="CC25" s="180"/>
      <c r="CD25" s="65"/>
      <c r="CE25" s="57" t="s">
        <v>1</v>
      </c>
      <c r="CF25" s="94">
        <v>322995</v>
      </c>
      <c r="CG25" s="93">
        <v>12942</v>
      </c>
      <c r="CH25" s="93">
        <v>110</v>
      </c>
      <c r="CI25" s="93">
        <v>50772</v>
      </c>
      <c r="CJ25" s="92">
        <v>285055</v>
      </c>
      <c r="CK25" s="88">
        <v>36023</v>
      </c>
      <c r="CL25" s="90">
        <v>141</v>
      </c>
      <c r="CM25" s="90" t="s">
        <v>0</v>
      </c>
      <c r="CN25" s="95">
        <v>36164</v>
      </c>
      <c r="CP25" s="180"/>
      <c r="CQ25" s="65"/>
      <c r="CR25" s="57" t="s">
        <v>1</v>
      </c>
      <c r="CS25" s="88">
        <v>286972</v>
      </c>
      <c r="CT25" s="90">
        <v>12801</v>
      </c>
      <c r="CU25" s="90">
        <v>8847</v>
      </c>
      <c r="CV25" s="90">
        <v>3467</v>
      </c>
      <c r="CW25" s="90">
        <v>487</v>
      </c>
      <c r="CX25" s="90">
        <v>110</v>
      </c>
      <c r="CY25" s="90">
        <v>50772</v>
      </c>
      <c r="CZ25" s="392">
        <v>248891</v>
      </c>
      <c r="DA25" s="2"/>
      <c r="DB25" s="182"/>
      <c r="DC25" s="65"/>
      <c r="DD25" s="57" t="s">
        <v>1</v>
      </c>
      <c r="DE25" s="88">
        <v>1591</v>
      </c>
      <c r="DF25" s="90">
        <v>1314</v>
      </c>
      <c r="DG25" s="92">
        <v>277</v>
      </c>
      <c r="DH25" s="88">
        <v>13219</v>
      </c>
      <c r="DI25" s="94">
        <v>116247</v>
      </c>
      <c r="DJ25" s="91">
        <v>112325</v>
      </c>
    </row>
    <row r="26" spans="1:114" s="1" customFormat="1" ht="13.5">
      <c r="A26" s="180"/>
      <c r="B26" s="66"/>
      <c r="C26" s="107" t="s">
        <v>2</v>
      </c>
      <c r="D26" s="108" t="s">
        <v>0</v>
      </c>
      <c r="E26" s="109" t="s">
        <v>0</v>
      </c>
      <c r="F26" s="108" t="s">
        <v>0</v>
      </c>
      <c r="G26" s="110" t="s">
        <v>0</v>
      </c>
      <c r="H26" s="111" t="s">
        <v>0</v>
      </c>
      <c r="I26" s="108" t="s">
        <v>0</v>
      </c>
      <c r="J26" s="109" t="s">
        <v>0</v>
      </c>
      <c r="K26" s="108" t="s">
        <v>0</v>
      </c>
      <c r="L26" s="112" t="s">
        <v>0</v>
      </c>
      <c r="M26" s="108" t="s">
        <v>0</v>
      </c>
      <c r="N26" s="110" t="s">
        <v>0</v>
      </c>
      <c r="O26" s="112" t="s">
        <v>0</v>
      </c>
      <c r="P26" s="108" t="s">
        <v>0</v>
      </c>
      <c r="Q26" s="110" t="s">
        <v>0</v>
      </c>
      <c r="R26" s="110" t="s">
        <v>0</v>
      </c>
      <c r="S26" s="110" t="s">
        <v>0</v>
      </c>
      <c r="T26" s="110" t="s">
        <v>0</v>
      </c>
      <c r="U26" s="110" t="s">
        <v>0</v>
      </c>
      <c r="V26" s="112" t="s">
        <v>0</v>
      </c>
      <c r="W26" s="70"/>
      <c r="X26" s="66"/>
      <c r="Y26" s="107" t="s">
        <v>2</v>
      </c>
      <c r="Z26" s="108" t="s">
        <v>0</v>
      </c>
      <c r="AA26" s="110" t="s">
        <v>0</v>
      </c>
      <c r="AB26" s="112" t="s">
        <v>0</v>
      </c>
      <c r="AC26" s="113" t="s">
        <v>0</v>
      </c>
      <c r="AD26" s="108" t="s">
        <v>0</v>
      </c>
      <c r="AE26" s="109" t="s">
        <v>0</v>
      </c>
      <c r="AF26" s="108" t="s">
        <v>0</v>
      </c>
      <c r="AG26" s="112" t="s">
        <v>0</v>
      </c>
      <c r="AH26" s="113" t="s">
        <v>0</v>
      </c>
      <c r="AI26" s="70"/>
      <c r="AJ26" s="66"/>
      <c r="AK26" s="107" t="s">
        <v>2</v>
      </c>
      <c r="AL26" s="108" t="s">
        <v>0</v>
      </c>
      <c r="AM26" s="109" t="s">
        <v>0</v>
      </c>
      <c r="AN26" s="108" t="s">
        <v>0</v>
      </c>
      <c r="AO26" s="110" t="s">
        <v>0</v>
      </c>
      <c r="AP26" s="110" t="s">
        <v>0</v>
      </c>
      <c r="AQ26" s="110" t="s">
        <v>0</v>
      </c>
      <c r="AR26" s="110" t="s">
        <v>0</v>
      </c>
      <c r="AS26" s="112" t="s">
        <v>0</v>
      </c>
      <c r="AT26" s="114" t="s">
        <v>0</v>
      </c>
      <c r="AU26" s="180"/>
      <c r="AV26" s="66"/>
      <c r="AW26" s="107" t="s">
        <v>2</v>
      </c>
      <c r="AX26" s="108" t="s">
        <v>0</v>
      </c>
      <c r="AY26" s="109" t="s">
        <v>0</v>
      </c>
      <c r="AZ26" s="108" t="s">
        <v>0</v>
      </c>
      <c r="BA26" s="110" t="s">
        <v>0</v>
      </c>
      <c r="BB26" s="110" t="s">
        <v>0</v>
      </c>
      <c r="BC26" s="112" t="s">
        <v>0</v>
      </c>
      <c r="BD26" s="112" t="s">
        <v>0</v>
      </c>
      <c r="BE26" s="108" t="s">
        <v>0</v>
      </c>
      <c r="BF26" s="109" t="s">
        <v>0</v>
      </c>
      <c r="BG26" s="110" t="s">
        <v>0</v>
      </c>
      <c r="BH26" s="109" t="s">
        <v>0</v>
      </c>
      <c r="BI26" s="441" t="s">
        <v>0</v>
      </c>
      <c r="BJ26" s="115" t="s">
        <v>0</v>
      </c>
      <c r="BK26" s="115" t="s">
        <v>0</v>
      </c>
      <c r="BL26" s="115" t="s">
        <v>0</v>
      </c>
      <c r="BM26" s="115" t="s">
        <v>0</v>
      </c>
      <c r="BN26" s="182"/>
      <c r="BO26" s="66"/>
      <c r="BP26" s="107" t="s">
        <v>2</v>
      </c>
      <c r="BQ26" s="149" t="s">
        <v>0</v>
      </c>
      <c r="BR26" s="150" t="s">
        <v>0</v>
      </c>
      <c r="BS26" s="151" t="s">
        <v>0</v>
      </c>
      <c r="BT26" s="152" t="s">
        <v>0</v>
      </c>
      <c r="BU26" s="150" t="s">
        <v>0</v>
      </c>
      <c r="BV26" s="151" t="s">
        <v>0</v>
      </c>
      <c r="BW26" s="152" t="s">
        <v>0</v>
      </c>
      <c r="BX26" s="150" t="s">
        <v>0</v>
      </c>
      <c r="BY26" s="151" t="s">
        <v>0</v>
      </c>
      <c r="BZ26" s="152" t="s">
        <v>0</v>
      </c>
      <c r="CA26" s="150" t="s">
        <v>0</v>
      </c>
      <c r="CB26" s="153" t="s">
        <v>0</v>
      </c>
      <c r="CC26" s="180"/>
      <c r="CD26" s="66"/>
      <c r="CE26" s="107" t="s">
        <v>2</v>
      </c>
      <c r="CF26" s="116" t="s">
        <v>0</v>
      </c>
      <c r="CG26" s="115" t="s">
        <v>0</v>
      </c>
      <c r="CH26" s="115" t="s">
        <v>0</v>
      </c>
      <c r="CI26" s="115" t="s">
        <v>0</v>
      </c>
      <c r="CJ26" s="112" t="s">
        <v>0</v>
      </c>
      <c r="CK26" s="108" t="s">
        <v>0</v>
      </c>
      <c r="CL26" s="110" t="s">
        <v>0</v>
      </c>
      <c r="CM26" s="110" t="s">
        <v>0</v>
      </c>
      <c r="CN26" s="117" t="s">
        <v>0</v>
      </c>
      <c r="CP26" s="180"/>
      <c r="CQ26" s="66"/>
      <c r="CR26" s="107" t="s">
        <v>2</v>
      </c>
      <c r="CS26" s="108" t="s">
        <v>0</v>
      </c>
      <c r="CT26" s="110" t="s">
        <v>0</v>
      </c>
      <c r="CU26" s="110" t="s">
        <v>0</v>
      </c>
      <c r="CV26" s="110" t="s">
        <v>0</v>
      </c>
      <c r="CW26" s="110" t="s">
        <v>0</v>
      </c>
      <c r="CX26" s="110" t="s">
        <v>0</v>
      </c>
      <c r="CY26" s="110" t="s">
        <v>0</v>
      </c>
      <c r="CZ26" s="394" t="s">
        <v>0</v>
      </c>
      <c r="DA26" s="2"/>
      <c r="DB26" s="182"/>
      <c r="DC26" s="66"/>
      <c r="DD26" s="107" t="s">
        <v>2</v>
      </c>
      <c r="DE26" s="108" t="s">
        <v>0</v>
      </c>
      <c r="DF26" s="110" t="s">
        <v>0</v>
      </c>
      <c r="DG26" s="112" t="s">
        <v>0</v>
      </c>
      <c r="DH26" s="108" t="s">
        <v>0</v>
      </c>
      <c r="DI26" s="116" t="s">
        <v>0</v>
      </c>
      <c r="DJ26" s="111" t="s">
        <v>0</v>
      </c>
    </row>
    <row r="27" spans="1:114" s="1" customFormat="1" ht="21" customHeight="1">
      <c r="A27" s="180"/>
      <c r="B27" s="61">
        <v>11</v>
      </c>
      <c r="C27" s="62" t="s">
        <v>62</v>
      </c>
      <c r="D27" s="72">
        <v>165</v>
      </c>
      <c r="E27" s="73">
        <v>-2.366863905325445</v>
      </c>
      <c r="F27" s="72">
        <v>145</v>
      </c>
      <c r="G27" s="74">
        <v>3</v>
      </c>
      <c r="H27" s="75">
        <v>17</v>
      </c>
      <c r="I27" s="72">
        <v>4893</v>
      </c>
      <c r="J27" s="73">
        <v>-3.5862068965517295</v>
      </c>
      <c r="K27" s="72">
        <v>1664</v>
      </c>
      <c r="L27" s="76">
        <v>3229</v>
      </c>
      <c r="M27" s="72">
        <v>22</v>
      </c>
      <c r="N27" s="74">
        <v>12</v>
      </c>
      <c r="O27" s="76">
        <v>10</v>
      </c>
      <c r="P27" s="72">
        <v>4871</v>
      </c>
      <c r="Q27" s="74">
        <v>1421</v>
      </c>
      <c r="R27" s="74">
        <v>2426</v>
      </c>
      <c r="S27" s="74">
        <v>86</v>
      </c>
      <c r="T27" s="74">
        <v>656</v>
      </c>
      <c r="U27" s="74">
        <v>145</v>
      </c>
      <c r="V27" s="76">
        <v>137</v>
      </c>
      <c r="W27" s="70"/>
      <c r="X27" s="61">
        <v>11</v>
      </c>
      <c r="Y27" s="62" t="s">
        <v>62</v>
      </c>
      <c r="Z27" s="72">
        <v>15</v>
      </c>
      <c r="AA27" s="74">
        <v>3</v>
      </c>
      <c r="AB27" s="76">
        <v>12</v>
      </c>
      <c r="AC27" s="63">
        <v>40092</v>
      </c>
      <c r="AD27" s="72">
        <v>1421584</v>
      </c>
      <c r="AE27" s="73">
        <v>1.6156759813035393</v>
      </c>
      <c r="AF27" s="72">
        <v>920563</v>
      </c>
      <c r="AG27" s="76">
        <v>134645</v>
      </c>
      <c r="AH27" s="63">
        <v>291.8464381030589</v>
      </c>
      <c r="AI27" s="70"/>
      <c r="AJ27" s="61">
        <v>11</v>
      </c>
      <c r="AK27" s="62" t="s">
        <v>62</v>
      </c>
      <c r="AL27" s="72">
        <v>4517203</v>
      </c>
      <c r="AM27" s="73">
        <v>14.29955511966628</v>
      </c>
      <c r="AN27" s="72">
        <v>3159739</v>
      </c>
      <c r="AO27" s="74">
        <v>122538</v>
      </c>
      <c r="AP27" s="74">
        <v>178543</v>
      </c>
      <c r="AQ27" s="74">
        <v>359144</v>
      </c>
      <c r="AR27" s="74">
        <v>58251</v>
      </c>
      <c r="AS27" s="76">
        <v>231966</v>
      </c>
      <c r="AT27" s="64">
        <v>407022</v>
      </c>
      <c r="AU27" s="180"/>
      <c r="AV27" s="61">
        <v>11</v>
      </c>
      <c r="AW27" s="62" t="s">
        <v>62</v>
      </c>
      <c r="AX27" s="72">
        <v>7443959</v>
      </c>
      <c r="AY27" s="73">
        <v>1.605814767375449</v>
      </c>
      <c r="AZ27" s="72">
        <v>5285991</v>
      </c>
      <c r="BA27" s="74">
        <v>1796771</v>
      </c>
      <c r="BB27" s="74">
        <v>1751</v>
      </c>
      <c r="BC27" s="76">
        <v>359446</v>
      </c>
      <c r="BD27" s="76" t="s">
        <v>0</v>
      </c>
      <c r="BE27" s="72">
        <v>2584582</v>
      </c>
      <c r="BF27" s="73">
        <v>-14.939220249911799</v>
      </c>
      <c r="BG27" s="74">
        <v>6023594</v>
      </c>
      <c r="BH27" s="73">
        <v>3.165443549678514</v>
      </c>
      <c r="BI27" s="442">
        <v>29.654545454545456</v>
      </c>
      <c r="BJ27" s="77">
        <v>45114.90303030303</v>
      </c>
      <c r="BK27" s="77">
        <v>15664.133333333333</v>
      </c>
      <c r="BL27" s="77">
        <v>1521.3486613529533</v>
      </c>
      <c r="BM27" s="77">
        <v>528.2203147353362</v>
      </c>
      <c r="BN27" s="182"/>
      <c r="BO27" s="61">
        <v>11</v>
      </c>
      <c r="BP27" s="62" t="s">
        <v>62</v>
      </c>
      <c r="BQ27" s="154">
        <v>794402</v>
      </c>
      <c r="BR27" s="155">
        <v>831976</v>
      </c>
      <c r="BS27" s="156">
        <v>37574</v>
      </c>
      <c r="BT27" s="157">
        <v>253173</v>
      </c>
      <c r="BU27" s="155">
        <v>263912</v>
      </c>
      <c r="BV27" s="156">
        <v>10739</v>
      </c>
      <c r="BW27" s="157">
        <v>211398</v>
      </c>
      <c r="BX27" s="155">
        <v>243899</v>
      </c>
      <c r="BY27" s="156">
        <v>32501</v>
      </c>
      <c r="BZ27" s="157">
        <v>329831</v>
      </c>
      <c r="CA27" s="155">
        <v>324165</v>
      </c>
      <c r="CB27" s="158">
        <v>-5666</v>
      </c>
      <c r="CC27" s="180"/>
      <c r="CD27" s="61">
        <v>11</v>
      </c>
      <c r="CE27" s="62" t="s">
        <v>62</v>
      </c>
      <c r="CF27" s="78">
        <v>2462855</v>
      </c>
      <c r="CG27" s="77">
        <v>182015</v>
      </c>
      <c r="CH27" s="77">
        <v>9652</v>
      </c>
      <c r="CI27" s="77">
        <v>203827</v>
      </c>
      <c r="CJ27" s="76">
        <v>2431391</v>
      </c>
      <c r="CK27" s="72">
        <v>1317116</v>
      </c>
      <c r="CL27" s="74">
        <v>9059</v>
      </c>
      <c r="CM27" s="74" t="s">
        <v>0</v>
      </c>
      <c r="CN27" s="79">
        <v>1326175</v>
      </c>
      <c r="CP27" s="180"/>
      <c r="CQ27" s="61">
        <v>11</v>
      </c>
      <c r="CR27" s="62" t="s">
        <v>62</v>
      </c>
      <c r="CS27" s="72">
        <v>1145739</v>
      </c>
      <c r="CT27" s="74">
        <v>172956</v>
      </c>
      <c r="CU27" s="74">
        <v>31117</v>
      </c>
      <c r="CV27" s="74">
        <v>112548</v>
      </c>
      <c r="CW27" s="74">
        <v>29291</v>
      </c>
      <c r="CX27" s="74">
        <v>9652</v>
      </c>
      <c r="CY27" s="74">
        <v>203827</v>
      </c>
      <c r="CZ27" s="395">
        <v>1105216</v>
      </c>
      <c r="DA27" s="2"/>
      <c r="DB27" s="182"/>
      <c r="DC27" s="61">
        <v>11</v>
      </c>
      <c r="DD27" s="62" t="s">
        <v>62</v>
      </c>
      <c r="DE27" s="72">
        <v>93476</v>
      </c>
      <c r="DF27" s="74">
        <v>101800</v>
      </c>
      <c r="DG27" s="76">
        <v>-8324</v>
      </c>
      <c r="DH27" s="72">
        <v>173691</v>
      </c>
      <c r="DI27" s="78">
        <v>16486</v>
      </c>
      <c r="DJ27" s="75">
        <v>21391</v>
      </c>
    </row>
    <row r="28" spans="1:114" s="1" customFormat="1" ht="13.5">
      <c r="A28" s="180"/>
      <c r="B28" s="65"/>
      <c r="C28" s="54" t="s">
        <v>6</v>
      </c>
      <c r="D28" s="80">
        <v>49</v>
      </c>
      <c r="E28" s="81">
        <v>4.255319148936181</v>
      </c>
      <c r="F28" s="80">
        <v>33</v>
      </c>
      <c r="G28" s="82">
        <v>1</v>
      </c>
      <c r="H28" s="83">
        <v>15</v>
      </c>
      <c r="I28" s="80">
        <v>322</v>
      </c>
      <c r="J28" s="81">
        <v>6.622516556291373</v>
      </c>
      <c r="K28" s="80">
        <v>87</v>
      </c>
      <c r="L28" s="84">
        <v>235</v>
      </c>
      <c r="M28" s="80">
        <v>18</v>
      </c>
      <c r="N28" s="82">
        <v>11</v>
      </c>
      <c r="O28" s="84">
        <v>7</v>
      </c>
      <c r="P28" s="80">
        <v>304</v>
      </c>
      <c r="Q28" s="82">
        <v>66</v>
      </c>
      <c r="R28" s="82">
        <v>113</v>
      </c>
      <c r="S28" s="82">
        <v>9</v>
      </c>
      <c r="T28" s="82">
        <v>112</v>
      </c>
      <c r="U28" s="82">
        <v>1</v>
      </c>
      <c r="V28" s="84">
        <v>3</v>
      </c>
      <c r="W28" s="70"/>
      <c r="X28" s="65"/>
      <c r="Y28" s="54" t="s">
        <v>6</v>
      </c>
      <c r="Z28" s="80">
        <v>1</v>
      </c>
      <c r="AA28" s="82" t="s">
        <v>0</v>
      </c>
      <c r="AB28" s="84">
        <v>1</v>
      </c>
      <c r="AC28" s="55" t="s">
        <v>0</v>
      </c>
      <c r="AD28" s="80">
        <v>64531</v>
      </c>
      <c r="AE28" s="81">
        <v>8.837766271440856</v>
      </c>
      <c r="AF28" s="80" t="s">
        <v>0</v>
      </c>
      <c r="AG28" s="84" t="s">
        <v>0</v>
      </c>
      <c r="AH28" s="55">
        <v>212.27302631578948</v>
      </c>
      <c r="AI28" s="70"/>
      <c r="AJ28" s="65"/>
      <c r="AK28" s="54" t="s">
        <v>6</v>
      </c>
      <c r="AL28" s="80">
        <v>84953</v>
      </c>
      <c r="AM28" s="81">
        <v>1.2405853751549216</v>
      </c>
      <c r="AN28" s="80" t="s">
        <v>0</v>
      </c>
      <c r="AO28" s="82" t="s">
        <v>0</v>
      </c>
      <c r="AP28" s="82" t="s">
        <v>0</v>
      </c>
      <c r="AQ28" s="82" t="s">
        <v>0</v>
      </c>
      <c r="AR28" s="82" t="s">
        <v>0</v>
      </c>
      <c r="AS28" s="84" t="s">
        <v>0</v>
      </c>
      <c r="AT28" s="56">
        <v>84953</v>
      </c>
      <c r="AU28" s="180"/>
      <c r="AV28" s="65"/>
      <c r="AW28" s="54" t="s">
        <v>6</v>
      </c>
      <c r="AX28" s="80">
        <v>216559</v>
      </c>
      <c r="AY28" s="81">
        <v>0.29919458300334156</v>
      </c>
      <c r="AZ28" s="80">
        <v>94172</v>
      </c>
      <c r="BA28" s="82">
        <v>109947</v>
      </c>
      <c r="BB28" s="82" t="s">
        <v>0</v>
      </c>
      <c r="BC28" s="84">
        <v>12440</v>
      </c>
      <c r="BD28" s="84" t="s">
        <v>0</v>
      </c>
      <c r="BE28" s="80">
        <v>122768</v>
      </c>
      <c r="BF28" s="81">
        <v>-2.3441912261862115</v>
      </c>
      <c r="BG28" s="82" t="s">
        <v>0</v>
      </c>
      <c r="BH28" s="81" t="s">
        <v>0</v>
      </c>
      <c r="BI28" s="438">
        <v>6.571428571428571</v>
      </c>
      <c r="BJ28" s="85">
        <v>4419.571428571428</v>
      </c>
      <c r="BK28" s="85">
        <v>2505.469387755102</v>
      </c>
      <c r="BL28" s="85">
        <v>672.5434782608696</v>
      </c>
      <c r="BM28" s="85">
        <v>381.2670807453416</v>
      </c>
      <c r="BN28" s="182"/>
      <c r="BO28" s="65"/>
      <c r="BP28" s="54" t="s">
        <v>6</v>
      </c>
      <c r="BQ28" s="134" t="s">
        <v>0</v>
      </c>
      <c r="BR28" s="135" t="s">
        <v>0</v>
      </c>
      <c r="BS28" s="136" t="s">
        <v>0</v>
      </c>
      <c r="BT28" s="137" t="s">
        <v>0</v>
      </c>
      <c r="BU28" s="135" t="s">
        <v>0</v>
      </c>
      <c r="BV28" s="136" t="s">
        <v>0</v>
      </c>
      <c r="BW28" s="137" t="s">
        <v>0</v>
      </c>
      <c r="BX28" s="135" t="s">
        <v>0</v>
      </c>
      <c r="BY28" s="136" t="s">
        <v>0</v>
      </c>
      <c r="BZ28" s="137" t="s">
        <v>0</v>
      </c>
      <c r="CA28" s="135" t="s">
        <v>0</v>
      </c>
      <c r="CB28" s="138" t="s">
        <v>0</v>
      </c>
      <c r="CC28" s="180"/>
      <c r="CD28" s="65"/>
      <c r="CE28" s="54" t="s">
        <v>6</v>
      </c>
      <c r="CF28" s="86" t="s">
        <v>0</v>
      </c>
      <c r="CG28" s="85" t="s">
        <v>0</v>
      </c>
      <c r="CH28" s="85" t="s">
        <v>0</v>
      </c>
      <c r="CI28" s="85" t="s">
        <v>0</v>
      </c>
      <c r="CJ28" s="84" t="s">
        <v>0</v>
      </c>
      <c r="CK28" s="80" t="s">
        <v>0</v>
      </c>
      <c r="CL28" s="82" t="s">
        <v>0</v>
      </c>
      <c r="CM28" s="82" t="s">
        <v>0</v>
      </c>
      <c r="CN28" s="87" t="s">
        <v>0</v>
      </c>
      <c r="CP28" s="180"/>
      <c r="CQ28" s="65"/>
      <c r="CR28" s="54" t="s">
        <v>6</v>
      </c>
      <c r="CS28" s="80" t="s">
        <v>0</v>
      </c>
      <c r="CT28" s="82" t="s">
        <v>0</v>
      </c>
      <c r="CU28" s="82" t="s">
        <v>0</v>
      </c>
      <c r="CV28" s="82" t="s">
        <v>0</v>
      </c>
      <c r="CW28" s="82" t="s">
        <v>0</v>
      </c>
      <c r="CX28" s="82" t="s">
        <v>0</v>
      </c>
      <c r="CY28" s="82" t="s">
        <v>0</v>
      </c>
      <c r="CZ28" s="391" t="s">
        <v>0</v>
      </c>
      <c r="DA28" s="2"/>
      <c r="DB28" s="182"/>
      <c r="DC28" s="65"/>
      <c r="DD28" s="54" t="s">
        <v>6</v>
      </c>
      <c r="DE28" s="80" t="s">
        <v>0</v>
      </c>
      <c r="DF28" s="82" t="s">
        <v>0</v>
      </c>
      <c r="DG28" s="84" t="s">
        <v>0</v>
      </c>
      <c r="DH28" s="80" t="s">
        <v>0</v>
      </c>
      <c r="DI28" s="86" t="s">
        <v>0</v>
      </c>
      <c r="DJ28" s="83" t="s">
        <v>0</v>
      </c>
    </row>
    <row r="29" spans="1:114" s="1" customFormat="1" ht="13.5">
      <c r="A29" s="180"/>
      <c r="B29" s="65"/>
      <c r="C29" s="57" t="s">
        <v>5</v>
      </c>
      <c r="D29" s="88">
        <v>48</v>
      </c>
      <c r="E29" s="89">
        <v>-2.040816326530617</v>
      </c>
      <c r="F29" s="88">
        <v>46</v>
      </c>
      <c r="G29" s="90">
        <v>1</v>
      </c>
      <c r="H29" s="91">
        <v>1</v>
      </c>
      <c r="I29" s="88">
        <v>681</v>
      </c>
      <c r="J29" s="89">
        <v>1.641791044776113</v>
      </c>
      <c r="K29" s="88">
        <v>179</v>
      </c>
      <c r="L29" s="92">
        <v>502</v>
      </c>
      <c r="M29" s="88">
        <v>1</v>
      </c>
      <c r="N29" s="90" t="s">
        <v>0</v>
      </c>
      <c r="O29" s="92">
        <v>1</v>
      </c>
      <c r="P29" s="88">
        <v>680</v>
      </c>
      <c r="Q29" s="90">
        <v>155</v>
      </c>
      <c r="R29" s="90">
        <v>310</v>
      </c>
      <c r="S29" s="90">
        <v>21</v>
      </c>
      <c r="T29" s="90">
        <v>169</v>
      </c>
      <c r="U29" s="90">
        <v>3</v>
      </c>
      <c r="V29" s="92">
        <v>22</v>
      </c>
      <c r="W29" s="70"/>
      <c r="X29" s="65"/>
      <c r="Y29" s="57" t="s">
        <v>5</v>
      </c>
      <c r="Z29" s="88">
        <v>5</v>
      </c>
      <c r="AA29" s="90">
        <v>1</v>
      </c>
      <c r="AB29" s="92">
        <v>4</v>
      </c>
      <c r="AC29" s="58" t="s">
        <v>0</v>
      </c>
      <c r="AD29" s="88">
        <v>158529</v>
      </c>
      <c r="AE29" s="89">
        <v>11.413391056230623</v>
      </c>
      <c r="AF29" s="88" t="s">
        <v>0</v>
      </c>
      <c r="AG29" s="92" t="s">
        <v>0</v>
      </c>
      <c r="AH29" s="58">
        <v>233.13088235294117</v>
      </c>
      <c r="AI29" s="70"/>
      <c r="AJ29" s="65"/>
      <c r="AK29" s="57" t="s">
        <v>5</v>
      </c>
      <c r="AL29" s="88">
        <v>227287</v>
      </c>
      <c r="AM29" s="89">
        <v>8.778907267018909</v>
      </c>
      <c r="AN29" s="88" t="s">
        <v>0</v>
      </c>
      <c r="AO29" s="90" t="s">
        <v>0</v>
      </c>
      <c r="AP29" s="90" t="s">
        <v>0</v>
      </c>
      <c r="AQ29" s="90" t="s">
        <v>0</v>
      </c>
      <c r="AR29" s="90" t="s">
        <v>0</v>
      </c>
      <c r="AS29" s="92" t="s">
        <v>0</v>
      </c>
      <c r="AT29" s="59">
        <v>227287</v>
      </c>
      <c r="AU29" s="180"/>
      <c r="AV29" s="65"/>
      <c r="AW29" s="57" t="s">
        <v>5</v>
      </c>
      <c r="AX29" s="88">
        <v>552355</v>
      </c>
      <c r="AY29" s="89">
        <v>18.327977720651248</v>
      </c>
      <c r="AZ29" s="88">
        <v>279906</v>
      </c>
      <c r="BA29" s="90">
        <v>239174</v>
      </c>
      <c r="BB29" s="90">
        <v>178</v>
      </c>
      <c r="BC29" s="92">
        <v>33097</v>
      </c>
      <c r="BD29" s="92" t="s">
        <v>0</v>
      </c>
      <c r="BE29" s="88">
        <v>303233</v>
      </c>
      <c r="BF29" s="89">
        <v>23.477265878865367</v>
      </c>
      <c r="BG29" s="90" t="s">
        <v>0</v>
      </c>
      <c r="BH29" s="89" t="s">
        <v>0</v>
      </c>
      <c r="BI29" s="439">
        <v>14.1875</v>
      </c>
      <c r="BJ29" s="93">
        <v>11507.395833333334</v>
      </c>
      <c r="BK29" s="93">
        <v>6317.354166666667</v>
      </c>
      <c r="BL29" s="93">
        <v>811.093979441997</v>
      </c>
      <c r="BM29" s="93">
        <v>445.2760646108664</v>
      </c>
      <c r="BN29" s="182"/>
      <c r="BO29" s="65"/>
      <c r="BP29" s="57" t="s">
        <v>5</v>
      </c>
      <c r="BQ29" s="139" t="s">
        <v>0</v>
      </c>
      <c r="BR29" s="140" t="s">
        <v>0</v>
      </c>
      <c r="BS29" s="141" t="s">
        <v>0</v>
      </c>
      <c r="BT29" s="142" t="s">
        <v>0</v>
      </c>
      <c r="BU29" s="140" t="s">
        <v>0</v>
      </c>
      <c r="BV29" s="141" t="s">
        <v>0</v>
      </c>
      <c r="BW29" s="142" t="s">
        <v>0</v>
      </c>
      <c r="BX29" s="140" t="s">
        <v>0</v>
      </c>
      <c r="BY29" s="141" t="s">
        <v>0</v>
      </c>
      <c r="BZ29" s="142" t="s">
        <v>0</v>
      </c>
      <c r="CA29" s="140" t="s">
        <v>0</v>
      </c>
      <c r="CB29" s="143" t="s">
        <v>0</v>
      </c>
      <c r="CC29" s="180"/>
      <c r="CD29" s="65"/>
      <c r="CE29" s="57" t="s">
        <v>5</v>
      </c>
      <c r="CF29" s="94" t="s">
        <v>0</v>
      </c>
      <c r="CG29" s="93" t="s">
        <v>0</v>
      </c>
      <c r="CH29" s="93" t="s">
        <v>0</v>
      </c>
      <c r="CI29" s="93" t="s">
        <v>0</v>
      </c>
      <c r="CJ29" s="92" t="s">
        <v>0</v>
      </c>
      <c r="CK29" s="88" t="s">
        <v>0</v>
      </c>
      <c r="CL29" s="90" t="s">
        <v>0</v>
      </c>
      <c r="CM29" s="90" t="s">
        <v>0</v>
      </c>
      <c r="CN29" s="95" t="s">
        <v>0</v>
      </c>
      <c r="CP29" s="180"/>
      <c r="CQ29" s="65"/>
      <c r="CR29" s="57" t="s">
        <v>5</v>
      </c>
      <c r="CS29" s="88" t="s">
        <v>0</v>
      </c>
      <c r="CT29" s="90" t="s">
        <v>0</v>
      </c>
      <c r="CU29" s="90" t="s">
        <v>0</v>
      </c>
      <c r="CV29" s="90" t="s">
        <v>0</v>
      </c>
      <c r="CW29" s="90" t="s">
        <v>0</v>
      </c>
      <c r="CX29" s="90" t="s">
        <v>0</v>
      </c>
      <c r="CY29" s="90" t="s">
        <v>0</v>
      </c>
      <c r="CZ29" s="392" t="s">
        <v>0</v>
      </c>
      <c r="DA29" s="2"/>
      <c r="DB29" s="182"/>
      <c r="DC29" s="65"/>
      <c r="DD29" s="57" t="s">
        <v>5</v>
      </c>
      <c r="DE29" s="88" t="s">
        <v>0</v>
      </c>
      <c r="DF29" s="90" t="s">
        <v>0</v>
      </c>
      <c r="DG29" s="92" t="s">
        <v>0</v>
      </c>
      <c r="DH29" s="88" t="s">
        <v>0</v>
      </c>
      <c r="DI29" s="94" t="s">
        <v>0</v>
      </c>
      <c r="DJ29" s="91" t="s">
        <v>0</v>
      </c>
    </row>
    <row r="30" spans="1:114" s="2" customFormat="1" ht="13.5">
      <c r="A30" s="181"/>
      <c r="B30" s="65"/>
      <c r="C30" s="96" t="s">
        <v>4</v>
      </c>
      <c r="D30" s="97">
        <v>24</v>
      </c>
      <c r="E30" s="98">
        <v>-17.241379310344826</v>
      </c>
      <c r="F30" s="97">
        <v>22</v>
      </c>
      <c r="G30" s="99">
        <v>1</v>
      </c>
      <c r="H30" s="100">
        <v>1</v>
      </c>
      <c r="I30" s="97">
        <v>589</v>
      </c>
      <c r="J30" s="98">
        <v>-15.251798561151077</v>
      </c>
      <c r="K30" s="97">
        <v>139</v>
      </c>
      <c r="L30" s="101">
        <v>450</v>
      </c>
      <c r="M30" s="97">
        <v>3</v>
      </c>
      <c r="N30" s="99">
        <v>1</v>
      </c>
      <c r="O30" s="101">
        <v>2</v>
      </c>
      <c r="P30" s="97">
        <v>586</v>
      </c>
      <c r="Q30" s="99">
        <v>127</v>
      </c>
      <c r="R30" s="99">
        <v>333</v>
      </c>
      <c r="S30" s="99">
        <v>10</v>
      </c>
      <c r="T30" s="99">
        <v>97</v>
      </c>
      <c r="U30" s="99">
        <v>1</v>
      </c>
      <c r="V30" s="101">
        <v>18</v>
      </c>
      <c r="W30" s="71"/>
      <c r="X30" s="65"/>
      <c r="Y30" s="96" t="s">
        <v>4</v>
      </c>
      <c r="Z30" s="97">
        <v>6</v>
      </c>
      <c r="AA30" s="99" t="s">
        <v>0</v>
      </c>
      <c r="AB30" s="101">
        <v>6</v>
      </c>
      <c r="AC30" s="102" t="s">
        <v>0</v>
      </c>
      <c r="AD30" s="97">
        <v>143316</v>
      </c>
      <c r="AE30" s="98">
        <v>-8.986066833475164</v>
      </c>
      <c r="AF30" s="97" t="s">
        <v>0</v>
      </c>
      <c r="AG30" s="101" t="s">
        <v>0</v>
      </c>
      <c r="AH30" s="102">
        <v>244.5665529010239</v>
      </c>
      <c r="AI30" s="71"/>
      <c r="AJ30" s="65"/>
      <c r="AK30" s="96" t="s">
        <v>4</v>
      </c>
      <c r="AL30" s="97">
        <v>94782</v>
      </c>
      <c r="AM30" s="98">
        <v>-33.499382577458476</v>
      </c>
      <c r="AN30" s="97" t="s">
        <v>0</v>
      </c>
      <c r="AO30" s="99" t="s">
        <v>0</v>
      </c>
      <c r="AP30" s="99" t="s">
        <v>0</v>
      </c>
      <c r="AQ30" s="99" t="s">
        <v>0</v>
      </c>
      <c r="AR30" s="99" t="s">
        <v>0</v>
      </c>
      <c r="AS30" s="101" t="s">
        <v>0</v>
      </c>
      <c r="AT30" s="103">
        <v>94782</v>
      </c>
      <c r="AU30" s="181"/>
      <c r="AV30" s="65"/>
      <c r="AW30" s="96" t="s">
        <v>4</v>
      </c>
      <c r="AX30" s="97">
        <v>381789</v>
      </c>
      <c r="AY30" s="98">
        <v>-13.437522672857867</v>
      </c>
      <c r="AZ30" s="97">
        <v>123978</v>
      </c>
      <c r="BA30" s="99">
        <v>255231</v>
      </c>
      <c r="BB30" s="99" t="s">
        <v>0</v>
      </c>
      <c r="BC30" s="101">
        <v>2580</v>
      </c>
      <c r="BD30" s="101" t="s">
        <v>0</v>
      </c>
      <c r="BE30" s="97">
        <v>267731</v>
      </c>
      <c r="BF30" s="98">
        <v>-5.831310893039287</v>
      </c>
      <c r="BG30" s="99" t="s">
        <v>0</v>
      </c>
      <c r="BH30" s="98" t="s">
        <v>0</v>
      </c>
      <c r="BI30" s="440">
        <v>24.541666666666668</v>
      </c>
      <c r="BJ30" s="104">
        <v>15907.875</v>
      </c>
      <c r="BK30" s="104">
        <v>11155.458333333334</v>
      </c>
      <c r="BL30" s="104">
        <v>648.1986417657046</v>
      </c>
      <c r="BM30" s="104">
        <v>454.55178268251274</v>
      </c>
      <c r="BN30" s="203"/>
      <c r="BO30" s="65"/>
      <c r="BP30" s="96" t="s">
        <v>4</v>
      </c>
      <c r="BQ30" s="144" t="s">
        <v>0</v>
      </c>
      <c r="BR30" s="145" t="s">
        <v>0</v>
      </c>
      <c r="BS30" s="146" t="s">
        <v>0</v>
      </c>
      <c r="BT30" s="147" t="s">
        <v>0</v>
      </c>
      <c r="BU30" s="145" t="s">
        <v>0</v>
      </c>
      <c r="BV30" s="146" t="s">
        <v>0</v>
      </c>
      <c r="BW30" s="147" t="s">
        <v>0</v>
      </c>
      <c r="BX30" s="145" t="s">
        <v>0</v>
      </c>
      <c r="BY30" s="146" t="s">
        <v>0</v>
      </c>
      <c r="BZ30" s="147" t="s">
        <v>0</v>
      </c>
      <c r="CA30" s="145" t="s">
        <v>0</v>
      </c>
      <c r="CB30" s="148" t="s">
        <v>0</v>
      </c>
      <c r="CC30" s="181"/>
      <c r="CD30" s="65"/>
      <c r="CE30" s="96" t="s">
        <v>4</v>
      </c>
      <c r="CF30" s="105" t="s">
        <v>0</v>
      </c>
      <c r="CG30" s="104" t="s">
        <v>0</v>
      </c>
      <c r="CH30" s="104" t="s">
        <v>0</v>
      </c>
      <c r="CI30" s="104" t="s">
        <v>0</v>
      </c>
      <c r="CJ30" s="101" t="s">
        <v>0</v>
      </c>
      <c r="CK30" s="97" t="s">
        <v>0</v>
      </c>
      <c r="CL30" s="99" t="s">
        <v>0</v>
      </c>
      <c r="CM30" s="99" t="s">
        <v>0</v>
      </c>
      <c r="CN30" s="106" t="s">
        <v>0</v>
      </c>
      <c r="CP30" s="181"/>
      <c r="CQ30" s="65"/>
      <c r="CR30" s="96" t="s">
        <v>4</v>
      </c>
      <c r="CS30" s="97" t="s">
        <v>0</v>
      </c>
      <c r="CT30" s="99" t="s">
        <v>0</v>
      </c>
      <c r="CU30" s="99" t="s">
        <v>0</v>
      </c>
      <c r="CV30" s="99" t="s">
        <v>0</v>
      </c>
      <c r="CW30" s="99" t="s">
        <v>0</v>
      </c>
      <c r="CX30" s="99" t="s">
        <v>0</v>
      </c>
      <c r="CY30" s="99" t="s">
        <v>0</v>
      </c>
      <c r="CZ30" s="393" t="s">
        <v>0</v>
      </c>
      <c r="DB30" s="203"/>
      <c r="DC30" s="65"/>
      <c r="DD30" s="96" t="s">
        <v>4</v>
      </c>
      <c r="DE30" s="97" t="s">
        <v>0</v>
      </c>
      <c r="DF30" s="99" t="s">
        <v>0</v>
      </c>
      <c r="DG30" s="101" t="s">
        <v>0</v>
      </c>
      <c r="DH30" s="97" t="s">
        <v>0</v>
      </c>
      <c r="DI30" s="105" t="s">
        <v>0</v>
      </c>
      <c r="DJ30" s="100" t="s">
        <v>0</v>
      </c>
    </row>
    <row r="31" spans="1:114" s="2" customFormat="1" ht="13.5">
      <c r="A31" s="180"/>
      <c r="B31" s="65"/>
      <c r="C31" s="57" t="s">
        <v>3</v>
      </c>
      <c r="D31" s="80">
        <v>34</v>
      </c>
      <c r="E31" s="81">
        <v>0</v>
      </c>
      <c r="F31" s="80">
        <v>34</v>
      </c>
      <c r="G31" s="82" t="s">
        <v>0</v>
      </c>
      <c r="H31" s="83" t="s">
        <v>0</v>
      </c>
      <c r="I31" s="80">
        <v>1802</v>
      </c>
      <c r="J31" s="81">
        <v>-3.4815211569362674</v>
      </c>
      <c r="K31" s="80">
        <v>665</v>
      </c>
      <c r="L31" s="84">
        <v>1137</v>
      </c>
      <c r="M31" s="88" t="s">
        <v>0</v>
      </c>
      <c r="N31" s="82" t="s">
        <v>0</v>
      </c>
      <c r="O31" s="84" t="s">
        <v>0</v>
      </c>
      <c r="P31" s="88">
        <v>1802</v>
      </c>
      <c r="Q31" s="82">
        <v>602</v>
      </c>
      <c r="R31" s="82">
        <v>950</v>
      </c>
      <c r="S31" s="82">
        <v>33</v>
      </c>
      <c r="T31" s="82">
        <v>162</v>
      </c>
      <c r="U31" s="82">
        <v>30</v>
      </c>
      <c r="V31" s="84">
        <v>25</v>
      </c>
      <c r="W31" s="70"/>
      <c r="X31" s="65"/>
      <c r="Y31" s="57" t="s">
        <v>3</v>
      </c>
      <c r="Z31" s="88">
        <v>2</v>
      </c>
      <c r="AA31" s="82">
        <v>1</v>
      </c>
      <c r="AB31" s="84">
        <v>1</v>
      </c>
      <c r="AC31" s="58">
        <v>22221</v>
      </c>
      <c r="AD31" s="80">
        <v>539494</v>
      </c>
      <c r="AE31" s="81">
        <v>-2.4059595436998222</v>
      </c>
      <c r="AF31" s="80">
        <v>508910</v>
      </c>
      <c r="AG31" s="84">
        <v>30584</v>
      </c>
      <c r="AH31" s="58">
        <v>299.3862375138735</v>
      </c>
      <c r="AI31" s="70"/>
      <c r="AJ31" s="65"/>
      <c r="AK31" s="57" t="s">
        <v>3</v>
      </c>
      <c r="AL31" s="80">
        <v>1695964</v>
      </c>
      <c r="AM31" s="81">
        <v>3.188256245729562</v>
      </c>
      <c r="AN31" s="80">
        <v>1114095</v>
      </c>
      <c r="AO31" s="82">
        <v>40783</v>
      </c>
      <c r="AP31" s="82">
        <v>61562</v>
      </c>
      <c r="AQ31" s="82">
        <v>270741</v>
      </c>
      <c r="AR31" s="82">
        <v>39679</v>
      </c>
      <c r="AS31" s="84">
        <v>169104</v>
      </c>
      <c r="AT31" s="59" t="s">
        <v>0</v>
      </c>
      <c r="AU31" s="180"/>
      <c r="AV31" s="65"/>
      <c r="AW31" s="57" t="s">
        <v>3</v>
      </c>
      <c r="AX31" s="80">
        <v>3016493</v>
      </c>
      <c r="AY31" s="81">
        <v>2.078045132373532</v>
      </c>
      <c r="AZ31" s="80">
        <v>2148873</v>
      </c>
      <c r="BA31" s="82">
        <v>634729</v>
      </c>
      <c r="BB31" s="82">
        <v>662</v>
      </c>
      <c r="BC31" s="84">
        <v>232229</v>
      </c>
      <c r="BD31" s="84" t="s">
        <v>0</v>
      </c>
      <c r="BE31" s="80">
        <v>1162661</v>
      </c>
      <c r="BF31" s="81">
        <v>2.2289417758203314</v>
      </c>
      <c r="BG31" s="82">
        <v>2789731</v>
      </c>
      <c r="BH31" s="81">
        <v>3.4246499164366924</v>
      </c>
      <c r="BI31" s="439">
        <v>53</v>
      </c>
      <c r="BJ31" s="93">
        <v>88720.38235294117</v>
      </c>
      <c r="BK31" s="93">
        <v>34195.91176470588</v>
      </c>
      <c r="BL31" s="93">
        <v>1673.9694783573807</v>
      </c>
      <c r="BM31" s="93">
        <v>645.2058823529412</v>
      </c>
      <c r="BN31" s="182"/>
      <c r="BO31" s="65"/>
      <c r="BP31" s="57" t="s">
        <v>3</v>
      </c>
      <c r="BQ31" s="134">
        <v>391487</v>
      </c>
      <c r="BR31" s="135">
        <v>385185</v>
      </c>
      <c r="BS31" s="136">
        <v>-6302</v>
      </c>
      <c r="BT31" s="137">
        <v>121669</v>
      </c>
      <c r="BU31" s="135">
        <v>134461</v>
      </c>
      <c r="BV31" s="136">
        <v>12792</v>
      </c>
      <c r="BW31" s="137">
        <v>97923</v>
      </c>
      <c r="BX31" s="135">
        <v>91260</v>
      </c>
      <c r="BY31" s="136">
        <v>-6663</v>
      </c>
      <c r="BZ31" s="137">
        <v>171895</v>
      </c>
      <c r="CA31" s="135">
        <v>159464</v>
      </c>
      <c r="CB31" s="138">
        <v>-12431</v>
      </c>
      <c r="CC31" s="180"/>
      <c r="CD31" s="65"/>
      <c r="CE31" s="57" t="s">
        <v>3</v>
      </c>
      <c r="CF31" s="86">
        <v>1160210</v>
      </c>
      <c r="CG31" s="93">
        <v>107738</v>
      </c>
      <c r="CH31" s="93">
        <v>7069</v>
      </c>
      <c r="CI31" s="93">
        <v>84347</v>
      </c>
      <c r="CJ31" s="84">
        <v>1176532</v>
      </c>
      <c r="CK31" s="80">
        <v>591451</v>
      </c>
      <c r="CL31" s="82">
        <v>9059</v>
      </c>
      <c r="CM31" s="82" t="s">
        <v>0</v>
      </c>
      <c r="CN31" s="95">
        <v>600510</v>
      </c>
      <c r="CP31" s="180"/>
      <c r="CQ31" s="65"/>
      <c r="CR31" s="57" t="s">
        <v>3</v>
      </c>
      <c r="CS31" s="80">
        <v>568759</v>
      </c>
      <c r="CT31" s="82">
        <v>98679</v>
      </c>
      <c r="CU31" s="82">
        <v>19396</v>
      </c>
      <c r="CV31" s="82">
        <v>68108</v>
      </c>
      <c r="CW31" s="82">
        <v>11175</v>
      </c>
      <c r="CX31" s="82">
        <v>7069</v>
      </c>
      <c r="CY31" s="82">
        <v>84347</v>
      </c>
      <c r="CZ31" s="392">
        <v>576022</v>
      </c>
      <c r="DB31" s="182"/>
      <c r="DC31" s="65"/>
      <c r="DD31" s="57" t="s">
        <v>3</v>
      </c>
      <c r="DE31" s="80">
        <v>28425</v>
      </c>
      <c r="DF31" s="82">
        <v>37688</v>
      </c>
      <c r="DG31" s="84">
        <v>-9263</v>
      </c>
      <c r="DH31" s="80">
        <v>98475</v>
      </c>
      <c r="DI31" s="86">
        <v>7273</v>
      </c>
      <c r="DJ31" s="83">
        <v>15420</v>
      </c>
    </row>
    <row r="32" spans="1:114" s="1" customFormat="1" ht="13.5">
      <c r="A32" s="180"/>
      <c r="B32" s="65"/>
      <c r="C32" s="57" t="s">
        <v>1</v>
      </c>
      <c r="D32" s="88">
        <v>10</v>
      </c>
      <c r="E32" s="89">
        <v>0</v>
      </c>
      <c r="F32" s="88">
        <v>10</v>
      </c>
      <c r="G32" s="90" t="s">
        <v>0</v>
      </c>
      <c r="H32" s="91" t="s">
        <v>0</v>
      </c>
      <c r="I32" s="88">
        <v>1499</v>
      </c>
      <c r="J32" s="89">
        <v>-2.7255029201816967</v>
      </c>
      <c r="K32" s="88">
        <v>594</v>
      </c>
      <c r="L32" s="92">
        <v>905</v>
      </c>
      <c r="M32" s="88" t="s">
        <v>0</v>
      </c>
      <c r="N32" s="90" t="s">
        <v>0</v>
      </c>
      <c r="O32" s="92" t="s">
        <v>0</v>
      </c>
      <c r="P32" s="88">
        <v>1499</v>
      </c>
      <c r="Q32" s="90">
        <v>471</v>
      </c>
      <c r="R32" s="90">
        <v>720</v>
      </c>
      <c r="S32" s="90">
        <v>13</v>
      </c>
      <c r="T32" s="90">
        <v>116</v>
      </c>
      <c r="U32" s="90">
        <v>110</v>
      </c>
      <c r="V32" s="92">
        <v>69</v>
      </c>
      <c r="W32" s="70"/>
      <c r="X32" s="65"/>
      <c r="Y32" s="57" t="s">
        <v>1</v>
      </c>
      <c r="Z32" s="88">
        <v>1</v>
      </c>
      <c r="AA32" s="90">
        <v>1</v>
      </c>
      <c r="AB32" s="92" t="s">
        <v>0</v>
      </c>
      <c r="AC32" s="58">
        <v>17871</v>
      </c>
      <c r="AD32" s="88">
        <v>515714</v>
      </c>
      <c r="AE32" s="89">
        <v>5.865447580885203</v>
      </c>
      <c r="AF32" s="88">
        <v>411653</v>
      </c>
      <c r="AG32" s="92">
        <v>104061</v>
      </c>
      <c r="AH32" s="58">
        <v>344.0386924616411</v>
      </c>
      <c r="AI32" s="70"/>
      <c r="AJ32" s="65"/>
      <c r="AK32" s="57" t="s">
        <v>1</v>
      </c>
      <c r="AL32" s="88">
        <v>2414217</v>
      </c>
      <c r="AM32" s="89">
        <v>28.886989510054576</v>
      </c>
      <c r="AN32" s="88">
        <v>2045644</v>
      </c>
      <c r="AO32" s="90">
        <v>81755</v>
      </c>
      <c r="AP32" s="90">
        <v>116981</v>
      </c>
      <c r="AQ32" s="90">
        <v>88403</v>
      </c>
      <c r="AR32" s="90">
        <v>18572</v>
      </c>
      <c r="AS32" s="92">
        <v>62862</v>
      </c>
      <c r="AT32" s="59" t="s">
        <v>0</v>
      </c>
      <c r="AU32" s="180"/>
      <c r="AV32" s="65"/>
      <c r="AW32" s="57" t="s">
        <v>1</v>
      </c>
      <c r="AX32" s="88">
        <v>3276763</v>
      </c>
      <c r="AY32" s="89">
        <v>0.9023981218540911</v>
      </c>
      <c r="AZ32" s="88">
        <v>2639062</v>
      </c>
      <c r="BA32" s="90">
        <v>557690</v>
      </c>
      <c r="BB32" s="90">
        <v>911</v>
      </c>
      <c r="BC32" s="92">
        <v>79100</v>
      </c>
      <c r="BD32" s="92" t="s">
        <v>0</v>
      </c>
      <c r="BE32" s="88">
        <v>728189</v>
      </c>
      <c r="BF32" s="89">
        <v>-41.539003755625814</v>
      </c>
      <c r="BG32" s="90">
        <v>3233863</v>
      </c>
      <c r="BH32" s="89">
        <v>2.942877652268166</v>
      </c>
      <c r="BI32" s="439">
        <v>149.9</v>
      </c>
      <c r="BJ32" s="93">
        <v>327676.3</v>
      </c>
      <c r="BK32" s="93">
        <v>72818.9</v>
      </c>
      <c r="BL32" s="93">
        <v>2185.965977318212</v>
      </c>
      <c r="BM32" s="93">
        <v>485.78318879252834</v>
      </c>
      <c r="BN32" s="182"/>
      <c r="BO32" s="65"/>
      <c r="BP32" s="57" t="s">
        <v>1</v>
      </c>
      <c r="BQ32" s="139">
        <v>402915</v>
      </c>
      <c r="BR32" s="140">
        <v>446791</v>
      </c>
      <c r="BS32" s="141">
        <v>43876</v>
      </c>
      <c r="BT32" s="142">
        <v>131504</v>
      </c>
      <c r="BU32" s="140">
        <v>129451</v>
      </c>
      <c r="BV32" s="141">
        <v>-2053</v>
      </c>
      <c r="BW32" s="142">
        <v>113475</v>
      </c>
      <c r="BX32" s="140">
        <v>152639</v>
      </c>
      <c r="BY32" s="141">
        <v>39164</v>
      </c>
      <c r="BZ32" s="142">
        <v>157936</v>
      </c>
      <c r="CA32" s="140">
        <v>164701</v>
      </c>
      <c r="CB32" s="143">
        <v>6765</v>
      </c>
      <c r="CC32" s="180"/>
      <c r="CD32" s="65"/>
      <c r="CE32" s="57" t="s">
        <v>1</v>
      </c>
      <c r="CF32" s="94">
        <v>1302645</v>
      </c>
      <c r="CG32" s="93">
        <v>74277</v>
      </c>
      <c r="CH32" s="93">
        <v>2583</v>
      </c>
      <c r="CI32" s="93">
        <v>119480</v>
      </c>
      <c r="CJ32" s="92">
        <v>1254859</v>
      </c>
      <c r="CK32" s="88">
        <v>725665</v>
      </c>
      <c r="CL32" s="90" t="s">
        <v>0</v>
      </c>
      <c r="CM32" s="90" t="s">
        <v>0</v>
      </c>
      <c r="CN32" s="95">
        <v>725665</v>
      </c>
      <c r="CP32" s="180"/>
      <c r="CQ32" s="65"/>
      <c r="CR32" s="57" t="s">
        <v>1</v>
      </c>
      <c r="CS32" s="88">
        <v>576980</v>
      </c>
      <c r="CT32" s="90">
        <v>74277</v>
      </c>
      <c r="CU32" s="90">
        <v>11721</v>
      </c>
      <c r="CV32" s="90">
        <v>44440</v>
      </c>
      <c r="CW32" s="90">
        <v>18116</v>
      </c>
      <c r="CX32" s="90">
        <v>2583</v>
      </c>
      <c r="CY32" s="90">
        <v>119480</v>
      </c>
      <c r="CZ32" s="392">
        <v>529194</v>
      </c>
      <c r="DA32" s="2"/>
      <c r="DB32" s="182"/>
      <c r="DC32" s="65"/>
      <c r="DD32" s="57" t="s">
        <v>1</v>
      </c>
      <c r="DE32" s="88">
        <v>65051</v>
      </c>
      <c r="DF32" s="90">
        <v>64112</v>
      </c>
      <c r="DG32" s="92">
        <v>939</v>
      </c>
      <c r="DH32" s="88">
        <v>75216</v>
      </c>
      <c r="DI32" s="94">
        <v>9213</v>
      </c>
      <c r="DJ32" s="91">
        <v>5971</v>
      </c>
    </row>
    <row r="33" spans="1:114" s="1" customFormat="1" ht="13.5">
      <c r="A33" s="180"/>
      <c r="B33" s="66"/>
      <c r="C33" s="107" t="s">
        <v>2</v>
      </c>
      <c r="D33" s="108" t="s">
        <v>0</v>
      </c>
      <c r="E33" s="109" t="s">
        <v>0</v>
      </c>
      <c r="F33" s="108" t="s">
        <v>0</v>
      </c>
      <c r="G33" s="110" t="s">
        <v>0</v>
      </c>
      <c r="H33" s="111" t="s">
        <v>0</v>
      </c>
      <c r="I33" s="108" t="s">
        <v>0</v>
      </c>
      <c r="J33" s="109" t="s">
        <v>0</v>
      </c>
      <c r="K33" s="108" t="s">
        <v>0</v>
      </c>
      <c r="L33" s="112" t="s">
        <v>0</v>
      </c>
      <c r="M33" s="108" t="s">
        <v>0</v>
      </c>
      <c r="N33" s="110" t="s">
        <v>0</v>
      </c>
      <c r="O33" s="112" t="s">
        <v>0</v>
      </c>
      <c r="P33" s="108" t="s">
        <v>0</v>
      </c>
      <c r="Q33" s="110" t="s">
        <v>0</v>
      </c>
      <c r="R33" s="110" t="s">
        <v>0</v>
      </c>
      <c r="S33" s="110" t="s">
        <v>0</v>
      </c>
      <c r="T33" s="110" t="s">
        <v>0</v>
      </c>
      <c r="U33" s="110" t="s">
        <v>0</v>
      </c>
      <c r="V33" s="112" t="s">
        <v>0</v>
      </c>
      <c r="W33" s="70"/>
      <c r="X33" s="66"/>
      <c r="Y33" s="107" t="s">
        <v>2</v>
      </c>
      <c r="Z33" s="108" t="s">
        <v>0</v>
      </c>
      <c r="AA33" s="110" t="s">
        <v>0</v>
      </c>
      <c r="AB33" s="112" t="s">
        <v>0</v>
      </c>
      <c r="AC33" s="113" t="s">
        <v>0</v>
      </c>
      <c r="AD33" s="108" t="s">
        <v>0</v>
      </c>
      <c r="AE33" s="109" t="s">
        <v>0</v>
      </c>
      <c r="AF33" s="108" t="s">
        <v>0</v>
      </c>
      <c r="AG33" s="112" t="s">
        <v>0</v>
      </c>
      <c r="AH33" s="113" t="s">
        <v>0</v>
      </c>
      <c r="AI33" s="70"/>
      <c r="AJ33" s="66"/>
      <c r="AK33" s="107" t="s">
        <v>2</v>
      </c>
      <c r="AL33" s="108" t="s">
        <v>0</v>
      </c>
      <c r="AM33" s="109" t="s">
        <v>0</v>
      </c>
      <c r="AN33" s="108" t="s">
        <v>0</v>
      </c>
      <c r="AO33" s="110" t="s">
        <v>0</v>
      </c>
      <c r="AP33" s="110" t="s">
        <v>0</v>
      </c>
      <c r="AQ33" s="110" t="s">
        <v>0</v>
      </c>
      <c r="AR33" s="110" t="s">
        <v>0</v>
      </c>
      <c r="AS33" s="112" t="s">
        <v>0</v>
      </c>
      <c r="AT33" s="114" t="s">
        <v>0</v>
      </c>
      <c r="AU33" s="180"/>
      <c r="AV33" s="66"/>
      <c r="AW33" s="107" t="s">
        <v>2</v>
      </c>
      <c r="AX33" s="108" t="s">
        <v>0</v>
      </c>
      <c r="AY33" s="109" t="s">
        <v>0</v>
      </c>
      <c r="AZ33" s="108" t="s">
        <v>0</v>
      </c>
      <c r="BA33" s="110" t="s">
        <v>0</v>
      </c>
      <c r="BB33" s="110" t="s">
        <v>0</v>
      </c>
      <c r="BC33" s="112" t="s">
        <v>0</v>
      </c>
      <c r="BD33" s="112" t="s">
        <v>0</v>
      </c>
      <c r="BE33" s="108" t="s">
        <v>0</v>
      </c>
      <c r="BF33" s="109" t="s">
        <v>0</v>
      </c>
      <c r="BG33" s="110" t="s">
        <v>0</v>
      </c>
      <c r="BH33" s="109" t="s">
        <v>0</v>
      </c>
      <c r="BI33" s="441" t="s">
        <v>0</v>
      </c>
      <c r="BJ33" s="115" t="s">
        <v>0</v>
      </c>
      <c r="BK33" s="115" t="s">
        <v>0</v>
      </c>
      <c r="BL33" s="115" t="s">
        <v>0</v>
      </c>
      <c r="BM33" s="115" t="s">
        <v>0</v>
      </c>
      <c r="BN33" s="182"/>
      <c r="BO33" s="66"/>
      <c r="BP33" s="107" t="s">
        <v>2</v>
      </c>
      <c r="BQ33" s="149" t="s">
        <v>0</v>
      </c>
      <c r="BR33" s="150" t="s">
        <v>0</v>
      </c>
      <c r="BS33" s="151" t="s">
        <v>0</v>
      </c>
      <c r="BT33" s="152" t="s">
        <v>0</v>
      </c>
      <c r="BU33" s="150" t="s">
        <v>0</v>
      </c>
      <c r="BV33" s="151" t="s">
        <v>0</v>
      </c>
      <c r="BW33" s="152" t="s">
        <v>0</v>
      </c>
      <c r="BX33" s="150" t="s">
        <v>0</v>
      </c>
      <c r="BY33" s="151" t="s">
        <v>0</v>
      </c>
      <c r="BZ33" s="152" t="s">
        <v>0</v>
      </c>
      <c r="CA33" s="150" t="s">
        <v>0</v>
      </c>
      <c r="CB33" s="153" t="s">
        <v>0</v>
      </c>
      <c r="CC33" s="180"/>
      <c r="CD33" s="66"/>
      <c r="CE33" s="107" t="s">
        <v>2</v>
      </c>
      <c r="CF33" s="116" t="s">
        <v>0</v>
      </c>
      <c r="CG33" s="115" t="s">
        <v>0</v>
      </c>
      <c r="CH33" s="115" t="s">
        <v>0</v>
      </c>
      <c r="CI33" s="115" t="s">
        <v>0</v>
      </c>
      <c r="CJ33" s="112" t="s">
        <v>0</v>
      </c>
      <c r="CK33" s="108" t="s">
        <v>0</v>
      </c>
      <c r="CL33" s="110" t="s">
        <v>0</v>
      </c>
      <c r="CM33" s="110" t="s">
        <v>0</v>
      </c>
      <c r="CN33" s="117" t="s">
        <v>0</v>
      </c>
      <c r="CP33" s="180"/>
      <c r="CQ33" s="66"/>
      <c r="CR33" s="107" t="s">
        <v>2</v>
      </c>
      <c r="CS33" s="108" t="s">
        <v>0</v>
      </c>
      <c r="CT33" s="110" t="s">
        <v>0</v>
      </c>
      <c r="CU33" s="110" t="s">
        <v>0</v>
      </c>
      <c r="CV33" s="110" t="s">
        <v>0</v>
      </c>
      <c r="CW33" s="110" t="s">
        <v>0</v>
      </c>
      <c r="CX33" s="110" t="s">
        <v>0</v>
      </c>
      <c r="CY33" s="110" t="s">
        <v>0</v>
      </c>
      <c r="CZ33" s="394" t="s">
        <v>0</v>
      </c>
      <c r="DA33" s="2"/>
      <c r="DB33" s="182"/>
      <c r="DC33" s="66"/>
      <c r="DD33" s="107" t="s">
        <v>2</v>
      </c>
      <c r="DE33" s="108" t="s">
        <v>0</v>
      </c>
      <c r="DF33" s="110" t="s">
        <v>0</v>
      </c>
      <c r="DG33" s="112" t="s">
        <v>0</v>
      </c>
      <c r="DH33" s="108" t="s">
        <v>0</v>
      </c>
      <c r="DI33" s="116" t="s">
        <v>0</v>
      </c>
      <c r="DJ33" s="111" t="s">
        <v>0</v>
      </c>
    </row>
    <row r="34" spans="1:114" s="1" customFormat="1" ht="21" customHeight="1">
      <c r="A34" s="180"/>
      <c r="B34" s="61">
        <v>12</v>
      </c>
      <c r="C34" s="62" t="s">
        <v>63</v>
      </c>
      <c r="D34" s="72">
        <v>81</v>
      </c>
      <c r="E34" s="73">
        <v>-10</v>
      </c>
      <c r="F34" s="72">
        <v>74</v>
      </c>
      <c r="G34" s="74">
        <v>3</v>
      </c>
      <c r="H34" s="75">
        <v>4</v>
      </c>
      <c r="I34" s="72">
        <v>1461</v>
      </c>
      <c r="J34" s="73">
        <v>-9.535603715170282</v>
      </c>
      <c r="K34" s="72">
        <v>1061</v>
      </c>
      <c r="L34" s="76">
        <v>400</v>
      </c>
      <c r="M34" s="72">
        <v>11</v>
      </c>
      <c r="N34" s="74">
        <v>7</v>
      </c>
      <c r="O34" s="76">
        <v>4</v>
      </c>
      <c r="P34" s="72">
        <v>1450</v>
      </c>
      <c r="Q34" s="74">
        <v>945</v>
      </c>
      <c r="R34" s="74">
        <v>283</v>
      </c>
      <c r="S34" s="74">
        <v>82</v>
      </c>
      <c r="T34" s="74">
        <v>96</v>
      </c>
      <c r="U34" s="74">
        <v>27</v>
      </c>
      <c r="V34" s="76">
        <v>17</v>
      </c>
      <c r="W34" s="70"/>
      <c r="X34" s="61">
        <v>12</v>
      </c>
      <c r="Y34" s="62" t="s">
        <v>63</v>
      </c>
      <c r="Z34" s="72">
        <v>9</v>
      </c>
      <c r="AA34" s="74">
        <v>8</v>
      </c>
      <c r="AB34" s="76">
        <v>1</v>
      </c>
      <c r="AC34" s="63">
        <v>9068</v>
      </c>
      <c r="AD34" s="72">
        <v>531475</v>
      </c>
      <c r="AE34" s="73">
        <v>-1.9536402460959437</v>
      </c>
      <c r="AF34" s="72">
        <v>286202</v>
      </c>
      <c r="AG34" s="76">
        <v>21505</v>
      </c>
      <c r="AH34" s="63">
        <v>366.5344827586207</v>
      </c>
      <c r="AI34" s="70"/>
      <c r="AJ34" s="61">
        <v>12</v>
      </c>
      <c r="AK34" s="62" t="s">
        <v>63</v>
      </c>
      <c r="AL34" s="72">
        <v>2190251</v>
      </c>
      <c r="AM34" s="73">
        <v>0.41730299030464835</v>
      </c>
      <c r="AN34" s="72">
        <v>959411</v>
      </c>
      <c r="AO34" s="74">
        <v>19837</v>
      </c>
      <c r="AP34" s="74">
        <v>27070</v>
      </c>
      <c r="AQ34" s="74">
        <v>9207</v>
      </c>
      <c r="AR34" s="74">
        <v>4992</v>
      </c>
      <c r="AS34" s="76">
        <v>141938</v>
      </c>
      <c r="AT34" s="64">
        <v>1027796</v>
      </c>
      <c r="AU34" s="180"/>
      <c r="AV34" s="61">
        <v>12</v>
      </c>
      <c r="AW34" s="62" t="s">
        <v>63</v>
      </c>
      <c r="AX34" s="72">
        <v>3211458</v>
      </c>
      <c r="AY34" s="73">
        <v>-6.764218824032184</v>
      </c>
      <c r="AZ34" s="72">
        <v>2575513</v>
      </c>
      <c r="BA34" s="74">
        <v>177735</v>
      </c>
      <c r="BB34" s="74" t="s">
        <v>0</v>
      </c>
      <c r="BC34" s="76">
        <v>458210</v>
      </c>
      <c r="BD34" s="76" t="s">
        <v>0</v>
      </c>
      <c r="BE34" s="72">
        <v>938466</v>
      </c>
      <c r="BF34" s="73">
        <v>-17.89211762019376</v>
      </c>
      <c r="BG34" s="74">
        <v>1613992</v>
      </c>
      <c r="BH34" s="73">
        <v>-4.12091992096768</v>
      </c>
      <c r="BI34" s="442">
        <v>18.037037037037038</v>
      </c>
      <c r="BJ34" s="77">
        <v>39647.62962962963</v>
      </c>
      <c r="BK34" s="77">
        <v>11586</v>
      </c>
      <c r="BL34" s="77">
        <v>2198.123203285421</v>
      </c>
      <c r="BM34" s="77">
        <v>642.3449691991786</v>
      </c>
      <c r="BN34" s="182"/>
      <c r="BO34" s="61">
        <v>12</v>
      </c>
      <c r="BP34" s="62" t="s">
        <v>63</v>
      </c>
      <c r="BQ34" s="154">
        <v>117846</v>
      </c>
      <c r="BR34" s="155">
        <v>161136</v>
      </c>
      <c r="BS34" s="156">
        <v>43290</v>
      </c>
      <c r="BT34" s="157">
        <v>37521</v>
      </c>
      <c r="BU34" s="155">
        <v>47462</v>
      </c>
      <c r="BV34" s="156">
        <v>9941</v>
      </c>
      <c r="BW34" s="157">
        <v>47529</v>
      </c>
      <c r="BX34" s="155">
        <v>77035</v>
      </c>
      <c r="BY34" s="156">
        <v>29506</v>
      </c>
      <c r="BZ34" s="157">
        <v>32796</v>
      </c>
      <c r="CA34" s="155">
        <v>36639</v>
      </c>
      <c r="CB34" s="158">
        <v>3843</v>
      </c>
      <c r="CC34" s="180"/>
      <c r="CD34" s="61">
        <v>12</v>
      </c>
      <c r="CE34" s="62" t="s">
        <v>63</v>
      </c>
      <c r="CF34" s="78">
        <v>781142</v>
      </c>
      <c r="CG34" s="77">
        <v>43769</v>
      </c>
      <c r="CH34" s="77">
        <v>12326</v>
      </c>
      <c r="CI34" s="77">
        <v>58453</v>
      </c>
      <c r="CJ34" s="76">
        <v>754132</v>
      </c>
      <c r="CK34" s="72">
        <v>322360</v>
      </c>
      <c r="CL34" s="74">
        <v>1400</v>
      </c>
      <c r="CM34" s="74" t="s">
        <v>0</v>
      </c>
      <c r="CN34" s="79">
        <v>323760</v>
      </c>
      <c r="CP34" s="180"/>
      <c r="CQ34" s="61">
        <v>12</v>
      </c>
      <c r="CR34" s="62" t="s">
        <v>63</v>
      </c>
      <c r="CS34" s="72">
        <v>458782</v>
      </c>
      <c r="CT34" s="74">
        <v>42369</v>
      </c>
      <c r="CU34" s="74">
        <v>8391</v>
      </c>
      <c r="CV34" s="74">
        <v>31733</v>
      </c>
      <c r="CW34" s="74">
        <v>2245</v>
      </c>
      <c r="CX34" s="74">
        <v>12326</v>
      </c>
      <c r="CY34" s="74">
        <v>58453</v>
      </c>
      <c r="CZ34" s="395">
        <v>430372</v>
      </c>
      <c r="DA34" s="2"/>
      <c r="DB34" s="182"/>
      <c r="DC34" s="61">
        <v>12</v>
      </c>
      <c r="DD34" s="62" t="s">
        <v>63</v>
      </c>
      <c r="DE34" s="72">
        <v>28976</v>
      </c>
      <c r="DF34" s="74">
        <v>11039</v>
      </c>
      <c r="DG34" s="76">
        <v>17937</v>
      </c>
      <c r="DH34" s="72">
        <v>61706</v>
      </c>
      <c r="DI34" s="78">
        <v>9665</v>
      </c>
      <c r="DJ34" s="75">
        <v>9288</v>
      </c>
    </row>
    <row r="35" spans="1:114" s="1" customFormat="1" ht="13.5">
      <c r="A35" s="180"/>
      <c r="B35" s="65"/>
      <c r="C35" s="54" t="s">
        <v>6</v>
      </c>
      <c r="D35" s="80">
        <v>37</v>
      </c>
      <c r="E35" s="81">
        <v>-21.276595744680847</v>
      </c>
      <c r="F35" s="80">
        <v>32</v>
      </c>
      <c r="G35" s="82">
        <v>1</v>
      </c>
      <c r="H35" s="83">
        <v>4</v>
      </c>
      <c r="I35" s="80">
        <v>229</v>
      </c>
      <c r="J35" s="81">
        <v>-22.63513513513513</v>
      </c>
      <c r="K35" s="80">
        <v>151</v>
      </c>
      <c r="L35" s="84">
        <v>78</v>
      </c>
      <c r="M35" s="80">
        <v>11</v>
      </c>
      <c r="N35" s="82">
        <v>7</v>
      </c>
      <c r="O35" s="84">
        <v>4</v>
      </c>
      <c r="P35" s="80">
        <v>218</v>
      </c>
      <c r="Q35" s="82">
        <v>116</v>
      </c>
      <c r="R35" s="82">
        <v>49</v>
      </c>
      <c r="S35" s="82">
        <v>27</v>
      </c>
      <c r="T35" s="82">
        <v>21</v>
      </c>
      <c r="U35" s="82">
        <v>1</v>
      </c>
      <c r="V35" s="84">
        <v>4</v>
      </c>
      <c r="W35" s="70"/>
      <c r="X35" s="65"/>
      <c r="Y35" s="54" t="s">
        <v>6</v>
      </c>
      <c r="Z35" s="80" t="s">
        <v>0</v>
      </c>
      <c r="AA35" s="82" t="s">
        <v>0</v>
      </c>
      <c r="AB35" s="84" t="s">
        <v>0</v>
      </c>
      <c r="AC35" s="55" t="s">
        <v>0</v>
      </c>
      <c r="AD35" s="80">
        <v>58309</v>
      </c>
      <c r="AE35" s="81">
        <v>-18.640118323380023</v>
      </c>
      <c r="AF35" s="80" t="s">
        <v>0</v>
      </c>
      <c r="AG35" s="84" t="s">
        <v>0</v>
      </c>
      <c r="AH35" s="55">
        <v>267.4724770642202</v>
      </c>
      <c r="AI35" s="70"/>
      <c r="AJ35" s="65"/>
      <c r="AK35" s="54" t="s">
        <v>6</v>
      </c>
      <c r="AL35" s="80">
        <v>204578</v>
      </c>
      <c r="AM35" s="81">
        <v>-33.290290182574694</v>
      </c>
      <c r="AN35" s="80" t="s">
        <v>0</v>
      </c>
      <c r="AO35" s="82" t="s">
        <v>0</v>
      </c>
      <c r="AP35" s="82" t="s">
        <v>0</v>
      </c>
      <c r="AQ35" s="82" t="s">
        <v>0</v>
      </c>
      <c r="AR35" s="82" t="s">
        <v>0</v>
      </c>
      <c r="AS35" s="84" t="s">
        <v>0</v>
      </c>
      <c r="AT35" s="56">
        <v>204578</v>
      </c>
      <c r="AU35" s="180"/>
      <c r="AV35" s="65"/>
      <c r="AW35" s="54" t="s">
        <v>6</v>
      </c>
      <c r="AX35" s="80">
        <v>309948</v>
      </c>
      <c r="AY35" s="81">
        <v>-28.620908831305215</v>
      </c>
      <c r="AZ35" s="80">
        <v>211899</v>
      </c>
      <c r="BA35" s="82">
        <v>21527</v>
      </c>
      <c r="BB35" s="82" t="s">
        <v>0</v>
      </c>
      <c r="BC35" s="84">
        <v>76522</v>
      </c>
      <c r="BD35" s="84" t="s">
        <v>0</v>
      </c>
      <c r="BE35" s="80">
        <v>98293</v>
      </c>
      <c r="BF35" s="81">
        <v>-19.087758579530956</v>
      </c>
      <c r="BG35" s="82" t="s">
        <v>0</v>
      </c>
      <c r="BH35" s="81" t="s">
        <v>0</v>
      </c>
      <c r="BI35" s="438">
        <v>6.1891891891891895</v>
      </c>
      <c r="BJ35" s="85">
        <v>8376.972972972973</v>
      </c>
      <c r="BK35" s="85">
        <v>2656.5675675675675</v>
      </c>
      <c r="BL35" s="85">
        <v>1353.4847161572052</v>
      </c>
      <c r="BM35" s="85">
        <v>429.22707423580783</v>
      </c>
      <c r="BN35" s="182"/>
      <c r="BO35" s="65"/>
      <c r="BP35" s="54" t="s">
        <v>6</v>
      </c>
      <c r="BQ35" s="134" t="s">
        <v>0</v>
      </c>
      <c r="BR35" s="135" t="s">
        <v>0</v>
      </c>
      <c r="BS35" s="136" t="s">
        <v>0</v>
      </c>
      <c r="BT35" s="137" t="s">
        <v>0</v>
      </c>
      <c r="BU35" s="135" t="s">
        <v>0</v>
      </c>
      <c r="BV35" s="136" t="s">
        <v>0</v>
      </c>
      <c r="BW35" s="137" t="s">
        <v>0</v>
      </c>
      <c r="BX35" s="135" t="s">
        <v>0</v>
      </c>
      <c r="BY35" s="136" t="s">
        <v>0</v>
      </c>
      <c r="BZ35" s="137" t="s">
        <v>0</v>
      </c>
      <c r="CA35" s="135" t="s">
        <v>0</v>
      </c>
      <c r="CB35" s="138" t="s">
        <v>0</v>
      </c>
      <c r="CC35" s="180"/>
      <c r="CD35" s="65"/>
      <c r="CE35" s="54" t="s">
        <v>6</v>
      </c>
      <c r="CF35" s="86" t="s">
        <v>0</v>
      </c>
      <c r="CG35" s="85" t="s">
        <v>0</v>
      </c>
      <c r="CH35" s="85" t="s">
        <v>0</v>
      </c>
      <c r="CI35" s="85" t="s">
        <v>0</v>
      </c>
      <c r="CJ35" s="84" t="s">
        <v>0</v>
      </c>
      <c r="CK35" s="80" t="s">
        <v>0</v>
      </c>
      <c r="CL35" s="82" t="s">
        <v>0</v>
      </c>
      <c r="CM35" s="82" t="s">
        <v>0</v>
      </c>
      <c r="CN35" s="87" t="s">
        <v>0</v>
      </c>
      <c r="CP35" s="180"/>
      <c r="CQ35" s="65"/>
      <c r="CR35" s="54" t="s">
        <v>6</v>
      </c>
      <c r="CS35" s="80" t="s">
        <v>0</v>
      </c>
      <c r="CT35" s="82" t="s">
        <v>0</v>
      </c>
      <c r="CU35" s="82" t="s">
        <v>0</v>
      </c>
      <c r="CV35" s="82" t="s">
        <v>0</v>
      </c>
      <c r="CW35" s="82" t="s">
        <v>0</v>
      </c>
      <c r="CX35" s="82" t="s">
        <v>0</v>
      </c>
      <c r="CY35" s="82" t="s">
        <v>0</v>
      </c>
      <c r="CZ35" s="391" t="s">
        <v>0</v>
      </c>
      <c r="DA35" s="2"/>
      <c r="DB35" s="182"/>
      <c r="DC35" s="65"/>
      <c r="DD35" s="54" t="s">
        <v>6</v>
      </c>
      <c r="DE35" s="80" t="s">
        <v>0</v>
      </c>
      <c r="DF35" s="82" t="s">
        <v>0</v>
      </c>
      <c r="DG35" s="84" t="s">
        <v>0</v>
      </c>
      <c r="DH35" s="80" t="s">
        <v>0</v>
      </c>
      <c r="DI35" s="86" t="s">
        <v>0</v>
      </c>
      <c r="DJ35" s="83" t="s">
        <v>0</v>
      </c>
    </row>
    <row r="36" spans="1:114" s="1" customFormat="1" ht="13.5">
      <c r="A36" s="180"/>
      <c r="B36" s="65"/>
      <c r="C36" s="57" t="s">
        <v>5</v>
      </c>
      <c r="D36" s="88">
        <v>22</v>
      </c>
      <c r="E36" s="89">
        <v>15.789473684210535</v>
      </c>
      <c r="F36" s="88">
        <v>20</v>
      </c>
      <c r="G36" s="90">
        <v>2</v>
      </c>
      <c r="H36" s="91" t="s">
        <v>0</v>
      </c>
      <c r="I36" s="88">
        <v>287</v>
      </c>
      <c r="J36" s="89">
        <v>8.301886792452834</v>
      </c>
      <c r="K36" s="88">
        <v>187</v>
      </c>
      <c r="L36" s="92">
        <v>100</v>
      </c>
      <c r="M36" s="88" t="s">
        <v>0</v>
      </c>
      <c r="N36" s="90" t="s">
        <v>0</v>
      </c>
      <c r="O36" s="92" t="s">
        <v>0</v>
      </c>
      <c r="P36" s="88">
        <v>287</v>
      </c>
      <c r="Q36" s="90">
        <v>167</v>
      </c>
      <c r="R36" s="90">
        <v>57</v>
      </c>
      <c r="S36" s="90">
        <v>16</v>
      </c>
      <c r="T36" s="90">
        <v>40</v>
      </c>
      <c r="U36" s="90">
        <v>4</v>
      </c>
      <c r="V36" s="92">
        <v>3</v>
      </c>
      <c r="W36" s="70"/>
      <c r="X36" s="65"/>
      <c r="Y36" s="57" t="s">
        <v>5</v>
      </c>
      <c r="Z36" s="88">
        <v>1</v>
      </c>
      <c r="AA36" s="90">
        <v>1</v>
      </c>
      <c r="AB36" s="92" t="s">
        <v>0</v>
      </c>
      <c r="AC36" s="58" t="s">
        <v>0</v>
      </c>
      <c r="AD36" s="88">
        <v>91673</v>
      </c>
      <c r="AE36" s="89">
        <v>13.11649371321397</v>
      </c>
      <c r="AF36" s="88" t="s">
        <v>0</v>
      </c>
      <c r="AG36" s="92" t="s">
        <v>0</v>
      </c>
      <c r="AH36" s="58">
        <v>319.41811846689893</v>
      </c>
      <c r="AI36" s="70"/>
      <c r="AJ36" s="65"/>
      <c r="AK36" s="57" t="s">
        <v>5</v>
      </c>
      <c r="AL36" s="88">
        <v>369053</v>
      </c>
      <c r="AM36" s="89">
        <v>23.158066862890365</v>
      </c>
      <c r="AN36" s="88" t="s">
        <v>0</v>
      </c>
      <c r="AO36" s="90" t="s">
        <v>0</v>
      </c>
      <c r="AP36" s="90" t="s">
        <v>0</v>
      </c>
      <c r="AQ36" s="90" t="s">
        <v>0</v>
      </c>
      <c r="AR36" s="90" t="s">
        <v>0</v>
      </c>
      <c r="AS36" s="92" t="s">
        <v>0</v>
      </c>
      <c r="AT36" s="59">
        <v>369053</v>
      </c>
      <c r="AU36" s="180"/>
      <c r="AV36" s="65"/>
      <c r="AW36" s="57" t="s">
        <v>5</v>
      </c>
      <c r="AX36" s="88">
        <v>523078</v>
      </c>
      <c r="AY36" s="89">
        <v>13.480959519589362</v>
      </c>
      <c r="AZ36" s="88">
        <v>409496</v>
      </c>
      <c r="BA36" s="90">
        <v>30987</v>
      </c>
      <c r="BB36" s="90" t="s">
        <v>0</v>
      </c>
      <c r="BC36" s="92">
        <v>82595</v>
      </c>
      <c r="BD36" s="92" t="s">
        <v>0</v>
      </c>
      <c r="BE36" s="88">
        <v>143680</v>
      </c>
      <c r="BF36" s="89">
        <v>-6.457724334142796</v>
      </c>
      <c r="BG36" s="90" t="s">
        <v>0</v>
      </c>
      <c r="BH36" s="89" t="s">
        <v>0</v>
      </c>
      <c r="BI36" s="439">
        <v>13.045454545454545</v>
      </c>
      <c r="BJ36" s="93">
        <v>23776.272727272728</v>
      </c>
      <c r="BK36" s="93">
        <v>6530.909090909091</v>
      </c>
      <c r="BL36" s="93">
        <v>1822.5714285714287</v>
      </c>
      <c r="BM36" s="93">
        <v>500.62717770034845</v>
      </c>
      <c r="BN36" s="182"/>
      <c r="BO36" s="65"/>
      <c r="BP36" s="57" t="s">
        <v>5</v>
      </c>
      <c r="BQ36" s="139" t="s">
        <v>0</v>
      </c>
      <c r="BR36" s="140" t="s">
        <v>0</v>
      </c>
      <c r="BS36" s="141" t="s">
        <v>0</v>
      </c>
      <c r="BT36" s="142" t="s">
        <v>0</v>
      </c>
      <c r="BU36" s="140" t="s">
        <v>0</v>
      </c>
      <c r="BV36" s="141" t="s">
        <v>0</v>
      </c>
      <c r="BW36" s="142" t="s">
        <v>0</v>
      </c>
      <c r="BX36" s="140" t="s">
        <v>0</v>
      </c>
      <c r="BY36" s="141" t="s">
        <v>0</v>
      </c>
      <c r="BZ36" s="142" t="s">
        <v>0</v>
      </c>
      <c r="CA36" s="140" t="s">
        <v>0</v>
      </c>
      <c r="CB36" s="143" t="s">
        <v>0</v>
      </c>
      <c r="CC36" s="180"/>
      <c r="CD36" s="65"/>
      <c r="CE36" s="57" t="s">
        <v>5</v>
      </c>
      <c r="CF36" s="94" t="s">
        <v>0</v>
      </c>
      <c r="CG36" s="93" t="s">
        <v>0</v>
      </c>
      <c r="CH36" s="93" t="s">
        <v>0</v>
      </c>
      <c r="CI36" s="93" t="s">
        <v>0</v>
      </c>
      <c r="CJ36" s="92" t="s">
        <v>0</v>
      </c>
      <c r="CK36" s="88" t="s">
        <v>0</v>
      </c>
      <c r="CL36" s="90" t="s">
        <v>0</v>
      </c>
      <c r="CM36" s="90" t="s">
        <v>0</v>
      </c>
      <c r="CN36" s="95" t="s">
        <v>0</v>
      </c>
      <c r="CP36" s="180"/>
      <c r="CQ36" s="65"/>
      <c r="CR36" s="57" t="s">
        <v>5</v>
      </c>
      <c r="CS36" s="88" t="s">
        <v>0</v>
      </c>
      <c r="CT36" s="90" t="s">
        <v>0</v>
      </c>
      <c r="CU36" s="90" t="s">
        <v>0</v>
      </c>
      <c r="CV36" s="90" t="s">
        <v>0</v>
      </c>
      <c r="CW36" s="90" t="s">
        <v>0</v>
      </c>
      <c r="CX36" s="90" t="s">
        <v>0</v>
      </c>
      <c r="CY36" s="90" t="s">
        <v>0</v>
      </c>
      <c r="CZ36" s="392" t="s">
        <v>0</v>
      </c>
      <c r="DA36" s="2"/>
      <c r="DB36" s="182"/>
      <c r="DC36" s="65"/>
      <c r="DD36" s="57" t="s">
        <v>5</v>
      </c>
      <c r="DE36" s="88" t="s">
        <v>0</v>
      </c>
      <c r="DF36" s="90" t="s">
        <v>0</v>
      </c>
      <c r="DG36" s="92" t="s">
        <v>0</v>
      </c>
      <c r="DH36" s="88" t="s">
        <v>0</v>
      </c>
      <c r="DI36" s="94" t="s">
        <v>0</v>
      </c>
      <c r="DJ36" s="91" t="s">
        <v>0</v>
      </c>
    </row>
    <row r="37" spans="1:114" s="2" customFormat="1" ht="13.5">
      <c r="A37" s="180"/>
      <c r="B37" s="65"/>
      <c r="C37" s="96" t="s">
        <v>4</v>
      </c>
      <c r="D37" s="97">
        <v>9</v>
      </c>
      <c r="E37" s="98">
        <v>-18.181818181818173</v>
      </c>
      <c r="F37" s="97">
        <v>9</v>
      </c>
      <c r="G37" s="99" t="s">
        <v>0</v>
      </c>
      <c r="H37" s="100" t="s">
        <v>0</v>
      </c>
      <c r="I37" s="97">
        <v>215</v>
      </c>
      <c r="J37" s="98">
        <v>-20.664206642066418</v>
      </c>
      <c r="K37" s="97">
        <v>167</v>
      </c>
      <c r="L37" s="101">
        <v>48</v>
      </c>
      <c r="M37" s="97" t="s">
        <v>0</v>
      </c>
      <c r="N37" s="99" t="s">
        <v>0</v>
      </c>
      <c r="O37" s="101" t="s">
        <v>0</v>
      </c>
      <c r="P37" s="97">
        <v>215</v>
      </c>
      <c r="Q37" s="99">
        <v>155</v>
      </c>
      <c r="R37" s="99">
        <v>40</v>
      </c>
      <c r="S37" s="99">
        <v>12</v>
      </c>
      <c r="T37" s="99">
        <v>8</v>
      </c>
      <c r="U37" s="99" t="s">
        <v>0</v>
      </c>
      <c r="V37" s="101" t="s">
        <v>0</v>
      </c>
      <c r="W37" s="70"/>
      <c r="X37" s="65"/>
      <c r="Y37" s="96" t="s">
        <v>4</v>
      </c>
      <c r="Z37" s="97">
        <v>2</v>
      </c>
      <c r="AA37" s="99">
        <v>1</v>
      </c>
      <c r="AB37" s="101">
        <v>1</v>
      </c>
      <c r="AC37" s="102" t="s">
        <v>0</v>
      </c>
      <c r="AD37" s="97">
        <v>73786</v>
      </c>
      <c r="AE37" s="98">
        <v>-26.758913682204394</v>
      </c>
      <c r="AF37" s="97" t="s">
        <v>0</v>
      </c>
      <c r="AG37" s="101" t="s">
        <v>0</v>
      </c>
      <c r="AH37" s="102">
        <v>343.19069767441863</v>
      </c>
      <c r="AI37" s="70"/>
      <c r="AJ37" s="65"/>
      <c r="AK37" s="96" t="s">
        <v>4</v>
      </c>
      <c r="AL37" s="97">
        <v>454165</v>
      </c>
      <c r="AM37" s="98">
        <v>0.7777481915413063</v>
      </c>
      <c r="AN37" s="97" t="s">
        <v>0</v>
      </c>
      <c r="AO37" s="99" t="s">
        <v>0</v>
      </c>
      <c r="AP37" s="99" t="s">
        <v>0</v>
      </c>
      <c r="AQ37" s="99" t="s">
        <v>0</v>
      </c>
      <c r="AR37" s="99" t="s">
        <v>0</v>
      </c>
      <c r="AS37" s="101" t="s">
        <v>0</v>
      </c>
      <c r="AT37" s="103">
        <v>454165</v>
      </c>
      <c r="AU37" s="180"/>
      <c r="AV37" s="65"/>
      <c r="AW37" s="96" t="s">
        <v>4</v>
      </c>
      <c r="AX37" s="97">
        <v>629606</v>
      </c>
      <c r="AY37" s="98">
        <v>-11.04784805941766</v>
      </c>
      <c r="AZ37" s="97">
        <v>491594</v>
      </c>
      <c r="BA37" s="99">
        <v>13200</v>
      </c>
      <c r="BB37" s="99" t="s">
        <v>0</v>
      </c>
      <c r="BC37" s="101">
        <v>124812</v>
      </c>
      <c r="BD37" s="101" t="s">
        <v>0</v>
      </c>
      <c r="BE37" s="97">
        <v>163659</v>
      </c>
      <c r="BF37" s="98">
        <v>-33.17285901534919</v>
      </c>
      <c r="BG37" s="99" t="s">
        <v>0</v>
      </c>
      <c r="BH37" s="98" t="s">
        <v>0</v>
      </c>
      <c r="BI37" s="440">
        <v>23.88888888888889</v>
      </c>
      <c r="BJ37" s="104">
        <v>69956.22222222222</v>
      </c>
      <c r="BK37" s="104">
        <v>18184.333333333332</v>
      </c>
      <c r="BL37" s="104">
        <v>2928.4</v>
      </c>
      <c r="BM37" s="104">
        <v>761.2046511627907</v>
      </c>
      <c r="BN37" s="182"/>
      <c r="BO37" s="65"/>
      <c r="BP37" s="96" t="s">
        <v>4</v>
      </c>
      <c r="BQ37" s="144" t="s">
        <v>0</v>
      </c>
      <c r="BR37" s="145" t="s">
        <v>0</v>
      </c>
      <c r="BS37" s="146" t="s">
        <v>0</v>
      </c>
      <c r="BT37" s="147" t="s">
        <v>0</v>
      </c>
      <c r="BU37" s="145" t="s">
        <v>0</v>
      </c>
      <c r="BV37" s="146" t="s">
        <v>0</v>
      </c>
      <c r="BW37" s="147" t="s">
        <v>0</v>
      </c>
      <c r="BX37" s="145" t="s">
        <v>0</v>
      </c>
      <c r="BY37" s="146" t="s">
        <v>0</v>
      </c>
      <c r="BZ37" s="147" t="s">
        <v>0</v>
      </c>
      <c r="CA37" s="145" t="s">
        <v>0</v>
      </c>
      <c r="CB37" s="148" t="s">
        <v>0</v>
      </c>
      <c r="CC37" s="180"/>
      <c r="CD37" s="65"/>
      <c r="CE37" s="96" t="s">
        <v>4</v>
      </c>
      <c r="CF37" s="105" t="s">
        <v>0</v>
      </c>
      <c r="CG37" s="104" t="s">
        <v>0</v>
      </c>
      <c r="CH37" s="104" t="s">
        <v>0</v>
      </c>
      <c r="CI37" s="104" t="s">
        <v>0</v>
      </c>
      <c r="CJ37" s="101" t="s">
        <v>0</v>
      </c>
      <c r="CK37" s="97" t="s">
        <v>0</v>
      </c>
      <c r="CL37" s="99" t="s">
        <v>0</v>
      </c>
      <c r="CM37" s="99" t="s">
        <v>0</v>
      </c>
      <c r="CN37" s="106" t="s">
        <v>0</v>
      </c>
      <c r="CP37" s="180"/>
      <c r="CQ37" s="65"/>
      <c r="CR37" s="96" t="s">
        <v>4</v>
      </c>
      <c r="CS37" s="97" t="s">
        <v>0</v>
      </c>
      <c r="CT37" s="99" t="s">
        <v>0</v>
      </c>
      <c r="CU37" s="99" t="s">
        <v>0</v>
      </c>
      <c r="CV37" s="99" t="s">
        <v>0</v>
      </c>
      <c r="CW37" s="99" t="s">
        <v>0</v>
      </c>
      <c r="CX37" s="99" t="s">
        <v>0</v>
      </c>
      <c r="CY37" s="99" t="s">
        <v>0</v>
      </c>
      <c r="CZ37" s="393" t="s">
        <v>0</v>
      </c>
      <c r="DB37" s="182"/>
      <c r="DC37" s="65"/>
      <c r="DD37" s="96" t="s">
        <v>4</v>
      </c>
      <c r="DE37" s="97" t="s">
        <v>0</v>
      </c>
      <c r="DF37" s="99" t="s">
        <v>0</v>
      </c>
      <c r="DG37" s="101" t="s">
        <v>0</v>
      </c>
      <c r="DH37" s="97" t="s">
        <v>0</v>
      </c>
      <c r="DI37" s="105" t="s">
        <v>0</v>
      </c>
      <c r="DJ37" s="100" t="s">
        <v>0</v>
      </c>
    </row>
    <row r="38" spans="1:114" s="2" customFormat="1" ht="13.5">
      <c r="A38" s="180"/>
      <c r="B38" s="65"/>
      <c r="C38" s="57" t="s">
        <v>3</v>
      </c>
      <c r="D38" s="80">
        <v>12</v>
      </c>
      <c r="E38" s="81">
        <v>9.09090909090908</v>
      </c>
      <c r="F38" s="80">
        <v>12</v>
      </c>
      <c r="G38" s="82" t="s">
        <v>0</v>
      </c>
      <c r="H38" s="83" t="s">
        <v>0</v>
      </c>
      <c r="I38" s="80">
        <v>584</v>
      </c>
      <c r="J38" s="81">
        <v>8.55018587360594</v>
      </c>
      <c r="K38" s="80">
        <v>447</v>
      </c>
      <c r="L38" s="84">
        <v>137</v>
      </c>
      <c r="M38" s="88" t="s">
        <v>0</v>
      </c>
      <c r="N38" s="82" t="s">
        <v>0</v>
      </c>
      <c r="O38" s="84" t="s">
        <v>0</v>
      </c>
      <c r="P38" s="88">
        <v>584</v>
      </c>
      <c r="Q38" s="82">
        <v>400</v>
      </c>
      <c r="R38" s="82">
        <v>101</v>
      </c>
      <c r="S38" s="82">
        <v>25</v>
      </c>
      <c r="T38" s="82">
        <v>26</v>
      </c>
      <c r="U38" s="82">
        <v>22</v>
      </c>
      <c r="V38" s="84">
        <v>10</v>
      </c>
      <c r="W38" s="70"/>
      <c r="X38" s="65"/>
      <c r="Y38" s="57" t="s">
        <v>3</v>
      </c>
      <c r="Z38" s="88">
        <v>6</v>
      </c>
      <c r="AA38" s="82">
        <v>6</v>
      </c>
      <c r="AB38" s="84" t="s">
        <v>0</v>
      </c>
      <c r="AC38" s="58">
        <v>7343</v>
      </c>
      <c r="AD38" s="80" t="s">
        <v>18</v>
      </c>
      <c r="AE38" s="81" t="s">
        <v>18</v>
      </c>
      <c r="AF38" s="80" t="s">
        <v>18</v>
      </c>
      <c r="AG38" s="84" t="s">
        <v>18</v>
      </c>
      <c r="AH38" s="58" t="s">
        <v>18</v>
      </c>
      <c r="AI38" s="70"/>
      <c r="AJ38" s="65"/>
      <c r="AK38" s="57" t="s">
        <v>3</v>
      </c>
      <c r="AL38" s="80" t="s">
        <v>18</v>
      </c>
      <c r="AM38" s="81" t="s">
        <v>18</v>
      </c>
      <c r="AN38" s="80" t="s">
        <v>18</v>
      </c>
      <c r="AO38" s="82" t="s">
        <v>18</v>
      </c>
      <c r="AP38" s="82" t="s">
        <v>18</v>
      </c>
      <c r="AQ38" s="82" t="s">
        <v>18</v>
      </c>
      <c r="AR38" s="82" t="s">
        <v>18</v>
      </c>
      <c r="AS38" s="84" t="s">
        <v>18</v>
      </c>
      <c r="AT38" s="59" t="s">
        <v>0</v>
      </c>
      <c r="AU38" s="180"/>
      <c r="AV38" s="65"/>
      <c r="AW38" s="57" t="s">
        <v>3</v>
      </c>
      <c r="AX38" s="80" t="s">
        <v>18</v>
      </c>
      <c r="AY38" s="81" t="s">
        <v>18</v>
      </c>
      <c r="AZ38" s="80" t="s">
        <v>18</v>
      </c>
      <c r="BA38" s="82">
        <v>112021</v>
      </c>
      <c r="BB38" s="82" t="s">
        <v>0</v>
      </c>
      <c r="BC38" s="84" t="s">
        <v>18</v>
      </c>
      <c r="BD38" s="84" t="s">
        <v>0</v>
      </c>
      <c r="BE38" s="80" t="s">
        <v>18</v>
      </c>
      <c r="BF38" s="81" t="s">
        <v>18</v>
      </c>
      <c r="BG38" s="82" t="s">
        <v>18</v>
      </c>
      <c r="BH38" s="81" t="s">
        <v>18</v>
      </c>
      <c r="BI38" s="439">
        <v>48.666666666666664</v>
      </c>
      <c r="BJ38" s="93" t="s">
        <v>18</v>
      </c>
      <c r="BK38" s="93" t="s">
        <v>18</v>
      </c>
      <c r="BL38" s="93" t="s">
        <v>18</v>
      </c>
      <c r="BM38" s="93" t="s">
        <v>18</v>
      </c>
      <c r="BN38" s="182"/>
      <c r="BO38" s="65"/>
      <c r="BP38" s="57" t="s">
        <v>3</v>
      </c>
      <c r="BQ38" s="134" t="s">
        <v>18</v>
      </c>
      <c r="BR38" s="135" t="s">
        <v>18</v>
      </c>
      <c r="BS38" s="136" t="s">
        <v>18</v>
      </c>
      <c r="BT38" s="137" t="s">
        <v>18</v>
      </c>
      <c r="BU38" s="135" t="s">
        <v>18</v>
      </c>
      <c r="BV38" s="136" t="s">
        <v>18</v>
      </c>
      <c r="BW38" s="137">
        <v>47529</v>
      </c>
      <c r="BX38" s="135">
        <v>77035</v>
      </c>
      <c r="BY38" s="136">
        <v>29506</v>
      </c>
      <c r="BZ38" s="137" t="s">
        <v>18</v>
      </c>
      <c r="CA38" s="135" t="s">
        <v>18</v>
      </c>
      <c r="CB38" s="138" t="s">
        <v>18</v>
      </c>
      <c r="CC38" s="180"/>
      <c r="CD38" s="65"/>
      <c r="CE38" s="57" t="s">
        <v>3</v>
      </c>
      <c r="CF38" s="86" t="s">
        <v>18</v>
      </c>
      <c r="CG38" s="93" t="s">
        <v>18</v>
      </c>
      <c r="CH38" s="93" t="s">
        <v>18</v>
      </c>
      <c r="CI38" s="93" t="s">
        <v>18</v>
      </c>
      <c r="CJ38" s="84" t="s">
        <v>18</v>
      </c>
      <c r="CK38" s="80" t="s">
        <v>18</v>
      </c>
      <c r="CL38" s="82">
        <v>1400</v>
      </c>
      <c r="CM38" s="82" t="s">
        <v>0</v>
      </c>
      <c r="CN38" s="95" t="s">
        <v>18</v>
      </c>
      <c r="CP38" s="180"/>
      <c r="CQ38" s="65"/>
      <c r="CR38" s="57" t="s">
        <v>3</v>
      </c>
      <c r="CS38" s="80" t="s">
        <v>18</v>
      </c>
      <c r="CT38" s="82" t="s">
        <v>18</v>
      </c>
      <c r="CU38" s="82" t="s">
        <v>18</v>
      </c>
      <c r="CV38" s="82" t="s">
        <v>18</v>
      </c>
      <c r="CW38" s="82" t="s">
        <v>18</v>
      </c>
      <c r="CX38" s="82" t="s">
        <v>18</v>
      </c>
      <c r="CY38" s="82" t="s">
        <v>18</v>
      </c>
      <c r="CZ38" s="392" t="s">
        <v>18</v>
      </c>
      <c r="DB38" s="182"/>
      <c r="DC38" s="65"/>
      <c r="DD38" s="57" t="s">
        <v>3</v>
      </c>
      <c r="DE38" s="80" t="s">
        <v>18</v>
      </c>
      <c r="DF38" s="82" t="s">
        <v>18</v>
      </c>
      <c r="DG38" s="84" t="s">
        <v>18</v>
      </c>
      <c r="DH38" s="80" t="s">
        <v>18</v>
      </c>
      <c r="DI38" s="86" t="s">
        <v>18</v>
      </c>
      <c r="DJ38" s="83" t="s">
        <v>18</v>
      </c>
    </row>
    <row r="39" spans="1:114" s="1" customFormat="1" ht="13.5">
      <c r="A39" s="180"/>
      <c r="B39" s="65"/>
      <c r="C39" s="57" t="s">
        <v>1</v>
      </c>
      <c r="D39" s="88">
        <v>1</v>
      </c>
      <c r="E39" s="89">
        <v>-50</v>
      </c>
      <c r="F39" s="88">
        <v>1</v>
      </c>
      <c r="G39" s="90" t="s">
        <v>0</v>
      </c>
      <c r="H39" s="91" t="s">
        <v>0</v>
      </c>
      <c r="I39" s="88">
        <v>146</v>
      </c>
      <c r="J39" s="89">
        <v>-40.408163265306115</v>
      </c>
      <c r="K39" s="88">
        <v>109</v>
      </c>
      <c r="L39" s="92">
        <v>37</v>
      </c>
      <c r="M39" s="88" t="s">
        <v>0</v>
      </c>
      <c r="N39" s="90" t="s">
        <v>0</v>
      </c>
      <c r="O39" s="92" t="s">
        <v>0</v>
      </c>
      <c r="P39" s="88">
        <v>146</v>
      </c>
      <c r="Q39" s="90">
        <v>107</v>
      </c>
      <c r="R39" s="90">
        <v>36</v>
      </c>
      <c r="S39" s="90">
        <v>2</v>
      </c>
      <c r="T39" s="90">
        <v>1</v>
      </c>
      <c r="U39" s="90" t="s">
        <v>0</v>
      </c>
      <c r="V39" s="92" t="s">
        <v>0</v>
      </c>
      <c r="W39" s="70"/>
      <c r="X39" s="65"/>
      <c r="Y39" s="57" t="s">
        <v>1</v>
      </c>
      <c r="Z39" s="88" t="s">
        <v>0</v>
      </c>
      <c r="AA39" s="90" t="s">
        <v>0</v>
      </c>
      <c r="AB39" s="92" t="s">
        <v>0</v>
      </c>
      <c r="AC39" s="58">
        <v>1725</v>
      </c>
      <c r="AD39" s="88" t="s">
        <v>18</v>
      </c>
      <c r="AE39" s="89" t="s">
        <v>18</v>
      </c>
      <c r="AF39" s="88" t="s">
        <v>18</v>
      </c>
      <c r="AG39" s="92" t="s">
        <v>18</v>
      </c>
      <c r="AH39" s="58" t="s">
        <v>18</v>
      </c>
      <c r="AI39" s="70"/>
      <c r="AJ39" s="65"/>
      <c r="AK39" s="57" t="s">
        <v>1</v>
      </c>
      <c r="AL39" s="88" t="s">
        <v>18</v>
      </c>
      <c r="AM39" s="89" t="s">
        <v>18</v>
      </c>
      <c r="AN39" s="88" t="s">
        <v>18</v>
      </c>
      <c r="AO39" s="90" t="s">
        <v>18</v>
      </c>
      <c r="AP39" s="90" t="s">
        <v>18</v>
      </c>
      <c r="AQ39" s="90" t="s">
        <v>18</v>
      </c>
      <c r="AR39" s="90" t="s">
        <v>18</v>
      </c>
      <c r="AS39" s="92" t="s">
        <v>18</v>
      </c>
      <c r="AT39" s="59" t="s">
        <v>0</v>
      </c>
      <c r="AU39" s="180"/>
      <c r="AV39" s="65"/>
      <c r="AW39" s="57" t="s">
        <v>1</v>
      </c>
      <c r="AX39" s="88" t="s">
        <v>18</v>
      </c>
      <c r="AY39" s="89" t="s">
        <v>18</v>
      </c>
      <c r="AZ39" s="88" t="s">
        <v>18</v>
      </c>
      <c r="BA39" s="90" t="s">
        <v>0</v>
      </c>
      <c r="BB39" s="90" t="s">
        <v>0</v>
      </c>
      <c r="BC39" s="92" t="s">
        <v>18</v>
      </c>
      <c r="BD39" s="92" t="s">
        <v>0</v>
      </c>
      <c r="BE39" s="88" t="s">
        <v>18</v>
      </c>
      <c r="BF39" s="89" t="s">
        <v>18</v>
      </c>
      <c r="BG39" s="90" t="s">
        <v>18</v>
      </c>
      <c r="BH39" s="89" t="s">
        <v>18</v>
      </c>
      <c r="BI39" s="439">
        <v>146</v>
      </c>
      <c r="BJ39" s="93" t="s">
        <v>18</v>
      </c>
      <c r="BK39" s="93" t="s">
        <v>18</v>
      </c>
      <c r="BL39" s="93" t="s">
        <v>18</v>
      </c>
      <c r="BM39" s="93" t="s">
        <v>18</v>
      </c>
      <c r="BN39" s="182"/>
      <c r="BO39" s="65"/>
      <c r="BP39" s="57" t="s">
        <v>1</v>
      </c>
      <c r="BQ39" s="139" t="s">
        <v>18</v>
      </c>
      <c r="BR39" s="140" t="s">
        <v>18</v>
      </c>
      <c r="BS39" s="141" t="s">
        <v>18</v>
      </c>
      <c r="BT39" s="142" t="s">
        <v>18</v>
      </c>
      <c r="BU39" s="140" t="s">
        <v>18</v>
      </c>
      <c r="BV39" s="141" t="s">
        <v>18</v>
      </c>
      <c r="BW39" s="142" t="s">
        <v>0</v>
      </c>
      <c r="BX39" s="140" t="s">
        <v>0</v>
      </c>
      <c r="BY39" s="141" t="s">
        <v>0</v>
      </c>
      <c r="BZ39" s="142" t="s">
        <v>18</v>
      </c>
      <c r="CA39" s="140" t="s">
        <v>18</v>
      </c>
      <c r="CB39" s="143" t="s">
        <v>18</v>
      </c>
      <c r="CC39" s="180"/>
      <c r="CD39" s="65"/>
      <c r="CE39" s="57" t="s">
        <v>1</v>
      </c>
      <c r="CF39" s="94" t="s">
        <v>18</v>
      </c>
      <c r="CG39" s="93" t="s">
        <v>18</v>
      </c>
      <c r="CH39" s="93" t="s">
        <v>18</v>
      </c>
      <c r="CI39" s="93" t="s">
        <v>18</v>
      </c>
      <c r="CJ39" s="92" t="s">
        <v>18</v>
      </c>
      <c r="CK39" s="88" t="s">
        <v>18</v>
      </c>
      <c r="CL39" s="90" t="s">
        <v>0</v>
      </c>
      <c r="CM39" s="90" t="s">
        <v>0</v>
      </c>
      <c r="CN39" s="95" t="s">
        <v>18</v>
      </c>
      <c r="CP39" s="180"/>
      <c r="CQ39" s="65"/>
      <c r="CR39" s="57" t="s">
        <v>1</v>
      </c>
      <c r="CS39" s="88" t="s">
        <v>18</v>
      </c>
      <c r="CT39" s="90" t="s">
        <v>18</v>
      </c>
      <c r="CU39" s="90" t="s">
        <v>18</v>
      </c>
      <c r="CV39" s="90" t="s">
        <v>18</v>
      </c>
      <c r="CW39" s="90" t="s">
        <v>18</v>
      </c>
      <c r="CX39" s="90" t="s">
        <v>18</v>
      </c>
      <c r="CY39" s="90" t="s">
        <v>18</v>
      </c>
      <c r="CZ39" s="392" t="s">
        <v>18</v>
      </c>
      <c r="DA39" s="2"/>
      <c r="DB39" s="182"/>
      <c r="DC39" s="65"/>
      <c r="DD39" s="57" t="s">
        <v>1</v>
      </c>
      <c r="DE39" s="88" t="s">
        <v>18</v>
      </c>
      <c r="DF39" s="90" t="s">
        <v>18</v>
      </c>
      <c r="DG39" s="92" t="s">
        <v>18</v>
      </c>
      <c r="DH39" s="88" t="s">
        <v>18</v>
      </c>
      <c r="DI39" s="94" t="s">
        <v>18</v>
      </c>
      <c r="DJ39" s="91" t="s">
        <v>18</v>
      </c>
    </row>
    <row r="40" spans="1:114" s="1" customFormat="1" ht="13.5">
      <c r="A40" s="180"/>
      <c r="B40" s="66"/>
      <c r="C40" s="107" t="s">
        <v>2</v>
      </c>
      <c r="D40" s="108" t="s">
        <v>0</v>
      </c>
      <c r="E40" s="109" t="s">
        <v>0</v>
      </c>
      <c r="F40" s="108" t="s">
        <v>0</v>
      </c>
      <c r="G40" s="110" t="s">
        <v>0</v>
      </c>
      <c r="H40" s="111" t="s">
        <v>0</v>
      </c>
      <c r="I40" s="108" t="s">
        <v>0</v>
      </c>
      <c r="J40" s="109" t="s">
        <v>0</v>
      </c>
      <c r="K40" s="108" t="s">
        <v>0</v>
      </c>
      <c r="L40" s="112" t="s">
        <v>0</v>
      </c>
      <c r="M40" s="108" t="s">
        <v>0</v>
      </c>
      <c r="N40" s="110" t="s">
        <v>0</v>
      </c>
      <c r="O40" s="112" t="s">
        <v>0</v>
      </c>
      <c r="P40" s="108" t="s">
        <v>0</v>
      </c>
      <c r="Q40" s="110" t="s">
        <v>0</v>
      </c>
      <c r="R40" s="110" t="s">
        <v>0</v>
      </c>
      <c r="S40" s="110" t="s">
        <v>0</v>
      </c>
      <c r="T40" s="110" t="s">
        <v>0</v>
      </c>
      <c r="U40" s="110" t="s">
        <v>0</v>
      </c>
      <c r="V40" s="112" t="s">
        <v>0</v>
      </c>
      <c r="W40" s="70"/>
      <c r="X40" s="66"/>
      <c r="Y40" s="107" t="s">
        <v>2</v>
      </c>
      <c r="Z40" s="108" t="s">
        <v>0</v>
      </c>
      <c r="AA40" s="110" t="s">
        <v>0</v>
      </c>
      <c r="AB40" s="112" t="s">
        <v>0</v>
      </c>
      <c r="AC40" s="113" t="s">
        <v>0</v>
      </c>
      <c r="AD40" s="108" t="s">
        <v>0</v>
      </c>
      <c r="AE40" s="109" t="s">
        <v>0</v>
      </c>
      <c r="AF40" s="108" t="s">
        <v>0</v>
      </c>
      <c r="AG40" s="112" t="s">
        <v>0</v>
      </c>
      <c r="AH40" s="113" t="s">
        <v>0</v>
      </c>
      <c r="AI40" s="70"/>
      <c r="AJ40" s="66"/>
      <c r="AK40" s="107" t="s">
        <v>2</v>
      </c>
      <c r="AL40" s="108" t="s">
        <v>0</v>
      </c>
      <c r="AM40" s="109" t="s">
        <v>0</v>
      </c>
      <c r="AN40" s="108" t="s">
        <v>0</v>
      </c>
      <c r="AO40" s="110" t="s">
        <v>0</v>
      </c>
      <c r="AP40" s="110" t="s">
        <v>0</v>
      </c>
      <c r="AQ40" s="110" t="s">
        <v>0</v>
      </c>
      <c r="AR40" s="110" t="s">
        <v>0</v>
      </c>
      <c r="AS40" s="112" t="s">
        <v>0</v>
      </c>
      <c r="AT40" s="114" t="s">
        <v>0</v>
      </c>
      <c r="AU40" s="180"/>
      <c r="AV40" s="66"/>
      <c r="AW40" s="107" t="s">
        <v>2</v>
      </c>
      <c r="AX40" s="108" t="s">
        <v>0</v>
      </c>
      <c r="AY40" s="109" t="s">
        <v>0</v>
      </c>
      <c r="AZ40" s="108" t="s">
        <v>0</v>
      </c>
      <c r="BA40" s="110" t="s">
        <v>0</v>
      </c>
      <c r="BB40" s="110" t="s">
        <v>0</v>
      </c>
      <c r="BC40" s="112" t="s">
        <v>0</v>
      </c>
      <c r="BD40" s="112" t="s">
        <v>0</v>
      </c>
      <c r="BE40" s="108" t="s">
        <v>0</v>
      </c>
      <c r="BF40" s="109" t="s">
        <v>0</v>
      </c>
      <c r="BG40" s="110" t="s">
        <v>0</v>
      </c>
      <c r="BH40" s="109" t="s">
        <v>0</v>
      </c>
      <c r="BI40" s="441" t="s">
        <v>0</v>
      </c>
      <c r="BJ40" s="115" t="s">
        <v>0</v>
      </c>
      <c r="BK40" s="115" t="s">
        <v>0</v>
      </c>
      <c r="BL40" s="115" t="s">
        <v>0</v>
      </c>
      <c r="BM40" s="115" t="s">
        <v>0</v>
      </c>
      <c r="BN40" s="182"/>
      <c r="BO40" s="66"/>
      <c r="BP40" s="107" t="s">
        <v>2</v>
      </c>
      <c r="BQ40" s="149" t="s">
        <v>0</v>
      </c>
      <c r="BR40" s="150" t="s">
        <v>0</v>
      </c>
      <c r="BS40" s="151" t="s">
        <v>0</v>
      </c>
      <c r="BT40" s="152" t="s">
        <v>0</v>
      </c>
      <c r="BU40" s="150" t="s">
        <v>0</v>
      </c>
      <c r="BV40" s="151" t="s">
        <v>0</v>
      </c>
      <c r="BW40" s="152" t="s">
        <v>0</v>
      </c>
      <c r="BX40" s="150" t="s">
        <v>0</v>
      </c>
      <c r="BY40" s="151" t="s">
        <v>0</v>
      </c>
      <c r="BZ40" s="152" t="s">
        <v>0</v>
      </c>
      <c r="CA40" s="150" t="s">
        <v>0</v>
      </c>
      <c r="CB40" s="153" t="s">
        <v>0</v>
      </c>
      <c r="CC40" s="180"/>
      <c r="CD40" s="66"/>
      <c r="CE40" s="107" t="s">
        <v>2</v>
      </c>
      <c r="CF40" s="116" t="s">
        <v>0</v>
      </c>
      <c r="CG40" s="115" t="s">
        <v>0</v>
      </c>
      <c r="CH40" s="115" t="s">
        <v>0</v>
      </c>
      <c r="CI40" s="115" t="s">
        <v>0</v>
      </c>
      <c r="CJ40" s="112" t="s">
        <v>0</v>
      </c>
      <c r="CK40" s="108" t="s">
        <v>0</v>
      </c>
      <c r="CL40" s="110" t="s">
        <v>0</v>
      </c>
      <c r="CM40" s="110" t="s">
        <v>0</v>
      </c>
      <c r="CN40" s="117" t="s">
        <v>0</v>
      </c>
      <c r="CP40" s="180"/>
      <c r="CQ40" s="66"/>
      <c r="CR40" s="107" t="s">
        <v>2</v>
      </c>
      <c r="CS40" s="108" t="s">
        <v>0</v>
      </c>
      <c r="CT40" s="110" t="s">
        <v>0</v>
      </c>
      <c r="CU40" s="110" t="s">
        <v>0</v>
      </c>
      <c r="CV40" s="110" t="s">
        <v>0</v>
      </c>
      <c r="CW40" s="110" t="s">
        <v>0</v>
      </c>
      <c r="CX40" s="110" t="s">
        <v>0</v>
      </c>
      <c r="CY40" s="110" t="s">
        <v>0</v>
      </c>
      <c r="CZ40" s="394" t="s">
        <v>0</v>
      </c>
      <c r="DA40" s="2"/>
      <c r="DB40" s="182"/>
      <c r="DC40" s="66"/>
      <c r="DD40" s="107" t="s">
        <v>2</v>
      </c>
      <c r="DE40" s="108" t="s">
        <v>0</v>
      </c>
      <c r="DF40" s="110" t="s">
        <v>0</v>
      </c>
      <c r="DG40" s="112" t="s">
        <v>0</v>
      </c>
      <c r="DH40" s="108" t="s">
        <v>0</v>
      </c>
      <c r="DI40" s="116" t="s">
        <v>0</v>
      </c>
      <c r="DJ40" s="111" t="s">
        <v>0</v>
      </c>
    </row>
    <row r="41" spans="1:114" s="1" customFormat="1" ht="21" customHeight="1">
      <c r="A41" s="180"/>
      <c r="B41" s="61">
        <v>13</v>
      </c>
      <c r="C41" s="62" t="s">
        <v>64</v>
      </c>
      <c r="D41" s="72">
        <v>79</v>
      </c>
      <c r="E41" s="73">
        <v>1.2820512820512704</v>
      </c>
      <c r="F41" s="72">
        <v>65</v>
      </c>
      <c r="G41" s="74">
        <v>1</v>
      </c>
      <c r="H41" s="75">
        <v>13</v>
      </c>
      <c r="I41" s="72">
        <v>1443</v>
      </c>
      <c r="J41" s="73">
        <v>2.2678951098511675</v>
      </c>
      <c r="K41" s="72">
        <v>984</v>
      </c>
      <c r="L41" s="76">
        <v>459</v>
      </c>
      <c r="M41" s="72">
        <v>18</v>
      </c>
      <c r="N41" s="74">
        <v>12</v>
      </c>
      <c r="O41" s="76">
        <v>6</v>
      </c>
      <c r="P41" s="72">
        <v>1425</v>
      </c>
      <c r="Q41" s="74">
        <v>829</v>
      </c>
      <c r="R41" s="74">
        <v>337</v>
      </c>
      <c r="S41" s="74">
        <v>79</v>
      </c>
      <c r="T41" s="74">
        <v>99</v>
      </c>
      <c r="U41" s="74">
        <v>64</v>
      </c>
      <c r="V41" s="76">
        <v>17</v>
      </c>
      <c r="W41" s="70"/>
      <c r="X41" s="61">
        <v>13</v>
      </c>
      <c r="Y41" s="62" t="s">
        <v>64</v>
      </c>
      <c r="Z41" s="72">
        <v>2</v>
      </c>
      <c r="AA41" s="74">
        <v>2</v>
      </c>
      <c r="AB41" s="76" t="s">
        <v>0</v>
      </c>
      <c r="AC41" s="63">
        <v>10027</v>
      </c>
      <c r="AD41" s="72">
        <v>506560</v>
      </c>
      <c r="AE41" s="73">
        <v>-4.530899866377936</v>
      </c>
      <c r="AF41" s="72">
        <v>299969</v>
      </c>
      <c r="AG41" s="76">
        <v>25457</v>
      </c>
      <c r="AH41" s="63">
        <v>355.48070175438596</v>
      </c>
      <c r="AI41" s="70"/>
      <c r="AJ41" s="61">
        <v>13</v>
      </c>
      <c r="AK41" s="62" t="s">
        <v>64</v>
      </c>
      <c r="AL41" s="72">
        <v>2172925</v>
      </c>
      <c r="AM41" s="73">
        <v>5.462853759276243</v>
      </c>
      <c r="AN41" s="72">
        <v>1535304</v>
      </c>
      <c r="AO41" s="74">
        <v>5015</v>
      </c>
      <c r="AP41" s="74">
        <v>28814</v>
      </c>
      <c r="AQ41" s="74">
        <v>227365</v>
      </c>
      <c r="AR41" s="74">
        <v>1353</v>
      </c>
      <c r="AS41" s="76">
        <v>860</v>
      </c>
      <c r="AT41" s="64">
        <v>374214</v>
      </c>
      <c r="AU41" s="180"/>
      <c r="AV41" s="61">
        <v>13</v>
      </c>
      <c r="AW41" s="62" t="s">
        <v>64</v>
      </c>
      <c r="AX41" s="72">
        <v>3294040</v>
      </c>
      <c r="AY41" s="73">
        <v>4.668295455881449</v>
      </c>
      <c r="AZ41" s="72">
        <v>3126130</v>
      </c>
      <c r="BA41" s="74">
        <v>111519</v>
      </c>
      <c r="BB41" s="74" t="s">
        <v>0</v>
      </c>
      <c r="BC41" s="76">
        <v>56391</v>
      </c>
      <c r="BD41" s="76">
        <v>400</v>
      </c>
      <c r="BE41" s="72">
        <v>1004447</v>
      </c>
      <c r="BF41" s="73">
        <v>-1.5097407054412173</v>
      </c>
      <c r="BG41" s="74">
        <v>2526968</v>
      </c>
      <c r="BH41" s="73">
        <v>6.732331605123392</v>
      </c>
      <c r="BI41" s="442">
        <v>18.265822784810126</v>
      </c>
      <c r="BJ41" s="77">
        <v>41696.70886075949</v>
      </c>
      <c r="BK41" s="77">
        <v>12714.518987341773</v>
      </c>
      <c r="BL41" s="77">
        <v>2282.772002772003</v>
      </c>
      <c r="BM41" s="77">
        <v>696.0824670824671</v>
      </c>
      <c r="BN41" s="182"/>
      <c r="BO41" s="61">
        <v>13</v>
      </c>
      <c r="BP41" s="62" t="s">
        <v>64</v>
      </c>
      <c r="BQ41" s="154">
        <v>167342</v>
      </c>
      <c r="BR41" s="155">
        <v>152008</v>
      </c>
      <c r="BS41" s="156">
        <v>-15334</v>
      </c>
      <c r="BT41" s="157">
        <v>24784</v>
      </c>
      <c r="BU41" s="155">
        <v>19510</v>
      </c>
      <c r="BV41" s="156">
        <v>-5274</v>
      </c>
      <c r="BW41" s="157">
        <v>54068</v>
      </c>
      <c r="BX41" s="155">
        <v>49431</v>
      </c>
      <c r="BY41" s="156">
        <v>-4637</v>
      </c>
      <c r="BZ41" s="157">
        <v>88490</v>
      </c>
      <c r="CA41" s="155">
        <v>83067</v>
      </c>
      <c r="CB41" s="158">
        <v>-5423</v>
      </c>
      <c r="CC41" s="180"/>
      <c r="CD41" s="61">
        <v>13</v>
      </c>
      <c r="CE41" s="62" t="s">
        <v>64</v>
      </c>
      <c r="CF41" s="78">
        <v>457614</v>
      </c>
      <c r="CG41" s="77">
        <v>46743</v>
      </c>
      <c r="CH41" s="77">
        <v>19809</v>
      </c>
      <c r="CI41" s="77">
        <v>34311</v>
      </c>
      <c r="CJ41" s="76">
        <v>450237</v>
      </c>
      <c r="CK41" s="72">
        <v>218910</v>
      </c>
      <c r="CL41" s="74">
        <v>1705</v>
      </c>
      <c r="CM41" s="74">
        <v>19259</v>
      </c>
      <c r="CN41" s="79">
        <v>201356</v>
      </c>
      <c r="CP41" s="180"/>
      <c r="CQ41" s="61">
        <v>13</v>
      </c>
      <c r="CR41" s="62" t="s">
        <v>64</v>
      </c>
      <c r="CS41" s="72">
        <v>238704</v>
      </c>
      <c r="CT41" s="74">
        <v>45038</v>
      </c>
      <c r="CU41" s="74">
        <v>4750</v>
      </c>
      <c r="CV41" s="74">
        <v>36382</v>
      </c>
      <c r="CW41" s="74">
        <v>3906</v>
      </c>
      <c r="CX41" s="74">
        <v>550</v>
      </c>
      <c r="CY41" s="74">
        <v>34311</v>
      </c>
      <c r="CZ41" s="395">
        <v>248881</v>
      </c>
      <c r="DA41" s="2"/>
      <c r="DB41" s="182"/>
      <c r="DC41" s="61">
        <v>13</v>
      </c>
      <c r="DD41" s="62" t="s">
        <v>64</v>
      </c>
      <c r="DE41" s="72">
        <v>5376</v>
      </c>
      <c r="DF41" s="74">
        <v>5511</v>
      </c>
      <c r="DG41" s="76">
        <v>-135</v>
      </c>
      <c r="DH41" s="72">
        <v>46608</v>
      </c>
      <c r="DI41" s="78">
        <v>521</v>
      </c>
      <c r="DJ41" s="75">
        <v>3094</v>
      </c>
    </row>
    <row r="42" spans="1:114" s="1" customFormat="1" ht="13.5">
      <c r="A42" s="180"/>
      <c r="B42" s="65"/>
      <c r="C42" s="54" t="s">
        <v>6</v>
      </c>
      <c r="D42" s="80">
        <v>40</v>
      </c>
      <c r="E42" s="81">
        <v>5.263157894736835</v>
      </c>
      <c r="F42" s="80">
        <v>26</v>
      </c>
      <c r="G42" s="82">
        <v>1</v>
      </c>
      <c r="H42" s="83">
        <v>13</v>
      </c>
      <c r="I42" s="80">
        <v>231</v>
      </c>
      <c r="J42" s="81">
        <v>5.479452054794521</v>
      </c>
      <c r="K42" s="80">
        <v>148</v>
      </c>
      <c r="L42" s="84">
        <v>83</v>
      </c>
      <c r="M42" s="80">
        <v>18</v>
      </c>
      <c r="N42" s="82">
        <v>12</v>
      </c>
      <c r="O42" s="84">
        <v>6</v>
      </c>
      <c r="P42" s="80">
        <v>213</v>
      </c>
      <c r="Q42" s="82">
        <v>126</v>
      </c>
      <c r="R42" s="82">
        <v>45</v>
      </c>
      <c r="S42" s="82">
        <v>10</v>
      </c>
      <c r="T42" s="82">
        <v>32</v>
      </c>
      <c r="U42" s="82" t="s">
        <v>0</v>
      </c>
      <c r="V42" s="84" t="s">
        <v>0</v>
      </c>
      <c r="W42" s="70"/>
      <c r="X42" s="65"/>
      <c r="Y42" s="54" t="s">
        <v>6</v>
      </c>
      <c r="Z42" s="80">
        <v>2</v>
      </c>
      <c r="AA42" s="82">
        <v>2</v>
      </c>
      <c r="AB42" s="84" t="s">
        <v>0</v>
      </c>
      <c r="AC42" s="55" t="s">
        <v>0</v>
      </c>
      <c r="AD42" s="80">
        <v>57010</v>
      </c>
      <c r="AE42" s="81">
        <v>0.5573782058066143</v>
      </c>
      <c r="AF42" s="80" t="s">
        <v>0</v>
      </c>
      <c r="AG42" s="84" t="s">
        <v>0</v>
      </c>
      <c r="AH42" s="55">
        <v>267.6525821596244</v>
      </c>
      <c r="AI42" s="70"/>
      <c r="AJ42" s="65"/>
      <c r="AK42" s="54" t="s">
        <v>6</v>
      </c>
      <c r="AL42" s="80">
        <v>84384</v>
      </c>
      <c r="AM42" s="81">
        <v>32.35667790761511</v>
      </c>
      <c r="AN42" s="80" t="s">
        <v>0</v>
      </c>
      <c r="AO42" s="82" t="s">
        <v>0</v>
      </c>
      <c r="AP42" s="82" t="s">
        <v>0</v>
      </c>
      <c r="AQ42" s="82" t="s">
        <v>0</v>
      </c>
      <c r="AR42" s="82" t="s">
        <v>0</v>
      </c>
      <c r="AS42" s="84" t="s">
        <v>0</v>
      </c>
      <c r="AT42" s="56">
        <v>84384</v>
      </c>
      <c r="AU42" s="180"/>
      <c r="AV42" s="65"/>
      <c r="AW42" s="54" t="s">
        <v>6</v>
      </c>
      <c r="AX42" s="80">
        <v>193069</v>
      </c>
      <c r="AY42" s="81">
        <v>18.806574486022143</v>
      </c>
      <c r="AZ42" s="80">
        <v>174344</v>
      </c>
      <c r="BA42" s="82">
        <v>15042</v>
      </c>
      <c r="BB42" s="82" t="s">
        <v>0</v>
      </c>
      <c r="BC42" s="84">
        <v>3683</v>
      </c>
      <c r="BD42" s="84">
        <v>400</v>
      </c>
      <c r="BE42" s="80">
        <v>101382</v>
      </c>
      <c r="BF42" s="81">
        <v>7.794707126984292</v>
      </c>
      <c r="BG42" s="82" t="s">
        <v>0</v>
      </c>
      <c r="BH42" s="81" t="s">
        <v>0</v>
      </c>
      <c r="BI42" s="438">
        <v>5.775</v>
      </c>
      <c r="BJ42" s="85">
        <v>4826.725</v>
      </c>
      <c r="BK42" s="85">
        <v>2534.55</v>
      </c>
      <c r="BL42" s="85">
        <v>835.7965367965368</v>
      </c>
      <c r="BM42" s="85">
        <v>438.8831168831169</v>
      </c>
      <c r="BN42" s="182"/>
      <c r="BO42" s="65"/>
      <c r="BP42" s="54" t="s">
        <v>6</v>
      </c>
      <c r="BQ42" s="134" t="s">
        <v>0</v>
      </c>
      <c r="BR42" s="135" t="s">
        <v>0</v>
      </c>
      <c r="BS42" s="136" t="s">
        <v>0</v>
      </c>
      <c r="BT42" s="137" t="s">
        <v>0</v>
      </c>
      <c r="BU42" s="135" t="s">
        <v>0</v>
      </c>
      <c r="BV42" s="136" t="s">
        <v>0</v>
      </c>
      <c r="BW42" s="137" t="s">
        <v>0</v>
      </c>
      <c r="BX42" s="135" t="s">
        <v>0</v>
      </c>
      <c r="BY42" s="136" t="s">
        <v>0</v>
      </c>
      <c r="BZ42" s="137" t="s">
        <v>0</v>
      </c>
      <c r="CA42" s="135" t="s">
        <v>0</v>
      </c>
      <c r="CB42" s="138" t="s">
        <v>0</v>
      </c>
      <c r="CC42" s="180"/>
      <c r="CD42" s="65"/>
      <c r="CE42" s="54" t="s">
        <v>6</v>
      </c>
      <c r="CF42" s="86" t="s">
        <v>0</v>
      </c>
      <c r="CG42" s="85" t="s">
        <v>0</v>
      </c>
      <c r="CH42" s="85" t="s">
        <v>0</v>
      </c>
      <c r="CI42" s="85" t="s">
        <v>0</v>
      </c>
      <c r="CJ42" s="84" t="s">
        <v>0</v>
      </c>
      <c r="CK42" s="80" t="s">
        <v>0</v>
      </c>
      <c r="CL42" s="82" t="s">
        <v>0</v>
      </c>
      <c r="CM42" s="82" t="s">
        <v>0</v>
      </c>
      <c r="CN42" s="87" t="s">
        <v>0</v>
      </c>
      <c r="CP42" s="180"/>
      <c r="CQ42" s="65"/>
      <c r="CR42" s="54" t="s">
        <v>6</v>
      </c>
      <c r="CS42" s="80" t="s">
        <v>0</v>
      </c>
      <c r="CT42" s="82" t="s">
        <v>0</v>
      </c>
      <c r="CU42" s="82" t="s">
        <v>0</v>
      </c>
      <c r="CV42" s="82" t="s">
        <v>0</v>
      </c>
      <c r="CW42" s="82" t="s">
        <v>0</v>
      </c>
      <c r="CX42" s="82" t="s">
        <v>0</v>
      </c>
      <c r="CY42" s="82" t="s">
        <v>0</v>
      </c>
      <c r="CZ42" s="391" t="s">
        <v>0</v>
      </c>
      <c r="DA42" s="2"/>
      <c r="DB42" s="182"/>
      <c r="DC42" s="65"/>
      <c r="DD42" s="54" t="s">
        <v>6</v>
      </c>
      <c r="DE42" s="80" t="s">
        <v>0</v>
      </c>
      <c r="DF42" s="82" t="s">
        <v>0</v>
      </c>
      <c r="DG42" s="84" t="s">
        <v>0</v>
      </c>
      <c r="DH42" s="80" t="s">
        <v>0</v>
      </c>
      <c r="DI42" s="86" t="s">
        <v>0</v>
      </c>
      <c r="DJ42" s="83" t="s">
        <v>0</v>
      </c>
    </row>
    <row r="43" spans="1:114" s="1" customFormat="1" ht="13.5">
      <c r="A43" s="180"/>
      <c r="B43" s="65"/>
      <c r="C43" s="57" t="s">
        <v>5</v>
      </c>
      <c r="D43" s="88">
        <v>24</v>
      </c>
      <c r="E43" s="89">
        <v>0</v>
      </c>
      <c r="F43" s="88">
        <v>24</v>
      </c>
      <c r="G43" s="90" t="s">
        <v>0</v>
      </c>
      <c r="H43" s="91" t="s">
        <v>0</v>
      </c>
      <c r="I43" s="88">
        <v>344</v>
      </c>
      <c r="J43" s="89">
        <v>5.846153846153854</v>
      </c>
      <c r="K43" s="88">
        <v>223</v>
      </c>
      <c r="L43" s="92">
        <v>121</v>
      </c>
      <c r="M43" s="88" t="s">
        <v>0</v>
      </c>
      <c r="N43" s="90" t="s">
        <v>0</v>
      </c>
      <c r="O43" s="92" t="s">
        <v>0</v>
      </c>
      <c r="P43" s="88">
        <v>344</v>
      </c>
      <c r="Q43" s="90">
        <v>202</v>
      </c>
      <c r="R43" s="90">
        <v>83</v>
      </c>
      <c r="S43" s="90">
        <v>19</v>
      </c>
      <c r="T43" s="90">
        <v>28</v>
      </c>
      <c r="U43" s="90">
        <v>2</v>
      </c>
      <c r="V43" s="92">
        <v>10</v>
      </c>
      <c r="W43" s="70"/>
      <c r="X43" s="65"/>
      <c r="Y43" s="57" t="s">
        <v>5</v>
      </c>
      <c r="Z43" s="88" t="s">
        <v>0</v>
      </c>
      <c r="AA43" s="90" t="s">
        <v>0</v>
      </c>
      <c r="AB43" s="92" t="s">
        <v>0</v>
      </c>
      <c r="AC43" s="58" t="s">
        <v>0</v>
      </c>
      <c r="AD43" s="88" t="s">
        <v>18</v>
      </c>
      <c r="AE43" s="89" t="s">
        <v>18</v>
      </c>
      <c r="AF43" s="88" t="s">
        <v>0</v>
      </c>
      <c r="AG43" s="92" t="s">
        <v>0</v>
      </c>
      <c r="AH43" s="58" t="s">
        <v>18</v>
      </c>
      <c r="AI43" s="70"/>
      <c r="AJ43" s="65"/>
      <c r="AK43" s="57" t="s">
        <v>5</v>
      </c>
      <c r="AL43" s="88" t="s">
        <v>18</v>
      </c>
      <c r="AM43" s="89" t="s">
        <v>18</v>
      </c>
      <c r="AN43" s="88" t="s">
        <v>0</v>
      </c>
      <c r="AO43" s="90" t="s">
        <v>0</v>
      </c>
      <c r="AP43" s="90" t="s">
        <v>0</v>
      </c>
      <c r="AQ43" s="90" t="s">
        <v>0</v>
      </c>
      <c r="AR43" s="90" t="s">
        <v>0</v>
      </c>
      <c r="AS43" s="92" t="s">
        <v>0</v>
      </c>
      <c r="AT43" s="59" t="s">
        <v>18</v>
      </c>
      <c r="AU43" s="180"/>
      <c r="AV43" s="65"/>
      <c r="AW43" s="57" t="s">
        <v>5</v>
      </c>
      <c r="AX43" s="88" t="s">
        <v>18</v>
      </c>
      <c r="AY43" s="89" t="s">
        <v>18</v>
      </c>
      <c r="AZ43" s="88" t="s">
        <v>18</v>
      </c>
      <c r="BA43" s="90" t="s">
        <v>18</v>
      </c>
      <c r="BB43" s="90" t="s">
        <v>0</v>
      </c>
      <c r="BC43" s="92">
        <v>30894</v>
      </c>
      <c r="BD43" s="92" t="s">
        <v>0</v>
      </c>
      <c r="BE43" s="88" t="s">
        <v>18</v>
      </c>
      <c r="BF43" s="89" t="s">
        <v>18</v>
      </c>
      <c r="BG43" s="90" t="s">
        <v>0</v>
      </c>
      <c r="BH43" s="89" t="s">
        <v>0</v>
      </c>
      <c r="BI43" s="439">
        <v>14.333333333333334</v>
      </c>
      <c r="BJ43" s="93" t="s">
        <v>18</v>
      </c>
      <c r="BK43" s="93" t="s">
        <v>18</v>
      </c>
      <c r="BL43" s="93" t="s">
        <v>18</v>
      </c>
      <c r="BM43" s="93" t="s">
        <v>18</v>
      </c>
      <c r="BN43" s="182"/>
      <c r="BO43" s="65"/>
      <c r="BP43" s="57" t="s">
        <v>5</v>
      </c>
      <c r="BQ43" s="139" t="s">
        <v>0</v>
      </c>
      <c r="BR43" s="140" t="s">
        <v>0</v>
      </c>
      <c r="BS43" s="141" t="s">
        <v>0</v>
      </c>
      <c r="BT43" s="142" t="s">
        <v>0</v>
      </c>
      <c r="BU43" s="140" t="s">
        <v>0</v>
      </c>
      <c r="BV43" s="141" t="s">
        <v>0</v>
      </c>
      <c r="BW43" s="142" t="s">
        <v>0</v>
      </c>
      <c r="BX43" s="140" t="s">
        <v>0</v>
      </c>
      <c r="BY43" s="141" t="s">
        <v>0</v>
      </c>
      <c r="BZ43" s="142" t="s">
        <v>0</v>
      </c>
      <c r="CA43" s="140" t="s">
        <v>0</v>
      </c>
      <c r="CB43" s="143" t="s">
        <v>0</v>
      </c>
      <c r="CC43" s="180"/>
      <c r="CD43" s="65"/>
      <c r="CE43" s="57" t="s">
        <v>5</v>
      </c>
      <c r="CF43" s="94" t="s">
        <v>0</v>
      </c>
      <c r="CG43" s="93" t="s">
        <v>0</v>
      </c>
      <c r="CH43" s="93" t="s">
        <v>0</v>
      </c>
      <c r="CI43" s="93" t="s">
        <v>0</v>
      </c>
      <c r="CJ43" s="92" t="s">
        <v>0</v>
      </c>
      <c r="CK43" s="88" t="s">
        <v>0</v>
      </c>
      <c r="CL43" s="90" t="s">
        <v>0</v>
      </c>
      <c r="CM43" s="90" t="s">
        <v>0</v>
      </c>
      <c r="CN43" s="95" t="s">
        <v>0</v>
      </c>
      <c r="CP43" s="180"/>
      <c r="CQ43" s="65"/>
      <c r="CR43" s="57" t="s">
        <v>5</v>
      </c>
      <c r="CS43" s="88" t="s">
        <v>0</v>
      </c>
      <c r="CT43" s="90" t="s">
        <v>0</v>
      </c>
      <c r="CU43" s="90" t="s">
        <v>0</v>
      </c>
      <c r="CV43" s="90" t="s">
        <v>0</v>
      </c>
      <c r="CW43" s="90" t="s">
        <v>0</v>
      </c>
      <c r="CX43" s="90" t="s">
        <v>0</v>
      </c>
      <c r="CY43" s="90" t="s">
        <v>0</v>
      </c>
      <c r="CZ43" s="392" t="s">
        <v>0</v>
      </c>
      <c r="DA43" s="2"/>
      <c r="DB43" s="182"/>
      <c r="DC43" s="65"/>
      <c r="DD43" s="57" t="s">
        <v>5</v>
      </c>
      <c r="DE43" s="88" t="s">
        <v>0</v>
      </c>
      <c r="DF43" s="90" t="s">
        <v>0</v>
      </c>
      <c r="DG43" s="92" t="s">
        <v>0</v>
      </c>
      <c r="DH43" s="88" t="s">
        <v>0</v>
      </c>
      <c r="DI43" s="94" t="s">
        <v>0</v>
      </c>
      <c r="DJ43" s="91" t="s">
        <v>0</v>
      </c>
    </row>
    <row r="44" spans="1:114" s="2" customFormat="1" ht="13.5">
      <c r="A44" s="180"/>
      <c r="B44" s="65"/>
      <c r="C44" s="96" t="s">
        <v>4</v>
      </c>
      <c r="D44" s="97">
        <v>2</v>
      </c>
      <c r="E44" s="98">
        <v>-60</v>
      </c>
      <c r="F44" s="97">
        <v>2</v>
      </c>
      <c r="G44" s="99" t="s">
        <v>0</v>
      </c>
      <c r="H44" s="100" t="s">
        <v>0</v>
      </c>
      <c r="I44" s="97">
        <v>53</v>
      </c>
      <c r="J44" s="98">
        <v>-58.91472868217054</v>
      </c>
      <c r="K44" s="97">
        <v>42</v>
      </c>
      <c r="L44" s="101">
        <v>11</v>
      </c>
      <c r="M44" s="97" t="s">
        <v>0</v>
      </c>
      <c r="N44" s="99" t="s">
        <v>0</v>
      </c>
      <c r="O44" s="101" t="s">
        <v>0</v>
      </c>
      <c r="P44" s="97">
        <v>53</v>
      </c>
      <c r="Q44" s="99">
        <v>36</v>
      </c>
      <c r="R44" s="99">
        <v>11</v>
      </c>
      <c r="S44" s="99" t="s">
        <v>0</v>
      </c>
      <c r="T44" s="99" t="s">
        <v>0</v>
      </c>
      <c r="U44" s="99">
        <v>6</v>
      </c>
      <c r="V44" s="101" t="s">
        <v>0</v>
      </c>
      <c r="W44" s="70"/>
      <c r="X44" s="65"/>
      <c r="Y44" s="96" t="s">
        <v>4</v>
      </c>
      <c r="Z44" s="97" t="s">
        <v>0</v>
      </c>
      <c r="AA44" s="99" t="s">
        <v>0</v>
      </c>
      <c r="AB44" s="101" t="s">
        <v>0</v>
      </c>
      <c r="AC44" s="102" t="s">
        <v>0</v>
      </c>
      <c r="AD44" s="97" t="s">
        <v>18</v>
      </c>
      <c r="AE44" s="98" t="s">
        <v>18</v>
      </c>
      <c r="AF44" s="97" t="s">
        <v>0</v>
      </c>
      <c r="AG44" s="101" t="s">
        <v>0</v>
      </c>
      <c r="AH44" s="102" t="s">
        <v>18</v>
      </c>
      <c r="AI44" s="70"/>
      <c r="AJ44" s="65"/>
      <c r="AK44" s="96" t="s">
        <v>4</v>
      </c>
      <c r="AL44" s="97" t="s">
        <v>18</v>
      </c>
      <c r="AM44" s="98" t="s">
        <v>18</v>
      </c>
      <c r="AN44" s="97" t="s">
        <v>0</v>
      </c>
      <c r="AO44" s="99" t="s">
        <v>0</v>
      </c>
      <c r="AP44" s="99" t="s">
        <v>0</v>
      </c>
      <c r="AQ44" s="99" t="s">
        <v>0</v>
      </c>
      <c r="AR44" s="99" t="s">
        <v>0</v>
      </c>
      <c r="AS44" s="101" t="s">
        <v>0</v>
      </c>
      <c r="AT44" s="103" t="s">
        <v>18</v>
      </c>
      <c r="AU44" s="180"/>
      <c r="AV44" s="65"/>
      <c r="AW44" s="96" t="s">
        <v>4</v>
      </c>
      <c r="AX44" s="97" t="s">
        <v>18</v>
      </c>
      <c r="AY44" s="98" t="s">
        <v>18</v>
      </c>
      <c r="AZ44" s="97" t="s">
        <v>18</v>
      </c>
      <c r="BA44" s="99" t="s">
        <v>18</v>
      </c>
      <c r="BB44" s="99" t="s">
        <v>0</v>
      </c>
      <c r="BC44" s="101" t="s">
        <v>18</v>
      </c>
      <c r="BD44" s="101" t="s">
        <v>0</v>
      </c>
      <c r="BE44" s="97" t="s">
        <v>18</v>
      </c>
      <c r="BF44" s="98" t="s">
        <v>18</v>
      </c>
      <c r="BG44" s="99" t="s">
        <v>0</v>
      </c>
      <c r="BH44" s="98" t="s">
        <v>0</v>
      </c>
      <c r="BI44" s="440">
        <v>26.5</v>
      </c>
      <c r="BJ44" s="104" t="s">
        <v>18</v>
      </c>
      <c r="BK44" s="104" t="s">
        <v>18</v>
      </c>
      <c r="BL44" s="104" t="s">
        <v>18</v>
      </c>
      <c r="BM44" s="104" t="s">
        <v>18</v>
      </c>
      <c r="BN44" s="182"/>
      <c r="BO44" s="65"/>
      <c r="BP44" s="96" t="s">
        <v>4</v>
      </c>
      <c r="BQ44" s="144" t="s">
        <v>0</v>
      </c>
      <c r="BR44" s="145" t="s">
        <v>0</v>
      </c>
      <c r="BS44" s="146" t="s">
        <v>0</v>
      </c>
      <c r="BT44" s="147" t="s">
        <v>0</v>
      </c>
      <c r="BU44" s="145" t="s">
        <v>0</v>
      </c>
      <c r="BV44" s="146" t="s">
        <v>0</v>
      </c>
      <c r="BW44" s="147" t="s">
        <v>0</v>
      </c>
      <c r="BX44" s="145" t="s">
        <v>0</v>
      </c>
      <c r="BY44" s="146" t="s">
        <v>0</v>
      </c>
      <c r="BZ44" s="147" t="s">
        <v>0</v>
      </c>
      <c r="CA44" s="145" t="s">
        <v>0</v>
      </c>
      <c r="CB44" s="148" t="s">
        <v>0</v>
      </c>
      <c r="CC44" s="180"/>
      <c r="CD44" s="65"/>
      <c r="CE44" s="96" t="s">
        <v>4</v>
      </c>
      <c r="CF44" s="105" t="s">
        <v>0</v>
      </c>
      <c r="CG44" s="104" t="s">
        <v>0</v>
      </c>
      <c r="CH44" s="104" t="s">
        <v>0</v>
      </c>
      <c r="CI44" s="104" t="s">
        <v>0</v>
      </c>
      <c r="CJ44" s="101" t="s">
        <v>0</v>
      </c>
      <c r="CK44" s="97" t="s">
        <v>0</v>
      </c>
      <c r="CL44" s="99" t="s">
        <v>0</v>
      </c>
      <c r="CM44" s="99" t="s">
        <v>0</v>
      </c>
      <c r="CN44" s="106" t="s">
        <v>0</v>
      </c>
      <c r="CP44" s="180"/>
      <c r="CQ44" s="65"/>
      <c r="CR44" s="96" t="s">
        <v>4</v>
      </c>
      <c r="CS44" s="97" t="s">
        <v>0</v>
      </c>
      <c r="CT44" s="99" t="s">
        <v>0</v>
      </c>
      <c r="CU44" s="99" t="s">
        <v>0</v>
      </c>
      <c r="CV44" s="99" t="s">
        <v>0</v>
      </c>
      <c r="CW44" s="99" t="s">
        <v>0</v>
      </c>
      <c r="CX44" s="99" t="s">
        <v>0</v>
      </c>
      <c r="CY44" s="99" t="s">
        <v>0</v>
      </c>
      <c r="CZ44" s="393" t="s">
        <v>0</v>
      </c>
      <c r="DB44" s="182"/>
      <c r="DC44" s="65"/>
      <c r="DD44" s="96" t="s">
        <v>4</v>
      </c>
      <c r="DE44" s="97" t="s">
        <v>0</v>
      </c>
      <c r="DF44" s="99" t="s">
        <v>0</v>
      </c>
      <c r="DG44" s="101" t="s">
        <v>0</v>
      </c>
      <c r="DH44" s="97" t="s">
        <v>0</v>
      </c>
      <c r="DI44" s="105" t="s">
        <v>0</v>
      </c>
      <c r="DJ44" s="100" t="s">
        <v>0</v>
      </c>
    </row>
    <row r="45" spans="1:114" s="2" customFormat="1" ht="13.5">
      <c r="A45" s="180"/>
      <c r="B45" s="65"/>
      <c r="C45" s="57" t="s">
        <v>3</v>
      </c>
      <c r="D45" s="80">
        <v>11</v>
      </c>
      <c r="E45" s="81">
        <v>22.22222222222223</v>
      </c>
      <c r="F45" s="80">
        <v>11</v>
      </c>
      <c r="G45" s="82" t="s">
        <v>0</v>
      </c>
      <c r="H45" s="83" t="s">
        <v>0</v>
      </c>
      <c r="I45" s="80">
        <v>504</v>
      </c>
      <c r="J45" s="81">
        <v>15.06849315068493</v>
      </c>
      <c r="K45" s="80">
        <v>313</v>
      </c>
      <c r="L45" s="84">
        <v>191</v>
      </c>
      <c r="M45" s="88" t="s">
        <v>0</v>
      </c>
      <c r="N45" s="82" t="s">
        <v>0</v>
      </c>
      <c r="O45" s="84" t="s">
        <v>0</v>
      </c>
      <c r="P45" s="88">
        <v>504</v>
      </c>
      <c r="Q45" s="82">
        <v>274</v>
      </c>
      <c r="R45" s="82">
        <v>164</v>
      </c>
      <c r="S45" s="82">
        <v>15</v>
      </c>
      <c r="T45" s="82">
        <v>24</v>
      </c>
      <c r="U45" s="82">
        <v>24</v>
      </c>
      <c r="V45" s="84">
        <v>3</v>
      </c>
      <c r="W45" s="70"/>
      <c r="X45" s="65"/>
      <c r="Y45" s="57" t="s">
        <v>3</v>
      </c>
      <c r="Z45" s="88" t="s">
        <v>0</v>
      </c>
      <c r="AA45" s="82" t="s">
        <v>0</v>
      </c>
      <c r="AB45" s="84" t="s">
        <v>0</v>
      </c>
      <c r="AC45" s="58">
        <v>6135</v>
      </c>
      <c r="AD45" s="80" t="s">
        <v>18</v>
      </c>
      <c r="AE45" s="81" t="s">
        <v>18</v>
      </c>
      <c r="AF45" s="80" t="s">
        <v>18</v>
      </c>
      <c r="AG45" s="84" t="s">
        <v>18</v>
      </c>
      <c r="AH45" s="58" t="s">
        <v>18</v>
      </c>
      <c r="AI45" s="70"/>
      <c r="AJ45" s="65"/>
      <c r="AK45" s="57" t="s">
        <v>3</v>
      </c>
      <c r="AL45" s="80" t="s">
        <v>18</v>
      </c>
      <c r="AM45" s="81" t="s">
        <v>18</v>
      </c>
      <c r="AN45" s="80" t="s">
        <v>18</v>
      </c>
      <c r="AO45" s="82" t="s">
        <v>18</v>
      </c>
      <c r="AP45" s="82" t="s">
        <v>18</v>
      </c>
      <c r="AQ45" s="82" t="s">
        <v>18</v>
      </c>
      <c r="AR45" s="82" t="s">
        <v>18</v>
      </c>
      <c r="AS45" s="84">
        <v>860</v>
      </c>
      <c r="AT45" s="59" t="s">
        <v>0</v>
      </c>
      <c r="AU45" s="180"/>
      <c r="AV45" s="65"/>
      <c r="AW45" s="57" t="s">
        <v>3</v>
      </c>
      <c r="AX45" s="80" t="s">
        <v>18</v>
      </c>
      <c r="AY45" s="81" t="s">
        <v>18</v>
      </c>
      <c r="AZ45" s="80" t="s">
        <v>18</v>
      </c>
      <c r="BA45" s="82">
        <v>51410</v>
      </c>
      <c r="BB45" s="82" t="s">
        <v>0</v>
      </c>
      <c r="BC45" s="84">
        <v>4013</v>
      </c>
      <c r="BD45" s="84" t="s">
        <v>0</v>
      </c>
      <c r="BE45" s="80" t="s">
        <v>18</v>
      </c>
      <c r="BF45" s="81" t="s">
        <v>18</v>
      </c>
      <c r="BG45" s="82" t="s">
        <v>18</v>
      </c>
      <c r="BH45" s="81" t="s">
        <v>18</v>
      </c>
      <c r="BI45" s="439">
        <v>45.81818181818182</v>
      </c>
      <c r="BJ45" s="93" t="s">
        <v>18</v>
      </c>
      <c r="BK45" s="93" t="s">
        <v>18</v>
      </c>
      <c r="BL45" s="93" t="s">
        <v>18</v>
      </c>
      <c r="BM45" s="93" t="s">
        <v>18</v>
      </c>
      <c r="BN45" s="182"/>
      <c r="BO45" s="65"/>
      <c r="BP45" s="57" t="s">
        <v>3</v>
      </c>
      <c r="BQ45" s="134" t="s">
        <v>18</v>
      </c>
      <c r="BR45" s="135" t="s">
        <v>18</v>
      </c>
      <c r="BS45" s="136" t="s">
        <v>18</v>
      </c>
      <c r="BT45" s="137">
        <v>24784</v>
      </c>
      <c r="BU45" s="135">
        <v>19510</v>
      </c>
      <c r="BV45" s="136">
        <v>-5274</v>
      </c>
      <c r="BW45" s="137" t="s">
        <v>18</v>
      </c>
      <c r="BX45" s="135" t="s">
        <v>18</v>
      </c>
      <c r="BY45" s="136" t="s">
        <v>18</v>
      </c>
      <c r="BZ45" s="137" t="s">
        <v>18</v>
      </c>
      <c r="CA45" s="135" t="s">
        <v>18</v>
      </c>
      <c r="CB45" s="138" t="s">
        <v>18</v>
      </c>
      <c r="CC45" s="180"/>
      <c r="CD45" s="65"/>
      <c r="CE45" s="57" t="s">
        <v>3</v>
      </c>
      <c r="CF45" s="86" t="s">
        <v>18</v>
      </c>
      <c r="CG45" s="93" t="s">
        <v>18</v>
      </c>
      <c r="CH45" s="93" t="s">
        <v>18</v>
      </c>
      <c r="CI45" s="93" t="s">
        <v>18</v>
      </c>
      <c r="CJ45" s="84" t="s">
        <v>18</v>
      </c>
      <c r="CK45" s="80" t="s">
        <v>18</v>
      </c>
      <c r="CL45" s="82" t="s">
        <v>18</v>
      </c>
      <c r="CM45" s="82" t="s">
        <v>18</v>
      </c>
      <c r="CN45" s="95" t="s">
        <v>18</v>
      </c>
      <c r="CP45" s="180"/>
      <c r="CQ45" s="65"/>
      <c r="CR45" s="57" t="s">
        <v>3</v>
      </c>
      <c r="CS45" s="80" t="s">
        <v>18</v>
      </c>
      <c r="CT45" s="82" t="s">
        <v>18</v>
      </c>
      <c r="CU45" s="82" t="s">
        <v>18</v>
      </c>
      <c r="CV45" s="82" t="s">
        <v>18</v>
      </c>
      <c r="CW45" s="82" t="s">
        <v>18</v>
      </c>
      <c r="CX45" s="82" t="s">
        <v>18</v>
      </c>
      <c r="CY45" s="82" t="s">
        <v>18</v>
      </c>
      <c r="CZ45" s="392" t="s">
        <v>18</v>
      </c>
      <c r="DB45" s="182"/>
      <c r="DC45" s="65"/>
      <c r="DD45" s="57" t="s">
        <v>3</v>
      </c>
      <c r="DE45" s="80">
        <v>5376</v>
      </c>
      <c r="DF45" s="82">
        <v>5511</v>
      </c>
      <c r="DG45" s="84">
        <v>-135</v>
      </c>
      <c r="DH45" s="80" t="s">
        <v>18</v>
      </c>
      <c r="DI45" s="86" t="s">
        <v>18</v>
      </c>
      <c r="DJ45" s="83" t="s">
        <v>18</v>
      </c>
    </row>
    <row r="46" spans="1:114" s="1" customFormat="1" ht="13.5">
      <c r="A46" s="180"/>
      <c r="B46" s="65"/>
      <c r="C46" s="57" t="s">
        <v>1</v>
      </c>
      <c r="D46" s="88">
        <v>2</v>
      </c>
      <c r="E46" s="89">
        <v>0</v>
      </c>
      <c r="F46" s="88">
        <v>2</v>
      </c>
      <c r="G46" s="90" t="s">
        <v>0</v>
      </c>
      <c r="H46" s="91" t="s">
        <v>0</v>
      </c>
      <c r="I46" s="88">
        <v>311</v>
      </c>
      <c r="J46" s="89">
        <v>3.666666666666657</v>
      </c>
      <c r="K46" s="88">
        <v>258</v>
      </c>
      <c r="L46" s="92">
        <v>53</v>
      </c>
      <c r="M46" s="88" t="s">
        <v>0</v>
      </c>
      <c r="N46" s="90" t="s">
        <v>0</v>
      </c>
      <c r="O46" s="92" t="s">
        <v>0</v>
      </c>
      <c r="P46" s="88">
        <v>311</v>
      </c>
      <c r="Q46" s="90">
        <v>191</v>
      </c>
      <c r="R46" s="90">
        <v>34</v>
      </c>
      <c r="S46" s="90">
        <v>35</v>
      </c>
      <c r="T46" s="90">
        <v>15</v>
      </c>
      <c r="U46" s="90">
        <v>32</v>
      </c>
      <c r="V46" s="92">
        <v>4</v>
      </c>
      <c r="W46" s="70"/>
      <c r="X46" s="65"/>
      <c r="Y46" s="57" t="s">
        <v>1</v>
      </c>
      <c r="Z46" s="88" t="s">
        <v>0</v>
      </c>
      <c r="AA46" s="90" t="s">
        <v>0</v>
      </c>
      <c r="AB46" s="92" t="s">
        <v>0</v>
      </c>
      <c r="AC46" s="58">
        <v>3892</v>
      </c>
      <c r="AD46" s="88" t="s">
        <v>18</v>
      </c>
      <c r="AE46" s="89" t="s">
        <v>18</v>
      </c>
      <c r="AF46" s="88" t="s">
        <v>18</v>
      </c>
      <c r="AG46" s="92" t="s">
        <v>18</v>
      </c>
      <c r="AH46" s="58" t="s">
        <v>18</v>
      </c>
      <c r="AI46" s="70"/>
      <c r="AJ46" s="65"/>
      <c r="AK46" s="57" t="s">
        <v>1</v>
      </c>
      <c r="AL46" s="88" t="s">
        <v>18</v>
      </c>
      <c r="AM46" s="89" t="s">
        <v>18</v>
      </c>
      <c r="AN46" s="88" t="s">
        <v>18</v>
      </c>
      <c r="AO46" s="90" t="s">
        <v>18</v>
      </c>
      <c r="AP46" s="90" t="s">
        <v>18</v>
      </c>
      <c r="AQ46" s="90" t="s">
        <v>18</v>
      </c>
      <c r="AR46" s="90" t="s">
        <v>18</v>
      </c>
      <c r="AS46" s="92" t="s">
        <v>0</v>
      </c>
      <c r="AT46" s="59" t="s">
        <v>0</v>
      </c>
      <c r="AU46" s="180"/>
      <c r="AV46" s="65"/>
      <c r="AW46" s="57" t="s">
        <v>1</v>
      </c>
      <c r="AX46" s="88" t="s">
        <v>18</v>
      </c>
      <c r="AY46" s="89" t="s">
        <v>18</v>
      </c>
      <c r="AZ46" s="88" t="s">
        <v>18</v>
      </c>
      <c r="BA46" s="90" t="s">
        <v>0</v>
      </c>
      <c r="BB46" s="90" t="s">
        <v>0</v>
      </c>
      <c r="BC46" s="92" t="s">
        <v>18</v>
      </c>
      <c r="BD46" s="92" t="s">
        <v>0</v>
      </c>
      <c r="BE46" s="88" t="s">
        <v>18</v>
      </c>
      <c r="BF46" s="89" t="s">
        <v>18</v>
      </c>
      <c r="BG46" s="90" t="s">
        <v>18</v>
      </c>
      <c r="BH46" s="89" t="s">
        <v>18</v>
      </c>
      <c r="BI46" s="439">
        <v>155.5</v>
      </c>
      <c r="BJ46" s="93" t="s">
        <v>18</v>
      </c>
      <c r="BK46" s="93" t="s">
        <v>18</v>
      </c>
      <c r="BL46" s="93" t="s">
        <v>18</v>
      </c>
      <c r="BM46" s="93" t="s">
        <v>18</v>
      </c>
      <c r="BN46" s="182"/>
      <c r="BO46" s="65"/>
      <c r="BP46" s="57" t="s">
        <v>1</v>
      </c>
      <c r="BQ46" s="139" t="s">
        <v>18</v>
      </c>
      <c r="BR46" s="140" t="s">
        <v>18</v>
      </c>
      <c r="BS46" s="141" t="s">
        <v>18</v>
      </c>
      <c r="BT46" s="142" t="s">
        <v>0</v>
      </c>
      <c r="BU46" s="140" t="s">
        <v>0</v>
      </c>
      <c r="BV46" s="141" t="s">
        <v>0</v>
      </c>
      <c r="BW46" s="142" t="s">
        <v>18</v>
      </c>
      <c r="BX46" s="140" t="s">
        <v>18</v>
      </c>
      <c r="BY46" s="141" t="s">
        <v>18</v>
      </c>
      <c r="BZ46" s="142" t="s">
        <v>18</v>
      </c>
      <c r="CA46" s="140" t="s">
        <v>18</v>
      </c>
      <c r="CB46" s="143" t="s">
        <v>18</v>
      </c>
      <c r="CC46" s="180"/>
      <c r="CD46" s="65"/>
      <c r="CE46" s="57" t="s">
        <v>1</v>
      </c>
      <c r="CF46" s="94" t="s">
        <v>18</v>
      </c>
      <c r="CG46" s="93" t="s">
        <v>18</v>
      </c>
      <c r="CH46" s="93" t="s">
        <v>18</v>
      </c>
      <c r="CI46" s="93" t="s">
        <v>18</v>
      </c>
      <c r="CJ46" s="92" t="s">
        <v>18</v>
      </c>
      <c r="CK46" s="88" t="s">
        <v>18</v>
      </c>
      <c r="CL46" s="90" t="s">
        <v>18</v>
      </c>
      <c r="CM46" s="90" t="s">
        <v>18</v>
      </c>
      <c r="CN46" s="95" t="s">
        <v>18</v>
      </c>
      <c r="CP46" s="180"/>
      <c r="CQ46" s="65"/>
      <c r="CR46" s="57" t="s">
        <v>1</v>
      </c>
      <c r="CS46" s="88" t="s">
        <v>18</v>
      </c>
      <c r="CT46" s="90" t="s">
        <v>18</v>
      </c>
      <c r="CU46" s="90" t="s">
        <v>18</v>
      </c>
      <c r="CV46" s="90" t="s">
        <v>18</v>
      </c>
      <c r="CW46" s="90" t="s">
        <v>18</v>
      </c>
      <c r="CX46" s="90" t="s">
        <v>18</v>
      </c>
      <c r="CY46" s="90" t="s">
        <v>18</v>
      </c>
      <c r="CZ46" s="392" t="s">
        <v>18</v>
      </c>
      <c r="DA46" s="2"/>
      <c r="DB46" s="182"/>
      <c r="DC46" s="65"/>
      <c r="DD46" s="57" t="s">
        <v>1</v>
      </c>
      <c r="DE46" s="88" t="s">
        <v>0</v>
      </c>
      <c r="DF46" s="90" t="s">
        <v>0</v>
      </c>
      <c r="DG46" s="92" t="s">
        <v>0</v>
      </c>
      <c r="DH46" s="88" t="s">
        <v>18</v>
      </c>
      <c r="DI46" s="94" t="s">
        <v>18</v>
      </c>
      <c r="DJ46" s="91" t="s">
        <v>18</v>
      </c>
    </row>
    <row r="47" spans="1:114" s="1" customFormat="1" ht="13.5">
      <c r="A47" s="180"/>
      <c r="B47" s="66"/>
      <c r="C47" s="107" t="s">
        <v>2</v>
      </c>
      <c r="D47" s="108" t="s">
        <v>0</v>
      </c>
      <c r="E47" s="109" t="s">
        <v>0</v>
      </c>
      <c r="F47" s="108" t="s">
        <v>0</v>
      </c>
      <c r="G47" s="110" t="s">
        <v>0</v>
      </c>
      <c r="H47" s="111" t="s">
        <v>0</v>
      </c>
      <c r="I47" s="108" t="s">
        <v>0</v>
      </c>
      <c r="J47" s="109" t="s">
        <v>0</v>
      </c>
      <c r="K47" s="108" t="s">
        <v>0</v>
      </c>
      <c r="L47" s="112" t="s">
        <v>0</v>
      </c>
      <c r="M47" s="108" t="s">
        <v>0</v>
      </c>
      <c r="N47" s="110" t="s">
        <v>0</v>
      </c>
      <c r="O47" s="112" t="s">
        <v>0</v>
      </c>
      <c r="P47" s="108" t="s">
        <v>0</v>
      </c>
      <c r="Q47" s="110" t="s">
        <v>0</v>
      </c>
      <c r="R47" s="110" t="s">
        <v>0</v>
      </c>
      <c r="S47" s="110" t="s">
        <v>0</v>
      </c>
      <c r="T47" s="110" t="s">
        <v>0</v>
      </c>
      <c r="U47" s="110" t="s">
        <v>0</v>
      </c>
      <c r="V47" s="112" t="s">
        <v>0</v>
      </c>
      <c r="W47" s="70"/>
      <c r="X47" s="66"/>
      <c r="Y47" s="107" t="s">
        <v>2</v>
      </c>
      <c r="Z47" s="108" t="s">
        <v>0</v>
      </c>
      <c r="AA47" s="110" t="s">
        <v>0</v>
      </c>
      <c r="AB47" s="112" t="s">
        <v>0</v>
      </c>
      <c r="AC47" s="113" t="s">
        <v>0</v>
      </c>
      <c r="AD47" s="108" t="s">
        <v>0</v>
      </c>
      <c r="AE47" s="109" t="s">
        <v>0</v>
      </c>
      <c r="AF47" s="108" t="s">
        <v>0</v>
      </c>
      <c r="AG47" s="112" t="s">
        <v>0</v>
      </c>
      <c r="AH47" s="113" t="s">
        <v>0</v>
      </c>
      <c r="AI47" s="70"/>
      <c r="AJ47" s="66"/>
      <c r="AK47" s="107" t="s">
        <v>2</v>
      </c>
      <c r="AL47" s="108" t="s">
        <v>0</v>
      </c>
      <c r="AM47" s="109" t="s">
        <v>0</v>
      </c>
      <c r="AN47" s="108" t="s">
        <v>0</v>
      </c>
      <c r="AO47" s="110" t="s">
        <v>0</v>
      </c>
      <c r="AP47" s="110" t="s">
        <v>0</v>
      </c>
      <c r="AQ47" s="110" t="s">
        <v>0</v>
      </c>
      <c r="AR47" s="110" t="s">
        <v>0</v>
      </c>
      <c r="AS47" s="112" t="s">
        <v>0</v>
      </c>
      <c r="AT47" s="114" t="s">
        <v>0</v>
      </c>
      <c r="AU47" s="180"/>
      <c r="AV47" s="66"/>
      <c r="AW47" s="107" t="s">
        <v>2</v>
      </c>
      <c r="AX47" s="108" t="s">
        <v>0</v>
      </c>
      <c r="AY47" s="109" t="s">
        <v>0</v>
      </c>
      <c r="AZ47" s="108" t="s">
        <v>0</v>
      </c>
      <c r="BA47" s="110" t="s">
        <v>0</v>
      </c>
      <c r="BB47" s="110" t="s">
        <v>0</v>
      </c>
      <c r="BC47" s="112" t="s">
        <v>0</v>
      </c>
      <c r="BD47" s="112" t="s">
        <v>0</v>
      </c>
      <c r="BE47" s="108" t="s">
        <v>0</v>
      </c>
      <c r="BF47" s="109" t="s">
        <v>0</v>
      </c>
      <c r="BG47" s="110" t="s">
        <v>0</v>
      </c>
      <c r="BH47" s="109" t="s">
        <v>0</v>
      </c>
      <c r="BI47" s="441" t="s">
        <v>0</v>
      </c>
      <c r="BJ47" s="115" t="s">
        <v>0</v>
      </c>
      <c r="BK47" s="115" t="s">
        <v>0</v>
      </c>
      <c r="BL47" s="115" t="s">
        <v>0</v>
      </c>
      <c r="BM47" s="115" t="s">
        <v>0</v>
      </c>
      <c r="BN47" s="182"/>
      <c r="BO47" s="66"/>
      <c r="BP47" s="107" t="s">
        <v>2</v>
      </c>
      <c r="BQ47" s="149" t="s">
        <v>0</v>
      </c>
      <c r="BR47" s="150" t="s">
        <v>0</v>
      </c>
      <c r="BS47" s="151" t="s">
        <v>0</v>
      </c>
      <c r="BT47" s="152" t="s">
        <v>0</v>
      </c>
      <c r="BU47" s="150" t="s">
        <v>0</v>
      </c>
      <c r="BV47" s="151" t="s">
        <v>0</v>
      </c>
      <c r="BW47" s="152" t="s">
        <v>0</v>
      </c>
      <c r="BX47" s="150" t="s">
        <v>0</v>
      </c>
      <c r="BY47" s="151" t="s">
        <v>0</v>
      </c>
      <c r="BZ47" s="152" t="s">
        <v>0</v>
      </c>
      <c r="CA47" s="150" t="s">
        <v>0</v>
      </c>
      <c r="CB47" s="153" t="s">
        <v>0</v>
      </c>
      <c r="CC47" s="180"/>
      <c r="CD47" s="66"/>
      <c r="CE47" s="107" t="s">
        <v>2</v>
      </c>
      <c r="CF47" s="116" t="s">
        <v>0</v>
      </c>
      <c r="CG47" s="115" t="s">
        <v>0</v>
      </c>
      <c r="CH47" s="115" t="s">
        <v>0</v>
      </c>
      <c r="CI47" s="115" t="s">
        <v>0</v>
      </c>
      <c r="CJ47" s="112" t="s">
        <v>0</v>
      </c>
      <c r="CK47" s="108" t="s">
        <v>0</v>
      </c>
      <c r="CL47" s="110" t="s">
        <v>0</v>
      </c>
      <c r="CM47" s="110" t="s">
        <v>0</v>
      </c>
      <c r="CN47" s="117" t="s">
        <v>0</v>
      </c>
      <c r="CP47" s="180"/>
      <c r="CQ47" s="66"/>
      <c r="CR47" s="107" t="s">
        <v>2</v>
      </c>
      <c r="CS47" s="108" t="s">
        <v>0</v>
      </c>
      <c r="CT47" s="110" t="s">
        <v>0</v>
      </c>
      <c r="CU47" s="110" t="s">
        <v>0</v>
      </c>
      <c r="CV47" s="110" t="s">
        <v>0</v>
      </c>
      <c r="CW47" s="110" t="s">
        <v>0</v>
      </c>
      <c r="CX47" s="110" t="s">
        <v>0</v>
      </c>
      <c r="CY47" s="110" t="s">
        <v>0</v>
      </c>
      <c r="CZ47" s="394" t="s">
        <v>0</v>
      </c>
      <c r="DA47" s="2"/>
      <c r="DB47" s="182"/>
      <c r="DC47" s="66"/>
      <c r="DD47" s="107" t="s">
        <v>2</v>
      </c>
      <c r="DE47" s="108" t="s">
        <v>0</v>
      </c>
      <c r="DF47" s="110" t="s">
        <v>0</v>
      </c>
      <c r="DG47" s="112" t="s">
        <v>0</v>
      </c>
      <c r="DH47" s="108" t="s">
        <v>0</v>
      </c>
      <c r="DI47" s="116" t="s">
        <v>0</v>
      </c>
      <c r="DJ47" s="111" t="s">
        <v>0</v>
      </c>
    </row>
    <row r="48" spans="1:114" s="1" customFormat="1" ht="21" customHeight="1">
      <c r="A48" s="180"/>
      <c r="B48" s="61">
        <v>14</v>
      </c>
      <c r="C48" s="62" t="s">
        <v>65</v>
      </c>
      <c r="D48" s="72">
        <v>80</v>
      </c>
      <c r="E48" s="73">
        <v>0</v>
      </c>
      <c r="F48" s="72">
        <v>71</v>
      </c>
      <c r="G48" s="74">
        <v>3</v>
      </c>
      <c r="H48" s="75">
        <v>6</v>
      </c>
      <c r="I48" s="72">
        <v>3980</v>
      </c>
      <c r="J48" s="73">
        <v>8.505997818974919</v>
      </c>
      <c r="K48" s="72">
        <v>2502</v>
      </c>
      <c r="L48" s="76">
        <v>1478</v>
      </c>
      <c r="M48" s="72">
        <v>8</v>
      </c>
      <c r="N48" s="74">
        <v>6</v>
      </c>
      <c r="O48" s="76">
        <v>2</v>
      </c>
      <c r="P48" s="72">
        <v>3972</v>
      </c>
      <c r="Q48" s="74">
        <v>2222</v>
      </c>
      <c r="R48" s="74">
        <v>801</v>
      </c>
      <c r="S48" s="74">
        <v>228</v>
      </c>
      <c r="T48" s="74">
        <v>661</v>
      </c>
      <c r="U48" s="74">
        <v>46</v>
      </c>
      <c r="V48" s="76">
        <v>14</v>
      </c>
      <c r="W48" s="70"/>
      <c r="X48" s="61">
        <v>14</v>
      </c>
      <c r="Y48" s="62" t="s">
        <v>65</v>
      </c>
      <c r="Z48" s="72">
        <v>7</v>
      </c>
      <c r="AA48" s="74">
        <v>4</v>
      </c>
      <c r="AB48" s="76">
        <v>3</v>
      </c>
      <c r="AC48" s="63">
        <v>39245</v>
      </c>
      <c r="AD48" s="72">
        <v>1469506</v>
      </c>
      <c r="AE48" s="73">
        <v>8.340767369471848</v>
      </c>
      <c r="AF48" s="72">
        <v>1242483</v>
      </c>
      <c r="AG48" s="76">
        <v>30161</v>
      </c>
      <c r="AH48" s="63">
        <v>369.9662638469285</v>
      </c>
      <c r="AI48" s="70"/>
      <c r="AJ48" s="61">
        <v>14</v>
      </c>
      <c r="AK48" s="62" t="s">
        <v>65</v>
      </c>
      <c r="AL48" s="72">
        <v>8734483</v>
      </c>
      <c r="AM48" s="73">
        <v>11.252999455229258</v>
      </c>
      <c r="AN48" s="72">
        <v>5455349</v>
      </c>
      <c r="AO48" s="74">
        <v>370838</v>
      </c>
      <c r="AP48" s="74">
        <v>649325</v>
      </c>
      <c r="AQ48" s="74">
        <v>409211</v>
      </c>
      <c r="AR48" s="74">
        <v>222108</v>
      </c>
      <c r="AS48" s="76">
        <v>1102235</v>
      </c>
      <c r="AT48" s="64">
        <v>525417</v>
      </c>
      <c r="AU48" s="180"/>
      <c r="AV48" s="61">
        <v>14</v>
      </c>
      <c r="AW48" s="62" t="s">
        <v>65</v>
      </c>
      <c r="AX48" s="72">
        <v>13809362</v>
      </c>
      <c r="AY48" s="73">
        <v>6.2564797517807875</v>
      </c>
      <c r="AZ48" s="72">
        <v>12085119</v>
      </c>
      <c r="BA48" s="74">
        <v>280416</v>
      </c>
      <c r="BB48" s="74">
        <v>8172</v>
      </c>
      <c r="BC48" s="76">
        <v>1435655</v>
      </c>
      <c r="BD48" s="76" t="s">
        <v>0</v>
      </c>
      <c r="BE48" s="72">
        <v>4122089</v>
      </c>
      <c r="BF48" s="73">
        <v>3.7403607479312058</v>
      </c>
      <c r="BG48" s="74">
        <v>11568666</v>
      </c>
      <c r="BH48" s="73">
        <v>7.250268110234458</v>
      </c>
      <c r="BI48" s="442">
        <v>49.75</v>
      </c>
      <c r="BJ48" s="77">
        <v>172617.025</v>
      </c>
      <c r="BK48" s="77">
        <v>51526.1125</v>
      </c>
      <c r="BL48" s="77">
        <v>3469.688944723618</v>
      </c>
      <c r="BM48" s="77">
        <v>1035.7007537688442</v>
      </c>
      <c r="BN48" s="182"/>
      <c r="BO48" s="61">
        <v>14</v>
      </c>
      <c r="BP48" s="62" t="s">
        <v>65</v>
      </c>
      <c r="BQ48" s="154">
        <v>858986</v>
      </c>
      <c r="BR48" s="155">
        <v>995212</v>
      </c>
      <c r="BS48" s="156">
        <v>136226</v>
      </c>
      <c r="BT48" s="157">
        <v>547921</v>
      </c>
      <c r="BU48" s="155">
        <v>629104</v>
      </c>
      <c r="BV48" s="156">
        <v>81183</v>
      </c>
      <c r="BW48" s="157">
        <v>68488</v>
      </c>
      <c r="BX48" s="155">
        <v>62654</v>
      </c>
      <c r="BY48" s="156">
        <v>-5834</v>
      </c>
      <c r="BZ48" s="157">
        <v>242577</v>
      </c>
      <c r="CA48" s="155">
        <v>303454</v>
      </c>
      <c r="CB48" s="158">
        <v>60877</v>
      </c>
      <c r="CC48" s="180"/>
      <c r="CD48" s="61">
        <v>14</v>
      </c>
      <c r="CE48" s="62" t="s">
        <v>65</v>
      </c>
      <c r="CF48" s="78">
        <v>6086284</v>
      </c>
      <c r="CG48" s="77">
        <v>816431</v>
      </c>
      <c r="CH48" s="77">
        <v>58704</v>
      </c>
      <c r="CI48" s="77">
        <v>752976</v>
      </c>
      <c r="CJ48" s="76">
        <v>6091035</v>
      </c>
      <c r="CK48" s="72">
        <v>1012414</v>
      </c>
      <c r="CL48" s="74">
        <v>9138</v>
      </c>
      <c r="CM48" s="74">
        <v>331</v>
      </c>
      <c r="CN48" s="79">
        <v>1021221</v>
      </c>
      <c r="CP48" s="180"/>
      <c r="CQ48" s="61">
        <v>14</v>
      </c>
      <c r="CR48" s="62" t="s">
        <v>65</v>
      </c>
      <c r="CS48" s="72">
        <v>5073870</v>
      </c>
      <c r="CT48" s="74">
        <v>807293</v>
      </c>
      <c r="CU48" s="74">
        <v>133176</v>
      </c>
      <c r="CV48" s="74">
        <v>651343</v>
      </c>
      <c r="CW48" s="74">
        <v>22774</v>
      </c>
      <c r="CX48" s="74">
        <v>58373</v>
      </c>
      <c r="CY48" s="74">
        <v>752976</v>
      </c>
      <c r="CZ48" s="395">
        <v>5069814</v>
      </c>
      <c r="DA48" s="2"/>
      <c r="DB48" s="182"/>
      <c r="DC48" s="61">
        <v>14</v>
      </c>
      <c r="DD48" s="62" t="s">
        <v>65</v>
      </c>
      <c r="DE48" s="72">
        <v>569692</v>
      </c>
      <c r="DF48" s="74">
        <v>519867</v>
      </c>
      <c r="DG48" s="76">
        <v>49825</v>
      </c>
      <c r="DH48" s="72">
        <v>866256</v>
      </c>
      <c r="DI48" s="78">
        <v>11850</v>
      </c>
      <c r="DJ48" s="75">
        <v>40651</v>
      </c>
    </row>
    <row r="49" spans="1:114" s="1" customFormat="1" ht="13.5">
      <c r="A49" s="180"/>
      <c r="B49" s="65"/>
      <c r="C49" s="54" t="s">
        <v>6</v>
      </c>
      <c r="D49" s="80">
        <v>22</v>
      </c>
      <c r="E49" s="81">
        <v>-8.333333333333343</v>
      </c>
      <c r="F49" s="80">
        <v>14</v>
      </c>
      <c r="G49" s="82">
        <v>3</v>
      </c>
      <c r="H49" s="83">
        <v>5</v>
      </c>
      <c r="I49" s="80">
        <v>145</v>
      </c>
      <c r="J49" s="81">
        <v>-11.042944785276077</v>
      </c>
      <c r="K49" s="80">
        <v>67</v>
      </c>
      <c r="L49" s="84">
        <v>78</v>
      </c>
      <c r="M49" s="80">
        <v>7</v>
      </c>
      <c r="N49" s="82">
        <v>5</v>
      </c>
      <c r="O49" s="84">
        <v>2</v>
      </c>
      <c r="P49" s="80">
        <v>138</v>
      </c>
      <c r="Q49" s="82">
        <v>52</v>
      </c>
      <c r="R49" s="82">
        <v>26</v>
      </c>
      <c r="S49" s="82">
        <v>10</v>
      </c>
      <c r="T49" s="82">
        <v>50</v>
      </c>
      <c r="U49" s="82" t="s">
        <v>0</v>
      </c>
      <c r="V49" s="84" t="s">
        <v>0</v>
      </c>
      <c r="W49" s="70"/>
      <c r="X49" s="65"/>
      <c r="Y49" s="54" t="s">
        <v>6</v>
      </c>
      <c r="Z49" s="80">
        <v>1</v>
      </c>
      <c r="AA49" s="82">
        <v>1</v>
      </c>
      <c r="AB49" s="84" t="s">
        <v>0</v>
      </c>
      <c r="AC49" s="55" t="s">
        <v>0</v>
      </c>
      <c r="AD49" s="80">
        <v>34918</v>
      </c>
      <c r="AE49" s="81">
        <v>-4.373545118444483</v>
      </c>
      <c r="AF49" s="80" t="s">
        <v>0</v>
      </c>
      <c r="AG49" s="84" t="s">
        <v>0</v>
      </c>
      <c r="AH49" s="55">
        <v>253.02898550724638</v>
      </c>
      <c r="AI49" s="70"/>
      <c r="AJ49" s="65"/>
      <c r="AK49" s="54" t="s">
        <v>6</v>
      </c>
      <c r="AL49" s="80">
        <v>69333</v>
      </c>
      <c r="AM49" s="81">
        <v>-1.7820968678726672</v>
      </c>
      <c r="AN49" s="80" t="s">
        <v>0</v>
      </c>
      <c r="AO49" s="82" t="s">
        <v>0</v>
      </c>
      <c r="AP49" s="82" t="s">
        <v>0</v>
      </c>
      <c r="AQ49" s="82" t="s">
        <v>0</v>
      </c>
      <c r="AR49" s="82" t="s">
        <v>0</v>
      </c>
      <c r="AS49" s="84" t="s">
        <v>0</v>
      </c>
      <c r="AT49" s="56">
        <v>69333</v>
      </c>
      <c r="AU49" s="180"/>
      <c r="AV49" s="65"/>
      <c r="AW49" s="54" t="s">
        <v>6</v>
      </c>
      <c r="AX49" s="80">
        <v>135654</v>
      </c>
      <c r="AY49" s="81">
        <v>1.8813509677128764</v>
      </c>
      <c r="AZ49" s="80">
        <v>123316</v>
      </c>
      <c r="BA49" s="82">
        <v>11596</v>
      </c>
      <c r="BB49" s="82">
        <v>115</v>
      </c>
      <c r="BC49" s="84">
        <v>627</v>
      </c>
      <c r="BD49" s="84" t="s">
        <v>0</v>
      </c>
      <c r="BE49" s="80">
        <v>61868</v>
      </c>
      <c r="BF49" s="81">
        <v>3.841957736786455</v>
      </c>
      <c r="BG49" s="82" t="s">
        <v>0</v>
      </c>
      <c r="BH49" s="81" t="s">
        <v>0</v>
      </c>
      <c r="BI49" s="438">
        <v>6.590909090909091</v>
      </c>
      <c r="BJ49" s="85">
        <v>6166.090909090909</v>
      </c>
      <c r="BK49" s="85">
        <v>2812.181818181818</v>
      </c>
      <c r="BL49" s="85">
        <v>935.5448275862069</v>
      </c>
      <c r="BM49" s="85">
        <v>426.6758620689655</v>
      </c>
      <c r="BN49" s="182"/>
      <c r="BO49" s="65"/>
      <c r="BP49" s="54" t="s">
        <v>6</v>
      </c>
      <c r="BQ49" s="134" t="s">
        <v>0</v>
      </c>
      <c r="BR49" s="135" t="s">
        <v>0</v>
      </c>
      <c r="BS49" s="136" t="s">
        <v>0</v>
      </c>
      <c r="BT49" s="137" t="s">
        <v>0</v>
      </c>
      <c r="BU49" s="135" t="s">
        <v>0</v>
      </c>
      <c r="BV49" s="136" t="s">
        <v>0</v>
      </c>
      <c r="BW49" s="137" t="s">
        <v>0</v>
      </c>
      <c r="BX49" s="135" t="s">
        <v>0</v>
      </c>
      <c r="BY49" s="136" t="s">
        <v>0</v>
      </c>
      <c r="BZ49" s="137" t="s">
        <v>0</v>
      </c>
      <c r="CA49" s="135" t="s">
        <v>0</v>
      </c>
      <c r="CB49" s="138" t="s">
        <v>0</v>
      </c>
      <c r="CC49" s="180"/>
      <c r="CD49" s="65"/>
      <c r="CE49" s="54" t="s">
        <v>6</v>
      </c>
      <c r="CF49" s="86" t="s">
        <v>0</v>
      </c>
      <c r="CG49" s="85" t="s">
        <v>0</v>
      </c>
      <c r="CH49" s="85" t="s">
        <v>0</v>
      </c>
      <c r="CI49" s="85" t="s">
        <v>0</v>
      </c>
      <c r="CJ49" s="84" t="s">
        <v>0</v>
      </c>
      <c r="CK49" s="80" t="s">
        <v>0</v>
      </c>
      <c r="CL49" s="82" t="s">
        <v>0</v>
      </c>
      <c r="CM49" s="82" t="s">
        <v>0</v>
      </c>
      <c r="CN49" s="87" t="s">
        <v>0</v>
      </c>
      <c r="CP49" s="180"/>
      <c r="CQ49" s="65"/>
      <c r="CR49" s="54" t="s">
        <v>6</v>
      </c>
      <c r="CS49" s="80" t="s">
        <v>0</v>
      </c>
      <c r="CT49" s="82" t="s">
        <v>0</v>
      </c>
      <c r="CU49" s="82" t="s">
        <v>0</v>
      </c>
      <c r="CV49" s="82" t="s">
        <v>0</v>
      </c>
      <c r="CW49" s="82" t="s">
        <v>0</v>
      </c>
      <c r="CX49" s="82" t="s">
        <v>0</v>
      </c>
      <c r="CY49" s="82" t="s">
        <v>0</v>
      </c>
      <c r="CZ49" s="391" t="s">
        <v>0</v>
      </c>
      <c r="DA49" s="2"/>
      <c r="DB49" s="182"/>
      <c r="DC49" s="65"/>
      <c r="DD49" s="54" t="s">
        <v>6</v>
      </c>
      <c r="DE49" s="80" t="s">
        <v>0</v>
      </c>
      <c r="DF49" s="82" t="s">
        <v>0</v>
      </c>
      <c r="DG49" s="84" t="s">
        <v>0</v>
      </c>
      <c r="DH49" s="80" t="s">
        <v>0</v>
      </c>
      <c r="DI49" s="86" t="s">
        <v>0</v>
      </c>
      <c r="DJ49" s="83" t="s">
        <v>0</v>
      </c>
    </row>
    <row r="50" spans="1:114" s="1" customFormat="1" ht="13.5">
      <c r="A50" s="180"/>
      <c r="B50" s="65"/>
      <c r="C50" s="57" t="s">
        <v>5</v>
      </c>
      <c r="D50" s="88">
        <v>22</v>
      </c>
      <c r="E50" s="89">
        <v>22.22222222222223</v>
      </c>
      <c r="F50" s="88">
        <v>21</v>
      </c>
      <c r="G50" s="90" t="s">
        <v>0</v>
      </c>
      <c r="H50" s="91">
        <v>1</v>
      </c>
      <c r="I50" s="88">
        <v>310</v>
      </c>
      <c r="J50" s="89">
        <v>18.77394636015326</v>
      </c>
      <c r="K50" s="88">
        <v>162</v>
      </c>
      <c r="L50" s="92">
        <v>148</v>
      </c>
      <c r="M50" s="88">
        <v>1</v>
      </c>
      <c r="N50" s="90">
        <v>1</v>
      </c>
      <c r="O50" s="92" t="s">
        <v>0</v>
      </c>
      <c r="P50" s="88">
        <v>309</v>
      </c>
      <c r="Q50" s="90">
        <v>140</v>
      </c>
      <c r="R50" s="90">
        <v>94</v>
      </c>
      <c r="S50" s="90">
        <v>20</v>
      </c>
      <c r="T50" s="90">
        <v>52</v>
      </c>
      <c r="U50" s="90">
        <v>1</v>
      </c>
      <c r="V50" s="92">
        <v>2</v>
      </c>
      <c r="W50" s="70"/>
      <c r="X50" s="65"/>
      <c r="Y50" s="57" t="s">
        <v>5</v>
      </c>
      <c r="Z50" s="88" t="s">
        <v>0</v>
      </c>
      <c r="AA50" s="90" t="s">
        <v>0</v>
      </c>
      <c r="AB50" s="92" t="s">
        <v>0</v>
      </c>
      <c r="AC50" s="58" t="s">
        <v>0</v>
      </c>
      <c r="AD50" s="88">
        <v>86685</v>
      </c>
      <c r="AE50" s="89">
        <v>15.081314304679722</v>
      </c>
      <c r="AF50" s="88" t="s">
        <v>0</v>
      </c>
      <c r="AG50" s="92" t="s">
        <v>0</v>
      </c>
      <c r="AH50" s="58">
        <v>280.5339805825243</v>
      </c>
      <c r="AI50" s="70"/>
      <c r="AJ50" s="65"/>
      <c r="AK50" s="57" t="s">
        <v>5</v>
      </c>
      <c r="AL50" s="88">
        <v>215766</v>
      </c>
      <c r="AM50" s="89">
        <v>39.057636163260554</v>
      </c>
      <c r="AN50" s="88" t="s">
        <v>0</v>
      </c>
      <c r="AO50" s="90" t="s">
        <v>0</v>
      </c>
      <c r="AP50" s="90" t="s">
        <v>0</v>
      </c>
      <c r="AQ50" s="90" t="s">
        <v>0</v>
      </c>
      <c r="AR50" s="90" t="s">
        <v>0</v>
      </c>
      <c r="AS50" s="92" t="s">
        <v>0</v>
      </c>
      <c r="AT50" s="59">
        <v>215766</v>
      </c>
      <c r="AU50" s="180"/>
      <c r="AV50" s="65"/>
      <c r="AW50" s="57" t="s">
        <v>5</v>
      </c>
      <c r="AX50" s="88">
        <v>408842</v>
      </c>
      <c r="AY50" s="89">
        <v>33.32876774871022</v>
      </c>
      <c r="AZ50" s="88">
        <v>362541</v>
      </c>
      <c r="BA50" s="90">
        <v>18386</v>
      </c>
      <c r="BB50" s="90">
        <v>106</v>
      </c>
      <c r="BC50" s="92">
        <v>27809</v>
      </c>
      <c r="BD50" s="92" t="s">
        <v>0</v>
      </c>
      <c r="BE50" s="88">
        <v>180108</v>
      </c>
      <c r="BF50" s="89">
        <v>24.845250060652276</v>
      </c>
      <c r="BG50" s="90" t="s">
        <v>0</v>
      </c>
      <c r="BH50" s="89" t="s">
        <v>0</v>
      </c>
      <c r="BI50" s="439">
        <v>14.090909090909092</v>
      </c>
      <c r="BJ50" s="93">
        <v>18583.727272727272</v>
      </c>
      <c r="BK50" s="93">
        <v>8186.727272727273</v>
      </c>
      <c r="BL50" s="93">
        <v>1318.8451612903225</v>
      </c>
      <c r="BM50" s="93">
        <v>580.9935483870968</v>
      </c>
      <c r="BN50" s="182"/>
      <c r="BO50" s="65"/>
      <c r="BP50" s="57" t="s">
        <v>5</v>
      </c>
      <c r="BQ50" s="139" t="s">
        <v>0</v>
      </c>
      <c r="BR50" s="140" t="s">
        <v>0</v>
      </c>
      <c r="BS50" s="141" t="s">
        <v>0</v>
      </c>
      <c r="BT50" s="142" t="s">
        <v>0</v>
      </c>
      <c r="BU50" s="140" t="s">
        <v>0</v>
      </c>
      <c r="BV50" s="141" t="s">
        <v>0</v>
      </c>
      <c r="BW50" s="142" t="s">
        <v>0</v>
      </c>
      <c r="BX50" s="140" t="s">
        <v>0</v>
      </c>
      <c r="BY50" s="141" t="s">
        <v>0</v>
      </c>
      <c r="BZ50" s="142" t="s">
        <v>0</v>
      </c>
      <c r="CA50" s="140" t="s">
        <v>0</v>
      </c>
      <c r="CB50" s="143" t="s">
        <v>0</v>
      </c>
      <c r="CC50" s="180"/>
      <c r="CD50" s="65"/>
      <c r="CE50" s="57" t="s">
        <v>5</v>
      </c>
      <c r="CF50" s="94" t="s">
        <v>0</v>
      </c>
      <c r="CG50" s="93" t="s">
        <v>0</v>
      </c>
      <c r="CH50" s="93" t="s">
        <v>0</v>
      </c>
      <c r="CI50" s="93" t="s">
        <v>0</v>
      </c>
      <c r="CJ50" s="92" t="s">
        <v>0</v>
      </c>
      <c r="CK50" s="88" t="s">
        <v>0</v>
      </c>
      <c r="CL50" s="90" t="s">
        <v>0</v>
      </c>
      <c r="CM50" s="90" t="s">
        <v>0</v>
      </c>
      <c r="CN50" s="95" t="s">
        <v>0</v>
      </c>
      <c r="CP50" s="180"/>
      <c r="CQ50" s="65"/>
      <c r="CR50" s="57" t="s">
        <v>5</v>
      </c>
      <c r="CS50" s="88" t="s">
        <v>0</v>
      </c>
      <c r="CT50" s="90" t="s">
        <v>0</v>
      </c>
      <c r="CU50" s="90" t="s">
        <v>0</v>
      </c>
      <c r="CV50" s="90" t="s">
        <v>0</v>
      </c>
      <c r="CW50" s="90" t="s">
        <v>0</v>
      </c>
      <c r="CX50" s="90" t="s">
        <v>0</v>
      </c>
      <c r="CY50" s="90" t="s">
        <v>0</v>
      </c>
      <c r="CZ50" s="392" t="s">
        <v>0</v>
      </c>
      <c r="DA50" s="2"/>
      <c r="DB50" s="182"/>
      <c r="DC50" s="65"/>
      <c r="DD50" s="57" t="s">
        <v>5</v>
      </c>
      <c r="DE50" s="88" t="s">
        <v>0</v>
      </c>
      <c r="DF50" s="90" t="s">
        <v>0</v>
      </c>
      <c r="DG50" s="92" t="s">
        <v>0</v>
      </c>
      <c r="DH50" s="88" t="s">
        <v>0</v>
      </c>
      <c r="DI50" s="94" t="s">
        <v>0</v>
      </c>
      <c r="DJ50" s="91" t="s">
        <v>0</v>
      </c>
    </row>
    <row r="51" spans="1:114" s="2" customFormat="1" ht="13.5">
      <c r="A51" s="180"/>
      <c r="B51" s="65"/>
      <c r="C51" s="96" t="s">
        <v>4</v>
      </c>
      <c r="D51" s="97">
        <v>10</v>
      </c>
      <c r="E51" s="98">
        <v>-28.57142857142857</v>
      </c>
      <c r="F51" s="97">
        <v>10</v>
      </c>
      <c r="G51" s="99" t="s">
        <v>0</v>
      </c>
      <c r="H51" s="100" t="s">
        <v>0</v>
      </c>
      <c r="I51" s="97">
        <v>235</v>
      </c>
      <c r="J51" s="98">
        <v>-31.884057971014485</v>
      </c>
      <c r="K51" s="97">
        <v>120</v>
      </c>
      <c r="L51" s="101">
        <v>115</v>
      </c>
      <c r="M51" s="97" t="s">
        <v>0</v>
      </c>
      <c r="N51" s="99" t="s">
        <v>0</v>
      </c>
      <c r="O51" s="101" t="s">
        <v>0</v>
      </c>
      <c r="P51" s="97">
        <v>235</v>
      </c>
      <c r="Q51" s="99">
        <v>107</v>
      </c>
      <c r="R51" s="99">
        <v>68</v>
      </c>
      <c r="S51" s="99">
        <v>11</v>
      </c>
      <c r="T51" s="99">
        <v>47</v>
      </c>
      <c r="U51" s="99">
        <v>2</v>
      </c>
      <c r="V51" s="101" t="s">
        <v>0</v>
      </c>
      <c r="W51" s="70"/>
      <c r="X51" s="65"/>
      <c r="Y51" s="96" t="s">
        <v>4</v>
      </c>
      <c r="Z51" s="97">
        <v>3</v>
      </c>
      <c r="AA51" s="99" t="s">
        <v>0</v>
      </c>
      <c r="AB51" s="101">
        <v>3</v>
      </c>
      <c r="AC51" s="102" t="s">
        <v>0</v>
      </c>
      <c r="AD51" s="97">
        <v>75259</v>
      </c>
      <c r="AE51" s="98">
        <v>-21.9296880673036</v>
      </c>
      <c r="AF51" s="97" t="s">
        <v>0</v>
      </c>
      <c r="AG51" s="101" t="s">
        <v>0</v>
      </c>
      <c r="AH51" s="102">
        <v>320.25106382978726</v>
      </c>
      <c r="AI51" s="70"/>
      <c r="AJ51" s="65"/>
      <c r="AK51" s="96" t="s">
        <v>4</v>
      </c>
      <c r="AL51" s="97">
        <v>240318</v>
      </c>
      <c r="AM51" s="98">
        <v>-11.550564775249256</v>
      </c>
      <c r="AN51" s="97" t="s">
        <v>0</v>
      </c>
      <c r="AO51" s="99" t="s">
        <v>0</v>
      </c>
      <c r="AP51" s="99" t="s">
        <v>0</v>
      </c>
      <c r="AQ51" s="99" t="s">
        <v>0</v>
      </c>
      <c r="AR51" s="99" t="s">
        <v>0</v>
      </c>
      <c r="AS51" s="101" t="s">
        <v>0</v>
      </c>
      <c r="AT51" s="103">
        <v>240318</v>
      </c>
      <c r="AU51" s="180"/>
      <c r="AV51" s="65"/>
      <c r="AW51" s="96" t="s">
        <v>4</v>
      </c>
      <c r="AX51" s="97">
        <v>378630</v>
      </c>
      <c r="AY51" s="98">
        <v>-15.542251180552611</v>
      </c>
      <c r="AZ51" s="97">
        <v>323777</v>
      </c>
      <c r="BA51" s="99">
        <v>32602</v>
      </c>
      <c r="BB51" s="99">
        <v>34</v>
      </c>
      <c r="BC51" s="101">
        <v>22217</v>
      </c>
      <c r="BD51" s="101" t="s">
        <v>0</v>
      </c>
      <c r="BE51" s="97">
        <v>129022</v>
      </c>
      <c r="BF51" s="98">
        <v>-23.29068467740018</v>
      </c>
      <c r="BG51" s="99" t="s">
        <v>0</v>
      </c>
      <c r="BH51" s="98" t="s">
        <v>0</v>
      </c>
      <c r="BI51" s="440">
        <v>23.5</v>
      </c>
      <c r="BJ51" s="104">
        <v>37863</v>
      </c>
      <c r="BK51" s="104">
        <v>12902.2</v>
      </c>
      <c r="BL51" s="104">
        <v>1611.1914893617022</v>
      </c>
      <c r="BM51" s="104">
        <v>549.0297872340426</v>
      </c>
      <c r="BN51" s="182"/>
      <c r="BO51" s="65"/>
      <c r="BP51" s="96" t="s">
        <v>4</v>
      </c>
      <c r="BQ51" s="144" t="s">
        <v>0</v>
      </c>
      <c r="BR51" s="145" t="s">
        <v>0</v>
      </c>
      <c r="BS51" s="146" t="s">
        <v>0</v>
      </c>
      <c r="BT51" s="147" t="s">
        <v>0</v>
      </c>
      <c r="BU51" s="145" t="s">
        <v>0</v>
      </c>
      <c r="BV51" s="146" t="s">
        <v>0</v>
      </c>
      <c r="BW51" s="147" t="s">
        <v>0</v>
      </c>
      <c r="BX51" s="145" t="s">
        <v>0</v>
      </c>
      <c r="BY51" s="146" t="s">
        <v>0</v>
      </c>
      <c r="BZ51" s="147" t="s">
        <v>0</v>
      </c>
      <c r="CA51" s="145" t="s">
        <v>0</v>
      </c>
      <c r="CB51" s="148" t="s">
        <v>0</v>
      </c>
      <c r="CC51" s="180"/>
      <c r="CD51" s="65"/>
      <c r="CE51" s="96" t="s">
        <v>4</v>
      </c>
      <c r="CF51" s="105" t="s">
        <v>0</v>
      </c>
      <c r="CG51" s="104" t="s">
        <v>0</v>
      </c>
      <c r="CH51" s="104" t="s">
        <v>0</v>
      </c>
      <c r="CI51" s="104" t="s">
        <v>0</v>
      </c>
      <c r="CJ51" s="101" t="s">
        <v>0</v>
      </c>
      <c r="CK51" s="97" t="s">
        <v>0</v>
      </c>
      <c r="CL51" s="99" t="s">
        <v>0</v>
      </c>
      <c r="CM51" s="99" t="s">
        <v>0</v>
      </c>
      <c r="CN51" s="106" t="s">
        <v>0</v>
      </c>
      <c r="CP51" s="180"/>
      <c r="CQ51" s="65"/>
      <c r="CR51" s="96" t="s">
        <v>4</v>
      </c>
      <c r="CS51" s="97" t="s">
        <v>0</v>
      </c>
      <c r="CT51" s="99" t="s">
        <v>0</v>
      </c>
      <c r="CU51" s="99" t="s">
        <v>0</v>
      </c>
      <c r="CV51" s="99" t="s">
        <v>0</v>
      </c>
      <c r="CW51" s="99" t="s">
        <v>0</v>
      </c>
      <c r="CX51" s="99" t="s">
        <v>0</v>
      </c>
      <c r="CY51" s="99" t="s">
        <v>0</v>
      </c>
      <c r="CZ51" s="393" t="s">
        <v>0</v>
      </c>
      <c r="DB51" s="182"/>
      <c r="DC51" s="65"/>
      <c r="DD51" s="96" t="s">
        <v>4</v>
      </c>
      <c r="DE51" s="97" t="s">
        <v>0</v>
      </c>
      <c r="DF51" s="99" t="s">
        <v>0</v>
      </c>
      <c r="DG51" s="101" t="s">
        <v>0</v>
      </c>
      <c r="DH51" s="97" t="s">
        <v>0</v>
      </c>
      <c r="DI51" s="105" t="s">
        <v>0</v>
      </c>
      <c r="DJ51" s="100" t="s">
        <v>0</v>
      </c>
    </row>
    <row r="52" spans="1:114" s="2" customFormat="1" ht="13.5">
      <c r="A52" s="180"/>
      <c r="B52" s="65"/>
      <c r="C52" s="57" t="s">
        <v>3</v>
      </c>
      <c r="D52" s="80">
        <v>16</v>
      </c>
      <c r="E52" s="81">
        <v>14.285714285714278</v>
      </c>
      <c r="F52" s="80">
        <v>16</v>
      </c>
      <c r="G52" s="82" t="s">
        <v>0</v>
      </c>
      <c r="H52" s="83" t="s">
        <v>0</v>
      </c>
      <c r="I52" s="80">
        <v>850</v>
      </c>
      <c r="J52" s="81">
        <v>10.96605744125327</v>
      </c>
      <c r="K52" s="80">
        <v>563</v>
      </c>
      <c r="L52" s="84">
        <v>287</v>
      </c>
      <c r="M52" s="88" t="s">
        <v>0</v>
      </c>
      <c r="N52" s="82" t="s">
        <v>0</v>
      </c>
      <c r="O52" s="84" t="s">
        <v>0</v>
      </c>
      <c r="P52" s="88">
        <v>850</v>
      </c>
      <c r="Q52" s="82">
        <v>514</v>
      </c>
      <c r="R52" s="82">
        <v>150</v>
      </c>
      <c r="S52" s="82">
        <v>32</v>
      </c>
      <c r="T52" s="82">
        <v>137</v>
      </c>
      <c r="U52" s="82">
        <v>17</v>
      </c>
      <c r="V52" s="84" t="s">
        <v>0</v>
      </c>
      <c r="W52" s="70"/>
      <c r="X52" s="65"/>
      <c r="Y52" s="57" t="s">
        <v>3</v>
      </c>
      <c r="Z52" s="88" t="s">
        <v>0</v>
      </c>
      <c r="AA52" s="82" t="s">
        <v>0</v>
      </c>
      <c r="AB52" s="84" t="s">
        <v>0</v>
      </c>
      <c r="AC52" s="58">
        <v>10182</v>
      </c>
      <c r="AD52" s="80">
        <v>338718</v>
      </c>
      <c r="AE52" s="81">
        <v>6.391305713478033</v>
      </c>
      <c r="AF52" s="80">
        <v>327282</v>
      </c>
      <c r="AG52" s="84">
        <v>11436</v>
      </c>
      <c r="AH52" s="58">
        <v>398.49176470588236</v>
      </c>
      <c r="AI52" s="70"/>
      <c r="AJ52" s="65"/>
      <c r="AK52" s="57" t="s">
        <v>3</v>
      </c>
      <c r="AL52" s="80">
        <v>1592458</v>
      </c>
      <c r="AM52" s="81">
        <v>1.8381226758072984</v>
      </c>
      <c r="AN52" s="80">
        <v>1217317</v>
      </c>
      <c r="AO52" s="82">
        <v>49287</v>
      </c>
      <c r="AP52" s="82">
        <v>69205</v>
      </c>
      <c r="AQ52" s="82">
        <v>66494</v>
      </c>
      <c r="AR52" s="82">
        <v>37833</v>
      </c>
      <c r="AS52" s="84">
        <v>152322</v>
      </c>
      <c r="AT52" s="59" t="s">
        <v>0</v>
      </c>
      <c r="AU52" s="180"/>
      <c r="AV52" s="65"/>
      <c r="AW52" s="57" t="s">
        <v>3</v>
      </c>
      <c r="AX52" s="80">
        <v>2673190</v>
      </c>
      <c r="AY52" s="81">
        <v>4.380384598564319</v>
      </c>
      <c r="AZ52" s="80">
        <v>2441414</v>
      </c>
      <c r="BA52" s="82">
        <v>30397</v>
      </c>
      <c r="BB52" s="82">
        <v>5222</v>
      </c>
      <c r="BC52" s="84">
        <v>196157</v>
      </c>
      <c r="BD52" s="84" t="s">
        <v>0</v>
      </c>
      <c r="BE52" s="80">
        <v>925368</v>
      </c>
      <c r="BF52" s="81">
        <v>5.790074778129252</v>
      </c>
      <c r="BG52" s="82">
        <v>2466231</v>
      </c>
      <c r="BH52" s="81">
        <v>4.711001777287919</v>
      </c>
      <c r="BI52" s="439">
        <v>53.125</v>
      </c>
      <c r="BJ52" s="93">
        <v>167074.375</v>
      </c>
      <c r="BK52" s="93">
        <v>57835.5</v>
      </c>
      <c r="BL52" s="93">
        <v>3144.929411764706</v>
      </c>
      <c r="BM52" s="93">
        <v>1088.6682352941177</v>
      </c>
      <c r="BN52" s="182"/>
      <c r="BO52" s="65"/>
      <c r="BP52" s="57" t="s">
        <v>3</v>
      </c>
      <c r="BQ52" s="134">
        <v>186021</v>
      </c>
      <c r="BR52" s="135">
        <v>185854</v>
      </c>
      <c r="BS52" s="136">
        <v>-167</v>
      </c>
      <c r="BT52" s="137">
        <v>147824</v>
      </c>
      <c r="BU52" s="135">
        <v>143663</v>
      </c>
      <c r="BV52" s="136">
        <v>-4161</v>
      </c>
      <c r="BW52" s="137">
        <v>9850</v>
      </c>
      <c r="BX52" s="135">
        <v>8431</v>
      </c>
      <c r="BY52" s="136">
        <v>-1419</v>
      </c>
      <c r="BZ52" s="137">
        <v>28347</v>
      </c>
      <c r="CA52" s="135">
        <v>33760</v>
      </c>
      <c r="CB52" s="138">
        <v>5413</v>
      </c>
      <c r="CC52" s="180"/>
      <c r="CD52" s="65"/>
      <c r="CE52" s="57" t="s">
        <v>3</v>
      </c>
      <c r="CF52" s="86">
        <v>592969</v>
      </c>
      <c r="CG52" s="93">
        <v>107689</v>
      </c>
      <c r="CH52" s="93">
        <v>2145</v>
      </c>
      <c r="CI52" s="93">
        <v>85454</v>
      </c>
      <c r="CJ52" s="84">
        <v>613059</v>
      </c>
      <c r="CK52" s="80">
        <v>161515</v>
      </c>
      <c r="CL52" s="82">
        <v>3812</v>
      </c>
      <c r="CM52" s="82">
        <v>303</v>
      </c>
      <c r="CN52" s="95">
        <v>165024</v>
      </c>
      <c r="CP52" s="180"/>
      <c r="CQ52" s="65"/>
      <c r="CR52" s="57" t="s">
        <v>3</v>
      </c>
      <c r="CS52" s="80">
        <v>431454</v>
      </c>
      <c r="CT52" s="82">
        <v>103877</v>
      </c>
      <c r="CU52" s="82">
        <v>30024</v>
      </c>
      <c r="CV52" s="82">
        <v>70767</v>
      </c>
      <c r="CW52" s="82">
        <v>3086</v>
      </c>
      <c r="CX52" s="82">
        <v>1842</v>
      </c>
      <c r="CY52" s="82">
        <v>85454</v>
      </c>
      <c r="CZ52" s="392">
        <v>448035</v>
      </c>
      <c r="DB52" s="182"/>
      <c r="DC52" s="65"/>
      <c r="DD52" s="57" t="s">
        <v>3</v>
      </c>
      <c r="DE52" s="80">
        <v>20096</v>
      </c>
      <c r="DF52" s="82">
        <v>13312</v>
      </c>
      <c r="DG52" s="84">
        <v>6784</v>
      </c>
      <c r="DH52" s="80">
        <v>114473</v>
      </c>
      <c r="DI52" s="86">
        <v>11395</v>
      </c>
      <c r="DJ52" s="83">
        <v>10751</v>
      </c>
    </row>
    <row r="53" spans="1:114" s="1" customFormat="1" ht="13.5">
      <c r="A53" s="180"/>
      <c r="B53" s="65"/>
      <c r="C53" s="57" t="s">
        <v>1</v>
      </c>
      <c r="D53" s="88">
        <v>8</v>
      </c>
      <c r="E53" s="89">
        <v>-11.111111111111114</v>
      </c>
      <c r="F53" s="88">
        <v>8</v>
      </c>
      <c r="G53" s="90" t="s">
        <v>0</v>
      </c>
      <c r="H53" s="91" t="s">
        <v>0</v>
      </c>
      <c r="I53" s="88">
        <v>1322</v>
      </c>
      <c r="J53" s="89">
        <v>-10.856372218476068</v>
      </c>
      <c r="K53" s="88">
        <v>1032</v>
      </c>
      <c r="L53" s="92">
        <v>290</v>
      </c>
      <c r="M53" s="88" t="s">
        <v>0</v>
      </c>
      <c r="N53" s="90" t="s">
        <v>0</v>
      </c>
      <c r="O53" s="92" t="s">
        <v>0</v>
      </c>
      <c r="P53" s="88">
        <v>1322</v>
      </c>
      <c r="Q53" s="90">
        <v>958</v>
      </c>
      <c r="R53" s="90">
        <v>235</v>
      </c>
      <c r="S53" s="90">
        <v>56</v>
      </c>
      <c r="T53" s="90">
        <v>46</v>
      </c>
      <c r="U53" s="90">
        <v>18</v>
      </c>
      <c r="V53" s="92">
        <v>9</v>
      </c>
      <c r="W53" s="70"/>
      <c r="X53" s="65"/>
      <c r="Y53" s="57" t="s">
        <v>1</v>
      </c>
      <c r="Z53" s="88">
        <v>3</v>
      </c>
      <c r="AA53" s="90">
        <v>3</v>
      </c>
      <c r="AB53" s="92" t="s">
        <v>0</v>
      </c>
      <c r="AC53" s="58">
        <v>15771</v>
      </c>
      <c r="AD53" s="88" t="s">
        <v>18</v>
      </c>
      <c r="AE53" s="89" t="s">
        <v>18</v>
      </c>
      <c r="AF53" s="88" t="s">
        <v>18</v>
      </c>
      <c r="AG53" s="92" t="s">
        <v>18</v>
      </c>
      <c r="AH53" s="58" t="s">
        <v>18</v>
      </c>
      <c r="AI53" s="70"/>
      <c r="AJ53" s="65"/>
      <c r="AK53" s="57" t="s">
        <v>1</v>
      </c>
      <c r="AL53" s="88" t="s">
        <v>18</v>
      </c>
      <c r="AM53" s="89" t="s">
        <v>18</v>
      </c>
      <c r="AN53" s="88" t="s">
        <v>18</v>
      </c>
      <c r="AO53" s="90" t="s">
        <v>18</v>
      </c>
      <c r="AP53" s="90" t="s">
        <v>18</v>
      </c>
      <c r="AQ53" s="90" t="s">
        <v>18</v>
      </c>
      <c r="AR53" s="90" t="s">
        <v>18</v>
      </c>
      <c r="AS53" s="92" t="s">
        <v>18</v>
      </c>
      <c r="AT53" s="59" t="s">
        <v>0</v>
      </c>
      <c r="AU53" s="180"/>
      <c r="AV53" s="65"/>
      <c r="AW53" s="57" t="s">
        <v>1</v>
      </c>
      <c r="AX53" s="88" t="s">
        <v>18</v>
      </c>
      <c r="AY53" s="89" t="s">
        <v>18</v>
      </c>
      <c r="AZ53" s="88" t="s">
        <v>18</v>
      </c>
      <c r="BA53" s="90" t="s">
        <v>18</v>
      </c>
      <c r="BB53" s="90">
        <v>2695</v>
      </c>
      <c r="BC53" s="92" t="s">
        <v>18</v>
      </c>
      <c r="BD53" s="92" t="s">
        <v>0</v>
      </c>
      <c r="BE53" s="88" t="s">
        <v>18</v>
      </c>
      <c r="BF53" s="89" t="s">
        <v>18</v>
      </c>
      <c r="BG53" s="90" t="s">
        <v>18</v>
      </c>
      <c r="BH53" s="89" t="s">
        <v>18</v>
      </c>
      <c r="BI53" s="439">
        <v>165.25</v>
      </c>
      <c r="BJ53" s="93" t="s">
        <v>18</v>
      </c>
      <c r="BK53" s="93" t="s">
        <v>18</v>
      </c>
      <c r="BL53" s="93" t="s">
        <v>18</v>
      </c>
      <c r="BM53" s="93" t="s">
        <v>18</v>
      </c>
      <c r="BN53" s="182"/>
      <c r="BO53" s="65"/>
      <c r="BP53" s="57" t="s">
        <v>1</v>
      </c>
      <c r="BQ53" s="139" t="s">
        <v>18</v>
      </c>
      <c r="BR53" s="140" t="s">
        <v>18</v>
      </c>
      <c r="BS53" s="141" t="s">
        <v>18</v>
      </c>
      <c r="BT53" s="142">
        <v>400097</v>
      </c>
      <c r="BU53" s="140">
        <v>485441</v>
      </c>
      <c r="BV53" s="141">
        <v>85344</v>
      </c>
      <c r="BW53" s="142" t="s">
        <v>18</v>
      </c>
      <c r="BX53" s="140" t="s">
        <v>18</v>
      </c>
      <c r="BY53" s="141" t="s">
        <v>18</v>
      </c>
      <c r="BZ53" s="142">
        <v>214230</v>
      </c>
      <c r="CA53" s="140">
        <v>269694</v>
      </c>
      <c r="CB53" s="143">
        <v>55464</v>
      </c>
      <c r="CC53" s="180"/>
      <c r="CD53" s="65"/>
      <c r="CE53" s="57" t="s">
        <v>1</v>
      </c>
      <c r="CF53" s="94" t="s">
        <v>18</v>
      </c>
      <c r="CG53" s="93" t="s">
        <v>18</v>
      </c>
      <c r="CH53" s="93" t="s">
        <v>18</v>
      </c>
      <c r="CI53" s="93" t="s">
        <v>18</v>
      </c>
      <c r="CJ53" s="92" t="s">
        <v>18</v>
      </c>
      <c r="CK53" s="88" t="s">
        <v>18</v>
      </c>
      <c r="CL53" s="90" t="s">
        <v>18</v>
      </c>
      <c r="CM53" s="90">
        <v>28</v>
      </c>
      <c r="CN53" s="95" t="s">
        <v>18</v>
      </c>
      <c r="CP53" s="180"/>
      <c r="CQ53" s="65"/>
      <c r="CR53" s="57" t="s">
        <v>1</v>
      </c>
      <c r="CS53" s="88" t="s">
        <v>18</v>
      </c>
      <c r="CT53" s="90" t="s">
        <v>18</v>
      </c>
      <c r="CU53" s="90" t="s">
        <v>18</v>
      </c>
      <c r="CV53" s="90" t="s">
        <v>18</v>
      </c>
      <c r="CW53" s="90" t="s">
        <v>18</v>
      </c>
      <c r="CX53" s="90" t="s">
        <v>18</v>
      </c>
      <c r="CY53" s="90" t="s">
        <v>18</v>
      </c>
      <c r="CZ53" s="392" t="s">
        <v>18</v>
      </c>
      <c r="DA53" s="2"/>
      <c r="DB53" s="182"/>
      <c r="DC53" s="65"/>
      <c r="DD53" s="57" t="s">
        <v>1</v>
      </c>
      <c r="DE53" s="88" t="s">
        <v>18</v>
      </c>
      <c r="DF53" s="90" t="s">
        <v>18</v>
      </c>
      <c r="DG53" s="92" t="s">
        <v>18</v>
      </c>
      <c r="DH53" s="88" t="s">
        <v>18</v>
      </c>
      <c r="DI53" s="94">
        <v>455</v>
      </c>
      <c r="DJ53" s="91" t="s">
        <v>18</v>
      </c>
    </row>
    <row r="54" spans="1:114" s="1" customFormat="1" ht="13.5">
      <c r="A54" s="180"/>
      <c r="B54" s="66"/>
      <c r="C54" s="107" t="s">
        <v>2</v>
      </c>
      <c r="D54" s="108">
        <v>2</v>
      </c>
      <c r="E54" s="109">
        <v>100</v>
      </c>
      <c r="F54" s="108">
        <v>2</v>
      </c>
      <c r="G54" s="110" t="s">
        <v>0</v>
      </c>
      <c r="H54" s="111" t="s">
        <v>0</v>
      </c>
      <c r="I54" s="108">
        <v>1118</v>
      </c>
      <c r="J54" s="109">
        <v>72</v>
      </c>
      <c r="K54" s="108">
        <v>558</v>
      </c>
      <c r="L54" s="112">
        <v>560</v>
      </c>
      <c r="M54" s="108" t="s">
        <v>0</v>
      </c>
      <c r="N54" s="110" t="s">
        <v>0</v>
      </c>
      <c r="O54" s="112" t="s">
        <v>0</v>
      </c>
      <c r="P54" s="108">
        <v>1118</v>
      </c>
      <c r="Q54" s="110">
        <v>451</v>
      </c>
      <c r="R54" s="110">
        <v>228</v>
      </c>
      <c r="S54" s="110">
        <v>99</v>
      </c>
      <c r="T54" s="110">
        <v>329</v>
      </c>
      <c r="U54" s="110">
        <v>8</v>
      </c>
      <c r="V54" s="112">
        <v>3</v>
      </c>
      <c r="W54" s="70"/>
      <c r="X54" s="66"/>
      <c r="Y54" s="107" t="s">
        <v>2</v>
      </c>
      <c r="Z54" s="108" t="s">
        <v>0</v>
      </c>
      <c r="AA54" s="110" t="s">
        <v>0</v>
      </c>
      <c r="AB54" s="112" t="s">
        <v>0</v>
      </c>
      <c r="AC54" s="113">
        <v>13292</v>
      </c>
      <c r="AD54" s="108" t="s">
        <v>18</v>
      </c>
      <c r="AE54" s="109" t="s">
        <v>18</v>
      </c>
      <c r="AF54" s="108" t="s">
        <v>18</v>
      </c>
      <c r="AG54" s="112" t="s">
        <v>18</v>
      </c>
      <c r="AH54" s="113" t="s">
        <v>18</v>
      </c>
      <c r="AI54" s="70"/>
      <c r="AJ54" s="66"/>
      <c r="AK54" s="107" t="s">
        <v>2</v>
      </c>
      <c r="AL54" s="108" t="s">
        <v>18</v>
      </c>
      <c r="AM54" s="109" t="s">
        <v>18</v>
      </c>
      <c r="AN54" s="108" t="s">
        <v>18</v>
      </c>
      <c r="AO54" s="110" t="s">
        <v>18</v>
      </c>
      <c r="AP54" s="110" t="s">
        <v>18</v>
      </c>
      <c r="AQ54" s="110" t="s">
        <v>18</v>
      </c>
      <c r="AR54" s="110" t="s">
        <v>18</v>
      </c>
      <c r="AS54" s="112" t="s">
        <v>18</v>
      </c>
      <c r="AT54" s="114" t="s">
        <v>0</v>
      </c>
      <c r="AU54" s="180"/>
      <c r="AV54" s="66"/>
      <c r="AW54" s="107" t="s">
        <v>2</v>
      </c>
      <c r="AX54" s="108" t="s">
        <v>18</v>
      </c>
      <c r="AY54" s="109" t="s">
        <v>18</v>
      </c>
      <c r="AZ54" s="108" t="s">
        <v>18</v>
      </c>
      <c r="BA54" s="110" t="s">
        <v>18</v>
      </c>
      <c r="BB54" s="110" t="s">
        <v>0</v>
      </c>
      <c r="BC54" s="112" t="s">
        <v>18</v>
      </c>
      <c r="BD54" s="112" t="s">
        <v>0</v>
      </c>
      <c r="BE54" s="108" t="s">
        <v>18</v>
      </c>
      <c r="BF54" s="109" t="s">
        <v>18</v>
      </c>
      <c r="BG54" s="110" t="s">
        <v>18</v>
      </c>
      <c r="BH54" s="109" t="s">
        <v>18</v>
      </c>
      <c r="BI54" s="441">
        <v>559</v>
      </c>
      <c r="BJ54" s="115" t="s">
        <v>18</v>
      </c>
      <c r="BK54" s="115" t="s">
        <v>18</v>
      </c>
      <c r="BL54" s="115" t="s">
        <v>18</v>
      </c>
      <c r="BM54" s="115" t="s">
        <v>18</v>
      </c>
      <c r="BN54" s="182"/>
      <c r="BO54" s="66"/>
      <c r="BP54" s="107" t="s">
        <v>2</v>
      </c>
      <c r="BQ54" s="149" t="s">
        <v>18</v>
      </c>
      <c r="BR54" s="150" t="s">
        <v>18</v>
      </c>
      <c r="BS54" s="151" t="s">
        <v>18</v>
      </c>
      <c r="BT54" s="152" t="s">
        <v>0</v>
      </c>
      <c r="BU54" s="150" t="s">
        <v>0</v>
      </c>
      <c r="BV54" s="151" t="s">
        <v>0</v>
      </c>
      <c r="BW54" s="152" t="s">
        <v>18</v>
      </c>
      <c r="BX54" s="150" t="s">
        <v>18</v>
      </c>
      <c r="BY54" s="151" t="s">
        <v>18</v>
      </c>
      <c r="BZ54" s="152" t="s">
        <v>0</v>
      </c>
      <c r="CA54" s="150" t="s">
        <v>0</v>
      </c>
      <c r="CB54" s="153" t="s">
        <v>0</v>
      </c>
      <c r="CC54" s="180"/>
      <c r="CD54" s="66"/>
      <c r="CE54" s="107" t="s">
        <v>2</v>
      </c>
      <c r="CF54" s="116" t="s">
        <v>18</v>
      </c>
      <c r="CG54" s="115" t="s">
        <v>18</v>
      </c>
      <c r="CH54" s="115" t="s">
        <v>18</v>
      </c>
      <c r="CI54" s="115" t="s">
        <v>18</v>
      </c>
      <c r="CJ54" s="112" t="s">
        <v>18</v>
      </c>
      <c r="CK54" s="108" t="s">
        <v>18</v>
      </c>
      <c r="CL54" s="110" t="s">
        <v>18</v>
      </c>
      <c r="CM54" s="110" t="s">
        <v>0</v>
      </c>
      <c r="CN54" s="117" t="s">
        <v>18</v>
      </c>
      <c r="CP54" s="180"/>
      <c r="CQ54" s="66"/>
      <c r="CR54" s="107" t="s">
        <v>2</v>
      </c>
      <c r="CS54" s="108" t="s">
        <v>18</v>
      </c>
      <c r="CT54" s="110" t="s">
        <v>18</v>
      </c>
      <c r="CU54" s="110" t="s">
        <v>18</v>
      </c>
      <c r="CV54" s="110" t="s">
        <v>18</v>
      </c>
      <c r="CW54" s="110" t="s">
        <v>18</v>
      </c>
      <c r="CX54" s="110" t="s">
        <v>18</v>
      </c>
      <c r="CY54" s="110" t="s">
        <v>18</v>
      </c>
      <c r="CZ54" s="394" t="s">
        <v>18</v>
      </c>
      <c r="DA54" s="2"/>
      <c r="DB54" s="182"/>
      <c r="DC54" s="66"/>
      <c r="DD54" s="107" t="s">
        <v>2</v>
      </c>
      <c r="DE54" s="108" t="s">
        <v>18</v>
      </c>
      <c r="DF54" s="110" t="s">
        <v>18</v>
      </c>
      <c r="DG54" s="112" t="s">
        <v>18</v>
      </c>
      <c r="DH54" s="108" t="s">
        <v>18</v>
      </c>
      <c r="DI54" s="116" t="s">
        <v>0</v>
      </c>
      <c r="DJ54" s="111" t="s">
        <v>18</v>
      </c>
    </row>
    <row r="55" spans="1:114" s="1" customFormat="1" ht="21" customHeight="1">
      <c r="A55" s="180">
        <f>A20+1</f>
        <v>49</v>
      </c>
      <c r="B55" s="61">
        <v>15</v>
      </c>
      <c r="C55" s="62" t="s">
        <v>66</v>
      </c>
      <c r="D55" s="72">
        <v>110</v>
      </c>
      <c r="E55" s="73">
        <v>-3.5087719298245617</v>
      </c>
      <c r="F55" s="72">
        <v>98</v>
      </c>
      <c r="G55" s="74" t="s">
        <v>0</v>
      </c>
      <c r="H55" s="75">
        <v>12</v>
      </c>
      <c r="I55" s="72">
        <v>2319</v>
      </c>
      <c r="J55" s="73">
        <v>-1.820491109229465</v>
      </c>
      <c r="K55" s="72">
        <v>1392</v>
      </c>
      <c r="L55" s="76">
        <v>927</v>
      </c>
      <c r="M55" s="72">
        <v>15</v>
      </c>
      <c r="N55" s="74">
        <v>12</v>
      </c>
      <c r="O55" s="76">
        <v>3</v>
      </c>
      <c r="P55" s="72">
        <v>2304</v>
      </c>
      <c r="Q55" s="74">
        <v>1270</v>
      </c>
      <c r="R55" s="74">
        <v>627</v>
      </c>
      <c r="S55" s="74">
        <v>82</v>
      </c>
      <c r="T55" s="74">
        <v>271</v>
      </c>
      <c r="U55" s="74">
        <v>28</v>
      </c>
      <c r="V55" s="76">
        <v>26</v>
      </c>
      <c r="W55" s="70">
        <f>W20+1</f>
        <v>54</v>
      </c>
      <c r="X55" s="61">
        <v>15</v>
      </c>
      <c r="Y55" s="62" t="s">
        <v>66</v>
      </c>
      <c r="Z55" s="72">
        <v>3</v>
      </c>
      <c r="AA55" s="74">
        <v>1</v>
      </c>
      <c r="AB55" s="76">
        <v>2</v>
      </c>
      <c r="AC55" s="63">
        <v>16989</v>
      </c>
      <c r="AD55" s="72">
        <v>762338</v>
      </c>
      <c r="AE55" s="73">
        <v>-3.4515337687486323</v>
      </c>
      <c r="AF55" s="72">
        <v>489300</v>
      </c>
      <c r="AG55" s="76">
        <v>20083</v>
      </c>
      <c r="AH55" s="63">
        <v>330.87586805555554</v>
      </c>
      <c r="AI55" s="70">
        <f>AI20+1</f>
        <v>59</v>
      </c>
      <c r="AJ55" s="61">
        <v>15</v>
      </c>
      <c r="AK55" s="62" t="s">
        <v>66</v>
      </c>
      <c r="AL55" s="72">
        <v>1748960</v>
      </c>
      <c r="AM55" s="73">
        <v>1.7447677909071047</v>
      </c>
      <c r="AN55" s="72">
        <v>878857</v>
      </c>
      <c r="AO55" s="74">
        <v>26523</v>
      </c>
      <c r="AP55" s="74">
        <v>39496</v>
      </c>
      <c r="AQ55" s="74">
        <v>357839</v>
      </c>
      <c r="AR55" s="74">
        <v>30330</v>
      </c>
      <c r="AS55" s="76">
        <v>79202</v>
      </c>
      <c r="AT55" s="64">
        <v>336713</v>
      </c>
      <c r="AU55" s="180">
        <f>AU20+1</f>
        <v>64</v>
      </c>
      <c r="AV55" s="61">
        <v>15</v>
      </c>
      <c r="AW55" s="62" t="s">
        <v>66</v>
      </c>
      <c r="AX55" s="72">
        <v>3388533</v>
      </c>
      <c r="AY55" s="73">
        <v>-0.09419977073633845</v>
      </c>
      <c r="AZ55" s="72" t="s">
        <v>18</v>
      </c>
      <c r="BA55" s="74">
        <v>316890</v>
      </c>
      <c r="BB55" s="74">
        <v>35</v>
      </c>
      <c r="BC55" s="76" t="s">
        <v>18</v>
      </c>
      <c r="BD55" s="76" t="s">
        <v>0</v>
      </c>
      <c r="BE55" s="72">
        <v>1429433</v>
      </c>
      <c r="BF55" s="73">
        <v>-3.990798267118919</v>
      </c>
      <c r="BG55" s="74">
        <v>2454047</v>
      </c>
      <c r="BH55" s="73" t="s">
        <v>18</v>
      </c>
      <c r="BI55" s="442">
        <v>21.081818181818182</v>
      </c>
      <c r="BJ55" s="77">
        <v>30804.845454545455</v>
      </c>
      <c r="BK55" s="77">
        <v>12994.845454545455</v>
      </c>
      <c r="BL55" s="77">
        <v>1461.2043984476068</v>
      </c>
      <c r="BM55" s="77">
        <v>616.400603708495</v>
      </c>
      <c r="BN55" s="182">
        <f>BN20+1</f>
        <v>69</v>
      </c>
      <c r="BO55" s="61">
        <v>15</v>
      </c>
      <c r="BP55" s="62" t="s">
        <v>66</v>
      </c>
      <c r="BQ55" s="154">
        <v>120394</v>
      </c>
      <c r="BR55" s="155">
        <v>129747</v>
      </c>
      <c r="BS55" s="156">
        <v>9353</v>
      </c>
      <c r="BT55" s="157">
        <v>41109</v>
      </c>
      <c r="BU55" s="155">
        <v>41156</v>
      </c>
      <c r="BV55" s="156">
        <v>47</v>
      </c>
      <c r="BW55" s="157">
        <v>45252</v>
      </c>
      <c r="BX55" s="155">
        <v>45883</v>
      </c>
      <c r="BY55" s="156">
        <v>631</v>
      </c>
      <c r="BZ55" s="157">
        <v>34033</v>
      </c>
      <c r="CA55" s="155">
        <v>42708</v>
      </c>
      <c r="CB55" s="158">
        <v>8675</v>
      </c>
      <c r="CC55" s="180">
        <f>CC20+1</f>
        <v>74</v>
      </c>
      <c r="CD55" s="61">
        <v>15</v>
      </c>
      <c r="CE55" s="62" t="s">
        <v>66</v>
      </c>
      <c r="CF55" s="78">
        <v>1087711</v>
      </c>
      <c r="CG55" s="77">
        <v>99926</v>
      </c>
      <c r="CH55" s="77">
        <v>76736</v>
      </c>
      <c r="CI55" s="77">
        <v>108295</v>
      </c>
      <c r="CJ55" s="76">
        <v>1002606</v>
      </c>
      <c r="CK55" s="72">
        <v>343883</v>
      </c>
      <c r="CL55" s="74">
        <v>1848</v>
      </c>
      <c r="CM55" s="74">
        <v>3682</v>
      </c>
      <c r="CN55" s="79">
        <v>342049</v>
      </c>
      <c r="CP55" s="180">
        <f>CP20+1</f>
        <v>79</v>
      </c>
      <c r="CQ55" s="61">
        <v>15</v>
      </c>
      <c r="CR55" s="62" t="s">
        <v>66</v>
      </c>
      <c r="CS55" s="72">
        <v>743828</v>
      </c>
      <c r="CT55" s="74">
        <v>98078</v>
      </c>
      <c r="CU55" s="74">
        <v>34726</v>
      </c>
      <c r="CV55" s="74">
        <v>56775</v>
      </c>
      <c r="CW55" s="74">
        <v>6577</v>
      </c>
      <c r="CX55" s="74">
        <v>73054</v>
      </c>
      <c r="CY55" s="74">
        <v>108295</v>
      </c>
      <c r="CZ55" s="395">
        <v>660557</v>
      </c>
      <c r="DA55" s="2"/>
      <c r="DB55" s="182">
        <f>DB20+1</f>
        <v>84</v>
      </c>
      <c r="DC55" s="61">
        <v>15</v>
      </c>
      <c r="DD55" s="62" t="s">
        <v>66</v>
      </c>
      <c r="DE55" s="72">
        <v>820</v>
      </c>
      <c r="DF55" s="74">
        <v>1305</v>
      </c>
      <c r="DG55" s="76">
        <v>-485</v>
      </c>
      <c r="DH55" s="72">
        <v>99441</v>
      </c>
      <c r="DI55" s="78">
        <v>3563</v>
      </c>
      <c r="DJ55" s="75">
        <v>11733</v>
      </c>
    </row>
    <row r="56" spans="1:114" s="1" customFormat="1" ht="13.5">
      <c r="A56" s="180"/>
      <c r="B56" s="65"/>
      <c r="C56" s="54" t="s">
        <v>6</v>
      </c>
      <c r="D56" s="80">
        <v>59</v>
      </c>
      <c r="E56" s="81">
        <v>-4.838709677419345</v>
      </c>
      <c r="F56" s="80">
        <v>47</v>
      </c>
      <c r="G56" s="82" t="s">
        <v>0</v>
      </c>
      <c r="H56" s="83">
        <v>12</v>
      </c>
      <c r="I56" s="80">
        <v>355</v>
      </c>
      <c r="J56" s="81">
        <v>-0.2808988764044926</v>
      </c>
      <c r="K56" s="80">
        <v>174</v>
      </c>
      <c r="L56" s="84">
        <v>181</v>
      </c>
      <c r="M56" s="80">
        <v>15</v>
      </c>
      <c r="N56" s="82">
        <v>12</v>
      </c>
      <c r="O56" s="84">
        <v>3</v>
      </c>
      <c r="P56" s="80">
        <v>340</v>
      </c>
      <c r="Q56" s="82">
        <v>145</v>
      </c>
      <c r="R56" s="82">
        <v>108</v>
      </c>
      <c r="S56" s="82">
        <v>17</v>
      </c>
      <c r="T56" s="82">
        <v>70</v>
      </c>
      <c r="U56" s="82" t="s">
        <v>0</v>
      </c>
      <c r="V56" s="84" t="s">
        <v>0</v>
      </c>
      <c r="W56" s="70"/>
      <c r="X56" s="65"/>
      <c r="Y56" s="54" t="s">
        <v>6</v>
      </c>
      <c r="Z56" s="80" t="s">
        <v>0</v>
      </c>
      <c r="AA56" s="82" t="s">
        <v>0</v>
      </c>
      <c r="AB56" s="84" t="s">
        <v>0</v>
      </c>
      <c r="AC56" s="55" t="s">
        <v>0</v>
      </c>
      <c r="AD56" s="80">
        <v>82733</v>
      </c>
      <c r="AE56" s="81">
        <v>7.4496408950998045</v>
      </c>
      <c r="AF56" s="80" t="s">
        <v>0</v>
      </c>
      <c r="AG56" s="84" t="s">
        <v>0</v>
      </c>
      <c r="AH56" s="55">
        <v>243.33235294117648</v>
      </c>
      <c r="AI56" s="70"/>
      <c r="AJ56" s="65"/>
      <c r="AK56" s="54" t="s">
        <v>6</v>
      </c>
      <c r="AL56" s="80">
        <v>121284</v>
      </c>
      <c r="AM56" s="81">
        <v>15.921472674096321</v>
      </c>
      <c r="AN56" s="80" t="s">
        <v>0</v>
      </c>
      <c r="AO56" s="82" t="s">
        <v>0</v>
      </c>
      <c r="AP56" s="82" t="s">
        <v>0</v>
      </c>
      <c r="AQ56" s="82" t="s">
        <v>0</v>
      </c>
      <c r="AR56" s="82" t="s">
        <v>0</v>
      </c>
      <c r="AS56" s="84" t="s">
        <v>0</v>
      </c>
      <c r="AT56" s="56">
        <v>121284</v>
      </c>
      <c r="AU56" s="180"/>
      <c r="AV56" s="65"/>
      <c r="AW56" s="54" t="s">
        <v>6</v>
      </c>
      <c r="AX56" s="80">
        <v>273175</v>
      </c>
      <c r="AY56" s="81">
        <v>14.029119324111107</v>
      </c>
      <c r="AZ56" s="80">
        <v>246815</v>
      </c>
      <c r="BA56" s="82">
        <v>25275</v>
      </c>
      <c r="BB56" s="82" t="s">
        <v>0</v>
      </c>
      <c r="BC56" s="84">
        <v>1085</v>
      </c>
      <c r="BD56" s="84" t="s">
        <v>0</v>
      </c>
      <c r="BE56" s="80">
        <v>141689</v>
      </c>
      <c r="BF56" s="81">
        <v>10.25008559245542</v>
      </c>
      <c r="BG56" s="82" t="s">
        <v>0</v>
      </c>
      <c r="BH56" s="81" t="s">
        <v>0</v>
      </c>
      <c r="BI56" s="438">
        <v>6.016949152542373</v>
      </c>
      <c r="BJ56" s="85">
        <v>4630.0847457627115</v>
      </c>
      <c r="BK56" s="85">
        <v>2401.508474576271</v>
      </c>
      <c r="BL56" s="85">
        <v>769.5070422535211</v>
      </c>
      <c r="BM56" s="85">
        <v>399.12394366197185</v>
      </c>
      <c r="BN56" s="182"/>
      <c r="BO56" s="65"/>
      <c r="BP56" s="54" t="s">
        <v>6</v>
      </c>
      <c r="BQ56" s="134" t="s">
        <v>0</v>
      </c>
      <c r="BR56" s="135" t="s">
        <v>0</v>
      </c>
      <c r="BS56" s="136" t="s">
        <v>0</v>
      </c>
      <c r="BT56" s="137" t="s">
        <v>0</v>
      </c>
      <c r="BU56" s="135" t="s">
        <v>0</v>
      </c>
      <c r="BV56" s="136" t="s">
        <v>0</v>
      </c>
      <c r="BW56" s="137" t="s">
        <v>0</v>
      </c>
      <c r="BX56" s="135" t="s">
        <v>0</v>
      </c>
      <c r="BY56" s="136" t="s">
        <v>0</v>
      </c>
      <c r="BZ56" s="137" t="s">
        <v>0</v>
      </c>
      <c r="CA56" s="135" t="s">
        <v>0</v>
      </c>
      <c r="CB56" s="138" t="s">
        <v>0</v>
      </c>
      <c r="CC56" s="180"/>
      <c r="CD56" s="65"/>
      <c r="CE56" s="54" t="s">
        <v>6</v>
      </c>
      <c r="CF56" s="86" t="s">
        <v>0</v>
      </c>
      <c r="CG56" s="85" t="s">
        <v>0</v>
      </c>
      <c r="CH56" s="85" t="s">
        <v>0</v>
      </c>
      <c r="CI56" s="85" t="s">
        <v>0</v>
      </c>
      <c r="CJ56" s="84" t="s">
        <v>0</v>
      </c>
      <c r="CK56" s="80" t="s">
        <v>0</v>
      </c>
      <c r="CL56" s="82" t="s">
        <v>0</v>
      </c>
      <c r="CM56" s="82" t="s">
        <v>0</v>
      </c>
      <c r="CN56" s="87" t="s">
        <v>0</v>
      </c>
      <c r="CP56" s="180"/>
      <c r="CQ56" s="65"/>
      <c r="CR56" s="54" t="s">
        <v>6</v>
      </c>
      <c r="CS56" s="80" t="s">
        <v>0</v>
      </c>
      <c r="CT56" s="82" t="s">
        <v>0</v>
      </c>
      <c r="CU56" s="82" t="s">
        <v>0</v>
      </c>
      <c r="CV56" s="82" t="s">
        <v>0</v>
      </c>
      <c r="CW56" s="82" t="s">
        <v>0</v>
      </c>
      <c r="CX56" s="82" t="s">
        <v>0</v>
      </c>
      <c r="CY56" s="82" t="s">
        <v>0</v>
      </c>
      <c r="CZ56" s="391" t="s">
        <v>0</v>
      </c>
      <c r="DA56" s="2"/>
      <c r="DB56" s="182"/>
      <c r="DC56" s="65"/>
      <c r="DD56" s="54" t="s">
        <v>6</v>
      </c>
      <c r="DE56" s="80" t="s">
        <v>0</v>
      </c>
      <c r="DF56" s="82" t="s">
        <v>0</v>
      </c>
      <c r="DG56" s="84" t="s">
        <v>0</v>
      </c>
      <c r="DH56" s="80" t="s">
        <v>0</v>
      </c>
      <c r="DI56" s="86" t="s">
        <v>0</v>
      </c>
      <c r="DJ56" s="83" t="s">
        <v>0</v>
      </c>
    </row>
    <row r="57" spans="1:114" s="1" customFormat="1" ht="13.5">
      <c r="A57" s="180"/>
      <c r="B57" s="65"/>
      <c r="C57" s="57" t="s">
        <v>5</v>
      </c>
      <c r="D57" s="88">
        <v>24</v>
      </c>
      <c r="E57" s="89">
        <v>9.09090909090908</v>
      </c>
      <c r="F57" s="88">
        <v>24</v>
      </c>
      <c r="G57" s="90" t="s">
        <v>0</v>
      </c>
      <c r="H57" s="91" t="s">
        <v>0</v>
      </c>
      <c r="I57" s="88">
        <v>364</v>
      </c>
      <c r="J57" s="89">
        <v>16.29392971246007</v>
      </c>
      <c r="K57" s="88">
        <v>209</v>
      </c>
      <c r="L57" s="92">
        <v>155</v>
      </c>
      <c r="M57" s="88" t="s">
        <v>0</v>
      </c>
      <c r="N57" s="90" t="s">
        <v>0</v>
      </c>
      <c r="O57" s="92" t="s">
        <v>0</v>
      </c>
      <c r="P57" s="88">
        <v>364</v>
      </c>
      <c r="Q57" s="90">
        <v>185</v>
      </c>
      <c r="R57" s="90">
        <v>113</v>
      </c>
      <c r="S57" s="90">
        <v>16</v>
      </c>
      <c r="T57" s="90">
        <v>41</v>
      </c>
      <c r="U57" s="90">
        <v>8</v>
      </c>
      <c r="V57" s="92">
        <v>1</v>
      </c>
      <c r="W57" s="70"/>
      <c r="X57" s="65"/>
      <c r="Y57" s="57" t="s">
        <v>5</v>
      </c>
      <c r="Z57" s="88">
        <v>2</v>
      </c>
      <c r="AA57" s="90">
        <v>1</v>
      </c>
      <c r="AB57" s="92">
        <v>1</v>
      </c>
      <c r="AC57" s="58" t="s">
        <v>0</v>
      </c>
      <c r="AD57" s="88">
        <v>117006</v>
      </c>
      <c r="AE57" s="89">
        <v>7.990918152619344</v>
      </c>
      <c r="AF57" s="88" t="s">
        <v>0</v>
      </c>
      <c r="AG57" s="92" t="s">
        <v>0</v>
      </c>
      <c r="AH57" s="58">
        <v>321.44505494505495</v>
      </c>
      <c r="AI57" s="70"/>
      <c r="AJ57" s="65"/>
      <c r="AK57" s="57" t="s">
        <v>5</v>
      </c>
      <c r="AL57" s="88">
        <v>126845</v>
      </c>
      <c r="AM57" s="89">
        <v>-16.033389379476517</v>
      </c>
      <c r="AN57" s="88" t="s">
        <v>0</v>
      </c>
      <c r="AO57" s="90" t="s">
        <v>0</v>
      </c>
      <c r="AP57" s="90" t="s">
        <v>0</v>
      </c>
      <c r="AQ57" s="90" t="s">
        <v>0</v>
      </c>
      <c r="AR57" s="90" t="s">
        <v>0</v>
      </c>
      <c r="AS57" s="92" t="s">
        <v>0</v>
      </c>
      <c r="AT57" s="59">
        <v>126845</v>
      </c>
      <c r="AU57" s="180"/>
      <c r="AV57" s="65"/>
      <c r="AW57" s="57" t="s">
        <v>5</v>
      </c>
      <c r="AX57" s="88">
        <v>344216</v>
      </c>
      <c r="AY57" s="89">
        <v>-0.8160254489292527</v>
      </c>
      <c r="AZ57" s="88">
        <v>281306</v>
      </c>
      <c r="BA57" s="90">
        <v>58607</v>
      </c>
      <c r="BB57" s="90" t="s">
        <v>0</v>
      </c>
      <c r="BC57" s="92">
        <v>4303</v>
      </c>
      <c r="BD57" s="92" t="s">
        <v>0</v>
      </c>
      <c r="BE57" s="88">
        <v>202773</v>
      </c>
      <c r="BF57" s="89">
        <v>8.638674731715696</v>
      </c>
      <c r="BG57" s="90" t="s">
        <v>0</v>
      </c>
      <c r="BH57" s="89" t="s">
        <v>0</v>
      </c>
      <c r="BI57" s="439">
        <v>15.166666666666666</v>
      </c>
      <c r="BJ57" s="93">
        <v>14342.333333333334</v>
      </c>
      <c r="BK57" s="93">
        <v>8448.875</v>
      </c>
      <c r="BL57" s="93">
        <v>945.6483516483516</v>
      </c>
      <c r="BM57" s="93">
        <v>557.0686813186813</v>
      </c>
      <c r="BN57" s="182"/>
      <c r="BO57" s="65"/>
      <c r="BP57" s="57" t="s">
        <v>5</v>
      </c>
      <c r="BQ57" s="139" t="s">
        <v>0</v>
      </c>
      <c r="BR57" s="140" t="s">
        <v>0</v>
      </c>
      <c r="BS57" s="141" t="s">
        <v>0</v>
      </c>
      <c r="BT57" s="142" t="s">
        <v>0</v>
      </c>
      <c r="BU57" s="140" t="s">
        <v>0</v>
      </c>
      <c r="BV57" s="141" t="s">
        <v>0</v>
      </c>
      <c r="BW57" s="142" t="s">
        <v>0</v>
      </c>
      <c r="BX57" s="140" t="s">
        <v>0</v>
      </c>
      <c r="BY57" s="141" t="s">
        <v>0</v>
      </c>
      <c r="BZ57" s="142" t="s">
        <v>0</v>
      </c>
      <c r="CA57" s="140" t="s">
        <v>0</v>
      </c>
      <c r="CB57" s="143" t="s">
        <v>0</v>
      </c>
      <c r="CC57" s="180"/>
      <c r="CD57" s="65"/>
      <c r="CE57" s="57" t="s">
        <v>5</v>
      </c>
      <c r="CF57" s="94" t="s">
        <v>0</v>
      </c>
      <c r="CG57" s="93" t="s">
        <v>0</v>
      </c>
      <c r="CH57" s="93" t="s">
        <v>0</v>
      </c>
      <c r="CI57" s="93" t="s">
        <v>0</v>
      </c>
      <c r="CJ57" s="92" t="s">
        <v>0</v>
      </c>
      <c r="CK57" s="88" t="s">
        <v>0</v>
      </c>
      <c r="CL57" s="90" t="s">
        <v>0</v>
      </c>
      <c r="CM57" s="90" t="s">
        <v>0</v>
      </c>
      <c r="CN57" s="95" t="s">
        <v>0</v>
      </c>
      <c r="CP57" s="180"/>
      <c r="CQ57" s="65"/>
      <c r="CR57" s="57" t="s">
        <v>5</v>
      </c>
      <c r="CS57" s="88" t="s">
        <v>0</v>
      </c>
      <c r="CT57" s="90" t="s">
        <v>0</v>
      </c>
      <c r="CU57" s="90" t="s">
        <v>0</v>
      </c>
      <c r="CV57" s="90" t="s">
        <v>0</v>
      </c>
      <c r="CW57" s="90" t="s">
        <v>0</v>
      </c>
      <c r="CX57" s="90" t="s">
        <v>0</v>
      </c>
      <c r="CY57" s="90" t="s">
        <v>0</v>
      </c>
      <c r="CZ57" s="392" t="s">
        <v>0</v>
      </c>
      <c r="DA57" s="2"/>
      <c r="DB57" s="182"/>
      <c r="DC57" s="65"/>
      <c r="DD57" s="57" t="s">
        <v>5</v>
      </c>
      <c r="DE57" s="88" t="s">
        <v>0</v>
      </c>
      <c r="DF57" s="90" t="s">
        <v>0</v>
      </c>
      <c r="DG57" s="92" t="s">
        <v>0</v>
      </c>
      <c r="DH57" s="88" t="s">
        <v>0</v>
      </c>
      <c r="DI57" s="94" t="s">
        <v>0</v>
      </c>
      <c r="DJ57" s="91" t="s">
        <v>0</v>
      </c>
    </row>
    <row r="58" spans="1:114" s="2" customFormat="1" ht="13.5">
      <c r="A58" s="180"/>
      <c r="B58" s="65"/>
      <c r="C58" s="96" t="s">
        <v>4</v>
      </c>
      <c r="D58" s="97">
        <v>8</v>
      </c>
      <c r="E58" s="98">
        <v>-20</v>
      </c>
      <c r="F58" s="97">
        <v>8</v>
      </c>
      <c r="G58" s="99" t="s">
        <v>0</v>
      </c>
      <c r="H58" s="100" t="s">
        <v>0</v>
      </c>
      <c r="I58" s="97">
        <v>178</v>
      </c>
      <c r="J58" s="98">
        <v>-19.457013574660635</v>
      </c>
      <c r="K58" s="97">
        <v>110</v>
      </c>
      <c r="L58" s="101">
        <v>68</v>
      </c>
      <c r="M58" s="97" t="s">
        <v>0</v>
      </c>
      <c r="N58" s="99" t="s">
        <v>0</v>
      </c>
      <c r="O58" s="101" t="s">
        <v>0</v>
      </c>
      <c r="P58" s="97">
        <v>178</v>
      </c>
      <c r="Q58" s="99">
        <v>107</v>
      </c>
      <c r="R58" s="99">
        <v>52</v>
      </c>
      <c r="S58" s="99">
        <v>3</v>
      </c>
      <c r="T58" s="99">
        <v>15</v>
      </c>
      <c r="U58" s="99" t="s">
        <v>0</v>
      </c>
      <c r="V58" s="101">
        <v>1</v>
      </c>
      <c r="W58" s="70"/>
      <c r="X58" s="65"/>
      <c r="Y58" s="96" t="s">
        <v>4</v>
      </c>
      <c r="Z58" s="97" t="s">
        <v>0</v>
      </c>
      <c r="AA58" s="99" t="s">
        <v>0</v>
      </c>
      <c r="AB58" s="101" t="s">
        <v>0</v>
      </c>
      <c r="AC58" s="102" t="s">
        <v>0</v>
      </c>
      <c r="AD58" s="97">
        <v>53216</v>
      </c>
      <c r="AE58" s="98">
        <v>-26.15350457238806</v>
      </c>
      <c r="AF58" s="97" t="s">
        <v>0</v>
      </c>
      <c r="AG58" s="101" t="s">
        <v>0</v>
      </c>
      <c r="AH58" s="102">
        <v>298.96629213483146</v>
      </c>
      <c r="AI58" s="70"/>
      <c r="AJ58" s="65"/>
      <c r="AK58" s="96" t="s">
        <v>4</v>
      </c>
      <c r="AL58" s="97">
        <v>88584</v>
      </c>
      <c r="AM58" s="98">
        <v>-14.250866358197982</v>
      </c>
      <c r="AN58" s="97" t="s">
        <v>0</v>
      </c>
      <c r="AO58" s="99" t="s">
        <v>0</v>
      </c>
      <c r="AP58" s="99" t="s">
        <v>0</v>
      </c>
      <c r="AQ58" s="99" t="s">
        <v>0</v>
      </c>
      <c r="AR58" s="99" t="s">
        <v>0</v>
      </c>
      <c r="AS58" s="101" t="s">
        <v>0</v>
      </c>
      <c r="AT58" s="103">
        <v>88584</v>
      </c>
      <c r="AU58" s="180"/>
      <c r="AV58" s="65"/>
      <c r="AW58" s="96" t="s">
        <v>4</v>
      </c>
      <c r="AX58" s="97">
        <v>210679</v>
      </c>
      <c r="AY58" s="98">
        <v>-13.878158354079034</v>
      </c>
      <c r="AZ58" s="97">
        <v>210644</v>
      </c>
      <c r="BA58" s="99" t="s">
        <v>0</v>
      </c>
      <c r="BB58" s="99">
        <v>35</v>
      </c>
      <c r="BC58" s="101" t="s">
        <v>0</v>
      </c>
      <c r="BD58" s="101" t="s">
        <v>0</v>
      </c>
      <c r="BE58" s="97">
        <v>113895</v>
      </c>
      <c r="BF58" s="98">
        <v>-15.376956854470208</v>
      </c>
      <c r="BG58" s="99" t="s">
        <v>0</v>
      </c>
      <c r="BH58" s="98" t="s">
        <v>0</v>
      </c>
      <c r="BI58" s="440">
        <v>22.25</v>
      </c>
      <c r="BJ58" s="104">
        <v>26334.875</v>
      </c>
      <c r="BK58" s="104">
        <v>14236.875</v>
      </c>
      <c r="BL58" s="104">
        <v>1183.5898876404494</v>
      </c>
      <c r="BM58" s="104">
        <v>639.8595505617977</v>
      </c>
      <c r="BN58" s="182"/>
      <c r="BO58" s="65"/>
      <c r="BP58" s="96" t="s">
        <v>4</v>
      </c>
      <c r="BQ58" s="144" t="s">
        <v>0</v>
      </c>
      <c r="BR58" s="145" t="s">
        <v>0</v>
      </c>
      <c r="BS58" s="146" t="s">
        <v>0</v>
      </c>
      <c r="BT58" s="147" t="s">
        <v>0</v>
      </c>
      <c r="BU58" s="145" t="s">
        <v>0</v>
      </c>
      <c r="BV58" s="146" t="s">
        <v>0</v>
      </c>
      <c r="BW58" s="147" t="s">
        <v>0</v>
      </c>
      <c r="BX58" s="145" t="s">
        <v>0</v>
      </c>
      <c r="BY58" s="146" t="s">
        <v>0</v>
      </c>
      <c r="BZ58" s="147" t="s">
        <v>0</v>
      </c>
      <c r="CA58" s="145" t="s">
        <v>0</v>
      </c>
      <c r="CB58" s="148" t="s">
        <v>0</v>
      </c>
      <c r="CC58" s="180"/>
      <c r="CD58" s="65"/>
      <c r="CE58" s="96" t="s">
        <v>4</v>
      </c>
      <c r="CF58" s="105" t="s">
        <v>0</v>
      </c>
      <c r="CG58" s="104" t="s">
        <v>0</v>
      </c>
      <c r="CH58" s="104" t="s">
        <v>0</v>
      </c>
      <c r="CI58" s="104" t="s">
        <v>0</v>
      </c>
      <c r="CJ58" s="101" t="s">
        <v>0</v>
      </c>
      <c r="CK58" s="97" t="s">
        <v>0</v>
      </c>
      <c r="CL58" s="99" t="s">
        <v>0</v>
      </c>
      <c r="CM58" s="99" t="s">
        <v>0</v>
      </c>
      <c r="CN58" s="106" t="s">
        <v>0</v>
      </c>
      <c r="CP58" s="180"/>
      <c r="CQ58" s="65"/>
      <c r="CR58" s="96" t="s">
        <v>4</v>
      </c>
      <c r="CS58" s="97" t="s">
        <v>0</v>
      </c>
      <c r="CT58" s="99" t="s">
        <v>0</v>
      </c>
      <c r="CU58" s="99" t="s">
        <v>0</v>
      </c>
      <c r="CV58" s="99" t="s">
        <v>0</v>
      </c>
      <c r="CW58" s="99" t="s">
        <v>0</v>
      </c>
      <c r="CX58" s="99" t="s">
        <v>0</v>
      </c>
      <c r="CY58" s="99" t="s">
        <v>0</v>
      </c>
      <c r="CZ58" s="393" t="s">
        <v>0</v>
      </c>
      <c r="DB58" s="182"/>
      <c r="DC58" s="65"/>
      <c r="DD58" s="96" t="s">
        <v>4</v>
      </c>
      <c r="DE58" s="97" t="s">
        <v>0</v>
      </c>
      <c r="DF58" s="99" t="s">
        <v>0</v>
      </c>
      <c r="DG58" s="101" t="s">
        <v>0</v>
      </c>
      <c r="DH58" s="97" t="s">
        <v>0</v>
      </c>
      <c r="DI58" s="105" t="s">
        <v>0</v>
      </c>
      <c r="DJ58" s="100" t="s">
        <v>0</v>
      </c>
    </row>
    <row r="59" spans="1:114" s="2" customFormat="1" ht="13.5">
      <c r="A59" s="180"/>
      <c r="B59" s="65"/>
      <c r="C59" s="57" t="s">
        <v>3</v>
      </c>
      <c r="D59" s="80">
        <v>15</v>
      </c>
      <c r="E59" s="81">
        <v>-11.764705882352942</v>
      </c>
      <c r="F59" s="80">
        <v>15</v>
      </c>
      <c r="G59" s="82" t="s">
        <v>0</v>
      </c>
      <c r="H59" s="83" t="s">
        <v>0</v>
      </c>
      <c r="I59" s="80">
        <v>725</v>
      </c>
      <c r="J59" s="81">
        <v>-17.80045351473923</v>
      </c>
      <c r="K59" s="80">
        <v>399</v>
      </c>
      <c r="L59" s="84">
        <v>326</v>
      </c>
      <c r="M59" s="88" t="s">
        <v>0</v>
      </c>
      <c r="N59" s="82" t="s">
        <v>0</v>
      </c>
      <c r="O59" s="84" t="s">
        <v>0</v>
      </c>
      <c r="P59" s="88">
        <v>725</v>
      </c>
      <c r="Q59" s="82">
        <v>381</v>
      </c>
      <c r="R59" s="82">
        <v>240</v>
      </c>
      <c r="S59" s="82">
        <v>10</v>
      </c>
      <c r="T59" s="82">
        <v>71</v>
      </c>
      <c r="U59" s="82">
        <v>8</v>
      </c>
      <c r="V59" s="84">
        <v>15</v>
      </c>
      <c r="W59" s="70"/>
      <c r="X59" s="65"/>
      <c r="Y59" s="57" t="s">
        <v>3</v>
      </c>
      <c r="Z59" s="88">
        <v>1</v>
      </c>
      <c r="AA59" s="82" t="s">
        <v>0</v>
      </c>
      <c r="AB59" s="84">
        <v>1</v>
      </c>
      <c r="AC59" s="58">
        <v>8816</v>
      </c>
      <c r="AD59" s="80">
        <v>239627</v>
      </c>
      <c r="AE59" s="81">
        <v>-18.928254853268555</v>
      </c>
      <c r="AF59" s="80">
        <v>229212</v>
      </c>
      <c r="AG59" s="84">
        <v>10415</v>
      </c>
      <c r="AH59" s="58">
        <v>330.52</v>
      </c>
      <c r="AI59" s="70"/>
      <c r="AJ59" s="65"/>
      <c r="AK59" s="57" t="s">
        <v>3</v>
      </c>
      <c r="AL59" s="80">
        <v>652917</v>
      </c>
      <c r="AM59" s="81">
        <v>-16.777092308868887</v>
      </c>
      <c r="AN59" s="80">
        <v>368647</v>
      </c>
      <c r="AO59" s="82">
        <v>7960</v>
      </c>
      <c r="AP59" s="82">
        <v>19029</v>
      </c>
      <c r="AQ59" s="82">
        <v>220508</v>
      </c>
      <c r="AR59" s="82">
        <v>18707</v>
      </c>
      <c r="AS59" s="84">
        <v>18066</v>
      </c>
      <c r="AT59" s="59" t="s">
        <v>0</v>
      </c>
      <c r="AU59" s="180"/>
      <c r="AV59" s="65"/>
      <c r="AW59" s="57" t="s">
        <v>3</v>
      </c>
      <c r="AX59" s="80">
        <v>1247661</v>
      </c>
      <c r="AY59" s="81">
        <v>-18.82655587297849</v>
      </c>
      <c r="AZ59" s="80">
        <v>1063972</v>
      </c>
      <c r="BA59" s="82">
        <v>159155</v>
      </c>
      <c r="BB59" s="82" t="s">
        <v>0</v>
      </c>
      <c r="BC59" s="84">
        <v>24534</v>
      </c>
      <c r="BD59" s="84" t="s">
        <v>0</v>
      </c>
      <c r="BE59" s="80">
        <v>511766</v>
      </c>
      <c r="BF59" s="81">
        <v>-21.586335074442772</v>
      </c>
      <c r="BG59" s="82">
        <v>1223095</v>
      </c>
      <c r="BH59" s="81">
        <v>-19.324156481830215</v>
      </c>
      <c r="BI59" s="439">
        <v>48.333333333333336</v>
      </c>
      <c r="BJ59" s="93">
        <v>83177.4</v>
      </c>
      <c r="BK59" s="93">
        <v>34117.73333333333</v>
      </c>
      <c r="BL59" s="93">
        <v>1720.911724137931</v>
      </c>
      <c r="BM59" s="93">
        <v>705.8841379310345</v>
      </c>
      <c r="BN59" s="182"/>
      <c r="BO59" s="65"/>
      <c r="BP59" s="57" t="s">
        <v>3</v>
      </c>
      <c r="BQ59" s="134">
        <v>43312</v>
      </c>
      <c r="BR59" s="135">
        <v>43144</v>
      </c>
      <c r="BS59" s="136">
        <v>-168</v>
      </c>
      <c r="BT59" s="137">
        <v>15205</v>
      </c>
      <c r="BU59" s="135">
        <v>12929</v>
      </c>
      <c r="BV59" s="136">
        <v>-2276</v>
      </c>
      <c r="BW59" s="137">
        <v>18026</v>
      </c>
      <c r="BX59" s="135">
        <v>20270</v>
      </c>
      <c r="BY59" s="136">
        <v>2244</v>
      </c>
      <c r="BZ59" s="137">
        <v>10081</v>
      </c>
      <c r="CA59" s="135">
        <v>9945</v>
      </c>
      <c r="CB59" s="138">
        <v>-136</v>
      </c>
      <c r="CC59" s="180"/>
      <c r="CD59" s="65"/>
      <c r="CE59" s="57" t="s">
        <v>3</v>
      </c>
      <c r="CF59" s="86">
        <v>596890</v>
      </c>
      <c r="CG59" s="93">
        <v>61008</v>
      </c>
      <c r="CH59" s="93">
        <v>74820</v>
      </c>
      <c r="CI59" s="93">
        <v>47210</v>
      </c>
      <c r="CJ59" s="84">
        <v>535868</v>
      </c>
      <c r="CK59" s="80">
        <v>208206</v>
      </c>
      <c r="CL59" s="82">
        <v>1848</v>
      </c>
      <c r="CM59" s="82">
        <v>3682</v>
      </c>
      <c r="CN59" s="95">
        <v>206372</v>
      </c>
      <c r="CP59" s="180"/>
      <c r="CQ59" s="65"/>
      <c r="CR59" s="57" t="s">
        <v>3</v>
      </c>
      <c r="CS59" s="80">
        <v>388684</v>
      </c>
      <c r="CT59" s="82">
        <v>59160</v>
      </c>
      <c r="CU59" s="82">
        <v>30169</v>
      </c>
      <c r="CV59" s="82">
        <v>25875</v>
      </c>
      <c r="CW59" s="82">
        <v>3116</v>
      </c>
      <c r="CX59" s="82">
        <v>71138</v>
      </c>
      <c r="CY59" s="82">
        <v>47210</v>
      </c>
      <c r="CZ59" s="392">
        <v>329496</v>
      </c>
      <c r="DB59" s="182"/>
      <c r="DC59" s="65"/>
      <c r="DD59" s="57" t="s">
        <v>3</v>
      </c>
      <c r="DE59" s="80">
        <v>820</v>
      </c>
      <c r="DF59" s="82">
        <v>1305</v>
      </c>
      <c r="DG59" s="84">
        <v>-485</v>
      </c>
      <c r="DH59" s="80">
        <v>60523</v>
      </c>
      <c r="DI59" s="86">
        <v>1329</v>
      </c>
      <c r="DJ59" s="83">
        <v>6617</v>
      </c>
    </row>
    <row r="60" spans="1:114" s="1" customFormat="1" ht="13.5">
      <c r="A60" s="180"/>
      <c r="B60" s="65"/>
      <c r="C60" s="57" t="s">
        <v>1</v>
      </c>
      <c r="D60" s="88">
        <v>3</v>
      </c>
      <c r="E60" s="89">
        <v>50</v>
      </c>
      <c r="F60" s="88">
        <v>3</v>
      </c>
      <c r="G60" s="90" t="s">
        <v>0</v>
      </c>
      <c r="H60" s="91" t="s">
        <v>0</v>
      </c>
      <c r="I60" s="88">
        <v>371</v>
      </c>
      <c r="J60" s="89">
        <v>46.062992125984266</v>
      </c>
      <c r="K60" s="88">
        <v>260</v>
      </c>
      <c r="L60" s="92">
        <v>111</v>
      </c>
      <c r="M60" s="88" t="s">
        <v>0</v>
      </c>
      <c r="N60" s="90" t="s">
        <v>0</v>
      </c>
      <c r="O60" s="92" t="s">
        <v>0</v>
      </c>
      <c r="P60" s="88">
        <v>371</v>
      </c>
      <c r="Q60" s="90">
        <v>249</v>
      </c>
      <c r="R60" s="90">
        <v>85</v>
      </c>
      <c r="S60" s="90">
        <v>1</v>
      </c>
      <c r="T60" s="90">
        <v>22</v>
      </c>
      <c r="U60" s="90">
        <v>10</v>
      </c>
      <c r="V60" s="92">
        <v>4</v>
      </c>
      <c r="W60" s="70"/>
      <c r="X60" s="65"/>
      <c r="Y60" s="57" t="s">
        <v>1</v>
      </c>
      <c r="Z60" s="88" t="s">
        <v>0</v>
      </c>
      <c r="AA60" s="90" t="s">
        <v>0</v>
      </c>
      <c r="AB60" s="92" t="s">
        <v>0</v>
      </c>
      <c r="AC60" s="58">
        <v>4208</v>
      </c>
      <c r="AD60" s="88" t="s">
        <v>18</v>
      </c>
      <c r="AE60" s="89" t="s">
        <v>18</v>
      </c>
      <c r="AF60" s="88" t="s">
        <v>18</v>
      </c>
      <c r="AG60" s="92" t="s">
        <v>18</v>
      </c>
      <c r="AH60" s="58" t="s">
        <v>18</v>
      </c>
      <c r="AI60" s="70"/>
      <c r="AJ60" s="65"/>
      <c r="AK60" s="57" t="s">
        <v>1</v>
      </c>
      <c r="AL60" s="88" t="s">
        <v>18</v>
      </c>
      <c r="AM60" s="89" t="s">
        <v>18</v>
      </c>
      <c r="AN60" s="88" t="s">
        <v>18</v>
      </c>
      <c r="AO60" s="90" t="s">
        <v>18</v>
      </c>
      <c r="AP60" s="90" t="s">
        <v>18</v>
      </c>
      <c r="AQ60" s="90" t="s">
        <v>18</v>
      </c>
      <c r="AR60" s="90" t="s">
        <v>18</v>
      </c>
      <c r="AS60" s="92">
        <v>61136</v>
      </c>
      <c r="AT60" s="59" t="s">
        <v>0</v>
      </c>
      <c r="AU60" s="180"/>
      <c r="AV60" s="65"/>
      <c r="AW60" s="57" t="s">
        <v>1</v>
      </c>
      <c r="AX60" s="88" t="s">
        <v>18</v>
      </c>
      <c r="AY60" s="89" t="s">
        <v>18</v>
      </c>
      <c r="AZ60" s="88">
        <v>519036</v>
      </c>
      <c r="BA60" s="90">
        <v>73853</v>
      </c>
      <c r="BB60" s="90" t="s">
        <v>0</v>
      </c>
      <c r="BC60" s="92" t="s">
        <v>18</v>
      </c>
      <c r="BD60" s="92" t="s">
        <v>0</v>
      </c>
      <c r="BE60" s="88" t="s">
        <v>18</v>
      </c>
      <c r="BF60" s="89" t="s">
        <v>18</v>
      </c>
      <c r="BG60" s="90" t="s">
        <v>18</v>
      </c>
      <c r="BH60" s="89" t="s">
        <v>18</v>
      </c>
      <c r="BI60" s="439">
        <v>123.66666666666667</v>
      </c>
      <c r="BJ60" s="93" t="s">
        <v>18</v>
      </c>
      <c r="BK60" s="93" t="s">
        <v>18</v>
      </c>
      <c r="BL60" s="93" t="s">
        <v>18</v>
      </c>
      <c r="BM60" s="93" t="s">
        <v>18</v>
      </c>
      <c r="BN60" s="182"/>
      <c r="BO60" s="65"/>
      <c r="BP60" s="57" t="s">
        <v>1</v>
      </c>
      <c r="BQ60" s="139" t="s">
        <v>18</v>
      </c>
      <c r="BR60" s="140" t="s">
        <v>18</v>
      </c>
      <c r="BS60" s="141" t="s">
        <v>18</v>
      </c>
      <c r="BT60" s="142" t="s">
        <v>18</v>
      </c>
      <c r="BU60" s="140" t="s">
        <v>18</v>
      </c>
      <c r="BV60" s="141" t="s">
        <v>18</v>
      </c>
      <c r="BW60" s="142" t="s">
        <v>18</v>
      </c>
      <c r="BX60" s="140" t="s">
        <v>18</v>
      </c>
      <c r="BY60" s="141" t="s">
        <v>18</v>
      </c>
      <c r="BZ60" s="142" t="s">
        <v>18</v>
      </c>
      <c r="CA60" s="140" t="s">
        <v>18</v>
      </c>
      <c r="CB60" s="143" t="s">
        <v>18</v>
      </c>
      <c r="CC60" s="180"/>
      <c r="CD60" s="65"/>
      <c r="CE60" s="57" t="s">
        <v>1</v>
      </c>
      <c r="CF60" s="94" t="s">
        <v>18</v>
      </c>
      <c r="CG60" s="93" t="s">
        <v>18</v>
      </c>
      <c r="CH60" s="93" t="s">
        <v>18</v>
      </c>
      <c r="CI60" s="93" t="s">
        <v>18</v>
      </c>
      <c r="CJ60" s="92" t="s">
        <v>18</v>
      </c>
      <c r="CK60" s="88" t="s">
        <v>18</v>
      </c>
      <c r="CL60" s="90" t="s">
        <v>0</v>
      </c>
      <c r="CM60" s="90" t="s">
        <v>0</v>
      </c>
      <c r="CN60" s="95" t="s">
        <v>18</v>
      </c>
      <c r="CP60" s="180"/>
      <c r="CQ60" s="65"/>
      <c r="CR60" s="57" t="s">
        <v>1</v>
      </c>
      <c r="CS60" s="88" t="s">
        <v>18</v>
      </c>
      <c r="CT60" s="90" t="s">
        <v>18</v>
      </c>
      <c r="CU60" s="90" t="s">
        <v>18</v>
      </c>
      <c r="CV60" s="90" t="s">
        <v>18</v>
      </c>
      <c r="CW60" s="90" t="s">
        <v>18</v>
      </c>
      <c r="CX60" s="90" t="s">
        <v>18</v>
      </c>
      <c r="CY60" s="90" t="s">
        <v>18</v>
      </c>
      <c r="CZ60" s="392" t="s">
        <v>18</v>
      </c>
      <c r="DA60" s="2"/>
      <c r="DB60" s="182"/>
      <c r="DC60" s="65"/>
      <c r="DD60" s="57" t="s">
        <v>1</v>
      </c>
      <c r="DE60" s="88" t="s">
        <v>0</v>
      </c>
      <c r="DF60" s="90" t="s">
        <v>0</v>
      </c>
      <c r="DG60" s="92" t="s">
        <v>0</v>
      </c>
      <c r="DH60" s="88" t="s">
        <v>18</v>
      </c>
      <c r="DI60" s="94" t="s">
        <v>18</v>
      </c>
      <c r="DJ60" s="91" t="s">
        <v>18</v>
      </c>
    </row>
    <row r="61" spans="1:114" s="1" customFormat="1" ht="13.5">
      <c r="A61" s="180"/>
      <c r="B61" s="66"/>
      <c r="C61" s="107" t="s">
        <v>2</v>
      </c>
      <c r="D61" s="108">
        <v>1</v>
      </c>
      <c r="E61" s="109">
        <v>0</v>
      </c>
      <c r="F61" s="108">
        <v>1</v>
      </c>
      <c r="G61" s="110" t="s">
        <v>0</v>
      </c>
      <c r="H61" s="111" t="s">
        <v>0</v>
      </c>
      <c r="I61" s="108">
        <v>326</v>
      </c>
      <c r="J61" s="109">
        <v>-2.9761904761904816</v>
      </c>
      <c r="K61" s="108">
        <v>240</v>
      </c>
      <c r="L61" s="112">
        <v>86</v>
      </c>
      <c r="M61" s="108" t="s">
        <v>0</v>
      </c>
      <c r="N61" s="110" t="s">
        <v>0</v>
      </c>
      <c r="O61" s="112" t="s">
        <v>0</v>
      </c>
      <c r="P61" s="108">
        <v>326</v>
      </c>
      <c r="Q61" s="110">
        <v>203</v>
      </c>
      <c r="R61" s="110">
        <v>29</v>
      </c>
      <c r="S61" s="110">
        <v>35</v>
      </c>
      <c r="T61" s="110">
        <v>52</v>
      </c>
      <c r="U61" s="110">
        <v>2</v>
      </c>
      <c r="V61" s="112">
        <v>5</v>
      </c>
      <c r="W61" s="70"/>
      <c r="X61" s="66"/>
      <c r="Y61" s="107" t="s">
        <v>2</v>
      </c>
      <c r="Z61" s="108" t="s">
        <v>0</v>
      </c>
      <c r="AA61" s="110" t="s">
        <v>0</v>
      </c>
      <c r="AB61" s="112" t="s">
        <v>0</v>
      </c>
      <c r="AC61" s="113">
        <v>3965</v>
      </c>
      <c r="AD61" s="108" t="s">
        <v>18</v>
      </c>
      <c r="AE61" s="109" t="s">
        <v>18</v>
      </c>
      <c r="AF61" s="108" t="s">
        <v>18</v>
      </c>
      <c r="AG61" s="112" t="s">
        <v>18</v>
      </c>
      <c r="AH61" s="113" t="s">
        <v>18</v>
      </c>
      <c r="AI61" s="70"/>
      <c r="AJ61" s="66"/>
      <c r="AK61" s="107" t="s">
        <v>2</v>
      </c>
      <c r="AL61" s="108" t="s">
        <v>18</v>
      </c>
      <c r="AM61" s="109" t="s">
        <v>18</v>
      </c>
      <c r="AN61" s="108" t="s">
        <v>18</v>
      </c>
      <c r="AO61" s="110" t="s">
        <v>18</v>
      </c>
      <c r="AP61" s="110" t="s">
        <v>18</v>
      </c>
      <c r="AQ61" s="110" t="s">
        <v>18</v>
      </c>
      <c r="AR61" s="110" t="s">
        <v>18</v>
      </c>
      <c r="AS61" s="112" t="s">
        <v>0</v>
      </c>
      <c r="AT61" s="114" t="s">
        <v>0</v>
      </c>
      <c r="AU61" s="180"/>
      <c r="AV61" s="66"/>
      <c r="AW61" s="107" t="s">
        <v>2</v>
      </c>
      <c r="AX61" s="108" t="s">
        <v>18</v>
      </c>
      <c r="AY61" s="109" t="s">
        <v>18</v>
      </c>
      <c r="AZ61" s="108" t="s">
        <v>18</v>
      </c>
      <c r="BA61" s="110" t="s">
        <v>0</v>
      </c>
      <c r="BB61" s="110" t="s">
        <v>0</v>
      </c>
      <c r="BC61" s="112" t="s">
        <v>0</v>
      </c>
      <c r="BD61" s="112" t="s">
        <v>0</v>
      </c>
      <c r="BE61" s="108" t="s">
        <v>18</v>
      </c>
      <c r="BF61" s="109" t="s">
        <v>18</v>
      </c>
      <c r="BG61" s="110" t="s">
        <v>18</v>
      </c>
      <c r="BH61" s="109" t="s">
        <v>18</v>
      </c>
      <c r="BI61" s="441">
        <v>326</v>
      </c>
      <c r="BJ61" s="115" t="s">
        <v>18</v>
      </c>
      <c r="BK61" s="115" t="s">
        <v>18</v>
      </c>
      <c r="BL61" s="115" t="s">
        <v>18</v>
      </c>
      <c r="BM61" s="115" t="s">
        <v>18</v>
      </c>
      <c r="BN61" s="182"/>
      <c r="BO61" s="66"/>
      <c r="BP61" s="107" t="s">
        <v>2</v>
      </c>
      <c r="BQ61" s="149" t="s">
        <v>18</v>
      </c>
      <c r="BR61" s="150" t="s">
        <v>18</v>
      </c>
      <c r="BS61" s="151" t="s">
        <v>18</v>
      </c>
      <c r="BT61" s="152" t="s">
        <v>18</v>
      </c>
      <c r="BU61" s="150" t="s">
        <v>18</v>
      </c>
      <c r="BV61" s="151" t="s">
        <v>18</v>
      </c>
      <c r="BW61" s="152" t="s">
        <v>18</v>
      </c>
      <c r="BX61" s="150" t="s">
        <v>18</v>
      </c>
      <c r="BY61" s="151" t="s">
        <v>18</v>
      </c>
      <c r="BZ61" s="152" t="s">
        <v>18</v>
      </c>
      <c r="CA61" s="150" t="s">
        <v>18</v>
      </c>
      <c r="CB61" s="153" t="s">
        <v>18</v>
      </c>
      <c r="CC61" s="180"/>
      <c r="CD61" s="66"/>
      <c r="CE61" s="107" t="s">
        <v>2</v>
      </c>
      <c r="CF61" s="116" t="s">
        <v>18</v>
      </c>
      <c r="CG61" s="115" t="s">
        <v>18</v>
      </c>
      <c r="CH61" s="115" t="s">
        <v>18</v>
      </c>
      <c r="CI61" s="115" t="s">
        <v>18</v>
      </c>
      <c r="CJ61" s="112" t="s">
        <v>18</v>
      </c>
      <c r="CK61" s="108" t="s">
        <v>18</v>
      </c>
      <c r="CL61" s="110" t="s">
        <v>0</v>
      </c>
      <c r="CM61" s="110" t="s">
        <v>0</v>
      </c>
      <c r="CN61" s="117" t="s">
        <v>18</v>
      </c>
      <c r="CP61" s="180"/>
      <c r="CQ61" s="66"/>
      <c r="CR61" s="107" t="s">
        <v>2</v>
      </c>
      <c r="CS61" s="108" t="s">
        <v>18</v>
      </c>
      <c r="CT61" s="110" t="s">
        <v>18</v>
      </c>
      <c r="CU61" s="110" t="s">
        <v>18</v>
      </c>
      <c r="CV61" s="110" t="s">
        <v>18</v>
      </c>
      <c r="CW61" s="110" t="s">
        <v>18</v>
      </c>
      <c r="CX61" s="110" t="s">
        <v>18</v>
      </c>
      <c r="CY61" s="110" t="s">
        <v>18</v>
      </c>
      <c r="CZ61" s="394" t="s">
        <v>18</v>
      </c>
      <c r="DA61" s="2"/>
      <c r="DB61" s="182"/>
      <c r="DC61" s="66"/>
      <c r="DD61" s="107" t="s">
        <v>2</v>
      </c>
      <c r="DE61" s="108" t="s">
        <v>0</v>
      </c>
      <c r="DF61" s="110" t="s">
        <v>0</v>
      </c>
      <c r="DG61" s="112" t="s">
        <v>0</v>
      </c>
      <c r="DH61" s="108" t="s">
        <v>18</v>
      </c>
      <c r="DI61" s="116" t="s">
        <v>18</v>
      </c>
      <c r="DJ61" s="111" t="s">
        <v>18</v>
      </c>
    </row>
    <row r="62" spans="1:114" s="1" customFormat="1" ht="21" customHeight="1">
      <c r="A62" s="180"/>
      <c r="B62" s="61">
        <v>16</v>
      </c>
      <c r="C62" s="62" t="s">
        <v>67</v>
      </c>
      <c r="D62" s="72">
        <v>112</v>
      </c>
      <c r="E62" s="73">
        <v>5.660377358490564</v>
      </c>
      <c r="F62" s="72">
        <v>111</v>
      </c>
      <c r="G62" s="74" t="s">
        <v>0</v>
      </c>
      <c r="H62" s="75">
        <v>1</v>
      </c>
      <c r="I62" s="72">
        <v>13667</v>
      </c>
      <c r="J62" s="73">
        <v>3.821027043451835</v>
      </c>
      <c r="K62" s="72">
        <v>8473</v>
      </c>
      <c r="L62" s="76">
        <v>5194</v>
      </c>
      <c r="M62" s="72">
        <v>4</v>
      </c>
      <c r="N62" s="74">
        <v>2</v>
      </c>
      <c r="O62" s="76">
        <v>2</v>
      </c>
      <c r="P62" s="72">
        <v>13663</v>
      </c>
      <c r="Q62" s="74">
        <v>7728</v>
      </c>
      <c r="R62" s="74">
        <v>3998</v>
      </c>
      <c r="S62" s="74">
        <v>393</v>
      </c>
      <c r="T62" s="74">
        <v>736</v>
      </c>
      <c r="U62" s="74">
        <v>350</v>
      </c>
      <c r="V62" s="76">
        <v>458</v>
      </c>
      <c r="W62" s="70"/>
      <c r="X62" s="61">
        <v>16</v>
      </c>
      <c r="Y62" s="62" t="s">
        <v>67</v>
      </c>
      <c r="Z62" s="72">
        <v>6</v>
      </c>
      <c r="AA62" s="74">
        <v>3</v>
      </c>
      <c r="AB62" s="76">
        <v>3</v>
      </c>
      <c r="AC62" s="63">
        <v>152936</v>
      </c>
      <c r="AD62" s="72">
        <v>6651447</v>
      </c>
      <c r="AE62" s="73">
        <v>1.7889222347249927</v>
      </c>
      <c r="AF62" s="72">
        <v>6056968</v>
      </c>
      <c r="AG62" s="76">
        <v>394593</v>
      </c>
      <c r="AH62" s="63">
        <v>486.8218546439289</v>
      </c>
      <c r="AI62" s="70"/>
      <c r="AJ62" s="61">
        <v>16</v>
      </c>
      <c r="AK62" s="62" t="s">
        <v>67</v>
      </c>
      <c r="AL62" s="72">
        <v>32474876</v>
      </c>
      <c r="AM62" s="73">
        <v>16.335201127941687</v>
      </c>
      <c r="AN62" s="72">
        <v>19993073</v>
      </c>
      <c r="AO62" s="74">
        <v>1032358</v>
      </c>
      <c r="AP62" s="74">
        <v>890450</v>
      </c>
      <c r="AQ62" s="74">
        <v>3892505</v>
      </c>
      <c r="AR62" s="74">
        <v>549802</v>
      </c>
      <c r="AS62" s="76">
        <v>5091983</v>
      </c>
      <c r="AT62" s="64">
        <v>1024705</v>
      </c>
      <c r="AU62" s="180"/>
      <c r="AV62" s="61">
        <v>16</v>
      </c>
      <c r="AW62" s="62" t="s">
        <v>67</v>
      </c>
      <c r="AX62" s="72">
        <v>59938230</v>
      </c>
      <c r="AY62" s="73">
        <v>9.665145684129172</v>
      </c>
      <c r="AZ62" s="72">
        <v>50337690</v>
      </c>
      <c r="BA62" s="74">
        <v>3053017</v>
      </c>
      <c r="BB62" s="74">
        <v>22449</v>
      </c>
      <c r="BC62" s="76">
        <v>6525074</v>
      </c>
      <c r="BD62" s="76" t="s">
        <v>18</v>
      </c>
      <c r="BE62" s="72">
        <v>24000326</v>
      </c>
      <c r="BF62" s="73">
        <v>6.92219595783456</v>
      </c>
      <c r="BG62" s="74">
        <v>52644604</v>
      </c>
      <c r="BH62" s="73">
        <v>13.179328313632737</v>
      </c>
      <c r="BI62" s="442">
        <v>122.02678571428571</v>
      </c>
      <c r="BJ62" s="77">
        <v>535162.7678571428</v>
      </c>
      <c r="BK62" s="77">
        <v>214288.625</v>
      </c>
      <c r="BL62" s="77">
        <v>4385.617180068779</v>
      </c>
      <c r="BM62" s="77">
        <v>1756.0785834491842</v>
      </c>
      <c r="BN62" s="182"/>
      <c r="BO62" s="61">
        <v>16</v>
      </c>
      <c r="BP62" s="62" t="s">
        <v>67</v>
      </c>
      <c r="BQ62" s="154">
        <v>9466672</v>
      </c>
      <c r="BR62" s="155">
        <v>11116058</v>
      </c>
      <c r="BS62" s="156">
        <v>1649386</v>
      </c>
      <c r="BT62" s="157">
        <v>4040513</v>
      </c>
      <c r="BU62" s="155">
        <v>4808699</v>
      </c>
      <c r="BV62" s="156">
        <v>768186</v>
      </c>
      <c r="BW62" s="157">
        <v>2264213</v>
      </c>
      <c r="BX62" s="155">
        <v>2533896</v>
      </c>
      <c r="BY62" s="156">
        <v>269683</v>
      </c>
      <c r="BZ62" s="157">
        <v>3161946</v>
      </c>
      <c r="CA62" s="155">
        <v>3773463</v>
      </c>
      <c r="CB62" s="158">
        <v>611517</v>
      </c>
      <c r="CC62" s="180"/>
      <c r="CD62" s="61">
        <v>16</v>
      </c>
      <c r="CE62" s="62" t="s">
        <v>67</v>
      </c>
      <c r="CF62" s="78">
        <v>23108539</v>
      </c>
      <c r="CG62" s="77">
        <v>3088667</v>
      </c>
      <c r="CH62" s="77">
        <v>233884</v>
      </c>
      <c r="CI62" s="77">
        <v>3080211</v>
      </c>
      <c r="CJ62" s="76">
        <v>22883111</v>
      </c>
      <c r="CK62" s="72">
        <v>4486529</v>
      </c>
      <c r="CL62" s="74">
        <v>55475</v>
      </c>
      <c r="CM62" s="74">
        <v>19074</v>
      </c>
      <c r="CN62" s="79">
        <v>4522930</v>
      </c>
      <c r="CP62" s="180"/>
      <c r="CQ62" s="61">
        <v>16</v>
      </c>
      <c r="CR62" s="62" t="s">
        <v>67</v>
      </c>
      <c r="CS62" s="72">
        <v>18622010</v>
      </c>
      <c r="CT62" s="74">
        <v>3033192</v>
      </c>
      <c r="CU62" s="74">
        <v>909810</v>
      </c>
      <c r="CV62" s="74">
        <v>1794497</v>
      </c>
      <c r="CW62" s="74">
        <v>328885</v>
      </c>
      <c r="CX62" s="74">
        <v>214810</v>
      </c>
      <c r="CY62" s="74">
        <v>3080211</v>
      </c>
      <c r="CZ62" s="395">
        <v>18360181</v>
      </c>
      <c r="DA62" s="2"/>
      <c r="DB62" s="182"/>
      <c r="DC62" s="61">
        <v>16</v>
      </c>
      <c r="DD62" s="62" t="s">
        <v>67</v>
      </c>
      <c r="DE62" s="72">
        <v>2348573</v>
      </c>
      <c r="DF62" s="74">
        <v>1595218</v>
      </c>
      <c r="DG62" s="76">
        <v>753355</v>
      </c>
      <c r="DH62" s="72">
        <v>3842022</v>
      </c>
      <c r="DI62" s="78">
        <v>489482</v>
      </c>
      <c r="DJ62" s="75">
        <v>229997</v>
      </c>
    </row>
    <row r="63" spans="1:114" s="1" customFormat="1" ht="13.5">
      <c r="A63" s="180"/>
      <c r="B63" s="65"/>
      <c r="C63" s="54" t="s">
        <v>6</v>
      </c>
      <c r="D63" s="80">
        <v>14</v>
      </c>
      <c r="E63" s="81">
        <v>75</v>
      </c>
      <c r="F63" s="80">
        <v>13</v>
      </c>
      <c r="G63" s="82" t="s">
        <v>0</v>
      </c>
      <c r="H63" s="83">
        <v>1</v>
      </c>
      <c r="I63" s="80">
        <v>84</v>
      </c>
      <c r="J63" s="81">
        <v>75</v>
      </c>
      <c r="K63" s="80">
        <v>42</v>
      </c>
      <c r="L63" s="84">
        <v>42</v>
      </c>
      <c r="M63" s="80">
        <v>4</v>
      </c>
      <c r="N63" s="82">
        <v>2</v>
      </c>
      <c r="O63" s="84">
        <v>2</v>
      </c>
      <c r="P63" s="80">
        <v>80</v>
      </c>
      <c r="Q63" s="82">
        <v>33</v>
      </c>
      <c r="R63" s="82">
        <v>17</v>
      </c>
      <c r="S63" s="82">
        <v>4</v>
      </c>
      <c r="T63" s="82">
        <v>22</v>
      </c>
      <c r="U63" s="82">
        <v>3</v>
      </c>
      <c r="V63" s="84">
        <v>1</v>
      </c>
      <c r="W63" s="70"/>
      <c r="X63" s="65"/>
      <c r="Y63" s="54" t="s">
        <v>6</v>
      </c>
      <c r="Z63" s="80" t="s">
        <v>0</v>
      </c>
      <c r="AA63" s="82" t="s">
        <v>0</v>
      </c>
      <c r="AB63" s="84" t="s">
        <v>0</v>
      </c>
      <c r="AC63" s="55" t="s">
        <v>0</v>
      </c>
      <c r="AD63" s="80">
        <v>24763</v>
      </c>
      <c r="AE63" s="81">
        <v>103.07528292602922</v>
      </c>
      <c r="AF63" s="80" t="s">
        <v>0</v>
      </c>
      <c r="AG63" s="84" t="s">
        <v>0</v>
      </c>
      <c r="AH63" s="55">
        <v>309.5375</v>
      </c>
      <c r="AI63" s="70"/>
      <c r="AJ63" s="65"/>
      <c r="AK63" s="54" t="s">
        <v>6</v>
      </c>
      <c r="AL63" s="80">
        <v>167497</v>
      </c>
      <c r="AM63" s="81">
        <v>634.0564466649137</v>
      </c>
      <c r="AN63" s="80" t="s">
        <v>0</v>
      </c>
      <c r="AO63" s="82" t="s">
        <v>0</v>
      </c>
      <c r="AP63" s="82" t="s">
        <v>0</v>
      </c>
      <c r="AQ63" s="82" t="s">
        <v>0</v>
      </c>
      <c r="AR63" s="82" t="s">
        <v>0</v>
      </c>
      <c r="AS63" s="84" t="s">
        <v>0</v>
      </c>
      <c r="AT63" s="56">
        <v>167497</v>
      </c>
      <c r="AU63" s="180"/>
      <c r="AV63" s="65"/>
      <c r="AW63" s="54" t="s">
        <v>6</v>
      </c>
      <c r="AX63" s="80">
        <v>245698</v>
      </c>
      <c r="AY63" s="81">
        <v>370.86623227290147</v>
      </c>
      <c r="AZ63" s="80">
        <v>217652</v>
      </c>
      <c r="BA63" s="82">
        <v>3144</v>
      </c>
      <c r="BB63" s="82" t="s">
        <v>0</v>
      </c>
      <c r="BC63" s="84">
        <v>24902</v>
      </c>
      <c r="BD63" s="84" t="s">
        <v>0</v>
      </c>
      <c r="BE63" s="80">
        <v>72955</v>
      </c>
      <c r="BF63" s="81">
        <v>160.88900014304107</v>
      </c>
      <c r="BG63" s="82" t="s">
        <v>0</v>
      </c>
      <c r="BH63" s="81" t="s">
        <v>0</v>
      </c>
      <c r="BI63" s="438">
        <v>6</v>
      </c>
      <c r="BJ63" s="85">
        <v>17549.85714285714</v>
      </c>
      <c r="BK63" s="85">
        <v>5211.071428571428</v>
      </c>
      <c r="BL63" s="85">
        <v>2924.9761904761904</v>
      </c>
      <c r="BM63" s="85">
        <v>868.5119047619048</v>
      </c>
      <c r="BN63" s="182"/>
      <c r="BO63" s="65"/>
      <c r="BP63" s="54" t="s">
        <v>6</v>
      </c>
      <c r="BQ63" s="134" t="s">
        <v>0</v>
      </c>
      <c r="BR63" s="135" t="s">
        <v>0</v>
      </c>
      <c r="BS63" s="136" t="s">
        <v>0</v>
      </c>
      <c r="BT63" s="137" t="s">
        <v>0</v>
      </c>
      <c r="BU63" s="135" t="s">
        <v>0</v>
      </c>
      <c r="BV63" s="136" t="s">
        <v>0</v>
      </c>
      <c r="BW63" s="137" t="s">
        <v>0</v>
      </c>
      <c r="BX63" s="135" t="s">
        <v>0</v>
      </c>
      <c r="BY63" s="136" t="s">
        <v>0</v>
      </c>
      <c r="BZ63" s="137" t="s">
        <v>0</v>
      </c>
      <c r="CA63" s="135" t="s">
        <v>0</v>
      </c>
      <c r="CB63" s="138" t="s">
        <v>0</v>
      </c>
      <c r="CC63" s="180"/>
      <c r="CD63" s="65"/>
      <c r="CE63" s="54" t="s">
        <v>6</v>
      </c>
      <c r="CF63" s="86" t="s">
        <v>0</v>
      </c>
      <c r="CG63" s="85" t="s">
        <v>0</v>
      </c>
      <c r="CH63" s="85" t="s">
        <v>0</v>
      </c>
      <c r="CI63" s="85" t="s">
        <v>0</v>
      </c>
      <c r="CJ63" s="84" t="s">
        <v>0</v>
      </c>
      <c r="CK63" s="80" t="s">
        <v>0</v>
      </c>
      <c r="CL63" s="82" t="s">
        <v>0</v>
      </c>
      <c r="CM63" s="82" t="s">
        <v>0</v>
      </c>
      <c r="CN63" s="87" t="s">
        <v>0</v>
      </c>
      <c r="CP63" s="180"/>
      <c r="CQ63" s="65"/>
      <c r="CR63" s="54" t="s">
        <v>6</v>
      </c>
      <c r="CS63" s="80" t="s">
        <v>0</v>
      </c>
      <c r="CT63" s="82" t="s">
        <v>0</v>
      </c>
      <c r="CU63" s="82" t="s">
        <v>0</v>
      </c>
      <c r="CV63" s="82" t="s">
        <v>0</v>
      </c>
      <c r="CW63" s="82" t="s">
        <v>0</v>
      </c>
      <c r="CX63" s="82" t="s">
        <v>0</v>
      </c>
      <c r="CY63" s="82" t="s">
        <v>0</v>
      </c>
      <c r="CZ63" s="391" t="s">
        <v>0</v>
      </c>
      <c r="DA63" s="2"/>
      <c r="DB63" s="182"/>
      <c r="DC63" s="65"/>
      <c r="DD63" s="54" t="s">
        <v>6</v>
      </c>
      <c r="DE63" s="80" t="s">
        <v>0</v>
      </c>
      <c r="DF63" s="82" t="s">
        <v>0</v>
      </c>
      <c r="DG63" s="84" t="s">
        <v>0</v>
      </c>
      <c r="DH63" s="80" t="s">
        <v>0</v>
      </c>
      <c r="DI63" s="86" t="s">
        <v>0</v>
      </c>
      <c r="DJ63" s="83" t="s">
        <v>0</v>
      </c>
    </row>
    <row r="64" spans="1:114" s="1" customFormat="1" ht="13.5">
      <c r="A64" s="180"/>
      <c r="B64" s="65"/>
      <c r="C64" s="57" t="s">
        <v>5</v>
      </c>
      <c r="D64" s="88">
        <v>17</v>
      </c>
      <c r="E64" s="89">
        <v>-10.526315789473685</v>
      </c>
      <c r="F64" s="88">
        <v>17</v>
      </c>
      <c r="G64" s="90" t="s">
        <v>0</v>
      </c>
      <c r="H64" s="91" t="s">
        <v>0</v>
      </c>
      <c r="I64" s="88">
        <v>233</v>
      </c>
      <c r="J64" s="89">
        <v>-11.406844106463879</v>
      </c>
      <c r="K64" s="88">
        <v>160</v>
      </c>
      <c r="L64" s="92">
        <v>73</v>
      </c>
      <c r="M64" s="88" t="s">
        <v>0</v>
      </c>
      <c r="N64" s="90" t="s">
        <v>0</v>
      </c>
      <c r="O64" s="92" t="s">
        <v>0</v>
      </c>
      <c r="P64" s="88">
        <v>233</v>
      </c>
      <c r="Q64" s="90">
        <v>146</v>
      </c>
      <c r="R64" s="90">
        <v>61</v>
      </c>
      <c r="S64" s="90">
        <v>4</v>
      </c>
      <c r="T64" s="90">
        <v>10</v>
      </c>
      <c r="U64" s="90">
        <v>10</v>
      </c>
      <c r="V64" s="92">
        <v>2</v>
      </c>
      <c r="W64" s="70"/>
      <c r="X64" s="65"/>
      <c r="Y64" s="57" t="s">
        <v>5</v>
      </c>
      <c r="Z64" s="88" t="s">
        <v>0</v>
      </c>
      <c r="AA64" s="90" t="s">
        <v>0</v>
      </c>
      <c r="AB64" s="92" t="s">
        <v>0</v>
      </c>
      <c r="AC64" s="58" t="s">
        <v>0</v>
      </c>
      <c r="AD64" s="88">
        <v>96080</v>
      </c>
      <c r="AE64" s="89">
        <v>-3.1041368321264997</v>
      </c>
      <c r="AF64" s="88" t="s">
        <v>0</v>
      </c>
      <c r="AG64" s="92" t="s">
        <v>0</v>
      </c>
      <c r="AH64" s="58">
        <v>412.3605150214592</v>
      </c>
      <c r="AI64" s="70"/>
      <c r="AJ64" s="65"/>
      <c r="AK64" s="57" t="s">
        <v>5</v>
      </c>
      <c r="AL64" s="88">
        <v>504588</v>
      </c>
      <c r="AM64" s="89">
        <v>-4.911155961850483</v>
      </c>
      <c r="AN64" s="88" t="s">
        <v>0</v>
      </c>
      <c r="AO64" s="90" t="s">
        <v>0</v>
      </c>
      <c r="AP64" s="90" t="s">
        <v>0</v>
      </c>
      <c r="AQ64" s="90" t="s">
        <v>0</v>
      </c>
      <c r="AR64" s="90" t="s">
        <v>0</v>
      </c>
      <c r="AS64" s="92" t="s">
        <v>0</v>
      </c>
      <c r="AT64" s="59">
        <v>504588</v>
      </c>
      <c r="AU64" s="180"/>
      <c r="AV64" s="65"/>
      <c r="AW64" s="57" t="s">
        <v>5</v>
      </c>
      <c r="AX64" s="88">
        <v>802535</v>
      </c>
      <c r="AY64" s="89">
        <v>-8.588335127315801</v>
      </c>
      <c r="AZ64" s="88">
        <v>765170</v>
      </c>
      <c r="BA64" s="90">
        <v>19755</v>
      </c>
      <c r="BB64" s="90" t="s">
        <v>0</v>
      </c>
      <c r="BC64" s="92">
        <v>17610</v>
      </c>
      <c r="BD64" s="92" t="s">
        <v>18</v>
      </c>
      <c r="BE64" s="88">
        <v>277941</v>
      </c>
      <c r="BF64" s="89">
        <v>-15.965931766783171</v>
      </c>
      <c r="BG64" s="90" t="s">
        <v>0</v>
      </c>
      <c r="BH64" s="89" t="s">
        <v>0</v>
      </c>
      <c r="BI64" s="439">
        <v>13.705882352941176</v>
      </c>
      <c r="BJ64" s="93">
        <v>47207.94117647059</v>
      </c>
      <c r="BK64" s="93">
        <v>16349.470588235294</v>
      </c>
      <c r="BL64" s="93">
        <v>3444.3562231759656</v>
      </c>
      <c r="BM64" s="93">
        <v>1192.8798283261804</v>
      </c>
      <c r="BN64" s="182"/>
      <c r="BO64" s="65"/>
      <c r="BP64" s="57" t="s">
        <v>5</v>
      </c>
      <c r="BQ64" s="139" t="s">
        <v>0</v>
      </c>
      <c r="BR64" s="140" t="s">
        <v>0</v>
      </c>
      <c r="BS64" s="141" t="s">
        <v>0</v>
      </c>
      <c r="BT64" s="142" t="s">
        <v>0</v>
      </c>
      <c r="BU64" s="140" t="s">
        <v>0</v>
      </c>
      <c r="BV64" s="141" t="s">
        <v>0</v>
      </c>
      <c r="BW64" s="142" t="s">
        <v>0</v>
      </c>
      <c r="BX64" s="140" t="s">
        <v>0</v>
      </c>
      <c r="BY64" s="141" t="s">
        <v>0</v>
      </c>
      <c r="BZ64" s="142" t="s">
        <v>0</v>
      </c>
      <c r="CA64" s="140" t="s">
        <v>0</v>
      </c>
      <c r="CB64" s="143" t="s">
        <v>0</v>
      </c>
      <c r="CC64" s="180"/>
      <c r="CD64" s="65"/>
      <c r="CE64" s="57" t="s">
        <v>5</v>
      </c>
      <c r="CF64" s="94" t="s">
        <v>0</v>
      </c>
      <c r="CG64" s="93" t="s">
        <v>0</v>
      </c>
      <c r="CH64" s="93" t="s">
        <v>0</v>
      </c>
      <c r="CI64" s="93" t="s">
        <v>0</v>
      </c>
      <c r="CJ64" s="92" t="s">
        <v>0</v>
      </c>
      <c r="CK64" s="88" t="s">
        <v>0</v>
      </c>
      <c r="CL64" s="90" t="s">
        <v>0</v>
      </c>
      <c r="CM64" s="90" t="s">
        <v>0</v>
      </c>
      <c r="CN64" s="95" t="s">
        <v>0</v>
      </c>
      <c r="CP64" s="180"/>
      <c r="CQ64" s="65"/>
      <c r="CR64" s="57" t="s">
        <v>5</v>
      </c>
      <c r="CS64" s="88" t="s">
        <v>0</v>
      </c>
      <c r="CT64" s="90" t="s">
        <v>0</v>
      </c>
      <c r="CU64" s="90" t="s">
        <v>0</v>
      </c>
      <c r="CV64" s="90" t="s">
        <v>0</v>
      </c>
      <c r="CW64" s="90" t="s">
        <v>0</v>
      </c>
      <c r="CX64" s="90" t="s">
        <v>0</v>
      </c>
      <c r="CY64" s="90" t="s">
        <v>0</v>
      </c>
      <c r="CZ64" s="392" t="s">
        <v>0</v>
      </c>
      <c r="DA64" s="2"/>
      <c r="DB64" s="182"/>
      <c r="DC64" s="65"/>
      <c r="DD64" s="57" t="s">
        <v>5</v>
      </c>
      <c r="DE64" s="88" t="s">
        <v>0</v>
      </c>
      <c r="DF64" s="90" t="s">
        <v>0</v>
      </c>
      <c r="DG64" s="92" t="s">
        <v>0</v>
      </c>
      <c r="DH64" s="88" t="s">
        <v>0</v>
      </c>
      <c r="DI64" s="94" t="s">
        <v>0</v>
      </c>
      <c r="DJ64" s="91" t="s">
        <v>0</v>
      </c>
    </row>
    <row r="65" spans="1:114" s="2" customFormat="1" ht="13.5">
      <c r="A65" s="180"/>
      <c r="B65" s="65"/>
      <c r="C65" s="96" t="s">
        <v>4</v>
      </c>
      <c r="D65" s="97">
        <v>10</v>
      </c>
      <c r="E65" s="98">
        <v>11.111111111111114</v>
      </c>
      <c r="F65" s="97">
        <v>10</v>
      </c>
      <c r="G65" s="99" t="s">
        <v>0</v>
      </c>
      <c r="H65" s="100" t="s">
        <v>0</v>
      </c>
      <c r="I65" s="97">
        <v>250</v>
      </c>
      <c r="J65" s="98">
        <v>13.122171945701353</v>
      </c>
      <c r="K65" s="97">
        <v>120</v>
      </c>
      <c r="L65" s="101">
        <v>130</v>
      </c>
      <c r="M65" s="97" t="s">
        <v>0</v>
      </c>
      <c r="N65" s="99" t="s">
        <v>0</v>
      </c>
      <c r="O65" s="101" t="s">
        <v>0</v>
      </c>
      <c r="P65" s="97">
        <v>250</v>
      </c>
      <c r="Q65" s="99">
        <v>110</v>
      </c>
      <c r="R65" s="99">
        <v>97</v>
      </c>
      <c r="S65" s="99">
        <v>6</v>
      </c>
      <c r="T65" s="99">
        <v>27</v>
      </c>
      <c r="U65" s="99">
        <v>4</v>
      </c>
      <c r="V65" s="101">
        <v>6</v>
      </c>
      <c r="W65" s="70"/>
      <c r="X65" s="65"/>
      <c r="Y65" s="96" t="s">
        <v>4</v>
      </c>
      <c r="Z65" s="97" t="s">
        <v>0</v>
      </c>
      <c r="AA65" s="99" t="s">
        <v>0</v>
      </c>
      <c r="AB65" s="101" t="s">
        <v>0</v>
      </c>
      <c r="AC65" s="102" t="s">
        <v>0</v>
      </c>
      <c r="AD65" s="97">
        <v>79043</v>
      </c>
      <c r="AE65" s="98">
        <v>2.2879327078615432</v>
      </c>
      <c r="AF65" s="97" t="s">
        <v>0</v>
      </c>
      <c r="AG65" s="101" t="s">
        <v>0</v>
      </c>
      <c r="AH65" s="102">
        <v>316.172</v>
      </c>
      <c r="AI65" s="70"/>
      <c r="AJ65" s="65"/>
      <c r="AK65" s="96" t="s">
        <v>4</v>
      </c>
      <c r="AL65" s="97">
        <v>352620</v>
      </c>
      <c r="AM65" s="98">
        <v>5.646019024792153</v>
      </c>
      <c r="AN65" s="97" t="s">
        <v>0</v>
      </c>
      <c r="AO65" s="99" t="s">
        <v>0</v>
      </c>
      <c r="AP65" s="99" t="s">
        <v>0</v>
      </c>
      <c r="AQ65" s="99" t="s">
        <v>0</v>
      </c>
      <c r="AR65" s="99" t="s">
        <v>0</v>
      </c>
      <c r="AS65" s="101" t="s">
        <v>0</v>
      </c>
      <c r="AT65" s="103">
        <v>352620</v>
      </c>
      <c r="AU65" s="180"/>
      <c r="AV65" s="65"/>
      <c r="AW65" s="96" t="s">
        <v>4</v>
      </c>
      <c r="AX65" s="97">
        <v>798331</v>
      </c>
      <c r="AY65" s="98">
        <v>5.60366893351447</v>
      </c>
      <c r="AZ65" s="97">
        <v>755719</v>
      </c>
      <c r="BA65" s="99">
        <v>22532</v>
      </c>
      <c r="BB65" s="99" t="s">
        <v>0</v>
      </c>
      <c r="BC65" s="101">
        <v>20080</v>
      </c>
      <c r="BD65" s="101" t="s">
        <v>0</v>
      </c>
      <c r="BE65" s="97">
        <v>415843</v>
      </c>
      <c r="BF65" s="98">
        <v>0.49614538775708183</v>
      </c>
      <c r="BG65" s="99" t="s">
        <v>0</v>
      </c>
      <c r="BH65" s="98" t="s">
        <v>0</v>
      </c>
      <c r="BI65" s="440">
        <v>25</v>
      </c>
      <c r="BJ65" s="104">
        <v>79833.1</v>
      </c>
      <c r="BK65" s="104">
        <v>41584.3</v>
      </c>
      <c r="BL65" s="104">
        <v>3193.324</v>
      </c>
      <c r="BM65" s="104">
        <v>1663.372</v>
      </c>
      <c r="BN65" s="182"/>
      <c r="BO65" s="65"/>
      <c r="BP65" s="96" t="s">
        <v>4</v>
      </c>
      <c r="BQ65" s="144" t="s">
        <v>0</v>
      </c>
      <c r="BR65" s="145" t="s">
        <v>0</v>
      </c>
      <c r="BS65" s="146" t="s">
        <v>0</v>
      </c>
      <c r="BT65" s="147" t="s">
        <v>0</v>
      </c>
      <c r="BU65" s="145" t="s">
        <v>0</v>
      </c>
      <c r="BV65" s="146" t="s">
        <v>0</v>
      </c>
      <c r="BW65" s="147" t="s">
        <v>0</v>
      </c>
      <c r="BX65" s="145" t="s">
        <v>0</v>
      </c>
      <c r="BY65" s="146" t="s">
        <v>0</v>
      </c>
      <c r="BZ65" s="147" t="s">
        <v>0</v>
      </c>
      <c r="CA65" s="145" t="s">
        <v>0</v>
      </c>
      <c r="CB65" s="148" t="s">
        <v>0</v>
      </c>
      <c r="CC65" s="180"/>
      <c r="CD65" s="65"/>
      <c r="CE65" s="96" t="s">
        <v>4</v>
      </c>
      <c r="CF65" s="105" t="s">
        <v>0</v>
      </c>
      <c r="CG65" s="104" t="s">
        <v>0</v>
      </c>
      <c r="CH65" s="104" t="s">
        <v>0</v>
      </c>
      <c r="CI65" s="104" t="s">
        <v>0</v>
      </c>
      <c r="CJ65" s="101" t="s">
        <v>0</v>
      </c>
      <c r="CK65" s="97" t="s">
        <v>0</v>
      </c>
      <c r="CL65" s="99" t="s">
        <v>0</v>
      </c>
      <c r="CM65" s="99" t="s">
        <v>0</v>
      </c>
      <c r="CN65" s="106" t="s">
        <v>0</v>
      </c>
      <c r="CP65" s="180"/>
      <c r="CQ65" s="65"/>
      <c r="CR65" s="96" t="s">
        <v>4</v>
      </c>
      <c r="CS65" s="97" t="s">
        <v>0</v>
      </c>
      <c r="CT65" s="99" t="s">
        <v>0</v>
      </c>
      <c r="CU65" s="99" t="s">
        <v>0</v>
      </c>
      <c r="CV65" s="99" t="s">
        <v>0</v>
      </c>
      <c r="CW65" s="99" t="s">
        <v>0</v>
      </c>
      <c r="CX65" s="99" t="s">
        <v>0</v>
      </c>
      <c r="CY65" s="99" t="s">
        <v>0</v>
      </c>
      <c r="CZ65" s="393" t="s">
        <v>0</v>
      </c>
      <c r="DB65" s="182"/>
      <c r="DC65" s="65"/>
      <c r="DD65" s="96" t="s">
        <v>4</v>
      </c>
      <c r="DE65" s="97" t="s">
        <v>0</v>
      </c>
      <c r="DF65" s="99" t="s">
        <v>0</v>
      </c>
      <c r="DG65" s="101" t="s">
        <v>0</v>
      </c>
      <c r="DH65" s="97" t="s">
        <v>0</v>
      </c>
      <c r="DI65" s="105" t="s">
        <v>0</v>
      </c>
      <c r="DJ65" s="100" t="s">
        <v>0</v>
      </c>
    </row>
    <row r="66" spans="1:114" s="2" customFormat="1" ht="13.5">
      <c r="A66" s="180"/>
      <c r="B66" s="65"/>
      <c r="C66" s="57" t="s">
        <v>3</v>
      </c>
      <c r="D66" s="80">
        <v>30</v>
      </c>
      <c r="E66" s="81">
        <v>-6.25</v>
      </c>
      <c r="F66" s="80">
        <v>30</v>
      </c>
      <c r="G66" s="82" t="s">
        <v>0</v>
      </c>
      <c r="H66" s="83" t="s">
        <v>0</v>
      </c>
      <c r="I66" s="80">
        <v>1962</v>
      </c>
      <c r="J66" s="81">
        <v>-0.9090909090909065</v>
      </c>
      <c r="K66" s="80">
        <v>1087</v>
      </c>
      <c r="L66" s="84">
        <v>875</v>
      </c>
      <c r="M66" s="88" t="s">
        <v>0</v>
      </c>
      <c r="N66" s="82" t="s">
        <v>0</v>
      </c>
      <c r="O66" s="84" t="s">
        <v>0</v>
      </c>
      <c r="P66" s="88">
        <v>1962</v>
      </c>
      <c r="Q66" s="82">
        <v>967</v>
      </c>
      <c r="R66" s="82">
        <v>702</v>
      </c>
      <c r="S66" s="82">
        <v>75</v>
      </c>
      <c r="T66" s="82">
        <v>155</v>
      </c>
      <c r="U66" s="82">
        <v>45</v>
      </c>
      <c r="V66" s="84">
        <v>18</v>
      </c>
      <c r="W66" s="70"/>
      <c r="X66" s="65"/>
      <c r="Y66" s="57" t="s">
        <v>3</v>
      </c>
      <c r="Z66" s="88">
        <v>5</v>
      </c>
      <c r="AA66" s="82">
        <v>3</v>
      </c>
      <c r="AB66" s="84">
        <v>2</v>
      </c>
      <c r="AC66" s="58">
        <v>23094</v>
      </c>
      <c r="AD66" s="80">
        <v>807792</v>
      </c>
      <c r="AE66" s="81">
        <v>-8.369868157022793</v>
      </c>
      <c r="AF66" s="80">
        <v>756934</v>
      </c>
      <c r="AG66" s="84">
        <v>50858</v>
      </c>
      <c r="AH66" s="58">
        <v>411.71865443425077</v>
      </c>
      <c r="AI66" s="70"/>
      <c r="AJ66" s="65"/>
      <c r="AK66" s="57" t="s">
        <v>3</v>
      </c>
      <c r="AL66" s="80">
        <v>3270038</v>
      </c>
      <c r="AM66" s="81">
        <v>-6.97314912144698</v>
      </c>
      <c r="AN66" s="80">
        <v>2698480</v>
      </c>
      <c r="AO66" s="82">
        <v>101657</v>
      </c>
      <c r="AP66" s="82">
        <v>87931</v>
      </c>
      <c r="AQ66" s="82">
        <v>50977</v>
      </c>
      <c r="AR66" s="82">
        <v>38186</v>
      </c>
      <c r="AS66" s="84">
        <v>292807</v>
      </c>
      <c r="AT66" s="59" t="s">
        <v>0</v>
      </c>
      <c r="AU66" s="180"/>
      <c r="AV66" s="65"/>
      <c r="AW66" s="57" t="s">
        <v>3</v>
      </c>
      <c r="AX66" s="80">
        <v>6136122</v>
      </c>
      <c r="AY66" s="81">
        <v>-0.717984330386372</v>
      </c>
      <c r="AZ66" s="80">
        <v>5450349</v>
      </c>
      <c r="BA66" s="82">
        <v>194596</v>
      </c>
      <c r="BB66" s="82">
        <v>22449</v>
      </c>
      <c r="BC66" s="84">
        <v>468728</v>
      </c>
      <c r="BD66" s="84" t="s">
        <v>0</v>
      </c>
      <c r="BE66" s="80">
        <v>2437481</v>
      </c>
      <c r="BF66" s="81">
        <v>8.254834087903177</v>
      </c>
      <c r="BG66" s="82">
        <v>5700363</v>
      </c>
      <c r="BH66" s="81">
        <v>-0.2462186537142088</v>
      </c>
      <c r="BI66" s="439">
        <v>65.4</v>
      </c>
      <c r="BJ66" s="93">
        <v>204537.4</v>
      </c>
      <c r="BK66" s="93">
        <v>81249.36666666667</v>
      </c>
      <c r="BL66" s="93">
        <v>3127.4831804281343</v>
      </c>
      <c r="BM66" s="93">
        <v>1242.3450560652395</v>
      </c>
      <c r="BN66" s="182"/>
      <c r="BO66" s="65"/>
      <c r="BP66" s="57" t="s">
        <v>3</v>
      </c>
      <c r="BQ66" s="134">
        <v>956648</v>
      </c>
      <c r="BR66" s="135">
        <v>1338892</v>
      </c>
      <c r="BS66" s="136">
        <v>382244</v>
      </c>
      <c r="BT66" s="137">
        <v>414005</v>
      </c>
      <c r="BU66" s="135">
        <v>458729</v>
      </c>
      <c r="BV66" s="136">
        <v>44724</v>
      </c>
      <c r="BW66" s="137">
        <v>204645</v>
      </c>
      <c r="BX66" s="135">
        <v>215339</v>
      </c>
      <c r="BY66" s="136">
        <v>10694</v>
      </c>
      <c r="BZ66" s="137">
        <v>337998</v>
      </c>
      <c r="CA66" s="135">
        <v>664824</v>
      </c>
      <c r="CB66" s="138">
        <v>326826</v>
      </c>
      <c r="CC66" s="180"/>
      <c r="CD66" s="65"/>
      <c r="CE66" s="57" t="s">
        <v>3</v>
      </c>
      <c r="CF66" s="86">
        <v>2994964</v>
      </c>
      <c r="CG66" s="93">
        <v>627172</v>
      </c>
      <c r="CH66" s="93">
        <v>159690</v>
      </c>
      <c r="CI66" s="93">
        <v>357351</v>
      </c>
      <c r="CJ66" s="84">
        <v>3105095</v>
      </c>
      <c r="CK66" s="80">
        <v>997075</v>
      </c>
      <c r="CL66" s="82">
        <v>66</v>
      </c>
      <c r="CM66" s="82">
        <v>1330</v>
      </c>
      <c r="CN66" s="95">
        <v>995811</v>
      </c>
      <c r="CP66" s="180"/>
      <c r="CQ66" s="65"/>
      <c r="CR66" s="57" t="s">
        <v>3</v>
      </c>
      <c r="CS66" s="80">
        <v>1997889</v>
      </c>
      <c r="CT66" s="82">
        <v>627106</v>
      </c>
      <c r="CU66" s="82">
        <v>215381</v>
      </c>
      <c r="CV66" s="82">
        <v>369543</v>
      </c>
      <c r="CW66" s="82">
        <v>42182</v>
      </c>
      <c r="CX66" s="82">
        <v>158360</v>
      </c>
      <c r="CY66" s="82">
        <v>357351</v>
      </c>
      <c r="CZ66" s="392">
        <v>2109284</v>
      </c>
      <c r="DB66" s="182"/>
      <c r="DC66" s="65"/>
      <c r="DD66" s="57" t="s">
        <v>3</v>
      </c>
      <c r="DE66" s="80">
        <v>251662</v>
      </c>
      <c r="DF66" s="82">
        <v>292175</v>
      </c>
      <c r="DG66" s="84">
        <v>-40513</v>
      </c>
      <c r="DH66" s="80">
        <v>586659</v>
      </c>
      <c r="DI66" s="86">
        <v>69599</v>
      </c>
      <c r="DJ66" s="83">
        <v>25665</v>
      </c>
    </row>
    <row r="67" spans="1:114" s="1" customFormat="1" ht="13.5">
      <c r="A67" s="180"/>
      <c r="B67" s="65"/>
      <c r="C67" s="57" t="s">
        <v>1</v>
      </c>
      <c r="D67" s="88">
        <v>26</v>
      </c>
      <c r="E67" s="89">
        <v>13.043478260869563</v>
      </c>
      <c r="F67" s="88">
        <v>26</v>
      </c>
      <c r="G67" s="90" t="s">
        <v>0</v>
      </c>
      <c r="H67" s="91" t="s">
        <v>0</v>
      </c>
      <c r="I67" s="88">
        <v>4859</v>
      </c>
      <c r="J67" s="89">
        <v>9.932126696832583</v>
      </c>
      <c r="K67" s="88">
        <v>3000</v>
      </c>
      <c r="L67" s="92">
        <v>1859</v>
      </c>
      <c r="M67" s="88" t="s">
        <v>0</v>
      </c>
      <c r="N67" s="90" t="s">
        <v>0</v>
      </c>
      <c r="O67" s="92" t="s">
        <v>0</v>
      </c>
      <c r="P67" s="88">
        <v>4859</v>
      </c>
      <c r="Q67" s="90">
        <v>2711</v>
      </c>
      <c r="R67" s="90">
        <v>1446</v>
      </c>
      <c r="S67" s="90">
        <v>165</v>
      </c>
      <c r="T67" s="90">
        <v>244</v>
      </c>
      <c r="U67" s="90">
        <v>124</v>
      </c>
      <c r="V67" s="92">
        <v>169</v>
      </c>
      <c r="W67" s="70"/>
      <c r="X67" s="65"/>
      <c r="Y67" s="57" t="s">
        <v>1</v>
      </c>
      <c r="Z67" s="88" t="s">
        <v>0</v>
      </c>
      <c r="AA67" s="90" t="s">
        <v>0</v>
      </c>
      <c r="AB67" s="92" t="s">
        <v>0</v>
      </c>
      <c r="AC67" s="58">
        <v>57350</v>
      </c>
      <c r="AD67" s="88">
        <v>2341010</v>
      </c>
      <c r="AE67" s="89">
        <v>16.240305073636762</v>
      </c>
      <c r="AF67" s="88">
        <v>2187341</v>
      </c>
      <c r="AG67" s="92">
        <v>153669</v>
      </c>
      <c r="AH67" s="58">
        <v>481.78843383412226</v>
      </c>
      <c r="AI67" s="70"/>
      <c r="AJ67" s="65"/>
      <c r="AK67" s="57" t="s">
        <v>1</v>
      </c>
      <c r="AL67" s="88">
        <v>14758518</v>
      </c>
      <c r="AM67" s="89">
        <v>31.970378795703027</v>
      </c>
      <c r="AN67" s="88">
        <v>9125021</v>
      </c>
      <c r="AO67" s="90">
        <v>219657</v>
      </c>
      <c r="AP67" s="90">
        <v>256522</v>
      </c>
      <c r="AQ67" s="90">
        <v>2554903</v>
      </c>
      <c r="AR67" s="90">
        <v>181465</v>
      </c>
      <c r="AS67" s="92">
        <v>2420950</v>
      </c>
      <c r="AT67" s="59" t="s">
        <v>0</v>
      </c>
      <c r="AU67" s="180"/>
      <c r="AV67" s="65"/>
      <c r="AW67" s="57" t="s">
        <v>1</v>
      </c>
      <c r="AX67" s="88">
        <v>27550737</v>
      </c>
      <c r="AY67" s="89">
        <v>14.68372842936904</v>
      </c>
      <c r="AZ67" s="88">
        <v>23986525</v>
      </c>
      <c r="BA67" s="90">
        <v>286487</v>
      </c>
      <c r="BB67" s="90" t="s">
        <v>0</v>
      </c>
      <c r="BC67" s="92">
        <v>3277725</v>
      </c>
      <c r="BD67" s="92" t="s">
        <v>0</v>
      </c>
      <c r="BE67" s="88">
        <v>11620074</v>
      </c>
      <c r="BF67" s="89">
        <v>4.112899237274831</v>
      </c>
      <c r="BG67" s="90">
        <v>24806197</v>
      </c>
      <c r="BH67" s="89">
        <v>20.94924067971509</v>
      </c>
      <c r="BI67" s="439">
        <v>186.8846153846154</v>
      </c>
      <c r="BJ67" s="93">
        <v>1059643.7307692308</v>
      </c>
      <c r="BK67" s="93">
        <v>446925.92307692306</v>
      </c>
      <c r="BL67" s="93">
        <v>5670.042601358304</v>
      </c>
      <c r="BM67" s="93">
        <v>2391.453797077588</v>
      </c>
      <c r="BN67" s="182"/>
      <c r="BO67" s="65"/>
      <c r="BP67" s="57" t="s">
        <v>1</v>
      </c>
      <c r="BQ67" s="139">
        <v>4497355</v>
      </c>
      <c r="BR67" s="140">
        <v>5108386</v>
      </c>
      <c r="BS67" s="141">
        <v>611031</v>
      </c>
      <c r="BT67" s="142">
        <v>2013962</v>
      </c>
      <c r="BU67" s="140">
        <v>2267112</v>
      </c>
      <c r="BV67" s="141">
        <v>253150</v>
      </c>
      <c r="BW67" s="142">
        <v>888975</v>
      </c>
      <c r="BX67" s="140">
        <v>1169010</v>
      </c>
      <c r="BY67" s="141">
        <v>280035</v>
      </c>
      <c r="BZ67" s="142">
        <v>1594418</v>
      </c>
      <c r="CA67" s="140">
        <v>1672264</v>
      </c>
      <c r="CB67" s="143">
        <v>77846</v>
      </c>
      <c r="CC67" s="180"/>
      <c r="CD67" s="65"/>
      <c r="CE67" s="57" t="s">
        <v>1</v>
      </c>
      <c r="CF67" s="94">
        <v>8618452</v>
      </c>
      <c r="CG67" s="93">
        <v>916051</v>
      </c>
      <c r="CH67" s="93">
        <v>18618</v>
      </c>
      <c r="CI67" s="93">
        <v>988935</v>
      </c>
      <c r="CJ67" s="92">
        <v>8526950</v>
      </c>
      <c r="CK67" s="88">
        <v>1840716</v>
      </c>
      <c r="CL67" s="90">
        <v>25825</v>
      </c>
      <c r="CM67" s="90">
        <v>6359</v>
      </c>
      <c r="CN67" s="95">
        <v>1860182</v>
      </c>
      <c r="CP67" s="180"/>
      <c r="CQ67" s="65"/>
      <c r="CR67" s="57" t="s">
        <v>1</v>
      </c>
      <c r="CS67" s="88">
        <v>6777736</v>
      </c>
      <c r="CT67" s="90">
        <v>890226</v>
      </c>
      <c r="CU67" s="90">
        <v>283239</v>
      </c>
      <c r="CV67" s="90">
        <v>506969</v>
      </c>
      <c r="CW67" s="90">
        <v>100018</v>
      </c>
      <c r="CX67" s="90">
        <v>12259</v>
      </c>
      <c r="CY67" s="90">
        <v>988935</v>
      </c>
      <c r="CZ67" s="392">
        <v>6666768</v>
      </c>
      <c r="DA67" s="2"/>
      <c r="DB67" s="182"/>
      <c r="DC67" s="65"/>
      <c r="DD67" s="57" t="s">
        <v>1</v>
      </c>
      <c r="DE67" s="88">
        <v>787715</v>
      </c>
      <c r="DF67" s="90">
        <v>296319</v>
      </c>
      <c r="DG67" s="92">
        <v>491396</v>
      </c>
      <c r="DH67" s="88">
        <v>1407447</v>
      </c>
      <c r="DI67" s="94">
        <v>416330</v>
      </c>
      <c r="DJ67" s="91">
        <v>165314</v>
      </c>
    </row>
    <row r="68" spans="1:114" s="1" customFormat="1" ht="13.5">
      <c r="A68" s="180"/>
      <c r="B68" s="66"/>
      <c r="C68" s="107" t="s">
        <v>2</v>
      </c>
      <c r="D68" s="108">
        <v>15</v>
      </c>
      <c r="E68" s="109">
        <v>0</v>
      </c>
      <c r="F68" s="108">
        <v>15</v>
      </c>
      <c r="G68" s="110" t="s">
        <v>0</v>
      </c>
      <c r="H68" s="111" t="s">
        <v>0</v>
      </c>
      <c r="I68" s="108">
        <v>6279</v>
      </c>
      <c r="J68" s="109">
        <v>0.7541720154043787</v>
      </c>
      <c r="K68" s="108">
        <v>4064</v>
      </c>
      <c r="L68" s="112">
        <v>2215</v>
      </c>
      <c r="M68" s="108" t="s">
        <v>0</v>
      </c>
      <c r="N68" s="110" t="s">
        <v>0</v>
      </c>
      <c r="O68" s="112" t="s">
        <v>0</v>
      </c>
      <c r="P68" s="108">
        <v>6279</v>
      </c>
      <c r="Q68" s="110">
        <v>3761</v>
      </c>
      <c r="R68" s="110">
        <v>1675</v>
      </c>
      <c r="S68" s="110">
        <v>139</v>
      </c>
      <c r="T68" s="110">
        <v>278</v>
      </c>
      <c r="U68" s="110">
        <v>164</v>
      </c>
      <c r="V68" s="112">
        <v>262</v>
      </c>
      <c r="W68" s="70"/>
      <c r="X68" s="66"/>
      <c r="Y68" s="107" t="s">
        <v>2</v>
      </c>
      <c r="Z68" s="108">
        <v>1</v>
      </c>
      <c r="AA68" s="110" t="s">
        <v>0</v>
      </c>
      <c r="AB68" s="112">
        <v>1</v>
      </c>
      <c r="AC68" s="113">
        <v>72492</v>
      </c>
      <c r="AD68" s="108">
        <v>3302759</v>
      </c>
      <c r="AE68" s="109">
        <v>-4.279036390821588</v>
      </c>
      <c r="AF68" s="108">
        <v>3112693</v>
      </c>
      <c r="AG68" s="112">
        <v>190066</v>
      </c>
      <c r="AH68" s="113">
        <v>526.0007963051441</v>
      </c>
      <c r="AI68" s="70"/>
      <c r="AJ68" s="66"/>
      <c r="AK68" s="107" t="s">
        <v>2</v>
      </c>
      <c r="AL68" s="108">
        <v>13421615</v>
      </c>
      <c r="AM68" s="109">
        <v>8.859364136664198</v>
      </c>
      <c r="AN68" s="108">
        <v>8169572</v>
      </c>
      <c r="AO68" s="110">
        <v>711044</v>
      </c>
      <c r="AP68" s="110">
        <v>545997</v>
      </c>
      <c r="AQ68" s="110">
        <v>1286625</v>
      </c>
      <c r="AR68" s="110">
        <v>330151</v>
      </c>
      <c r="AS68" s="112">
        <v>2378226</v>
      </c>
      <c r="AT68" s="114" t="s">
        <v>0</v>
      </c>
      <c r="AU68" s="180"/>
      <c r="AV68" s="66"/>
      <c r="AW68" s="107" t="s">
        <v>2</v>
      </c>
      <c r="AX68" s="108">
        <v>24404807</v>
      </c>
      <c r="AY68" s="109">
        <v>7.199110844317943</v>
      </c>
      <c r="AZ68" s="108">
        <v>19162275</v>
      </c>
      <c r="BA68" s="110">
        <v>2526503</v>
      </c>
      <c r="BB68" s="110" t="s">
        <v>0</v>
      </c>
      <c r="BC68" s="112">
        <v>2716029</v>
      </c>
      <c r="BD68" s="112" t="s">
        <v>0</v>
      </c>
      <c r="BE68" s="108">
        <v>9176032</v>
      </c>
      <c r="BF68" s="109">
        <v>11.071351837494575</v>
      </c>
      <c r="BG68" s="110">
        <v>22138044</v>
      </c>
      <c r="BH68" s="109">
        <v>9.106527837781812</v>
      </c>
      <c r="BI68" s="441">
        <v>418.6</v>
      </c>
      <c r="BJ68" s="115">
        <v>1626987.1333333333</v>
      </c>
      <c r="BK68" s="115">
        <v>611735.4666666667</v>
      </c>
      <c r="BL68" s="115">
        <v>3886.7346711259756</v>
      </c>
      <c r="BM68" s="115">
        <v>1461.3842968625577</v>
      </c>
      <c r="BN68" s="182"/>
      <c r="BO68" s="66"/>
      <c r="BP68" s="107" t="s">
        <v>2</v>
      </c>
      <c r="BQ68" s="149">
        <v>4012669</v>
      </c>
      <c r="BR68" s="150">
        <v>4668780</v>
      </c>
      <c r="BS68" s="151">
        <v>656111</v>
      </c>
      <c r="BT68" s="152">
        <v>1612546</v>
      </c>
      <c r="BU68" s="150">
        <v>2082858</v>
      </c>
      <c r="BV68" s="151">
        <v>470312</v>
      </c>
      <c r="BW68" s="152">
        <v>1170593</v>
      </c>
      <c r="BX68" s="150">
        <v>1149547</v>
      </c>
      <c r="BY68" s="151">
        <v>-21046</v>
      </c>
      <c r="BZ68" s="152">
        <v>1229530</v>
      </c>
      <c r="CA68" s="150">
        <v>1436375</v>
      </c>
      <c r="CB68" s="153">
        <v>206845</v>
      </c>
      <c r="CC68" s="180"/>
      <c r="CD68" s="66"/>
      <c r="CE68" s="107" t="s">
        <v>2</v>
      </c>
      <c r="CF68" s="116">
        <v>11495123</v>
      </c>
      <c r="CG68" s="115">
        <v>1545444</v>
      </c>
      <c r="CH68" s="115">
        <v>55576</v>
      </c>
      <c r="CI68" s="115">
        <v>1733925</v>
      </c>
      <c r="CJ68" s="112">
        <v>11251066</v>
      </c>
      <c r="CK68" s="108">
        <v>1648738</v>
      </c>
      <c r="CL68" s="110">
        <v>29584</v>
      </c>
      <c r="CM68" s="110">
        <v>11385</v>
      </c>
      <c r="CN68" s="117">
        <v>1666937</v>
      </c>
      <c r="CP68" s="180"/>
      <c r="CQ68" s="66"/>
      <c r="CR68" s="107" t="s">
        <v>2</v>
      </c>
      <c r="CS68" s="108">
        <v>9846385</v>
      </c>
      <c r="CT68" s="110">
        <v>1515860</v>
      </c>
      <c r="CU68" s="110">
        <v>411190</v>
      </c>
      <c r="CV68" s="110">
        <v>917985</v>
      </c>
      <c r="CW68" s="110">
        <v>186685</v>
      </c>
      <c r="CX68" s="110">
        <v>44191</v>
      </c>
      <c r="CY68" s="110">
        <v>1733925</v>
      </c>
      <c r="CZ68" s="394">
        <v>9584129</v>
      </c>
      <c r="DA68" s="2"/>
      <c r="DB68" s="182"/>
      <c r="DC68" s="66"/>
      <c r="DD68" s="107" t="s">
        <v>2</v>
      </c>
      <c r="DE68" s="108">
        <v>1309196</v>
      </c>
      <c r="DF68" s="110">
        <v>1006724</v>
      </c>
      <c r="DG68" s="112">
        <v>302472</v>
      </c>
      <c r="DH68" s="108">
        <v>1847916</v>
      </c>
      <c r="DI68" s="116">
        <v>3553</v>
      </c>
      <c r="DJ68" s="111">
        <v>39018</v>
      </c>
    </row>
    <row r="69" spans="1:114" s="1" customFormat="1" ht="21" customHeight="1">
      <c r="A69" s="180"/>
      <c r="B69" s="61">
        <v>17</v>
      </c>
      <c r="C69" s="62" t="s">
        <v>68</v>
      </c>
      <c r="D69" s="72">
        <v>13</v>
      </c>
      <c r="E69" s="73">
        <v>0</v>
      </c>
      <c r="F69" s="72">
        <v>12</v>
      </c>
      <c r="G69" s="74">
        <v>1</v>
      </c>
      <c r="H69" s="75" t="s">
        <v>0</v>
      </c>
      <c r="I69" s="72">
        <v>115</v>
      </c>
      <c r="J69" s="73">
        <v>8.49056603773586</v>
      </c>
      <c r="K69" s="72">
        <v>91</v>
      </c>
      <c r="L69" s="76">
        <v>24</v>
      </c>
      <c r="M69" s="72" t="s">
        <v>0</v>
      </c>
      <c r="N69" s="74" t="s">
        <v>0</v>
      </c>
      <c r="O69" s="76" t="s">
        <v>0</v>
      </c>
      <c r="P69" s="72">
        <v>115</v>
      </c>
      <c r="Q69" s="74">
        <v>76</v>
      </c>
      <c r="R69" s="74">
        <v>21</v>
      </c>
      <c r="S69" s="74">
        <v>6</v>
      </c>
      <c r="T69" s="74">
        <v>1</v>
      </c>
      <c r="U69" s="74">
        <v>9</v>
      </c>
      <c r="V69" s="76">
        <v>2</v>
      </c>
      <c r="W69" s="70"/>
      <c r="X69" s="61">
        <v>17</v>
      </c>
      <c r="Y69" s="62" t="s">
        <v>68</v>
      </c>
      <c r="Z69" s="72">
        <v>1</v>
      </c>
      <c r="AA69" s="74">
        <v>1</v>
      </c>
      <c r="AB69" s="76" t="s">
        <v>0</v>
      </c>
      <c r="AC69" s="63" t="s">
        <v>0</v>
      </c>
      <c r="AD69" s="72">
        <v>59083</v>
      </c>
      <c r="AE69" s="73">
        <v>16.243335235209628</v>
      </c>
      <c r="AF69" s="72" t="s">
        <v>0</v>
      </c>
      <c r="AG69" s="76" t="s">
        <v>0</v>
      </c>
      <c r="AH69" s="63">
        <v>513.7652173913043</v>
      </c>
      <c r="AI69" s="70"/>
      <c r="AJ69" s="61">
        <v>17</v>
      </c>
      <c r="AK69" s="62" t="s">
        <v>68</v>
      </c>
      <c r="AL69" s="72">
        <v>480636</v>
      </c>
      <c r="AM69" s="73">
        <v>23.852274835597512</v>
      </c>
      <c r="AN69" s="72" t="s">
        <v>0</v>
      </c>
      <c r="AO69" s="74" t="s">
        <v>0</v>
      </c>
      <c r="AP69" s="74" t="s">
        <v>0</v>
      </c>
      <c r="AQ69" s="74" t="s">
        <v>0</v>
      </c>
      <c r="AR69" s="74" t="s">
        <v>0</v>
      </c>
      <c r="AS69" s="76" t="s">
        <v>0</v>
      </c>
      <c r="AT69" s="64">
        <v>480636</v>
      </c>
      <c r="AU69" s="180"/>
      <c r="AV69" s="61">
        <v>17</v>
      </c>
      <c r="AW69" s="62" t="s">
        <v>68</v>
      </c>
      <c r="AX69" s="72">
        <v>698266</v>
      </c>
      <c r="AY69" s="73">
        <v>10.56210019633923</v>
      </c>
      <c r="AZ69" s="72">
        <v>613377</v>
      </c>
      <c r="BA69" s="74">
        <v>8271</v>
      </c>
      <c r="BB69" s="74" t="s">
        <v>0</v>
      </c>
      <c r="BC69" s="76">
        <v>76618</v>
      </c>
      <c r="BD69" s="76" t="s">
        <v>0</v>
      </c>
      <c r="BE69" s="72">
        <v>203013</v>
      </c>
      <c r="BF69" s="73">
        <v>-12.453642212754218</v>
      </c>
      <c r="BG69" s="74" t="s">
        <v>0</v>
      </c>
      <c r="BH69" s="73" t="s">
        <v>0</v>
      </c>
      <c r="BI69" s="442">
        <v>8.846153846153847</v>
      </c>
      <c r="BJ69" s="77">
        <v>53712.769230769234</v>
      </c>
      <c r="BK69" s="77">
        <v>15616.384615384615</v>
      </c>
      <c r="BL69" s="77">
        <v>6071.878260869566</v>
      </c>
      <c r="BM69" s="77">
        <v>1765.3304347826088</v>
      </c>
      <c r="BN69" s="182"/>
      <c r="BO69" s="61">
        <v>17</v>
      </c>
      <c r="BP69" s="62" t="s">
        <v>68</v>
      </c>
      <c r="BQ69" s="154" t="s">
        <v>0</v>
      </c>
      <c r="BR69" s="155" t="s">
        <v>0</v>
      </c>
      <c r="BS69" s="156" t="s">
        <v>0</v>
      </c>
      <c r="BT69" s="157" t="s">
        <v>0</v>
      </c>
      <c r="BU69" s="155" t="s">
        <v>0</v>
      </c>
      <c r="BV69" s="156" t="s">
        <v>0</v>
      </c>
      <c r="BW69" s="157" t="s">
        <v>0</v>
      </c>
      <c r="BX69" s="155" t="s">
        <v>0</v>
      </c>
      <c r="BY69" s="156" t="s">
        <v>0</v>
      </c>
      <c r="BZ69" s="157" t="s">
        <v>0</v>
      </c>
      <c r="CA69" s="155" t="s">
        <v>0</v>
      </c>
      <c r="CB69" s="158" t="s">
        <v>0</v>
      </c>
      <c r="CC69" s="180"/>
      <c r="CD69" s="61">
        <v>17</v>
      </c>
      <c r="CE69" s="62" t="s">
        <v>68</v>
      </c>
      <c r="CF69" s="78" t="s">
        <v>0</v>
      </c>
      <c r="CG69" s="77" t="s">
        <v>0</v>
      </c>
      <c r="CH69" s="77" t="s">
        <v>0</v>
      </c>
      <c r="CI69" s="77" t="s">
        <v>0</v>
      </c>
      <c r="CJ69" s="76" t="s">
        <v>0</v>
      </c>
      <c r="CK69" s="72" t="s">
        <v>0</v>
      </c>
      <c r="CL69" s="74" t="s">
        <v>0</v>
      </c>
      <c r="CM69" s="74" t="s">
        <v>0</v>
      </c>
      <c r="CN69" s="79" t="s">
        <v>0</v>
      </c>
      <c r="CP69" s="180"/>
      <c r="CQ69" s="61">
        <v>17</v>
      </c>
      <c r="CR69" s="62" t="s">
        <v>68</v>
      </c>
      <c r="CS69" s="72" t="s">
        <v>0</v>
      </c>
      <c r="CT69" s="74" t="s">
        <v>0</v>
      </c>
      <c r="CU69" s="74" t="s">
        <v>0</v>
      </c>
      <c r="CV69" s="74" t="s">
        <v>0</v>
      </c>
      <c r="CW69" s="74" t="s">
        <v>0</v>
      </c>
      <c r="CX69" s="74" t="s">
        <v>0</v>
      </c>
      <c r="CY69" s="74" t="s">
        <v>0</v>
      </c>
      <c r="CZ69" s="395" t="s">
        <v>0</v>
      </c>
      <c r="DA69" s="2"/>
      <c r="DB69" s="182"/>
      <c r="DC69" s="61">
        <v>17</v>
      </c>
      <c r="DD69" s="62" t="s">
        <v>68</v>
      </c>
      <c r="DE69" s="72" t="s">
        <v>0</v>
      </c>
      <c r="DF69" s="74" t="s">
        <v>0</v>
      </c>
      <c r="DG69" s="76" t="s">
        <v>0</v>
      </c>
      <c r="DH69" s="72" t="s">
        <v>0</v>
      </c>
      <c r="DI69" s="78" t="s">
        <v>0</v>
      </c>
      <c r="DJ69" s="75" t="s">
        <v>0</v>
      </c>
    </row>
    <row r="70" spans="1:114" s="1" customFormat="1" ht="13.5">
      <c r="A70" s="180"/>
      <c r="B70" s="65"/>
      <c r="C70" s="54" t="s">
        <v>6</v>
      </c>
      <c r="D70" s="80">
        <v>10</v>
      </c>
      <c r="E70" s="81">
        <v>0</v>
      </c>
      <c r="F70" s="80">
        <v>9</v>
      </c>
      <c r="G70" s="82">
        <v>1</v>
      </c>
      <c r="H70" s="83" t="s">
        <v>0</v>
      </c>
      <c r="I70" s="80">
        <v>74</v>
      </c>
      <c r="J70" s="81">
        <v>7.246376811594217</v>
      </c>
      <c r="K70" s="80">
        <v>61</v>
      </c>
      <c r="L70" s="84">
        <v>13</v>
      </c>
      <c r="M70" s="80" t="s">
        <v>0</v>
      </c>
      <c r="N70" s="82" t="s">
        <v>0</v>
      </c>
      <c r="O70" s="84" t="s">
        <v>0</v>
      </c>
      <c r="P70" s="80">
        <v>74</v>
      </c>
      <c r="Q70" s="82">
        <v>50</v>
      </c>
      <c r="R70" s="82">
        <v>10</v>
      </c>
      <c r="S70" s="82">
        <v>2</v>
      </c>
      <c r="T70" s="82">
        <v>1</v>
      </c>
      <c r="U70" s="82">
        <v>9</v>
      </c>
      <c r="V70" s="84">
        <v>2</v>
      </c>
      <c r="W70" s="70"/>
      <c r="X70" s="65"/>
      <c r="Y70" s="54" t="s">
        <v>6</v>
      </c>
      <c r="Z70" s="80" t="s">
        <v>0</v>
      </c>
      <c r="AA70" s="82" t="s">
        <v>0</v>
      </c>
      <c r="AB70" s="84" t="s">
        <v>0</v>
      </c>
      <c r="AC70" s="55" t="s">
        <v>0</v>
      </c>
      <c r="AD70" s="80">
        <v>37891</v>
      </c>
      <c r="AE70" s="81">
        <v>10.792397660818722</v>
      </c>
      <c r="AF70" s="80" t="s">
        <v>0</v>
      </c>
      <c r="AG70" s="84" t="s">
        <v>0</v>
      </c>
      <c r="AH70" s="55">
        <v>512.0405405405405</v>
      </c>
      <c r="AI70" s="70"/>
      <c r="AJ70" s="65"/>
      <c r="AK70" s="54" t="s">
        <v>6</v>
      </c>
      <c r="AL70" s="80">
        <v>357105</v>
      </c>
      <c r="AM70" s="81">
        <v>9.937997192325682</v>
      </c>
      <c r="AN70" s="80" t="s">
        <v>0</v>
      </c>
      <c r="AO70" s="82" t="s">
        <v>0</v>
      </c>
      <c r="AP70" s="82" t="s">
        <v>0</v>
      </c>
      <c r="AQ70" s="82" t="s">
        <v>0</v>
      </c>
      <c r="AR70" s="82" t="s">
        <v>0</v>
      </c>
      <c r="AS70" s="84" t="s">
        <v>0</v>
      </c>
      <c r="AT70" s="56">
        <v>357105</v>
      </c>
      <c r="AU70" s="180"/>
      <c r="AV70" s="65"/>
      <c r="AW70" s="54" t="s">
        <v>6</v>
      </c>
      <c r="AX70" s="80">
        <v>525844</v>
      </c>
      <c r="AY70" s="81">
        <v>6.355299723717806</v>
      </c>
      <c r="AZ70" s="80" t="s">
        <v>18</v>
      </c>
      <c r="BA70" s="82">
        <v>8271</v>
      </c>
      <c r="BB70" s="82" t="s">
        <v>0</v>
      </c>
      <c r="BC70" s="84" t="s">
        <v>18</v>
      </c>
      <c r="BD70" s="84" t="s">
        <v>0</v>
      </c>
      <c r="BE70" s="80">
        <v>157406</v>
      </c>
      <c r="BF70" s="81">
        <v>-2.547656341899824</v>
      </c>
      <c r="BG70" s="82" t="s">
        <v>0</v>
      </c>
      <c r="BH70" s="81" t="s">
        <v>0</v>
      </c>
      <c r="BI70" s="438">
        <v>7.4</v>
      </c>
      <c r="BJ70" s="85">
        <v>52584.4</v>
      </c>
      <c r="BK70" s="85">
        <v>15740.6</v>
      </c>
      <c r="BL70" s="85">
        <v>7106</v>
      </c>
      <c r="BM70" s="85">
        <v>2127.108108108108</v>
      </c>
      <c r="BN70" s="182"/>
      <c r="BO70" s="65"/>
      <c r="BP70" s="54" t="s">
        <v>6</v>
      </c>
      <c r="BQ70" s="134" t="s">
        <v>0</v>
      </c>
      <c r="BR70" s="135" t="s">
        <v>0</v>
      </c>
      <c r="BS70" s="136" t="s">
        <v>0</v>
      </c>
      <c r="BT70" s="137" t="s">
        <v>0</v>
      </c>
      <c r="BU70" s="135" t="s">
        <v>0</v>
      </c>
      <c r="BV70" s="136" t="s">
        <v>0</v>
      </c>
      <c r="BW70" s="137" t="s">
        <v>0</v>
      </c>
      <c r="BX70" s="135" t="s">
        <v>0</v>
      </c>
      <c r="BY70" s="136" t="s">
        <v>0</v>
      </c>
      <c r="BZ70" s="137" t="s">
        <v>0</v>
      </c>
      <c r="CA70" s="135" t="s">
        <v>0</v>
      </c>
      <c r="CB70" s="138" t="s">
        <v>0</v>
      </c>
      <c r="CC70" s="180"/>
      <c r="CD70" s="65"/>
      <c r="CE70" s="54" t="s">
        <v>6</v>
      </c>
      <c r="CF70" s="86" t="s">
        <v>0</v>
      </c>
      <c r="CG70" s="85" t="s">
        <v>0</v>
      </c>
      <c r="CH70" s="85" t="s">
        <v>0</v>
      </c>
      <c r="CI70" s="85" t="s">
        <v>0</v>
      </c>
      <c r="CJ70" s="84" t="s">
        <v>0</v>
      </c>
      <c r="CK70" s="80" t="s">
        <v>0</v>
      </c>
      <c r="CL70" s="82" t="s">
        <v>0</v>
      </c>
      <c r="CM70" s="82" t="s">
        <v>0</v>
      </c>
      <c r="CN70" s="87" t="s">
        <v>0</v>
      </c>
      <c r="CP70" s="180"/>
      <c r="CQ70" s="65"/>
      <c r="CR70" s="54" t="s">
        <v>6</v>
      </c>
      <c r="CS70" s="80" t="s">
        <v>0</v>
      </c>
      <c r="CT70" s="82" t="s">
        <v>0</v>
      </c>
      <c r="CU70" s="82" t="s">
        <v>0</v>
      </c>
      <c r="CV70" s="82" t="s">
        <v>0</v>
      </c>
      <c r="CW70" s="82" t="s">
        <v>0</v>
      </c>
      <c r="CX70" s="82" t="s">
        <v>0</v>
      </c>
      <c r="CY70" s="82" t="s">
        <v>0</v>
      </c>
      <c r="CZ70" s="391" t="s">
        <v>0</v>
      </c>
      <c r="DA70" s="2"/>
      <c r="DB70" s="182"/>
      <c r="DC70" s="65"/>
      <c r="DD70" s="54" t="s">
        <v>6</v>
      </c>
      <c r="DE70" s="80" t="s">
        <v>0</v>
      </c>
      <c r="DF70" s="82" t="s">
        <v>0</v>
      </c>
      <c r="DG70" s="84" t="s">
        <v>0</v>
      </c>
      <c r="DH70" s="80" t="s">
        <v>0</v>
      </c>
      <c r="DI70" s="86" t="s">
        <v>0</v>
      </c>
      <c r="DJ70" s="83" t="s">
        <v>0</v>
      </c>
    </row>
    <row r="71" spans="1:114" s="1" customFormat="1" ht="13.5">
      <c r="A71" s="180"/>
      <c r="B71" s="65"/>
      <c r="C71" s="57" t="s">
        <v>5</v>
      </c>
      <c r="D71" s="88">
        <v>2</v>
      </c>
      <c r="E71" s="89">
        <v>-33.33333333333334</v>
      </c>
      <c r="F71" s="88">
        <v>2</v>
      </c>
      <c r="G71" s="90" t="s">
        <v>0</v>
      </c>
      <c r="H71" s="91" t="s">
        <v>0</v>
      </c>
      <c r="I71" s="88">
        <v>20</v>
      </c>
      <c r="J71" s="89">
        <v>-45.945945945945944</v>
      </c>
      <c r="K71" s="88">
        <v>12</v>
      </c>
      <c r="L71" s="92">
        <v>8</v>
      </c>
      <c r="M71" s="88" t="s">
        <v>0</v>
      </c>
      <c r="N71" s="90" t="s">
        <v>0</v>
      </c>
      <c r="O71" s="92" t="s">
        <v>0</v>
      </c>
      <c r="P71" s="88">
        <v>20</v>
      </c>
      <c r="Q71" s="90">
        <v>9</v>
      </c>
      <c r="R71" s="90">
        <v>8</v>
      </c>
      <c r="S71" s="90">
        <v>3</v>
      </c>
      <c r="T71" s="90" t="s">
        <v>0</v>
      </c>
      <c r="U71" s="90" t="s">
        <v>0</v>
      </c>
      <c r="V71" s="92" t="s">
        <v>0</v>
      </c>
      <c r="W71" s="70"/>
      <c r="X71" s="65"/>
      <c r="Y71" s="57" t="s">
        <v>5</v>
      </c>
      <c r="Z71" s="88" t="s">
        <v>0</v>
      </c>
      <c r="AA71" s="90" t="s">
        <v>0</v>
      </c>
      <c r="AB71" s="92" t="s">
        <v>0</v>
      </c>
      <c r="AC71" s="58" t="s">
        <v>0</v>
      </c>
      <c r="AD71" s="88" t="s">
        <v>18</v>
      </c>
      <c r="AE71" s="89" t="s">
        <v>18</v>
      </c>
      <c r="AF71" s="88" t="s">
        <v>0</v>
      </c>
      <c r="AG71" s="92" t="s">
        <v>0</v>
      </c>
      <c r="AH71" s="58" t="s">
        <v>18</v>
      </c>
      <c r="AI71" s="70"/>
      <c r="AJ71" s="65"/>
      <c r="AK71" s="57" t="s">
        <v>5</v>
      </c>
      <c r="AL71" s="88" t="s">
        <v>18</v>
      </c>
      <c r="AM71" s="89" t="s">
        <v>18</v>
      </c>
      <c r="AN71" s="88" t="s">
        <v>0</v>
      </c>
      <c r="AO71" s="90" t="s">
        <v>0</v>
      </c>
      <c r="AP71" s="90" t="s">
        <v>0</v>
      </c>
      <c r="AQ71" s="90" t="s">
        <v>0</v>
      </c>
      <c r="AR71" s="90" t="s">
        <v>0</v>
      </c>
      <c r="AS71" s="92" t="s">
        <v>0</v>
      </c>
      <c r="AT71" s="59" t="s">
        <v>18</v>
      </c>
      <c r="AU71" s="180"/>
      <c r="AV71" s="65"/>
      <c r="AW71" s="57" t="s">
        <v>5</v>
      </c>
      <c r="AX71" s="88" t="s">
        <v>18</v>
      </c>
      <c r="AY71" s="89" t="s">
        <v>18</v>
      </c>
      <c r="AZ71" s="88" t="s">
        <v>18</v>
      </c>
      <c r="BA71" s="90" t="s">
        <v>0</v>
      </c>
      <c r="BB71" s="90" t="s">
        <v>0</v>
      </c>
      <c r="BC71" s="92" t="s">
        <v>18</v>
      </c>
      <c r="BD71" s="92" t="s">
        <v>0</v>
      </c>
      <c r="BE71" s="88" t="s">
        <v>18</v>
      </c>
      <c r="BF71" s="89" t="s">
        <v>18</v>
      </c>
      <c r="BG71" s="90" t="s">
        <v>0</v>
      </c>
      <c r="BH71" s="89" t="s">
        <v>0</v>
      </c>
      <c r="BI71" s="439">
        <v>10</v>
      </c>
      <c r="BJ71" s="93" t="s">
        <v>18</v>
      </c>
      <c r="BK71" s="93" t="s">
        <v>18</v>
      </c>
      <c r="BL71" s="93" t="s">
        <v>18</v>
      </c>
      <c r="BM71" s="93" t="s">
        <v>18</v>
      </c>
      <c r="BN71" s="182"/>
      <c r="BO71" s="65"/>
      <c r="BP71" s="57" t="s">
        <v>5</v>
      </c>
      <c r="BQ71" s="139" t="s">
        <v>0</v>
      </c>
      <c r="BR71" s="140" t="s">
        <v>0</v>
      </c>
      <c r="BS71" s="141" t="s">
        <v>0</v>
      </c>
      <c r="BT71" s="142" t="s">
        <v>0</v>
      </c>
      <c r="BU71" s="140" t="s">
        <v>0</v>
      </c>
      <c r="BV71" s="141" t="s">
        <v>0</v>
      </c>
      <c r="BW71" s="142" t="s">
        <v>0</v>
      </c>
      <c r="BX71" s="140" t="s">
        <v>0</v>
      </c>
      <c r="BY71" s="141" t="s">
        <v>0</v>
      </c>
      <c r="BZ71" s="142" t="s">
        <v>0</v>
      </c>
      <c r="CA71" s="140" t="s">
        <v>0</v>
      </c>
      <c r="CB71" s="143" t="s">
        <v>0</v>
      </c>
      <c r="CC71" s="180"/>
      <c r="CD71" s="65"/>
      <c r="CE71" s="57" t="s">
        <v>5</v>
      </c>
      <c r="CF71" s="94" t="s">
        <v>0</v>
      </c>
      <c r="CG71" s="93" t="s">
        <v>0</v>
      </c>
      <c r="CH71" s="93" t="s">
        <v>0</v>
      </c>
      <c r="CI71" s="93" t="s">
        <v>0</v>
      </c>
      <c r="CJ71" s="92" t="s">
        <v>0</v>
      </c>
      <c r="CK71" s="88" t="s">
        <v>0</v>
      </c>
      <c r="CL71" s="90" t="s">
        <v>0</v>
      </c>
      <c r="CM71" s="90" t="s">
        <v>0</v>
      </c>
      <c r="CN71" s="95" t="s">
        <v>0</v>
      </c>
      <c r="CP71" s="180"/>
      <c r="CQ71" s="65"/>
      <c r="CR71" s="57" t="s">
        <v>5</v>
      </c>
      <c r="CS71" s="88" t="s">
        <v>0</v>
      </c>
      <c r="CT71" s="90" t="s">
        <v>0</v>
      </c>
      <c r="CU71" s="90" t="s">
        <v>0</v>
      </c>
      <c r="CV71" s="90" t="s">
        <v>0</v>
      </c>
      <c r="CW71" s="90" t="s">
        <v>0</v>
      </c>
      <c r="CX71" s="90" t="s">
        <v>0</v>
      </c>
      <c r="CY71" s="90" t="s">
        <v>0</v>
      </c>
      <c r="CZ71" s="392" t="s">
        <v>0</v>
      </c>
      <c r="DA71" s="2"/>
      <c r="DB71" s="182"/>
      <c r="DC71" s="65"/>
      <c r="DD71" s="57" t="s">
        <v>5</v>
      </c>
      <c r="DE71" s="88" t="s">
        <v>0</v>
      </c>
      <c r="DF71" s="90" t="s">
        <v>0</v>
      </c>
      <c r="DG71" s="92" t="s">
        <v>0</v>
      </c>
      <c r="DH71" s="88" t="s">
        <v>0</v>
      </c>
      <c r="DI71" s="94" t="s">
        <v>0</v>
      </c>
      <c r="DJ71" s="91" t="s">
        <v>0</v>
      </c>
    </row>
    <row r="72" spans="1:114" s="2" customFormat="1" ht="13.5">
      <c r="A72" s="180"/>
      <c r="B72" s="65"/>
      <c r="C72" s="96" t="s">
        <v>4</v>
      </c>
      <c r="D72" s="97">
        <v>1</v>
      </c>
      <c r="E72" s="98" t="s">
        <v>0</v>
      </c>
      <c r="F72" s="97">
        <v>1</v>
      </c>
      <c r="G72" s="99" t="s">
        <v>0</v>
      </c>
      <c r="H72" s="100" t="s">
        <v>0</v>
      </c>
      <c r="I72" s="97">
        <v>21</v>
      </c>
      <c r="J72" s="98" t="s">
        <v>0</v>
      </c>
      <c r="K72" s="97">
        <v>18</v>
      </c>
      <c r="L72" s="101">
        <v>3</v>
      </c>
      <c r="M72" s="97" t="s">
        <v>0</v>
      </c>
      <c r="N72" s="99" t="s">
        <v>0</v>
      </c>
      <c r="O72" s="101" t="s">
        <v>0</v>
      </c>
      <c r="P72" s="97">
        <v>21</v>
      </c>
      <c r="Q72" s="99">
        <v>17</v>
      </c>
      <c r="R72" s="99">
        <v>3</v>
      </c>
      <c r="S72" s="99">
        <v>1</v>
      </c>
      <c r="T72" s="99" t="s">
        <v>0</v>
      </c>
      <c r="U72" s="99" t="s">
        <v>0</v>
      </c>
      <c r="V72" s="101" t="s">
        <v>0</v>
      </c>
      <c r="W72" s="70"/>
      <c r="X72" s="65"/>
      <c r="Y72" s="96" t="s">
        <v>4</v>
      </c>
      <c r="Z72" s="97">
        <v>1</v>
      </c>
      <c r="AA72" s="99">
        <v>1</v>
      </c>
      <c r="AB72" s="101" t="s">
        <v>0</v>
      </c>
      <c r="AC72" s="102" t="s">
        <v>0</v>
      </c>
      <c r="AD72" s="97" t="s">
        <v>18</v>
      </c>
      <c r="AE72" s="98" t="s">
        <v>18</v>
      </c>
      <c r="AF72" s="97" t="s">
        <v>0</v>
      </c>
      <c r="AG72" s="101" t="s">
        <v>0</v>
      </c>
      <c r="AH72" s="102" t="s">
        <v>18</v>
      </c>
      <c r="AI72" s="70"/>
      <c r="AJ72" s="65"/>
      <c r="AK72" s="96" t="s">
        <v>4</v>
      </c>
      <c r="AL72" s="97" t="s">
        <v>18</v>
      </c>
      <c r="AM72" s="98" t="s">
        <v>18</v>
      </c>
      <c r="AN72" s="97" t="s">
        <v>0</v>
      </c>
      <c r="AO72" s="99" t="s">
        <v>0</v>
      </c>
      <c r="AP72" s="99" t="s">
        <v>0</v>
      </c>
      <c r="AQ72" s="99" t="s">
        <v>0</v>
      </c>
      <c r="AR72" s="99" t="s">
        <v>0</v>
      </c>
      <c r="AS72" s="101" t="s">
        <v>0</v>
      </c>
      <c r="AT72" s="103" t="s">
        <v>18</v>
      </c>
      <c r="AU72" s="180"/>
      <c r="AV72" s="65"/>
      <c r="AW72" s="96" t="s">
        <v>4</v>
      </c>
      <c r="AX72" s="97" t="s">
        <v>18</v>
      </c>
      <c r="AY72" s="98" t="s">
        <v>18</v>
      </c>
      <c r="AZ72" s="97" t="s">
        <v>18</v>
      </c>
      <c r="BA72" s="99" t="s">
        <v>0</v>
      </c>
      <c r="BB72" s="99" t="s">
        <v>0</v>
      </c>
      <c r="BC72" s="101" t="s">
        <v>0</v>
      </c>
      <c r="BD72" s="101" t="s">
        <v>0</v>
      </c>
      <c r="BE72" s="97" t="s">
        <v>18</v>
      </c>
      <c r="BF72" s="98" t="s">
        <v>18</v>
      </c>
      <c r="BG72" s="99" t="s">
        <v>0</v>
      </c>
      <c r="BH72" s="98" t="s">
        <v>0</v>
      </c>
      <c r="BI72" s="440">
        <v>21</v>
      </c>
      <c r="BJ72" s="104" t="s">
        <v>18</v>
      </c>
      <c r="BK72" s="104" t="s">
        <v>18</v>
      </c>
      <c r="BL72" s="104" t="s">
        <v>18</v>
      </c>
      <c r="BM72" s="104" t="s">
        <v>18</v>
      </c>
      <c r="BN72" s="182"/>
      <c r="BO72" s="65"/>
      <c r="BP72" s="96" t="s">
        <v>4</v>
      </c>
      <c r="BQ72" s="144" t="s">
        <v>0</v>
      </c>
      <c r="BR72" s="145" t="s">
        <v>0</v>
      </c>
      <c r="BS72" s="146" t="s">
        <v>0</v>
      </c>
      <c r="BT72" s="147" t="s">
        <v>0</v>
      </c>
      <c r="BU72" s="145" t="s">
        <v>0</v>
      </c>
      <c r="BV72" s="146" t="s">
        <v>0</v>
      </c>
      <c r="BW72" s="147" t="s">
        <v>0</v>
      </c>
      <c r="BX72" s="145" t="s">
        <v>0</v>
      </c>
      <c r="BY72" s="146" t="s">
        <v>0</v>
      </c>
      <c r="BZ72" s="147" t="s">
        <v>0</v>
      </c>
      <c r="CA72" s="145" t="s">
        <v>0</v>
      </c>
      <c r="CB72" s="148" t="s">
        <v>0</v>
      </c>
      <c r="CC72" s="180"/>
      <c r="CD72" s="65"/>
      <c r="CE72" s="96" t="s">
        <v>4</v>
      </c>
      <c r="CF72" s="105" t="s">
        <v>0</v>
      </c>
      <c r="CG72" s="104" t="s">
        <v>0</v>
      </c>
      <c r="CH72" s="104" t="s">
        <v>0</v>
      </c>
      <c r="CI72" s="104" t="s">
        <v>0</v>
      </c>
      <c r="CJ72" s="101" t="s">
        <v>0</v>
      </c>
      <c r="CK72" s="97" t="s">
        <v>0</v>
      </c>
      <c r="CL72" s="99" t="s">
        <v>0</v>
      </c>
      <c r="CM72" s="99" t="s">
        <v>0</v>
      </c>
      <c r="CN72" s="106" t="s">
        <v>0</v>
      </c>
      <c r="CP72" s="180"/>
      <c r="CQ72" s="65"/>
      <c r="CR72" s="96" t="s">
        <v>4</v>
      </c>
      <c r="CS72" s="97" t="s">
        <v>0</v>
      </c>
      <c r="CT72" s="99" t="s">
        <v>0</v>
      </c>
      <c r="CU72" s="99" t="s">
        <v>0</v>
      </c>
      <c r="CV72" s="99" t="s">
        <v>0</v>
      </c>
      <c r="CW72" s="99" t="s">
        <v>0</v>
      </c>
      <c r="CX72" s="99" t="s">
        <v>0</v>
      </c>
      <c r="CY72" s="99" t="s">
        <v>0</v>
      </c>
      <c r="CZ72" s="393" t="s">
        <v>0</v>
      </c>
      <c r="DB72" s="182"/>
      <c r="DC72" s="65"/>
      <c r="DD72" s="96" t="s">
        <v>4</v>
      </c>
      <c r="DE72" s="97" t="s">
        <v>0</v>
      </c>
      <c r="DF72" s="99" t="s">
        <v>0</v>
      </c>
      <c r="DG72" s="101" t="s">
        <v>0</v>
      </c>
      <c r="DH72" s="97" t="s">
        <v>0</v>
      </c>
      <c r="DI72" s="105" t="s">
        <v>0</v>
      </c>
      <c r="DJ72" s="100" t="s">
        <v>0</v>
      </c>
    </row>
    <row r="73" spans="1:114" s="2" customFormat="1" ht="13.5">
      <c r="A73" s="180"/>
      <c r="B73" s="65"/>
      <c r="C73" s="57" t="s">
        <v>3</v>
      </c>
      <c r="D73" s="80" t="s">
        <v>0</v>
      </c>
      <c r="E73" s="81" t="s">
        <v>0</v>
      </c>
      <c r="F73" s="80" t="s">
        <v>0</v>
      </c>
      <c r="G73" s="82" t="s">
        <v>0</v>
      </c>
      <c r="H73" s="83" t="s">
        <v>0</v>
      </c>
      <c r="I73" s="80" t="s">
        <v>0</v>
      </c>
      <c r="J73" s="81" t="s">
        <v>0</v>
      </c>
      <c r="K73" s="80" t="s">
        <v>0</v>
      </c>
      <c r="L73" s="84" t="s">
        <v>0</v>
      </c>
      <c r="M73" s="88" t="s">
        <v>0</v>
      </c>
      <c r="N73" s="82" t="s">
        <v>0</v>
      </c>
      <c r="O73" s="84" t="s">
        <v>0</v>
      </c>
      <c r="P73" s="88" t="s">
        <v>0</v>
      </c>
      <c r="Q73" s="82" t="s">
        <v>0</v>
      </c>
      <c r="R73" s="82" t="s">
        <v>0</v>
      </c>
      <c r="S73" s="82" t="s">
        <v>0</v>
      </c>
      <c r="T73" s="82" t="s">
        <v>0</v>
      </c>
      <c r="U73" s="82" t="s">
        <v>0</v>
      </c>
      <c r="V73" s="84" t="s">
        <v>0</v>
      </c>
      <c r="W73" s="70"/>
      <c r="X73" s="65"/>
      <c r="Y73" s="57" t="s">
        <v>3</v>
      </c>
      <c r="Z73" s="88" t="s">
        <v>0</v>
      </c>
      <c r="AA73" s="82" t="s">
        <v>0</v>
      </c>
      <c r="AB73" s="84" t="s">
        <v>0</v>
      </c>
      <c r="AC73" s="58" t="s">
        <v>0</v>
      </c>
      <c r="AD73" s="80" t="s">
        <v>0</v>
      </c>
      <c r="AE73" s="81" t="s">
        <v>0</v>
      </c>
      <c r="AF73" s="80" t="s">
        <v>0</v>
      </c>
      <c r="AG73" s="84" t="s">
        <v>0</v>
      </c>
      <c r="AH73" s="58" t="s">
        <v>0</v>
      </c>
      <c r="AI73" s="70"/>
      <c r="AJ73" s="65"/>
      <c r="AK73" s="57" t="s">
        <v>3</v>
      </c>
      <c r="AL73" s="80" t="s">
        <v>0</v>
      </c>
      <c r="AM73" s="81" t="s">
        <v>0</v>
      </c>
      <c r="AN73" s="80" t="s">
        <v>0</v>
      </c>
      <c r="AO73" s="82" t="s">
        <v>0</v>
      </c>
      <c r="AP73" s="82" t="s">
        <v>0</v>
      </c>
      <c r="AQ73" s="82" t="s">
        <v>0</v>
      </c>
      <c r="AR73" s="82" t="s">
        <v>0</v>
      </c>
      <c r="AS73" s="84" t="s">
        <v>0</v>
      </c>
      <c r="AT73" s="59" t="s">
        <v>0</v>
      </c>
      <c r="AU73" s="180"/>
      <c r="AV73" s="65"/>
      <c r="AW73" s="57" t="s">
        <v>3</v>
      </c>
      <c r="AX73" s="80" t="s">
        <v>0</v>
      </c>
      <c r="AY73" s="81" t="s">
        <v>0</v>
      </c>
      <c r="AZ73" s="80" t="s">
        <v>0</v>
      </c>
      <c r="BA73" s="82" t="s">
        <v>0</v>
      </c>
      <c r="BB73" s="82" t="s">
        <v>0</v>
      </c>
      <c r="BC73" s="84" t="s">
        <v>0</v>
      </c>
      <c r="BD73" s="84" t="s">
        <v>0</v>
      </c>
      <c r="BE73" s="80" t="s">
        <v>0</v>
      </c>
      <c r="BF73" s="81" t="s">
        <v>0</v>
      </c>
      <c r="BG73" s="82" t="s">
        <v>0</v>
      </c>
      <c r="BH73" s="81" t="s">
        <v>0</v>
      </c>
      <c r="BI73" s="439" t="s">
        <v>0</v>
      </c>
      <c r="BJ73" s="93" t="s">
        <v>0</v>
      </c>
      <c r="BK73" s="93" t="s">
        <v>0</v>
      </c>
      <c r="BL73" s="93" t="s">
        <v>0</v>
      </c>
      <c r="BM73" s="93" t="s">
        <v>0</v>
      </c>
      <c r="BN73" s="182"/>
      <c r="BO73" s="65"/>
      <c r="BP73" s="57" t="s">
        <v>3</v>
      </c>
      <c r="BQ73" s="134" t="s">
        <v>0</v>
      </c>
      <c r="BR73" s="135" t="s">
        <v>0</v>
      </c>
      <c r="BS73" s="136" t="s">
        <v>0</v>
      </c>
      <c r="BT73" s="137" t="s">
        <v>0</v>
      </c>
      <c r="BU73" s="135" t="s">
        <v>0</v>
      </c>
      <c r="BV73" s="136" t="s">
        <v>0</v>
      </c>
      <c r="BW73" s="137" t="s">
        <v>0</v>
      </c>
      <c r="BX73" s="135" t="s">
        <v>0</v>
      </c>
      <c r="BY73" s="136" t="s">
        <v>0</v>
      </c>
      <c r="BZ73" s="137" t="s">
        <v>0</v>
      </c>
      <c r="CA73" s="135" t="s">
        <v>0</v>
      </c>
      <c r="CB73" s="138" t="s">
        <v>0</v>
      </c>
      <c r="CC73" s="180"/>
      <c r="CD73" s="65"/>
      <c r="CE73" s="57" t="s">
        <v>3</v>
      </c>
      <c r="CF73" s="86" t="s">
        <v>0</v>
      </c>
      <c r="CG73" s="93" t="s">
        <v>0</v>
      </c>
      <c r="CH73" s="93" t="s">
        <v>0</v>
      </c>
      <c r="CI73" s="93" t="s">
        <v>0</v>
      </c>
      <c r="CJ73" s="84" t="s">
        <v>0</v>
      </c>
      <c r="CK73" s="80" t="s">
        <v>0</v>
      </c>
      <c r="CL73" s="82" t="s">
        <v>0</v>
      </c>
      <c r="CM73" s="82" t="s">
        <v>0</v>
      </c>
      <c r="CN73" s="95" t="s">
        <v>0</v>
      </c>
      <c r="CP73" s="180"/>
      <c r="CQ73" s="65"/>
      <c r="CR73" s="57" t="s">
        <v>3</v>
      </c>
      <c r="CS73" s="80" t="s">
        <v>0</v>
      </c>
      <c r="CT73" s="82" t="s">
        <v>0</v>
      </c>
      <c r="CU73" s="82" t="s">
        <v>0</v>
      </c>
      <c r="CV73" s="82" t="s">
        <v>0</v>
      </c>
      <c r="CW73" s="82" t="s">
        <v>0</v>
      </c>
      <c r="CX73" s="82" t="s">
        <v>0</v>
      </c>
      <c r="CY73" s="82" t="s">
        <v>0</v>
      </c>
      <c r="CZ73" s="392" t="s">
        <v>0</v>
      </c>
      <c r="DB73" s="182"/>
      <c r="DC73" s="65"/>
      <c r="DD73" s="57" t="s">
        <v>3</v>
      </c>
      <c r="DE73" s="80" t="s">
        <v>0</v>
      </c>
      <c r="DF73" s="82" t="s">
        <v>0</v>
      </c>
      <c r="DG73" s="84" t="s">
        <v>0</v>
      </c>
      <c r="DH73" s="80" t="s">
        <v>0</v>
      </c>
      <c r="DI73" s="86" t="s">
        <v>0</v>
      </c>
      <c r="DJ73" s="83" t="s">
        <v>0</v>
      </c>
    </row>
    <row r="74" spans="1:114" s="1" customFormat="1" ht="13.5">
      <c r="A74" s="180"/>
      <c r="B74" s="65"/>
      <c r="C74" s="57" t="s">
        <v>1</v>
      </c>
      <c r="D74" s="88" t="s">
        <v>0</v>
      </c>
      <c r="E74" s="89" t="s">
        <v>0</v>
      </c>
      <c r="F74" s="88" t="s">
        <v>0</v>
      </c>
      <c r="G74" s="90" t="s">
        <v>0</v>
      </c>
      <c r="H74" s="91" t="s">
        <v>0</v>
      </c>
      <c r="I74" s="88" t="s">
        <v>0</v>
      </c>
      <c r="J74" s="89" t="s">
        <v>0</v>
      </c>
      <c r="K74" s="88" t="s">
        <v>0</v>
      </c>
      <c r="L74" s="92" t="s">
        <v>0</v>
      </c>
      <c r="M74" s="88" t="s">
        <v>0</v>
      </c>
      <c r="N74" s="90" t="s">
        <v>0</v>
      </c>
      <c r="O74" s="92" t="s">
        <v>0</v>
      </c>
      <c r="P74" s="88" t="s">
        <v>0</v>
      </c>
      <c r="Q74" s="90" t="s">
        <v>0</v>
      </c>
      <c r="R74" s="90" t="s">
        <v>0</v>
      </c>
      <c r="S74" s="90" t="s">
        <v>0</v>
      </c>
      <c r="T74" s="90" t="s">
        <v>0</v>
      </c>
      <c r="U74" s="90" t="s">
        <v>0</v>
      </c>
      <c r="V74" s="92" t="s">
        <v>0</v>
      </c>
      <c r="W74" s="70"/>
      <c r="X74" s="65"/>
      <c r="Y74" s="57" t="s">
        <v>1</v>
      </c>
      <c r="Z74" s="88" t="s">
        <v>0</v>
      </c>
      <c r="AA74" s="90" t="s">
        <v>0</v>
      </c>
      <c r="AB74" s="92" t="s">
        <v>0</v>
      </c>
      <c r="AC74" s="58" t="s">
        <v>0</v>
      </c>
      <c r="AD74" s="88" t="s">
        <v>0</v>
      </c>
      <c r="AE74" s="89" t="s">
        <v>0</v>
      </c>
      <c r="AF74" s="88" t="s">
        <v>0</v>
      </c>
      <c r="AG74" s="92" t="s">
        <v>0</v>
      </c>
      <c r="AH74" s="58" t="s">
        <v>0</v>
      </c>
      <c r="AI74" s="70"/>
      <c r="AJ74" s="65"/>
      <c r="AK74" s="57" t="s">
        <v>1</v>
      </c>
      <c r="AL74" s="88" t="s">
        <v>0</v>
      </c>
      <c r="AM74" s="89" t="s">
        <v>0</v>
      </c>
      <c r="AN74" s="88" t="s">
        <v>0</v>
      </c>
      <c r="AO74" s="90" t="s">
        <v>0</v>
      </c>
      <c r="AP74" s="90" t="s">
        <v>0</v>
      </c>
      <c r="AQ74" s="90" t="s">
        <v>0</v>
      </c>
      <c r="AR74" s="90" t="s">
        <v>0</v>
      </c>
      <c r="AS74" s="92" t="s">
        <v>0</v>
      </c>
      <c r="AT74" s="59" t="s">
        <v>0</v>
      </c>
      <c r="AU74" s="180"/>
      <c r="AV74" s="65"/>
      <c r="AW74" s="57" t="s">
        <v>1</v>
      </c>
      <c r="AX74" s="88" t="s">
        <v>0</v>
      </c>
      <c r="AY74" s="89" t="s">
        <v>0</v>
      </c>
      <c r="AZ74" s="88" t="s">
        <v>0</v>
      </c>
      <c r="BA74" s="90" t="s">
        <v>0</v>
      </c>
      <c r="BB74" s="90" t="s">
        <v>0</v>
      </c>
      <c r="BC74" s="92" t="s">
        <v>0</v>
      </c>
      <c r="BD74" s="92" t="s">
        <v>0</v>
      </c>
      <c r="BE74" s="88" t="s">
        <v>0</v>
      </c>
      <c r="BF74" s="89" t="s">
        <v>0</v>
      </c>
      <c r="BG74" s="90" t="s">
        <v>0</v>
      </c>
      <c r="BH74" s="89" t="s">
        <v>0</v>
      </c>
      <c r="BI74" s="439" t="s">
        <v>0</v>
      </c>
      <c r="BJ74" s="93" t="s">
        <v>0</v>
      </c>
      <c r="BK74" s="93" t="s">
        <v>0</v>
      </c>
      <c r="BL74" s="93" t="s">
        <v>0</v>
      </c>
      <c r="BM74" s="93" t="s">
        <v>0</v>
      </c>
      <c r="BN74" s="182"/>
      <c r="BO74" s="65"/>
      <c r="BP74" s="57" t="s">
        <v>1</v>
      </c>
      <c r="BQ74" s="139" t="s">
        <v>0</v>
      </c>
      <c r="BR74" s="140" t="s">
        <v>0</v>
      </c>
      <c r="BS74" s="141" t="s">
        <v>0</v>
      </c>
      <c r="BT74" s="142" t="s">
        <v>0</v>
      </c>
      <c r="BU74" s="140" t="s">
        <v>0</v>
      </c>
      <c r="BV74" s="141" t="s">
        <v>0</v>
      </c>
      <c r="BW74" s="142" t="s">
        <v>0</v>
      </c>
      <c r="BX74" s="140" t="s">
        <v>0</v>
      </c>
      <c r="BY74" s="141" t="s">
        <v>0</v>
      </c>
      <c r="BZ74" s="142" t="s">
        <v>0</v>
      </c>
      <c r="CA74" s="140" t="s">
        <v>0</v>
      </c>
      <c r="CB74" s="143" t="s">
        <v>0</v>
      </c>
      <c r="CC74" s="180"/>
      <c r="CD74" s="65"/>
      <c r="CE74" s="57" t="s">
        <v>1</v>
      </c>
      <c r="CF74" s="94" t="s">
        <v>0</v>
      </c>
      <c r="CG74" s="93" t="s">
        <v>0</v>
      </c>
      <c r="CH74" s="93" t="s">
        <v>0</v>
      </c>
      <c r="CI74" s="93" t="s">
        <v>0</v>
      </c>
      <c r="CJ74" s="92" t="s">
        <v>0</v>
      </c>
      <c r="CK74" s="88" t="s">
        <v>0</v>
      </c>
      <c r="CL74" s="90" t="s">
        <v>0</v>
      </c>
      <c r="CM74" s="90" t="s">
        <v>0</v>
      </c>
      <c r="CN74" s="95" t="s">
        <v>0</v>
      </c>
      <c r="CP74" s="180"/>
      <c r="CQ74" s="65"/>
      <c r="CR74" s="57" t="s">
        <v>1</v>
      </c>
      <c r="CS74" s="88" t="s">
        <v>0</v>
      </c>
      <c r="CT74" s="90" t="s">
        <v>0</v>
      </c>
      <c r="CU74" s="90" t="s">
        <v>0</v>
      </c>
      <c r="CV74" s="90" t="s">
        <v>0</v>
      </c>
      <c r="CW74" s="90" t="s">
        <v>0</v>
      </c>
      <c r="CX74" s="90" t="s">
        <v>0</v>
      </c>
      <c r="CY74" s="90" t="s">
        <v>0</v>
      </c>
      <c r="CZ74" s="392" t="s">
        <v>0</v>
      </c>
      <c r="DA74" s="2"/>
      <c r="DB74" s="182"/>
      <c r="DC74" s="65"/>
      <c r="DD74" s="57" t="s">
        <v>1</v>
      </c>
      <c r="DE74" s="88" t="s">
        <v>0</v>
      </c>
      <c r="DF74" s="90" t="s">
        <v>0</v>
      </c>
      <c r="DG74" s="92" t="s">
        <v>0</v>
      </c>
      <c r="DH74" s="88" t="s">
        <v>0</v>
      </c>
      <c r="DI74" s="94" t="s">
        <v>0</v>
      </c>
      <c r="DJ74" s="91" t="s">
        <v>0</v>
      </c>
    </row>
    <row r="75" spans="1:114" s="1" customFormat="1" ht="13.5">
      <c r="A75" s="180"/>
      <c r="B75" s="66"/>
      <c r="C75" s="107" t="s">
        <v>2</v>
      </c>
      <c r="D75" s="108" t="s">
        <v>0</v>
      </c>
      <c r="E75" s="109" t="s">
        <v>0</v>
      </c>
      <c r="F75" s="108" t="s">
        <v>0</v>
      </c>
      <c r="G75" s="110" t="s">
        <v>0</v>
      </c>
      <c r="H75" s="111" t="s">
        <v>0</v>
      </c>
      <c r="I75" s="108" t="s">
        <v>0</v>
      </c>
      <c r="J75" s="109" t="s">
        <v>0</v>
      </c>
      <c r="K75" s="108" t="s">
        <v>0</v>
      </c>
      <c r="L75" s="112" t="s">
        <v>0</v>
      </c>
      <c r="M75" s="108" t="s">
        <v>0</v>
      </c>
      <c r="N75" s="110" t="s">
        <v>0</v>
      </c>
      <c r="O75" s="112" t="s">
        <v>0</v>
      </c>
      <c r="P75" s="108" t="s">
        <v>0</v>
      </c>
      <c r="Q75" s="110" t="s">
        <v>0</v>
      </c>
      <c r="R75" s="110" t="s">
        <v>0</v>
      </c>
      <c r="S75" s="110" t="s">
        <v>0</v>
      </c>
      <c r="T75" s="110" t="s">
        <v>0</v>
      </c>
      <c r="U75" s="110" t="s">
        <v>0</v>
      </c>
      <c r="V75" s="112" t="s">
        <v>0</v>
      </c>
      <c r="W75" s="70"/>
      <c r="X75" s="66"/>
      <c r="Y75" s="107" t="s">
        <v>2</v>
      </c>
      <c r="Z75" s="108" t="s">
        <v>0</v>
      </c>
      <c r="AA75" s="110" t="s">
        <v>0</v>
      </c>
      <c r="AB75" s="112" t="s">
        <v>0</v>
      </c>
      <c r="AC75" s="113" t="s">
        <v>0</v>
      </c>
      <c r="AD75" s="108" t="s">
        <v>0</v>
      </c>
      <c r="AE75" s="109" t="s">
        <v>0</v>
      </c>
      <c r="AF75" s="108" t="s">
        <v>0</v>
      </c>
      <c r="AG75" s="112" t="s">
        <v>0</v>
      </c>
      <c r="AH75" s="113" t="s">
        <v>0</v>
      </c>
      <c r="AI75" s="70"/>
      <c r="AJ75" s="66"/>
      <c r="AK75" s="107" t="s">
        <v>2</v>
      </c>
      <c r="AL75" s="108" t="s">
        <v>0</v>
      </c>
      <c r="AM75" s="109" t="s">
        <v>0</v>
      </c>
      <c r="AN75" s="108" t="s">
        <v>0</v>
      </c>
      <c r="AO75" s="110" t="s">
        <v>0</v>
      </c>
      <c r="AP75" s="110" t="s">
        <v>0</v>
      </c>
      <c r="AQ75" s="110" t="s">
        <v>0</v>
      </c>
      <c r="AR75" s="110" t="s">
        <v>0</v>
      </c>
      <c r="AS75" s="112" t="s">
        <v>0</v>
      </c>
      <c r="AT75" s="114" t="s">
        <v>0</v>
      </c>
      <c r="AU75" s="180"/>
      <c r="AV75" s="66"/>
      <c r="AW75" s="107" t="s">
        <v>2</v>
      </c>
      <c r="AX75" s="108" t="s">
        <v>0</v>
      </c>
      <c r="AY75" s="109" t="s">
        <v>0</v>
      </c>
      <c r="AZ75" s="108" t="s">
        <v>0</v>
      </c>
      <c r="BA75" s="110" t="s">
        <v>0</v>
      </c>
      <c r="BB75" s="110" t="s">
        <v>0</v>
      </c>
      <c r="BC75" s="112" t="s">
        <v>0</v>
      </c>
      <c r="BD75" s="112" t="s">
        <v>0</v>
      </c>
      <c r="BE75" s="108" t="s">
        <v>0</v>
      </c>
      <c r="BF75" s="109" t="s">
        <v>0</v>
      </c>
      <c r="BG75" s="110" t="s">
        <v>0</v>
      </c>
      <c r="BH75" s="109" t="s">
        <v>0</v>
      </c>
      <c r="BI75" s="441" t="s">
        <v>0</v>
      </c>
      <c r="BJ75" s="115" t="s">
        <v>0</v>
      </c>
      <c r="BK75" s="115" t="s">
        <v>0</v>
      </c>
      <c r="BL75" s="115" t="s">
        <v>0</v>
      </c>
      <c r="BM75" s="115" t="s">
        <v>0</v>
      </c>
      <c r="BN75" s="182"/>
      <c r="BO75" s="66"/>
      <c r="BP75" s="107" t="s">
        <v>2</v>
      </c>
      <c r="BQ75" s="149" t="s">
        <v>0</v>
      </c>
      <c r="BR75" s="150" t="s">
        <v>0</v>
      </c>
      <c r="BS75" s="151" t="s">
        <v>0</v>
      </c>
      <c r="BT75" s="152" t="s">
        <v>0</v>
      </c>
      <c r="BU75" s="150" t="s">
        <v>0</v>
      </c>
      <c r="BV75" s="151" t="s">
        <v>0</v>
      </c>
      <c r="BW75" s="152" t="s">
        <v>0</v>
      </c>
      <c r="BX75" s="150" t="s">
        <v>0</v>
      </c>
      <c r="BY75" s="151" t="s">
        <v>0</v>
      </c>
      <c r="BZ75" s="152" t="s">
        <v>0</v>
      </c>
      <c r="CA75" s="150" t="s">
        <v>0</v>
      </c>
      <c r="CB75" s="153" t="s">
        <v>0</v>
      </c>
      <c r="CC75" s="180"/>
      <c r="CD75" s="66"/>
      <c r="CE75" s="107" t="s">
        <v>2</v>
      </c>
      <c r="CF75" s="116" t="s">
        <v>0</v>
      </c>
      <c r="CG75" s="115" t="s">
        <v>0</v>
      </c>
      <c r="CH75" s="115" t="s">
        <v>0</v>
      </c>
      <c r="CI75" s="115" t="s">
        <v>0</v>
      </c>
      <c r="CJ75" s="112" t="s">
        <v>0</v>
      </c>
      <c r="CK75" s="108" t="s">
        <v>0</v>
      </c>
      <c r="CL75" s="110" t="s">
        <v>0</v>
      </c>
      <c r="CM75" s="110" t="s">
        <v>0</v>
      </c>
      <c r="CN75" s="117" t="s">
        <v>0</v>
      </c>
      <c r="CP75" s="180"/>
      <c r="CQ75" s="66"/>
      <c r="CR75" s="107" t="s">
        <v>2</v>
      </c>
      <c r="CS75" s="108" t="s">
        <v>0</v>
      </c>
      <c r="CT75" s="110" t="s">
        <v>0</v>
      </c>
      <c r="CU75" s="110" t="s">
        <v>0</v>
      </c>
      <c r="CV75" s="110" t="s">
        <v>0</v>
      </c>
      <c r="CW75" s="110" t="s">
        <v>0</v>
      </c>
      <c r="CX75" s="110" t="s">
        <v>0</v>
      </c>
      <c r="CY75" s="110" t="s">
        <v>0</v>
      </c>
      <c r="CZ75" s="394" t="s">
        <v>0</v>
      </c>
      <c r="DA75" s="2"/>
      <c r="DB75" s="182"/>
      <c r="DC75" s="66"/>
      <c r="DD75" s="107" t="s">
        <v>2</v>
      </c>
      <c r="DE75" s="108" t="s">
        <v>0</v>
      </c>
      <c r="DF75" s="110" t="s">
        <v>0</v>
      </c>
      <c r="DG75" s="112" t="s">
        <v>0</v>
      </c>
      <c r="DH75" s="108" t="s">
        <v>0</v>
      </c>
      <c r="DI75" s="116" t="s">
        <v>0</v>
      </c>
      <c r="DJ75" s="111" t="s">
        <v>0</v>
      </c>
    </row>
    <row r="76" spans="1:114" s="1" customFormat="1" ht="21" customHeight="1">
      <c r="A76" s="180"/>
      <c r="B76" s="61">
        <v>18</v>
      </c>
      <c r="C76" s="62" t="s">
        <v>69</v>
      </c>
      <c r="D76" s="72">
        <v>228</v>
      </c>
      <c r="E76" s="73">
        <v>-3.3898305084745743</v>
      </c>
      <c r="F76" s="72">
        <v>205</v>
      </c>
      <c r="G76" s="74" t="s">
        <v>0</v>
      </c>
      <c r="H76" s="75">
        <v>23</v>
      </c>
      <c r="I76" s="72">
        <v>8866</v>
      </c>
      <c r="J76" s="73">
        <v>0.8302058455589787</v>
      </c>
      <c r="K76" s="72">
        <v>5059</v>
      </c>
      <c r="L76" s="76">
        <v>3807</v>
      </c>
      <c r="M76" s="72">
        <v>31</v>
      </c>
      <c r="N76" s="74">
        <v>22</v>
      </c>
      <c r="O76" s="76">
        <v>9</v>
      </c>
      <c r="P76" s="72">
        <v>8835</v>
      </c>
      <c r="Q76" s="74">
        <v>4469</v>
      </c>
      <c r="R76" s="74">
        <v>2257</v>
      </c>
      <c r="S76" s="74">
        <v>403</v>
      </c>
      <c r="T76" s="74">
        <v>1369</v>
      </c>
      <c r="U76" s="74">
        <v>165</v>
      </c>
      <c r="V76" s="76">
        <v>172</v>
      </c>
      <c r="W76" s="70"/>
      <c r="X76" s="61">
        <v>18</v>
      </c>
      <c r="Y76" s="62" t="s">
        <v>69</v>
      </c>
      <c r="Z76" s="72">
        <v>61</v>
      </c>
      <c r="AA76" s="74">
        <v>4</v>
      </c>
      <c r="AB76" s="76">
        <v>57</v>
      </c>
      <c r="AC76" s="63">
        <v>80692</v>
      </c>
      <c r="AD76" s="72">
        <v>3178772</v>
      </c>
      <c r="AE76" s="73">
        <v>0.41086435664050214</v>
      </c>
      <c r="AF76" s="72">
        <v>2483479</v>
      </c>
      <c r="AG76" s="76">
        <v>110138</v>
      </c>
      <c r="AH76" s="63">
        <v>359.79309564233165</v>
      </c>
      <c r="AI76" s="70"/>
      <c r="AJ76" s="61">
        <v>18</v>
      </c>
      <c r="AK76" s="62" t="s">
        <v>69</v>
      </c>
      <c r="AL76" s="72">
        <v>13830538</v>
      </c>
      <c r="AM76" s="73">
        <v>2.6678041094326375</v>
      </c>
      <c r="AN76" s="72">
        <v>9909834</v>
      </c>
      <c r="AO76" s="74">
        <v>149815</v>
      </c>
      <c r="AP76" s="74">
        <v>368362</v>
      </c>
      <c r="AQ76" s="74">
        <v>647050</v>
      </c>
      <c r="AR76" s="74">
        <v>113963</v>
      </c>
      <c r="AS76" s="76">
        <v>1024724</v>
      </c>
      <c r="AT76" s="64">
        <v>1616790</v>
      </c>
      <c r="AU76" s="180"/>
      <c r="AV76" s="61">
        <v>18</v>
      </c>
      <c r="AW76" s="62" t="s">
        <v>69</v>
      </c>
      <c r="AX76" s="72">
        <v>22552951</v>
      </c>
      <c r="AY76" s="73">
        <v>1.8446645346059398</v>
      </c>
      <c r="AZ76" s="72">
        <v>19377561</v>
      </c>
      <c r="BA76" s="74">
        <v>1342934</v>
      </c>
      <c r="BB76" s="74" t="s">
        <v>0</v>
      </c>
      <c r="BC76" s="76">
        <v>1832456</v>
      </c>
      <c r="BD76" s="76" t="s">
        <v>18</v>
      </c>
      <c r="BE76" s="72">
        <v>7991531</v>
      </c>
      <c r="BF76" s="73">
        <v>6.935706753094493</v>
      </c>
      <c r="BG76" s="74">
        <v>18239244</v>
      </c>
      <c r="BH76" s="73">
        <v>0.505967127896497</v>
      </c>
      <c r="BI76" s="442">
        <v>38.8859649122807</v>
      </c>
      <c r="BJ76" s="77">
        <v>98916.45175438597</v>
      </c>
      <c r="BK76" s="77">
        <v>35050.57456140351</v>
      </c>
      <c r="BL76" s="77">
        <v>2543.757162192646</v>
      </c>
      <c r="BM76" s="77">
        <v>901.3682607714866</v>
      </c>
      <c r="BN76" s="182"/>
      <c r="BO76" s="61">
        <v>18</v>
      </c>
      <c r="BP76" s="62" t="s">
        <v>69</v>
      </c>
      <c r="BQ76" s="154">
        <v>1560504</v>
      </c>
      <c r="BR76" s="155">
        <v>1845329</v>
      </c>
      <c r="BS76" s="156">
        <v>284825</v>
      </c>
      <c r="BT76" s="157">
        <v>845325</v>
      </c>
      <c r="BU76" s="155">
        <v>987177</v>
      </c>
      <c r="BV76" s="156">
        <v>141852</v>
      </c>
      <c r="BW76" s="157">
        <v>374917</v>
      </c>
      <c r="BX76" s="155">
        <v>387104</v>
      </c>
      <c r="BY76" s="156">
        <v>12187</v>
      </c>
      <c r="BZ76" s="157">
        <v>340262</v>
      </c>
      <c r="CA76" s="155">
        <v>471048</v>
      </c>
      <c r="CB76" s="158">
        <v>130786</v>
      </c>
      <c r="CC76" s="180"/>
      <c r="CD76" s="61">
        <v>18</v>
      </c>
      <c r="CE76" s="62" t="s">
        <v>69</v>
      </c>
      <c r="CF76" s="78">
        <v>4513054</v>
      </c>
      <c r="CG76" s="77">
        <v>504526</v>
      </c>
      <c r="CH76" s="77">
        <v>120885</v>
      </c>
      <c r="CI76" s="77">
        <v>595866</v>
      </c>
      <c r="CJ76" s="76">
        <v>4300829</v>
      </c>
      <c r="CK76" s="72">
        <v>997409</v>
      </c>
      <c r="CL76" s="74">
        <v>5003</v>
      </c>
      <c r="CM76" s="74">
        <v>1291</v>
      </c>
      <c r="CN76" s="79">
        <v>1001121</v>
      </c>
      <c r="CP76" s="180"/>
      <c r="CQ76" s="61">
        <v>18</v>
      </c>
      <c r="CR76" s="62" t="s">
        <v>69</v>
      </c>
      <c r="CS76" s="72">
        <v>3515645</v>
      </c>
      <c r="CT76" s="74">
        <v>499523</v>
      </c>
      <c r="CU76" s="74">
        <v>207924</v>
      </c>
      <c r="CV76" s="74">
        <v>203224</v>
      </c>
      <c r="CW76" s="74">
        <v>88375</v>
      </c>
      <c r="CX76" s="74">
        <v>119594</v>
      </c>
      <c r="CY76" s="74">
        <v>595866</v>
      </c>
      <c r="CZ76" s="395">
        <v>3299708</v>
      </c>
      <c r="DA76" s="2"/>
      <c r="DB76" s="182"/>
      <c r="DC76" s="61">
        <v>18</v>
      </c>
      <c r="DD76" s="62" t="s">
        <v>69</v>
      </c>
      <c r="DE76" s="72">
        <v>692417</v>
      </c>
      <c r="DF76" s="74">
        <v>299291</v>
      </c>
      <c r="DG76" s="76">
        <v>393126</v>
      </c>
      <c r="DH76" s="72">
        <v>897652</v>
      </c>
      <c r="DI76" s="78">
        <v>63088</v>
      </c>
      <c r="DJ76" s="75">
        <v>75193</v>
      </c>
    </row>
    <row r="77" spans="1:114" s="1" customFormat="1" ht="13.5">
      <c r="A77" s="180"/>
      <c r="B77" s="65"/>
      <c r="C77" s="54" t="s">
        <v>6</v>
      </c>
      <c r="D77" s="80">
        <v>59</v>
      </c>
      <c r="E77" s="81">
        <v>-20.270270270270274</v>
      </c>
      <c r="F77" s="80">
        <v>43</v>
      </c>
      <c r="G77" s="82" t="s">
        <v>0</v>
      </c>
      <c r="H77" s="83">
        <v>16</v>
      </c>
      <c r="I77" s="80">
        <v>356</v>
      </c>
      <c r="J77" s="81">
        <v>-23.44086021505376</v>
      </c>
      <c r="K77" s="80">
        <v>165</v>
      </c>
      <c r="L77" s="84">
        <v>191</v>
      </c>
      <c r="M77" s="80">
        <v>19</v>
      </c>
      <c r="N77" s="82">
        <v>14</v>
      </c>
      <c r="O77" s="84">
        <v>5</v>
      </c>
      <c r="P77" s="80">
        <v>337</v>
      </c>
      <c r="Q77" s="82">
        <v>122</v>
      </c>
      <c r="R77" s="82">
        <v>77</v>
      </c>
      <c r="S77" s="82">
        <v>24</v>
      </c>
      <c r="T77" s="82">
        <v>106</v>
      </c>
      <c r="U77" s="82">
        <v>5</v>
      </c>
      <c r="V77" s="84">
        <v>3</v>
      </c>
      <c r="W77" s="70"/>
      <c r="X77" s="65"/>
      <c r="Y77" s="54" t="s">
        <v>6</v>
      </c>
      <c r="Z77" s="80">
        <v>7</v>
      </c>
      <c r="AA77" s="82" t="s">
        <v>0</v>
      </c>
      <c r="AB77" s="84">
        <v>7</v>
      </c>
      <c r="AC77" s="55" t="s">
        <v>0</v>
      </c>
      <c r="AD77" s="80">
        <v>82640</v>
      </c>
      <c r="AE77" s="81">
        <v>-23.717392508353797</v>
      </c>
      <c r="AF77" s="80" t="s">
        <v>0</v>
      </c>
      <c r="AG77" s="84" t="s">
        <v>0</v>
      </c>
      <c r="AH77" s="55">
        <v>245.2225519287834</v>
      </c>
      <c r="AI77" s="70"/>
      <c r="AJ77" s="65"/>
      <c r="AK77" s="54" t="s">
        <v>6</v>
      </c>
      <c r="AL77" s="80">
        <v>188580</v>
      </c>
      <c r="AM77" s="81">
        <v>-26.032555403020197</v>
      </c>
      <c r="AN77" s="80" t="s">
        <v>0</v>
      </c>
      <c r="AO77" s="82" t="s">
        <v>0</v>
      </c>
      <c r="AP77" s="82" t="s">
        <v>0</v>
      </c>
      <c r="AQ77" s="82" t="s">
        <v>0</v>
      </c>
      <c r="AR77" s="82" t="s">
        <v>0</v>
      </c>
      <c r="AS77" s="84" t="s">
        <v>0</v>
      </c>
      <c r="AT77" s="56">
        <v>188580</v>
      </c>
      <c r="AU77" s="180"/>
      <c r="AV77" s="65"/>
      <c r="AW77" s="54" t="s">
        <v>6</v>
      </c>
      <c r="AX77" s="80">
        <v>350047</v>
      </c>
      <c r="AY77" s="81">
        <v>-27.928638342993025</v>
      </c>
      <c r="AZ77" s="80">
        <v>206201</v>
      </c>
      <c r="BA77" s="82">
        <v>113639</v>
      </c>
      <c r="BB77" s="82" t="s">
        <v>0</v>
      </c>
      <c r="BC77" s="84">
        <v>30207</v>
      </c>
      <c r="BD77" s="84" t="s">
        <v>0</v>
      </c>
      <c r="BE77" s="80">
        <v>150625</v>
      </c>
      <c r="BF77" s="81">
        <v>-31.457447873531308</v>
      </c>
      <c r="BG77" s="82" t="s">
        <v>0</v>
      </c>
      <c r="BH77" s="81" t="s">
        <v>0</v>
      </c>
      <c r="BI77" s="438">
        <v>6.033898305084746</v>
      </c>
      <c r="BJ77" s="85">
        <v>5933</v>
      </c>
      <c r="BK77" s="85">
        <v>2552.9661016949153</v>
      </c>
      <c r="BL77" s="85">
        <v>983.2780898876405</v>
      </c>
      <c r="BM77" s="85">
        <v>423.10393258426967</v>
      </c>
      <c r="BN77" s="182"/>
      <c r="BO77" s="65"/>
      <c r="BP77" s="54" t="s">
        <v>6</v>
      </c>
      <c r="BQ77" s="134" t="s">
        <v>0</v>
      </c>
      <c r="BR77" s="135" t="s">
        <v>0</v>
      </c>
      <c r="BS77" s="136" t="s">
        <v>0</v>
      </c>
      <c r="BT77" s="137" t="s">
        <v>0</v>
      </c>
      <c r="BU77" s="135" t="s">
        <v>0</v>
      </c>
      <c r="BV77" s="136" t="s">
        <v>0</v>
      </c>
      <c r="BW77" s="137" t="s">
        <v>0</v>
      </c>
      <c r="BX77" s="135" t="s">
        <v>0</v>
      </c>
      <c r="BY77" s="136" t="s">
        <v>0</v>
      </c>
      <c r="BZ77" s="137" t="s">
        <v>0</v>
      </c>
      <c r="CA77" s="135" t="s">
        <v>0</v>
      </c>
      <c r="CB77" s="138" t="s">
        <v>0</v>
      </c>
      <c r="CC77" s="180"/>
      <c r="CD77" s="65"/>
      <c r="CE77" s="54" t="s">
        <v>6</v>
      </c>
      <c r="CF77" s="86" t="s">
        <v>0</v>
      </c>
      <c r="CG77" s="85" t="s">
        <v>0</v>
      </c>
      <c r="CH77" s="85" t="s">
        <v>0</v>
      </c>
      <c r="CI77" s="85" t="s">
        <v>0</v>
      </c>
      <c r="CJ77" s="84" t="s">
        <v>0</v>
      </c>
      <c r="CK77" s="80" t="s">
        <v>0</v>
      </c>
      <c r="CL77" s="82" t="s">
        <v>0</v>
      </c>
      <c r="CM77" s="82" t="s">
        <v>0</v>
      </c>
      <c r="CN77" s="87" t="s">
        <v>0</v>
      </c>
      <c r="CP77" s="180"/>
      <c r="CQ77" s="65"/>
      <c r="CR77" s="54" t="s">
        <v>6</v>
      </c>
      <c r="CS77" s="80" t="s">
        <v>0</v>
      </c>
      <c r="CT77" s="82" t="s">
        <v>0</v>
      </c>
      <c r="CU77" s="82" t="s">
        <v>0</v>
      </c>
      <c r="CV77" s="82" t="s">
        <v>0</v>
      </c>
      <c r="CW77" s="82" t="s">
        <v>0</v>
      </c>
      <c r="CX77" s="82" t="s">
        <v>0</v>
      </c>
      <c r="CY77" s="82" t="s">
        <v>0</v>
      </c>
      <c r="CZ77" s="391" t="s">
        <v>0</v>
      </c>
      <c r="DA77" s="2"/>
      <c r="DB77" s="182"/>
      <c r="DC77" s="65"/>
      <c r="DD77" s="54" t="s">
        <v>6</v>
      </c>
      <c r="DE77" s="80" t="s">
        <v>0</v>
      </c>
      <c r="DF77" s="82" t="s">
        <v>0</v>
      </c>
      <c r="DG77" s="84" t="s">
        <v>0</v>
      </c>
      <c r="DH77" s="80" t="s">
        <v>0</v>
      </c>
      <c r="DI77" s="86" t="s">
        <v>0</v>
      </c>
      <c r="DJ77" s="83" t="s">
        <v>0</v>
      </c>
    </row>
    <row r="78" spans="1:114" s="1" customFormat="1" ht="13.5">
      <c r="A78" s="180"/>
      <c r="B78" s="65"/>
      <c r="C78" s="57" t="s">
        <v>5</v>
      </c>
      <c r="D78" s="88">
        <v>65</v>
      </c>
      <c r="E78" s="89">
        <v>10.169491525423723</v>
      </c>
      <c r="F78" s="88">
        <v>59</v>
      </c>
      <c r="G78" s="90" t="s">
        <v>0</v>
      </c>
      <c r="H78" s="91">
        <v>6</v>
      </c>
      <c r="I78" s="88">
        <v>898</v>
      </c>
      <c r="J78" s="89">
        <v>10.319410319410323</v>
      </c>
      <c r="K78" s="88">
        <v>407</v>
      </c>
      <c r="L78" s="92">
        <v>491</v>
      </c>
      <c r="M78" s="88">
        <v>11</v>
      </c>
      <c r="N78" s="90">
        <v>7</v>
      </c>
      <c r="O78" s="92">
        <v>4</v>
      </c>
      <c r="P78" s="88">
        <v>887</v>
      </c>
      <c r="Q78" s="90">
        <v>354</v>
      </c>
      <c r="R78" s="90">
        <v>227</v>
      </c>
      <c r="S78" s="90">
        <v>42</v>
      </c>
      <c r="T78" s="90">
        <v>252</v>
      </c>
      <c r="U78" s="90">
        <v>4</v>
      </c>
      <c r="V78" s="92">
        <v>8</v>
      </c>
      <c r="W78" s="70"/>
      <c r="X78" s="65"/>
      <c r="Y78" s="57" t="s">
        <v>5</v>
      </c>
      <c r="Z78" s="88">
        <v>1</v>
      </c>
      <c r="AA78" s="90">
        <v>1</v>
      </c>
      <c r="AB78" s="92" t="s">
        <v>0</v>
      </c>
      <c r="AC78" s="58" t="s">
        <v>0</v>
      </c>
      <c r="AD78" s="88">
        <v>250620</v>
      </c>
      <c r="AE78" s="89">
        <v>12.87460479025735</v>
      </c>
      <c r="AF78" s="88" t="s">
        <v>0</v>
      </c>
      <c r="AG78" s="92" t="s">
        <v>0</v>
      </c>
      <c r="AH78" s="58">
        <v>282.5479143179256</v>
      </c>
      <c r="AI78" s="70"/>
      <c r="AJ78" s="65"/>
      <c r="AK78" s="57" t="s">
        <v>5</v>
      </c>
      <c r="AL78" s="88">
        <v>751604</v>
      </c>
      <c r="AM78" s="89">
        <v>49.59109464034438</v>
      </c>
      <c r="AN78" s="88" t="s">
        <v>0</v>
      </c>
      <c r="AO78" s="90" t="s">
        <v>0</v>
      </c>
      <c r="AP78" s="90" t="s">
        <v>0</v>
      </c>
      <c r="AQ78" s="90" t="s">
        <v>0</v>
      </c>
      <c r="AR78" s="90" t="s">
        <v>0</v>
      </c>
      <c r="AS78" s="92" t="s">
        <v>0</v>
      </c>
      <c r="AT78" s="59">
        <v>751604</v>
      </c>
      <c r="AU78" s="180"/>
      <c r="AV78" s="65"/>
      <c r="AW78" s="57" t="s">
        <v>5</v>
      </c>
      <c r="AX78" s="88">
        <v>1315459</v>
      </c>
      <c r="AY78" s="89">
        <v>32.85975006842668</v>
      </c>
      <c r="AZ78" s="88">
        <v>1077464</v>
      </c>
      <c r="BA78" s="90">
        <v>115119</v>
      </c>
      <c r="BB78" s="90" t="s">
        <v>0</v>
      </c>
      <c r="BC78" s="92">
        <v>122876</v>
      </c>
      <c r="BD78" s="92" t="s">
        <v>18</v>
      </c>
      <c r="BE78" s="88">
        <v>526009</v>
      </c>
      <c r="BF78" s="89">
        <v>13.241249249197537</v>
      </c>
      <c r="BG78" s="90" t="s">
        <v>0</v>
      </c>
      <c r="BH78" s="89" t="s">
        <v>0</v>
      </c>
      <c r="BI78" s="439">
        <v>13.815384615384616</v>
      </c>
      <c r="BJ78" s="93">
        <v>20237.830769230768</v>
      </c>
      <c r="BK78" s="93">
        <v>8092.446153846154</v>
      </c>
      <c r="BL78" s="93">
        <v>1464.8763919821827</v>
      </c>
      <c r="BM78" s="93">
        <v>585.7561247216036</v>
      </c>
      <c r="BN78" s="182"/>
      <c r="BO78" s="65"/>
      <c r="BP78" s="57" t="s">
        <v>5</v>
      </c>
      <c r="BQ78" s="139" t="s">
        <v>0</v>
      </c>
      <c r="BR78" s="140" t="s">
        <v>0</v>
      </c>
      <c r="BS78" s="141" t="s">
        <v>0</v>
      </c>
      <c r="BT78" s="142" t="s">
        <v>0</v>
      </c>
      <c r="BU78" s="140" t="s">
        <v>0</v>
      </c>
      <c r="BV78" s="141" t="s">
        <v>0</v>
      </c>
      <c r="BW78" s="142" t="s">
        <v>0</v>
      </c>
      <c r="BX78" s="140" t="s">
        <v>0</v>
      </c>
      <c r="BY78" s="141" t="s">
        <v>0</v>
      </c>
      <c r="BZ78" s="142" t="s">
        <v>0</v>
      </c>
      <c r="CA78" s="140" t="s">
        <v>0</v>
      </c>
      <c r="CB78" s="143" t="s">
        <v>0</v>
      </c>
      <c r="CC78" s="180"/>
      <c r="CD78" s="65"/>
      <c r="CE78" s="57" t="s">
        <v>5</v>
      </c>
      <c r="CF78" s="94" t="s">
        <v>0</v>
      </c>
      <c r="CG78" s="93" t="s">
        <v>0</v>
      </c>
      <c r="CH78" s="93" t="s">
        <v>0</v>
      </c>
      <c r="CI78" s="93" t="s">
        <v>0</v>
      </c>
      <c r="CJ78" s="92" t="s">
        <v>0</v>
      </c>
      <c r="CK78" s="88" t="s">
        <v>0</v>
      </c>
      <c r="CL78" s="90" t="s">
        <v>0</v>
      </c>
      <c r="CM78" s="90" t="s">
        <v>0</v>
      </c>
      <c r="CN78" s="95" t="s">
        <v>0</v>
      </c>
      <c r="CP78" s="180"/>
      <c r="CQ78" s="65"/>
      <c r="CR78" s="57" t="s">
        <v>5</v>
      </c>
      <c r="CS78" s="88" t="s">
        <v>0</v>
      </c>
      <c r="CT78" s="90" t="s">
        <v>0</v>
      </c>
      <c r="CU78" s="90" t="s">
        <v>0</v>
      </c>
      <c r="CV78" s="90" t="s">
        <v>0</v>
      </c>
      <c r="CW78" s="90" t="s">
        <v>0</v>
      </c>
      <c r="CX78" s="90" t="s">
        <v>0</v>
      </c>
      <c r="CY78" s="90" t="s">
        <v>0</v>
      </c>
      <c r="CZ78" s="392" t="s">
        <v>0</v>
      </c>
      <c r="DA78" s="2"/>
      <c r="DB78" s="182"/>
      <c r="DC78" s="65"/>
      <c r="DD78" s="57" t="s">
        <v>5</v>
      </c>
      <c r="DE78" s="88" t="s">
        <v>0</v>
      </c>
      <c r="DF78" s="90" t="s">
        <v>0</v>
      </c>
      <c r="DG78" s="92" t="s">
        <v>0</v>
      </c>
      <c r="DH78" s="88" t="s">
        <v>0</v>
      </c>
      <c r="DI78" s="94" t="s">
        <v>0</v>
      </c>
      <c r="DJ78" s="91" t="s">
        <v>0</v>
      </c>
    </row>
    <row r="79" spans="1:114" s="2" customFormat="1" ht="13.5">
      <c r="A79" s="180"/>
      <c r="B79" s="65"/>
      <c r="C79" s="96" t="s">
        <v>4</v>
      </c>
      <c r="D79" s="97">
        <v>35</v>
      </c>
      <c r="E79" s="98">
        <v>-2.7777777777777857</v>
      </c>
      <c r="F79" s="97">
        <v>35</v>
      </c>
      <c r="G79" s="99" t="s">
        <v>0</v>
      </c>
      <c r="H79" s="100" t="s">
        <v>0</v>
      </c>
      <c r="I79" s="97">
        <v>875</v>
      </c>
      <c r="J79" s="98">
        <v>-1.0180995475113122</v>
      </c>
      <c r="K79" s="97">
        <v>400</v>
      </c>
      <c r="L79" s="101">
        <v>475</v>
      </c>
      <c r="M79" s="97" t="s">
        <v>0</v>
      </c>
      <c r="N79" s="99" t="s">
        <v>0</v>
      </c>
      <c r="O79" s="101" t="s">
        <v>0</v>
      </c>
      <c r="P79" s="97">
        <v>875</v>
      </c>
      <c r="Q79" s="99">
        <v>350</v>
      </c>
      <c r="R79" s="99">
        <v>232</v>
      </c>
      <c r="S79" s="99">
        <v>31</v>
      </c>
      <c r="T79" s="99">
        <v>219</v>
      </c>
      <c r="U79" s="99">
        <v>19</v>
      </c>
      <c r="V79" s="101">
        <v>24</v>
      </c>
      <c r="W79" s="70"/>
      <c r="X79" s="65"/>
      <c r="Y79" s="96" t="s">
        <v>4</v>
      </c>
      <c r="Z79" s="97">
        <v>6</v>
      </c>
      <c r="AA79" s="99" t="s">
        <v>0</v>
      </c>
      <c r="AB79" s="101">
        <v>6</v>
      </c>
      <c r="AC79" s="102" t="s">
        <v>0</v>
      </c>
      <c r="AD79" s="97">
        <v>251895</v>
      </c>
      <c r="AE79" s="98">
        <v>0.6468858380348053</v>
      </c>
      <c r="AF79" s="97" t="s">
        <v>0</v>
      </c>
      <c r="AG79" s="101" t="s">
        <v>0</v>
      </c>
      <c r="AH79" s="102">
        <v>287.88</v>
      </c>
      <c r="AI79" s="70"/>
      <c r="AJ79" s="65"/>
      <c r="AK79" s="96" t="s">
        <v>4</v>
      </c>
      <c r="AL79" s="97">
        <v>676606</v>
      </c>
      <c r="AM79" s="98">
        <v>14.261058703927006</v>
      </c>
      <c r="AN79" s="97" t="s">
        <v>0</v>
      </c>
      <c r="AO79" s="99" t="s">
        <v>0</v>
      </c>
      <c r="AP79" s="99" t="s">
        <v>0</v>
      </c>
      <c r="AQ79" s="99" t="s">
        <v>0</v>
      </c>
      <c r="AR79" s="99" t="s">
        <v>0</v>
      </c>
      <c r="AS79" s="101" t="s">
        <v>0</v>
      </c>
      <c r="AT79" s="103">
        <v>676606</v>
      </c>
      <c r="AU79" s="180"/>
      <c r="AV79" s="65"/>
      <c r="AW79" s="96" t="s">
        <v>4</v>
      </c>
      <c r="AX79" s="97">
        <v>1164248</v>
      </c>
      <c r="AY79" s="98">
        <v>3.177710563093811</v>
      </c>
      <c r="AZ79" s="97">
        <v>931720</v>
      </c>
      <c r="BA79" s="99">
        <v>191147</v>
      </c>
      <c r="BB79" s="99" t="s">
        <v>0</v>
      </c>
      <c r="BC79" s="101">
        <v>41381</v>
      </c>
      <c r="BD79" s="101" t="s">
        <v>0</v>
      </c>
      <c r="BE79" s="97">
        <v>454913</v>
      </c>
      <c r="BF79" s="98">
        <v>-10.926773679408214</v>
      </c>
      <c r="BG79" s="99" t="s">
        <v>0</v>
      </c>
      <c r="BH79" s="98" t="s">
        <v>0</v>
      </c>
      <c r="BI79" s="440">
        <v>25</v>
      </c>
      <c r="BJ79" s="104">
        <v>33264.22857142857</v>
      </c>
      <c r="BK79" s="104">
        <v>12997.514285714286</v>
      </c>
      <c r="BL79" s="104">
        <v>1330.5691428571429</v>
      </c>
      <c r="BM79" s="104">
        <v>519.9005714285714</v>
      </c>
      <c r="BN79" s="182"/>
      <c r="BO79" s="65"/>
      <c r="BP79" s="96" t="s">
        <v>4</v>
      </c>
      <c r="BQ79" s="144" t="s">
        <v>0</v>
      </c>
      <c r="BR79" s="145" t="s">
        <v>0</v>
      </c>
      <c r="BS79" s="146" t="s">
        <v>0</v>
      </c>
      <c r="BT79" s="147" t="s">
        <v>0</v>
      </c>
      <c r="BU79" s="145" t="s">
        <v>0</v>
      </c>
      <c r="BV79" s="146" t="s">
        <v>0</v>
      </c>
      <c r="BW79" s="147" t="s">
        <v>0</v>
      </c>
      <c r="BX79" s="145" t="s">
        <v>0</v>
      </c>
      <c r="BY79" s="146" t="s">
        <v>0</v>
      </c>
      <c r="BZ79" s="147" t="s">
        <v>0</v>
      </c>
      <c r="CA79" s="145" t="s">
        <v>0</v>
      </c>
      <c r="CB79" s="148" t="s">
        <v>0</v>
      </c>
      <c r="CC79" s="180"/>
      <c r="CD79" s="65"/>
      <c r="CE79" s="96" t="s">
        <v>4</v>
      </c>
      <c r="CF79" s="105" t="s">
        <v>0</v>
      </c>
      <c r="CG79" s="104" t="s">
        <v>0</v>
      </c>
      <c r="CH79" s="104" t="s">
        <v>0</v>
      </c>
      <c r="CI79" s="104" t="s">
        <v>0</v>
      </c>
      <c r="CJ79" s="101" t="s">
        <v>0</v>
      </c>
      <c r="CK79" s="97" t="s">
        <v>0</v>
      </c>
      <c r="CL79" s="99" t="s">
        <v>0</v>
      </c>
      <c r="CM79" s="99" t="s">
        <v>0</v>
      </c>
      <c r="CN79" s="106" t="s">
        <v>0</v>
      </c>
      <c r="CP79" s="180"/>
      <c r="CQ79" s="65"/>
      <c r="CR79" s="96" t="s">
        <v>4</v>
      </c>
      <c r="CS79" s="97" t="s">
        <v>0</v>
      </c>
      <c r="CT79" s="99" t="s">
        <v>0</v>
      </c>
      <c r="CU79" s="99" t="s">
        <v>0</v>
      </c>
      <c r="CV79" s="99" t="s">
        <v>0</v>
      </c>
      <c r="CW79" s="99" t="s">
        <v>0</v>
      </c>
      <c r="CX79" s="99" t="s">
        <v>0</v>
      </c>
      <c r="CY79" s="99" t="s">
        <v>0</v>
      </c>
      <c r="CZ79" s="393" t="s">
        <v>0</v>
      </c>
      <c r="DB79" s="182"/>
      <c r="DC79" s="65"/>
      <c r="DD79" s="96" t="s">
        <v>4</v>
      </c>
      <c r="DE79" s="97" t="s">
        <v>0</v>
      </c>
      <c r="DF79" s="99" t="s">
        <v>0</v>
      </c>
      <c r="DG79" s="101" t="s">
        <v>0</v>
      </c>
      <c r="DH79" s="97" t="s">
        <v>0</v>
      </c>
      <c r="DI79" s="105" t="s">
        <v>0</v>
      </c>
      <c r="DJ79" s="100" t="s">
        <v>0</v>
      </c>
    </row>
    <row r="80" spans="1:114" s="2" customFormat="1" ht="13.5">
      <c r="A80" s="180"/>
      <c r="B80" s="65"/>
      <c r="C80" s="57" t="s">
        <v>3</v>
      </c>
      <c r="D80" s="80">
        <v>50</v>
      </c>
      <c r="E80" s="81">
        <v>6.38297872340425</v>
      </c>
      <c r="F80" s="80">
        <v>49</v>
      </c>
      <c r="G80" s="82" t="s">
        <v>0</v>
      </c>
      <c r="H80" s="83">
        <v>1</v>
      </c>
      <c r="I80" s="80">
        <v>2494</v>
      </c>
      <c r="J80" s="81">
        <v>8.012126461671713</v>
      </c>
      <c r="K80" s="80">
        <v>1221</v>
      </c>
      <c r="L80" s="84">
        <v>1273</v>
      </c>
      <c r="M80" s="88">
        <v>1</v>
      </c>
      <c r="N80" s="82">
        <v>1</v>
      </c>
      <c r="O80" s="84" t="s">
        <v>0</v>
      </c>
      <c r="P80" s="88">
        <v>2493</v>
      </c>
      <c r="Q80" s="82">
        <v>1047</v>
      </c>
      <c r="R80" s="82">
        <v>655</v>
      </c>
      <c r="S80" s="82">
        <v>111</v>
      </c>
      <c r="T80" s="82">
        <v>535</v>
      </c>
      <c r="U80" s="82">
        <v>62</v>
      </c>
      <c r="V80" s="84">
        <v>83</v>
      </c>
      <c r="W80" s="70"/>
      <c r="X80" s="65"/>
      <c r="Y80" s="57" t="s">
        <v>3</v>
      </c>
      <c r="Z80" s="88">
        <v>1</v>
      </c>
      <c r="AA80" s="82" t="s">
        <v>0</v>
      </c>
      <c r="AB80" s="84">
        <v>1</v>
      </c>
      <c r="AC80" s="58">
        <v>29944</v>
      </c>
      <c r="AD80" s="80">
        <v>769575</v>
      </c>
      <c r="AE80" s="81">
        <v>12.268373310303176</v>
      </c>
      <c r="AF80" s="80">
        <v>725390</v>
      </c>
      <c r="AG80" s="84">
        <v>44185</v>
      </c>
      <c r="AH80" s="58">
        <v>308.69434416365823</v>
      </c>
      <c r="AI80" s="70"/>
      <c r="AJ80" s="65"/>
      <c r="AK80" s="57" t="s">
        <v>3</v>
      </c>
      <c r="AL80" s="80">
        <v>2181577</v>
      </c>
      <c r="AM80" s="81">
        <v>7.815788043075372</v>
      </c>
      <c r="AN80" s="80">
        <v>1599576</v>
      </c>
      <c r="AO80" s="82">
        <v>17338</v>
      </c>
      <c r="AP80" s="82">
        <v>102650</v>
      </c>
      <c r="AQ80" s="82">
        <v>198309</v>
      </c>
      <c r="AR80" s="82">
        <v>42093</v>
      </c>
      <c r="AS80" s="84">
        <v>221611</v>
      </c>
      <c r="AT80" s="59" t="s">
        <v>0</v>
      </c>
      <c r="AU80" s="180"/>
      <c r="AV80" s="65"/>
      <c r="AW80" s="57" t="s">
        <v>3</v>
      </c>
      <c r="AX80" s="80">
        <v>3685452</v>
      </c>
      <c r="AY80" s="81">
        <v>10.609628910441188</v>
      </c>
      <c r="AZ80" s="80">
        <v>3028421</v>
      </c>
      <c r="BA80" s="82">
        <v>295510</v>
      </c>
      <c r="BB80" s="82" t="s">
        <v>0</v>
      </c>
      <c r="BC80" s="84">
        <v>361521</v>
      </c>
      <c r="BD80" s="84" t="s">
        <v>0</v>
      </c>
      <c r="BE80" s="80">
        <v>1306238</v>
      </c>
      <c r="BF80" s="81">
        <v>14.965802585291101</v>
      </c>
      <c r="BG80" s="82">
        <v>3318479</v>
      </c>
      <c r="BH80" s="81">
        <v>9.46014055582421</v>
      </c>
      <c r="BI80" s="439">
        <v>49.88</v>
      </c>
      <c r="BJ80" s="93">
        <v>73709.04</v>
      </c>
      <c r="BK80" s="93">
        <v>26124.76</v>
      </c>
      <c r="BL80" s="93">
        <v>1477.7273456295109</v>
      </c>
      <c r="BM80" s="93">
        <v>523.7522052927025</v>
      </c>
      <c r="BN80" s="182"/>
      <c r="BO80" s="65"/>
      <c r="BP80" s="57" t="s">
        <v>3</v>
      </c>
      <c r="BQ80" s="134">
        <v>335159</v>
      </c>
      <c r="BR80" s="135">
        <v>344303</v>
      </c>
      <c r="BS80" s="136">
        <v>9144</v>
      </c>
      <c r="BT80" s="137">
        <v>177808</v>
      </c>
      <c r="BU80" s="135">
        <v>174567</v>
      </c>
      <c r="BV80" s="136">
        <v>-3241</v>
      </c>
      <c r="BW80" s="137">
        <v>58316</v>
      </c>
      <c r="BX80" s="135">
        <v>56105</v>
      </c>
      <c r="BY80" s="136">
        <v>-2211</v>
      </c>
      <c r="BZ80" s="137">
        <v>99035</v>
      </c>
      <c r="CA80" s="135">
        <v>113631</v>
      </c>
      <c r="CB80" s="138">
        <v>14596</v>
      </c>
      <c r="CC80" s="180"/>
      <c r="CD80" s="65"/>
      <c r="CE80" s="57" t="s">
        <v>3</v>
      </c>
      <c r="CF80" s="86">
        <v>1328776</v>
      </c>
      <c r="CG80" s="93">
        <v>107437</v>
      </c>
      <c r="CH80" s="93">
        <v>99212</v>
      </c>
      <c r="CI80" s="93">
        <v>99977</v>
      </c>
      <c r="CJ80" s="84">
        <v>1237024</v>
      </c>
      <c r="CK80" s="80">
        <v>512267</v>
      </c>
      <c r="CL80" s="82">
        <v>2070</v>
      </c>
      <c r="CM80" s="82" t="s">
        <v>0</v>
      </c>
      <c r="CN80" s="95">
        <v>514337</v>
      </c>
      <c r="CP80" s="180"/>
      <c r="CQ80" s="65"/>
      <c r="CR80" s="57" t="s">
        <v>3</v>
      </c>
      <c r="CS80" s="80">
        <v>816509</v>
      </c>
      <c r="CT80" s="82">
        <v>105367</v>
      </c>
      <c r="CU80" s="82">
        <v>19546</v>
      </c>
      <c r="CV80" s="82">
        <v>63646</v>
      </c>
      <c r="CW80" s="82">
        <v>22175</v>
      </c>
      <c r="CX80" s="82">
        <v>99212</v>
      </c>
      <c r="CY80" s="82">
        <v>99977</v>
      </c>
      <c r="CZ80" s="392">
        <v>722687</v>
      </c>
      <c r="DB80" s="182"/>
      <c r="DC80" s="65"/>
      <c r="DD80" s="57" t="s">
        <v>3</v>
      </c>
      <c r="DE80" s="80">
        <v>6664</v>
      </c>
      <c r="DF80" s="82">
        <v>3823</v>
      </c>
      <c r="DG80" s="84">
        <v>2841</v>
      </c>
      <c r="DH80" s="80">
        <v>110278</v>
      </c>
      <c r="DI80" s="86">
        <v>20783</v>
      </c>
      <c r="DJ80" s="83">
        <v>22719</v>
      </c>
    </row>
    <row r="81" spans="1:114" s="1" customFormat="1" ht="13.5">
      <c r="A81" s="180"/>
      <c r="B81" s="65"/>
      <c r="C81" s="57" t="s">
        <v>1</v>
      </c>
      <c r="D81" s="88">
        <v>13</v>
      </c>
      <c r="E81" s="89">
        <v>-18.75</v>
      </c>
      <c r="F81" s="88">
        <v>13</v>
      </c>
      <c r="G81" s="90" t="s">
        <v>0</v>
      </c>
      <c r="H81" s="91" t="s">
        <v>0</v>
      </c>
      <c r="I81" s="88">
        <v>2146</v>
      </c>
      <c r="J81" s="89">
        <v>-23.873714083008153</v>
      </c>
      <c r="K81" s="88">
        <v>1515</v>
      </c>
      <c r="L81" s="92">
        <v>631</v>
      </c>
      <c r="M81" s="88" t="s">
        <v>0</v>
      </c>
      <c r="N81" s="90" t="s">
        <v>0</v>
      </c>
      <c r="O81" s="92" t="s">
        <v>0</v>
      </c>
      <c r="P81" s="88">
        <v>2146</v>
      </c>
      <c r="Q81" s="90">
        <v>1333</v>
      </c>
      <c r="R81" s="90">
        <v>487</v>
      </c>
      <c r="S81" s="90">
        <v>135</v>
      </c>
      <c r="T81" s="90">
        <v>125</v>
      </c>
      <c r="U81" s="90">
        <v>47</v>
      </c>
      <c r="V81" s="92">
        <v>19</v>
      </c>
      <c r="W81" s="70"/>
      <c r="X81" s="65"/>
      <c r="Y81" s="57" t="s">
        <v>1</v>
      </c>
      <c r="Z81" s="88">
        <v>32</v>
      </c>
      <c r="AA81" s="90">
        <v>1</v>
      </c>
      <c r="AB81" s="92">
        <v>31</v>
      </c>
      <c r="AC81" s="58">
        <v>25722</v>
      </c>
      <c r="AD81" s="88">
        <v>925339</v>
      </c>
      <c r="AE81" s="89">
        <v>-30.03240014366459</v>
      </c>
      <c r="AF81" s="88">
        <v>880714</v>
      </c>
      <c r="AG81" s="92">
        <v>44625</v>
      </c>
      <c r="AH81" s="58">
        <v>431.1924510717614</v>
      </c>
      <c r="AI81" s="70"/>
      <c r="AJ81" s="65"/>
      <c r="AK81" s="57" t="s">
        <v>1</v>
      </c>
      <c r="AL81" s="88">
        <v>7594808</v>
      </c>
      <c r="AM81" s="89">
        <v>-14.057426027826182</v>
      </c>
      <c r="AN81" s="88">
        <v>6850589</v>
      </c>
      <c r="AO81" s="90">
        <v>122698</v>
      </c>
      <c r="AP81" s="90">
        <v>165481</v>
      </c>
      <c r="AQ81" s="90">
        <v>303160</v>
      </c>
      <c r="AR81" s="90">
        <v>64140</v>
      </c>
      <c r="AS81" s="92">
        <v>88740</v>
      </c>
      <c r="AT81" s="59" t="s">
        <v>0</v>
      </c>
      <c r="AU81" s="180"/>
      <c r="AV81" s="65"/>
      <c r="AW81" s="57" t="s">
        <v>1</v>
      </c>
      <c r="AX81" s="88">
        <v>11361210</v>
      </c>
      <c r="AY81" s="89">
        <v>-16.14959503682087</v>
      </c>
      <c r="AZ81" s="88">
        <v>10628059</v>
      </c>
      <c r="BA81" s="90">
        <v>627519</v>
      </c>
      <c r="BB81" s="90" t="s">
        <v>0</v>
      </c>
      <c r="BC81" s="92">
        <v>105632</v>
      </c>
      <c r="BD81" s="92" t="s">
        <v>0</v>
      </c>
      <c r="BE81" s="88">
        <v>3638978</v>
      </c>
      <c r="BF81" s="89">
        <v>-7.943355096677777</v>
      </c>
      <c r="BG81" s="90">
        <v>11399486</v>
      </c>
      <c r="BH81" s="89">
        <v>-13.95260960289906</v>
      </c>
      <c r="BI81" s="439">
        <v>165.07692307692307</v>
      </c>
      <c r="BJ81" s="93">
        <v>873939.2307692308</v>
      </c>
      <c r="BK81" s="93">
        <v>279921.3846153846</v>
      </c>
      <c r="BL81" s="93">
        <v>5294.133271202237</v>
      </c>
      <c r="BM81" s="93">
        <v>1695.7027027027027</v>
      </c>
      <c r="BN81" s="182"/>
      <c r="BO81" s="65"/>
      <c r="BP81" s="57" t="s">
        <v>1</v>
      </c>
      <c r="BQ81" s="139">
        <v>817646</v>
      </c>
      <c r="BR81" s="140">
        <v>1083566</v>
      </c>
      <c r="BS81" s="141">
        <v>265920</v>
      </c>
      <c r="BT81" s="142">
        <v>416015</v>
      </c>
      <c r="BU81" s="140">
        <v>573244</v>
      </c>
      <c r="BV81" s="141">
        <v>157229</v>
      </c>
      <c r="BW81" s="142">
        <v>257705</v>
      </c>
      <c r="BX81" s="140">
        <v>244384</v>
      </c>
      <c r="BY81" s="141">
        <v>-13321</v>
      </c>
      <c r="BZ81" s="142">
        <v>143926</v>
      </c>
      <c r="CA81" s="140">
        <v>265938</v>
      </c>
      <c r="CB81" s="143">
        <v>122012</v>
      </c>
      <c r="CC81" s="180"/>
      <c r="CD81" s="65"/>
      <c r="CE81" s="57" t="s">
        <v>1</v>
      </c>
      <c r="CF81" s="94">
        <v>2166499</v>
      </c>
      <c r="CG81" s="93">
        <v>173717</v>
      </c>
      <c r="CH81" s="93">
        <v>8117</v>
      </c>
      <c r="CI81" s="93">
        <v>288805</v>
      </c>
      <c r="CJ81" s="92">
        <v>2043294</v>
      </c>
      <c r="CK81" s="88">
        <v>288802</v>
      </c>
      <c r="CL81" s="90" t="s">
        <v>0</v>
      </c>
      <c r="CM81" s="90" t="s">
        <v>0</v>
      </c>
      <c r="CN81" s="95">
        <v>288802</v>
      </c>
      <c r="CP81" s="180"/>
      <c r="CQ81" s="65"/>
      <c r="CR81" s="57" t="s">
        <v>1</v>
      </c>
      <c r="CS81" s="88">
        <v>1877697</v>
      </c>
      <c r="CT81" s="90">
        <v>173717</v>
      </c>
      <c r="CU81" s="90">
        <v>67454</v>
      </c>
      <c r="CV81" s="90">
        <v>87331</v>
      </c>
      <c r="CW81" s="90">
        <v>18932</v>
      </c>
      <c r="CX81" s="90">
        <v>8117</v>
      </c>
      <c r="CY81" s="90">
        <v>288805</v>
      </c>
      <c r="CZ81" s="392">
        <v>1754492</v>
      </c>
      <c r="DA81" s="2"/>
      <c r="DB81" s="182"/>
      <c r="DC81" s="65"/>
      <c r="DD81" s="57" t="s">
        <v>1</v>
      </c>
      <c r="DE81" s="88">
        <v>558699</v>
      </c>
      <c r="DF81" s="90">
        <v>137299</v>
      </c>
      <c r="DG81" s="92">
        <v>421400</v>
      </c>
      <c r="DH81" s="88">
        <v>595117</v>
      </c>
      <c r="DI81" s="94">
        <v>41955</v>
      </c>
      <c r="DJ81" s="91">
        <v>45374</v>
      </c>
    </row>
    <row r="82" spans="1:114" s="1" customFormat="1" ht="13.5">
      <c r="A82" s="180"/>
      <c r="B82" s="66"/>
      <c r="C82" s="107" t="s">
        <v>2</v>
      </c>
      <c r="D82" s="108">
        <v>6</v>
      </c>
      <c r="E82" s="109">
        <v>50</v>
      </c>
      <c r="F82" s="108">
        <v>6</v>
      </c>
      <c r="G82" s="110" t="s">
        <v>0</v>
      </c>
      <c r="H82" s="111" t="s">
        <v>0</v>
      </c>
      <c r="I82" s="108">
        <v>2097</v>
      </c>
      <c r="J82" s="109">
        <v>39.61384820239681</v>
      </c>
      <c r="K82" s="108">
        <v>1351</v>
      </c>
      <c r="L82" s="112">
        <v>746</v>
      </c>
      <c r="M82" s="108" t="s">
        <v>0</v>
      </c>
      <c r="N82" s="110" t="s">
        <v>0</v>
      </c>
      <c r="O82" s="112" t="s">
        <v>0</v>
      </c>
      <c r="P82" s="108">
        <v>2097</v>
      </c>
      <c r="Q82" s="110">
        <v>1263</v>
      </c>
      <c r="R82" s="110">
        <v>579</v>
      </c>
      <c r="S82" s="110">
        <v>60</v>
      </c>
      <c r="T82" s="110">
        <v>132</v>
      </c>
      <c r="U82" s="110">
        <v>28</v>
      </c>
      <c r="V82" s="112">
        <v>35</v>
      </c>
      <c r="W82" s="70"/>
      <c r="X82" s="66"/>
      <c r="Y82" s="107" t="s">
        <v>2</v>
      </c>
      <c r="Z82" s="108">
        <v>14</v>
      </c>
      <c r="AA82" s="110">
        <v>2</v>
      </c>
      <c r="AB82" s="112">
        <v>12</v>
      </c>
      <c r="AC82" s="113">
        <v>25026</v>
      </c>
      <c r="AD82" s="108">
        <v>898703</v>
      </c>
      <c r="AE82" s="109">
        <v>55.72257319993486</v>
      </c>
      <c r="AF82" s="108">
        <v>877375</v>
      </c>
      <c r="AG82" s="112">
        <v>21328</v>
      </c>
      <c r="AH82" s="113">
        <v>428.5660467334287</v>
      </c>
      <c r="AI82" s="70"/>
      <c r="AJ82" s="66"/>
      <c r="AK82" s="107" t="s">
        <v>2</v>
      </c>
      <c r="AL82" s="108">
        <v>2437363</v>
      </c>
      <c r="AM82" s="109">
        <v>93.2721647064794</v>
      </c>
      <c r="AN82" s="108">
        <v>1459669</v>
      </c>
      <c r="AO82" s="110">
        <v>9779</v>
      </c>
      <c r="AP82" s="110">
        <v>100231</v>
      </c>
      <c r="AQ82" s="110">
        <v>145581</v>
      </c>
      <c r="AR82" s="110">
        <v>7730</v>
      </c>
      <c r="AS82" s="112">
        <v>714373</v>
      </c>
      <c r="AT82" s="114" t="s">
        <v>0</v>
      </c>
      <c r="AU82" s="180"/>
      <c r="AV82" s="66"/>
      <c r="AW82" s="107" t="s">
        <v>2</v>
      </c>
      <c r="AX82" s="108">
        <v>4676535</v>
      </c>
      <c r="AY82" s="109">
        <v>75.87980614816894</v>
      </c>
      <c r="AZ82" s="108">
        <v>3505696</v>
      </c>
      <c r="BA82" s="110" t="s">
        <v>0</v>
      </c>
      <c r="BB82" s="110" t="s">
        <v>0</v>
      </c>
      <c r="BC82" s="112">
        <v>1170839</v>
      </c>
      <c r="BD82" s="112" t="s">
        <v>0</v>
      </c>
      <c r="BE82" s="108">
        <v>1914768</v>
      </c>
      <c r="BF82" s="109">
        <v>61.03180490167881</v>
      </c>
      <c r="BG82" s="110">
        <v>3521279</v>
      </c>
      <c r="BH82" s="109">
        <v>88.52245654047746</v>
      </c>
      <c r="BI82" s="441">
        <v>349.5</v>
      </c>
      <c r="BJ82" s="115">
        <v>779422.5</v>
      </c>
      <c r="BK82" s="115">
        <v>319128</v>
      </c>
      <c r="BL82" s="115">
        <v>2230.107296137339</v>
      </c>
      <c r="BM82" s="115">
        <v>913.0987124463519</v>
      </c>
      <c r="BN82" s="182"/>
      <c r="BO82" s="66"/>
      <c r="BP82" s="107" t="s">
        <v>2</v>
      </c>
      <c r="BQ82" s="149">
        <v>407699</v>
      </c>
      <c r="BR82" s="150">
        <v>417460</v>
      </c>
      <c r="BS82" s="151">
        <v>9761</v>
      </c>
      <c r="BT82" s="152">
        <v>251502</v>
      </c>
      <c r="BU82" s="150">
        <v>239366</v>
      </c>
      <c r="BV82" s="151">
        <v>-12136</v>
      </c>
      <c r="BW82" s="152">
        <v>58896</v>
      </c>
      <c r="BX82" s="150">
        <v>86615</v>
      </c>
      <c r="BY82" s="151">
        <v>27719</v>
      </c>
      <c r="BZ82" s="152">
        <v>97301</v>
      </c>
      <c r="CA82" s="150">
        <v>91479</v>
      </c>
      <c r="CB82" s="153">
        <v>-5822</v>
      </c>
      <c r="CC82" s="180"/>
      <c r="CD82" s="66"/>
      <c r="CE82" s="107" t="s">
        <v>2</v>
      </c>
      <c r="CF82" s="116">
        <v>1017779</v>
      </c>
      <c r="CG82" s="115">
        <v>223372</v>
      </c>
      <c r="CH82" s="115">
        <v>13556</v>
      </c>
      <c r="CI82" s="115">
        <v>207084</v>
      </c>
      <c r="CJ82" s="112">
        <v>1020511</v>
      </c>
      <c r="CK82" s="108">
        <v>196340</v>
      </c>
      <c r="CL82" s="110">
        <v>2933</v>
      </c>
      <c r="CM82" s="110">
        <v>1291</v>
      </c>
      <c r="CN82" s="117">
        <v>197982</v>
      </c>
      <c r="CP82" s="180"/>
      <c r="CQ82" s="66"/>
      <c r="CR82" s="107" t="s">
        <v>2</v>
      </c>
      <c r="CS82" s="108">
        <v>821439</v>
      </c>
      <c r="CT82" s="110">
        <v>220439</v>
      </c>
      <c r="CU82" s="110">
        <v>120924</v>
      </c>
      <c r="CV82" s="110">
        <v>52247</v>
      </c>
      <c r="CW82" s="110">
        <v>47268</v>
      </c>
      <c r="CX82" s="110">
        <v>12265</v>
      </c>
      <c r="CY82" s="110">
        <v>207084</v>
      </c>
      <c r="CZ82" s="394">
        <v>822529</v>
      </c>
      <c r="DA82" s="2"/>
      <c r="DB82" s="182"/>
      <c r="DC82" s="66"/>
      <c r="DD82" s="107" t="s">
        <v>2</v>
      </c>
      <c r="DE82" s="108">
        <v>127054</v>
      </c>
      <c r="DF82" s="110">
        <v>158169</v>
      </c>
      <c r="DG82" s="112">
        <v>-31115</v>
      </c>
      <c r="DH82" s="108">
        <v>192257</v>
      </c>
      <c r="DI82" s="116">
        <v>350</v>
      </c>
      <c r="DJ82" s="111">
        <v>7100</v>
      </c>
    </row>
    <row r="83" spans="1:114" s="1" customFormat="1" ht="21" customHeight="1">
      <c r="A83" s="180"/>
      <c r="B83" s="61">
        <v>19</v>
      </c>
      <c r="C83" s="62" t="s">
        <v>70</v>
      </c>
      <c r="D83" s="72">
        <v>13</v>
      </c>
      <c r="E83" s="73">
        <v>8.333333333333329</v>
      </c>
      <c r="F83" s="72">
        <v>11</v>
      </c>
      <c r="G83" s="74" t="s">
        <v>0</v>
      </c>
      <c r="H83" s="75">
        <v>2</v>
      </c>
      <c r="I83" s="72">
        <v>1022</v>
      </c>
      <c r="J83" s="73">
        <v>7.578947368421069</v>
      </c>
      <c r="K83" s="72">
        <v>533</v>
      </c>
      <c r="L83" s="76">
        <v>489</v>
      </c>
      <c r="M83" s="72">
        <v>2</v>
      </c>
      <c r="N83" s="74">
        <v>2</v>
      </c>
      <c r="O83" s="76" t="s">
        <v>0</v>
      </c>
      <c r="P83" s="72">
        <v>1020</v>
      </c>
      <c r="Q83" s="74">
        <v>432</v>
      </c>
      <c r="R83" s="74">
        <v>249</v>
      </c>
      <c r="S83" s="74">
        <v>45</v>
      </c>
      <c r="T83" s="74">
        <v>145</v>
      </c>
      <c r="U83" s="74">
        <v>54</v>
      </c>
      <c r="V83" s="76">
        <v>95</v>
      </c>
      <c r="W83" s="70"/>
      <c r="X83" s="61">
        <v>19</v>
      </c>
      <c r="Y83" s="62" t="s">
        <v>70</v>
      </c>
      <c r="Z83" s="72">
        <v>1</v>
      </c>
      <c r="AA83" s="74" t="s">
        <v>0</v>
      </c>
      <c r="AB83" s="76">
        <v>1</v>
      </c>
      <c r="AC83" s="63">
        <v>10512</v>
      </c>
      <c r="AD83" s="72">
        <v>370422</v>
      </c>
      <c r="AE83" s="73">
        <v>8.746785349413443</v>
      </c>
      <c r="AF83" s="72">
        <v>326896</v>
      </c>
      <c r="AG83" s="76">
        <v>6932</v>
      </c>
      <c r="AH83" s="63">
        <v>363.1588235294118</v>
      </c>
      <c r="AI83" s="70"/>
      <c r="AJ83" s="61">
        <v>19</v>
      </c>
      <c r="AK83" s="62" t="s">
        <v>70</v>
      </c>
      <c r="AL83" s="72">
        <v>534020</v>
      </c>
      <c r="AM83" s="73">
        <v>11.827047311120921</v>
      </c>
      <c r="AN83" s="72" t="s">
        <v>18</v>
      </c>
      <c r="AO83" s="74" t="s">
        <v>18</v>
      </c>
      <c r="AP83" s="74" t="s">
        <v>18</v>
      </c>
      <c r="AQ83" s="74" t="s">
        <v>18</v>
      </c>
      <c r="AR83" s="74">
        <v>3376</v>
      </c>
      <c r="AS83" s="76" t="s">
        <v>0</v>
      </c>
      <c r="AT83" s="64" t="s">
        <v>18</v>
      </c>
      <c r="AU83" s="180"/>
      <c r="AV83" s="61">
        <v>19</v>
      </c>
      <c r="AW83" s="62" t="s">
        <v>70</v>
      </c>
      <c r="AX83" s="72">
        <v>1195956</v>
      </c>
      <c r="AY83" s="73">
        <v>12.43009288985111</v>
      </c>
      <c r="AZ83" s="72">
        <v>1145225</v>
      </c>
      <c r="BA83" s="74" t="s">
        <v>18</v>
      </c>
      <c r="BB83" s="74" t="s">
        <v>0</v>
      </c>
      <c r="BC83" s="76" t="s">
        <v>18</v>
      </c>
      <c r="BD83" s="76" t="s">
        <v>18</v>
      </c>
      <c r="BE83" s="72">
        <v>582256</v>
      </c>
      <c r="BF83" s="73">
        <v>10.934430758385489</v>
      </c>
      <c r="BG83" s="74">
        <v>1129255</v>
      </c>
      <c r="BH83" s="73">
        <v>12.068845743139448</v>
      </c>
      <c r="BI83" s="442">
        <v>78.61538461538461</v>
      </c>
      <c r="BJ83" s="77">
        <v>91996.61538461539</v>
      </c>
      <c r="BK83" s="77">
        <v>44788.92307692308</v>
      </c>
      <c r="BL83" s="77">
        <v>1170.2113502935422</v>
      </c>
      <c r="BM83" s="77">
        <v>569.7221135029354</v>
      </c>
      <c r="BN83" s="182"/>
      <c r="BO83" s="61">
        <v>19</v>
      </c>
      <c r="BP83" s="62" t="s">
        <v>70</v>
      </c>
      <c r="BQ83" s="154">
        <v>81062</v>
      </c>
      <c r="BR83" s="155">
        <v>82126</v>
      </c>
      <c r="BS83" s="156">
        <v>1064</v>
      </c>
      <c r="BT83" s="157">
        <v>29981</v>
      </c>
      <c r="BU83" s="155">
        <v>32454</v>
      </c>
      <c r="BV83" s="156">
        <v>2473</v>
      </c>
      <c r="BW83" s="157">
        <v>31567</v>
      </c>
      <c r="BX83" s="155">
        <v>27993</v>
      </c>
      <c r="BY83" s="156">
        <v>-3574</v>
      </c>
      <c r="BZ83" s="157">
        <v>19514</v>
      </c>
      <c r="CA83" s="155">
        <v>21679</v>
      </c>
      <c r="CB83" s="158">
        <v>2165</v>
      </c>
      <c r="CC83" s="180"/>
      <c r="CD83" s="61">
        <v>19</v>
      </c>
      <c r="CE83" s="62" t="s">
        <v>70</v>
      </c>
      <c r="CF83" s="78">
        <v>422493</v>
      </c>
      <c r="CG83" s="77">
        <v>38707</v>
      </c>
      <c r="CH83" s="77">
        <v>550</v>
      </c>
      <c r="CI83" s="77">
        <v>36819</v>
      </c>
      <c r="CJ83" s="76">
        <v>423831</v>
      </c>
      <c r="CK83" s="72">
        <v>143454</v>
      </c>
      <c r="CL83" s="74" t="s">
        <v>0</v>
      </c>
      <c r="CM83" s="74" t="s">
        <v>0</v>
      </c>
      <c r="CN83" s="79">
        <v>143454</v>
      </c>
      <c r="CP83" s="180"/>
      <c r="CQ83" s="61">
        <v>19</v>
      </c>
      <c r="CR83" s="62" t="s">
        <v>70</v>
      </c>
      <c r="CS83" s="72">
        <v>279039</v>
      </c>
      <c r="CT83" s="74">
        <v>38707</v>
      </c>
      <c r="CU83" s="74">
        <v>5235</v>
      </c>
      <c r="CV83" s="74">
        <v>25808</v>
      </c>
      <c r="CW83" s="74">
        <v>7664</v>
      </c>
      <c r="CX83" s="74">
        <v>550</v>
      </c>
      <c r="CY83" s="74">
        <v>36819</v>
      </c>
      <c r="CZ83" s="395">
        <v>280377</v>
      </c>
      <c r="DA83" s="2"/>
      <c r="DB83" s="182"/>
      <c r="DC83" s="61">
        <v>19</v>
      </c>
      <c r="DD83" s="62" t="s">
        <v>70</v>
      </c>
      <c r="DE83" s="72">
        <v>10449</v>
      </c>
      <c r="DF83" s="74">
        <v>13855</v>
      </c>
      <c r="DG83" s="76">
        <v>-3406</v>
      </c>
      <c r="DH83" s="72">
        <v>35301</v>
      </c>
      <c r="DI83" s="78" t="s">
        <v>0</v>
      </c>
      <c r="DJ83" s="75">
        <v>2191</v>
      </c>
    </row>
    <row r="84" spans="1:114" s="1" customFormat="1" ht="13.5">
      <c r="A84" s="180"/>
      <c r="B84" s="65"/>
      <c r="C84" s="54" t="s">
        <v>6</v>
      </c>
      <c r="D84" s="80">
        <v>2</v>
      </c>
      <c r="E84" s="81">
        <v>0</v>
      </c>
      <c r="F84" s="80">
        <v>1</v>
      </c>
      <c r="G84" s="82" t="s">
        <v>0</v>
      </c>
      <c r="H84" s="83">
        <v>1</v>
      </c>
      <c r="I84" s="80">
        <v>15</v>
      </c>
      <c r="J84" s="81">
        <v>0</v>
      </c>
      <c r="K84" s="80">
        <v>9</v>
      </c>
      <c r="L84" s="84">
        <v>6</v>
      </c>
      <c r="M84" s="80">
        <v>1</v>
      </c>
      <c r="N84" s="82">
        <v>1</v>
      </c>
      <c r="O84" s="84" t="s">
        <v>0</v>
      </c>
      <c r="P84" s="80">
        <v>14</v>
      </c>
      <c r="Q84" s="82">
        <v>8</v>
      </c>
      <c r="R84" s="82">
        <v>5</v>
      </c>
      <c r="S84" s="82" t="s">
        <v>0</v>
      </c>
      <c r="T84" s="82">
        <v>1</v>
      </c>
      <c r="U84" s="82" t="s">
        <v>0</v>
      </c>
      <c r="V84" s="84" t="s">
        <v>0</v>
      </c>
      <c r="W84" s="70"/>
      <c r="X84" s="65"/>
      <c r="Y84" s="54" t="s">
        <v>6</v>
      </c>
      <c r="Z84" s="80" t="s">
        <v>0</v>
      </c>
      <c r="AA84" s="82" t="s">
        <v>0</v>
      </c>
      <c r="AB84" s="84" t="s">
        <v>0</v>
      </c>
      <c r="AC84" s="55" t="s">
        <v>0</v>
      </c>
      <c r="AD84" s="80" t="s">
        <v>18</v>
      </c>
      <c r="AE84" s="81" t="s">
        <v>18</v>
      </c>
      <c r="AF84" s="80" t="s">
        <v>0</v>
      </c>
      <c r="AG84" s="84" t="s">
        <v>0</v>
      </c>
      <c r="AH84" s="55" t="s">
        <v>18</v>
      </c>
      <c r="AI84" s="70"/>
      <c r="AJ84" s="65"/>
      <c r="AK84" s="54" t="s">
        <v>6</v>
      </c>
      <c r="AL84" s="80" t="s">
        <v>18</v>
      </c>
      <c r="AM84" s="81" t="s">
        <v>18</v>
      </c>
      <c r="AN84" s="80" t="s">
        <v>0</v>
      </c>
      <c r="AO84" s="82" t="s">
        <v>0</v>
      </c>
      <c r="AP84" s="82" t="s">
        <v>0</v>
      </c>
      <c r="AQ84" s="82" t="s">
        <v>0</v>
      </c>
      <c r="AR84" s="82" t="s">
        <v>0</v>
      </c>
      <c r="AS84" s="84" t="s">
        <v>0</v>
      </c>
      <c r="AT84" s="56" t="s">
        <v>18</v>
      </c>
      <c r="AU84" s="180"/>
      <c r="AV84" s="65"/>
      <c r="AW84" s="54" t="s">
        <v>6</v>
      </c>
      <c r="AX84" s="80" t="s">
        <v>18</v>
      </c>
      <c r="AY84" s="81" t="s">
        <v>18</v>
      </c>
      <c r="AZ84" s="80" t="s">
        <v>18</v>
      </c>
      <c r="BA84" s="82" t="s">
        <v>18</v>
      </c>
      <c r="BB84" s="82" t="s">
        <v>0</v>
      </c>
      <c r="BC84" s="84" t="s">
        <v>0</v>
      </c>
      <c r="BD84" s="84" t="s">
        <v>0</v>
      </c>
      <c r="BE84" s="80" t="s">
        <v>18</v>
      </c>
      <c r="BF84" s="81" t="s">
        <v>18</v>
      </c>
      <c r="BG84" s="82" t="s">
        <v>0</v>
      </c>
      <c r="BH84" s="81" t="s">
        <v>0</v>
      </c>
      <c r="BI84" s="438">
        <v>7.5</v>
      </c>
      <c r="BJ84" s="85" t="s">
        <v>18</v>
      </c>
      <c r="BK84" s="85" t="s">
        <v>18</v>
      </c>
      <c r="BL84" s="85" t="s">
        <v>18</v>
      </c>
      <c r="BM84" s="85" t="s">
        <v>18</v>
      </c>
      <c r="BN84" s="182"/>
      <c r="BO84" s="65"/>
      <c r="BP84" s="54" t="s">
        <v>6</v>
      </c>
      <c r="BQ84" s="134" t="s">
        <v>0</v>
      </c>
      <c r="BR84" s="135" t="s">
        <v>0</v>
      </c>
      <c r="BS84" s="136" t="s">
        <v>0</v>
      </c>
      <c r="BT84" s="137" t="s">
        <v>0</v>
      </c>
      <c r="BU84" s="135" t="s">
        <v>0</v>
      </c>
      <c r="BV84" s="136" t="s">
        <v>0</v>
      </c>
      <c r="BW84" s="137" t="s">
        <v>0</v>
      </c>
      <c r="BX84" s="135" t="s">
        <v>0</v>
      </c>
      <c r="BY84" s="136" t="s">
        <v>0</v>
      </c>
      <c r="BZ84" s="137" t="s">
        <v>0</v>
      </c>
      <c r="CA84" s="135" t="s">
        <v>0</v>
      </c>
      <c r="CB84" s="138" t="s">
        <v>0</v>
      </c>
      <c r="CC84" s="180"/>
      <c r="CD84" s="65"/>
      <c r="CE84" s="54" t="s">
        <v>6</v>
      </c>
      <c r="CF84" s="86" t="s">
        <v>0</v>
      </c>
      <c r="CG84" s="85" t="s">
        <v>0</v>
      </c>
      <c r="CH84" s="85" t="s">
        <v>0</v>
      </c>
      <c r="CI84" s="85" t="s">
        <v>0</v>
      </c>
      <c r="CJ84" s="84" t="s">
        <v>0</v>
      </c>
      <c r="CK84" s="80" t="s">
        <v>0</v>
      </c>
      <c r="CL84" s="82" t="s">
        <v>0</v>
      </c>
      <c r="CM84" s="82" t="s">
        <v>0</v>
      </c>
      <c r="CN84" s="87" t="s">
        <v>0</v>
      </c>
      <c r="CP84" s="180"/>
      <c r="CQ84" s="65"/>
      <c r="CR84" s="54" t="s">
        <v>6</v>
      </c>
      <c r="CS84" s="80" t="s">
        <v>0</v>
      </c>
      <c r="CT84" s="82" t="s">
        <v>0</v>
      </c>
      <c r="CU84" s="82" t="s">
        <v>0</v>
      </c>
      <c r="CV84" s="82" t="s">
        <v>0</v>
      </c>
      <c r="CW84" s="82" t="s">
        <v>0</v>
      </c>
      <c r="CX84" s="82" t="s">
        <v>0</v>
      </c>
      <c r="CY84" s="82" t="s">
        <v>0</v>
      </c>
      <c r="CZ84" s="391" t="s">
        <v>0</v>
      </c>
      <c r="DA84" s="2"/>
      <c r="DB84" s="182"/>
      <c r="DC84" s="65"/>
      <c r="DD84" s="54" t="s">
        <v>6</v>
      </c>
      <c r="DE84" s="80" t="s">
        <v>0</v>
      </c>
      <c r="DF84" s="82" t="s">
        <v>0</v>
      </c>
      <c r="DG84" s="84" t="s">
        <v>0</v>
      </c>
      <c r="DH84" s="80" t="s">
        <v>0</v>
      </c>
      <c r="DI84" s="86" t="s">
        <v>0</v>
      </c>
      <c r="DJ84" s="83" t="s">
        <v>0</v>
      </c>
    </row>
    <row r="85" spans="1:114" s="1" customFormat="1" ht="13.5">
      <c r="A85" s="180"/>
      <c r="B85" s="65"/>
      <c r="C85" s="57" t="s">
        <v>5</v>
      </c>
      <c r="D85" s="88">
        <v>3</v>
      </c>
      <c r="E85" s="89">
        <v>50</v>
      </c>
      <c r="F85" s="88">
        <v>3</v>
      </c>
      <c r="G85" s="90" t="s">
        <v>0</v>
      </c>
      <c r="H85" s="91" t="s">
        <v>0</v>
      </c>
      <c r="I85" s="88">
        <v>45</v>
      </c>
      <c r="J85" s="89">
        <v>66.66666666666669</v>
      </c>
      <c r="K85" s="88">
        <v>6</v>
      </c>
      <c r="L85" s="92">
        <v>39</v>
      </c>
      <c r="M85" s="88" t="s">
        <v>0</v>
      </c>
      <c r="N85" s="90" t="s">
        <v>0</v>
      </c>
      <c r="O85" s="92" t="s">
        <v>0</v>
      </c>
      <c r="P85" s="88">
        <v>45</v>
      </c>
      <c r="Q85" s="90">
        <v>5</v>
      </c>
      <c r="R85" s="90">
        <v>16</v>
      </c>
      <c r="S85" s="90">
        <v>1</v>
      </c>
      <c r="T85" s="90">
        <v>21</v>
      </c>
      <c r="U85" s="90" t="s">
        <v>0</v>
      </c>
      <c r="V85" s="92">
        <v>2</v>
      </c>
      <c r="W85" s="70"/>
      <c r="X85" s="65"/>
      <c r="Y85" s="57" t="s">
        <v>5</v>
      </c>
      <c r="Z85" s="88">
        <v>1</v>
      </c>
      <c r="AA85" s="90" t="s">
        <v>0</v>
      </c>
      <c r="AB85" s="92">
        <v>1</v>
      </c>
      <c r="AC85" s="58" t="s">
        <v>0</v>
      </c>
      <c r="AD85" s="88" t="s">
        <v>18</v>
      </c>
      <c r="AE85" s="89" t="s">
        <v>18</v>
      </c>
      <c r="AF85" s="88" t="s">
        <v>0</v>
      </c>
      <c r="AG85" s="92" t="s">
        <v>0</v>
      </c>
      <c r="AH85" s="58" t="s">
        <v>18</v>
      </c>
      <c r="AI85" s="70"/>
      <c r="AJ85" s="65"/>
      <c r="AK85" s="57" t="s">
        <v>5</v>
      </c>
      <c r="AL85" s="88" t="s">
        <v>18</v>
      </c>
      <c r="AM85" s="89" t="s">
        <v>18</v>
      </c>
      <c r="AN85" s="88" t="s">
        <v>0</v>
      </c>
      <c r="AO85" s="90" t="s">
        <v>0</v>
      </c>
      <c r="AP85" s="90" t="s">
        <v>0</v>
      </c>
      <c r="AQ85" s="90" t="s">
        <v>0</v>
      </c>
      <c r="AR85" s="90" t="s">
        <v>0</v>
      </c>
      <c r="AS85" s="92" t="s">
        <v>0</v>
      </c>
      <c r="AT85" s="59" t="s">
        <v>18</v>
      </c>
      <c r="AU85" s="180"/>
      <c r="AV85" s="65"/>
      <c r="AW85" s="57" t="s">
        <v>5</v>
      </c>
      <c r="AX85" s="88" t="s">
        <v>18</v>
      </c>
      <c r="AY85" s="89" t="s">
        <v>18</v>
      </c>
      <c r="AZ85" s="88" t="s">
        <v>0</v>
      </c>
      <c r="BA85" s="90" t="s">
        <v>18</v>
      </c>
      <c r="BB85" s="90" t="s">
        <v>0</v>
      </c>
      <c r="BC85" s="92" t="s">
        <v>18</v>
      </c>
      <c r="BD85" s="92" t="s">
        <v>0</v>
      </c>
      <c r="BE85" s="88" t="s">
        <v>18</v>
      </c>
      <c r="BF85" s="89" t="s">
        <v>18</v>
      </c>
      <c r="BG85" s="90" t="s">
        <v>0</v>
      </c>
      <c r="BH85" s="89" t="s">
        <v>0</v>
      </c>
      <c r="BI85" s="439">
        <v>15</v>
      </c>
      <c r="BJ85" s="93" t="s">
        <v>18</v>
      </c>
      <c r="BK85" s="93" t="s">
        <v>18</v>
      </c>
      <c r="BL85" s="93" t="s">
        <v>18</v>
      </c>
      <c r="BM85" s="93" t="s">
        <v>18</v>
      </c>
      <c r="BN85" s="182"/>
      <c r="BO85" s="65"/>
      <c r="BP85" s="57" t="s">
        <v>5</v>
      </c>
      <c r="BQ85" s="139" t="s">
        <v>0</v>
      </c>
      <c r="BR85" s="140" t="s">
        <v>0</v>
      </c>
      <c r="BS85" s="141" t="s">
        <v>0</v>
      </c>
      <c r="BT85" s="142" t="s">
        <v>0</v>
      </c>
      <c r="BU85" s="140" t="s">
        <v>0</v>
      </c>
      <c r="BV85" s="141" t="s">
        <v>0</v>
      </c>
      <c r="BW85" s="142" t="s">
        <v>0</v>
      </c>
      <c r="BX85" s="140" t="s">
        <v>0</v>
      </c>
      <c r="BY85" s="141" t="s">
        <v>0</v>
      </c>
      <c r="BZ85" s="142" t="s">
        <v>0</v>
      </c>
      <c r="CA85" s="140" t="s">
        <v>0</v>
      </c>
      <c r="CB85" s="143" t="s">
        <v>0</v>
      </c>
      <c r="CC85" s="180"/>
      <c r="CD85" s="65"/>
      <c r="CE85" s="57" t="s">
        <v>5</v>
      </c>
      <c r="CF85" s="94" t="s">
        <v>0</v>
      </c>
      <c r="CG85" s="93" t="s">
        <v>0</v>
      </c>
      <c r="CH85" s="93" t="s">
        <v>0</v>
      </c>
      <c r="CI85" s="93" t="s">
        <v>0</v>
      </c>
      <c r="CJ85" s="92" t="s">
        <v>0</v>
      </c>
      <c r="CK85" s="88" t="s">
        <v>0</v>
      </c>
      <c r="CL85" s="90" t="s">
        <v>0</v>
      </c>
      <c r="CM85" s="90" t="s">
        <v>0</v>
      </c>
      <c r="CN85" s="95" t="s">
        <v>0</v>
      </c>
      <c r="CP85" s="180"/>
      <c r="CQ85" s="65"/>
      <c r="CR85" s="57" t="s">
        <v>5</v>
      </c>
      <c r="CS85" s="88" t="s">
        <v>0</v>
      </c>
      <c r="CT85" s="90" t="s">
        <v>0</v>
      </c>
      <c r="CU85" s="90" t="s">
        <v>0</v>
      </c>
      <c r="CV85" s="90" t="s">
        <v>0</v>
      </c>
      <c r="CW85" s="90" t="s">
        <v>0</v>
      </c>
      <c r="CX85" s="90" t="s">
        <v>0</v>
      </c>
      <c r="CY85" s="90" t="s">
        <v>0</v>
      </c>
      <c r="CZ85" s="392" t="s">
        <v>0</v>
      </c>
      <c r="DA85" s="2"/>
      <c r="DB85" s="182"/>
      <c r="DC85" s="65"/>
      <c r="DD85" s="57" t="s">
        <v>5</v>
      </c>
      <c r="DE85" s="88" t="s">
        <v>0</v>
      </c>
      <c r="DF85" s="90" t="s">
        <v>0</v>
      </c>
      <c r="DG85" s="92" t="s">
        <v>0</v>
      </c>
      <c r="DH85" s="88" t="s">
        <v>0</v>
      </c>
      <c r="DI85" s="94" t="s">
        <v>0</v>
      </c>
      <c r="DJ85" s="91" t="s">
        <v>0</v>
      </c>
    </row>
    <row r="86" spans="1:114" s="1" customFormat="1" ht="13.5">
      <c r="A86" s="180"/>
      <c r="B86" s="65"/>
      <c r="C86" s="96" t="s">
        <v>4</v>
      </c>
      <c r="D86" s="97">
        <v>3</v>
      </c>
      <c r="E86" s="98">
        <v>0</v>
      </c>
      <c r="F86" s="97">
        <v>2</v>
      </c>
      <c r="G86" s="99" t="s">
        <v>0</v>
      </c>
      <c r="H86" s="100">
        <v>1</v>
      </c>
      <c r="I86" s="97">
        <v>80</v>
      </c>
      <c r="J86" s="98">
        <v>9.589041095890408</v>
      </c>
      <c r="K86" s="97">
        <v>22</v>
      </c>
      <c r="L86" s="101">
        <v>58</v>
      </c>
      <c r="M86" s="97">
        <v>1</v>
      </c>
      <c r="N86" s="99">
        <v>1</v>
      </c>
      <c r="O86" s="101" t="s">
        <v>0</v>
      </c>
      <c r="P86" s="97">
        <v>79</v>
      </c>
      <c r="Q86" s="99">
        <v>19</v>
      </c>
      <c r="R86" s="99">
        <v>16</v>
      </c>
      <c r="S86" s="99">
        <v>2</v>
      </c>
      <c r="T86" s="99">
        <v>26</v>
      </c>
      <c r="U86" s="99" t="s">
        <v>0</v>
      </c>
      <c r="V86" s="101">
        <v>16</v>
      </c>
      <c r="W86" s="70"/>
      <c r="X86" s="65"/>
      <c r="Y86" s="96" t="s">
        <v>4</v>
      </c>
      <c r="Z86" s="97" t="s">
        <v>0</v>
      </c>
      <c r="AA86" s="99" t="s">
        <v>0</v>
      </c>
      <c r="AB86" s="101" t="s">
        <v>0</v>
      </c>
      <c r="AC86" s="102" t="s">
        <v>0</v>
      </c>
      <c r="AD86" s="105">
        <v>24818</v>
      </c>
      <c r="AE86" s="98" t="s">
        <v>18</v>
      </c>
      <c r="AF86" s="97" t="s">
        <v>0</v>
      </c>
      <c r="AG86" s="101" t="s">
        <v>0</v>
      </c>
      <c r="AH86" s="483">
        <v>314.1518987341772</v>
      </c>
      <c r="AI86" s="70"/>
      <c r="AJ86" s="65"/>
      <c r="AK86" s="96" t="s">
        <v>4</v>
      </c>
      <c r="AL86" s="97">
        <v>18942</v>
      </c>
      <c r="AM86" s="98" t="s">
        <v>18</v>
      </c>
      <c r="AN86" s="97" t="s">
        <v>0</v>
      </c>
      <c r="AO86" s="99" t="s">
        <v>0</v>
      </c>
      <c r="AP86" s="99" t="s">
        <v>0</v>
      </c>
      <c r="AQ86" s="99" t="s">
        <v>0</v>
      </c>
      <c r="AR86" s="99" t="s">
        <v>0</v>
      </c>
      <c r="AS86" s="101" t="s">
        <v>0</v>
      </c>
      <c r="AT86" s="103">
        <v>18942</v>
      </c>
      <c r="AU86" s="180"/>
      <c r="AV86" s="65"/>
      <c r="AW86" s="96" t="s">
        <v>4</v>
      </c>
      <c r="AX86" s="97">
        <v>46578</v>
      </c>
      <c r="AY86" s="98" t="s">
        <v>18</v>
      </c>
      <c r="AZ86" s="97" t="s">
        <v>18</v>
      </c>
      <c r="BA86" s="99" t="s">
        <v>18</v>
      </c>
      <c r="BB86" s="99" t="s">
        <v>0</v>
      </c>
      <c r="BC86" s="101" t="s">
        <v>18</v>
      </c>
      <c r="BD86" s="101" t="s">
        <v>18</v>
      </c>
      <c r="BE86" s="97">
        <v>25780</v>
      </c>
      <c r="BF86" s="98" t="s">
        <v>18</v>
      </c>
      <c r="BG86" s="99" t="s">
        <v>0</v>
      </c>
      <c r="BH86" s="98" t="s">
        <v>0</v>
      </c>
      <c r="BI86" s="440">
        <v>26.666666666666668</v>
      </c>
      <c r="BJ86" s="104">
        <v>15526</v>
      </c>
      <c r="BK86" s="104">
        <v>8593.333333333334</v>
      </c>
      <c r="BL86" s="104">
        <v>582.225</v>
      </c>
      <c r="BM86" s="104">
        <v>322.25</v>
      </c>
      <c r="BN86" s="182"/>
      <c r="BO86" s="65"/>
      <c r="BP86" s="96" t="s">
        <v>4</v>
      </c>
      <c r="BQ86" s="144" t="s">
        <v>0</v>
      </c>
      <c r="BR86" s="145" t="s">
        <v>0</v>
      </c>
      <c r="BS86" s="146" t="s">
        <v>0</v>
      </c>
      <c r="BT86" s="147" t="s">
        <v>0</v>
      </c>
      <c r="BU86" s="145" t="s">
        <v>0</v>
      </c>
      <c r="BV86" s="146" t="s">
        <v>0</v>
      </c>
      <c r="BW86" s="147" t="s">
        <v>0</v>
      </c>
      <c r="BX86" s="145" t="s">
        <v>0</v>
      </c>
      <c r="BY86" s="146" t="s">
        <v>0</v>
      </c>
      <c r="BZ86" s="147" t="s">
        <v>0</v>
      </c>
      <c r="CA86" s="145" t="s">
        <v>0</v>
      </c>
      <c r="CB86" s="148" t="s">
        <v>0</v>
      </c>
      <c r="CC86" s="180"/>
      <c r="CD86" s="65"/>
      <c r="CE86" s="96" t="s">
        <v>4</v>
      </c>
      <c r="CF86" s="105" t="s">
        <v>0</v>
      </c>
      <c r="CG86" s="104" t="s">
        <v>0</v>
      </c>
      <c r="CH86" s="104" t="s">
        <v>0</v>
      </c>
      <c r="CI86" s="104" t="s">
        <v>0</v>
      </c>
      <c r="CJ86" s="101" t="s">
        <v>0</v>
      </c>
      <c r="CK86" s="97" t="s">
        <v>0</v>
      </c>
      <c r="CL86" s="99" t="s">
        <v>0</v>
      </c>
      <c r="CM86" s="99" t="s">
        <v>0</v>
      </c>
      <c r="CN86" s="106" t="s">
        <v>0</v>
      </c>
      <c r="CP86" s="180"/>
      <c r="CQ86" s="65"/>
      <c r="CR86" s="96" t="s">
        <v>4</v>
      </c>
      <c r="CS86" s="97" t="s">
        <v>0</v>
      </c>
      <c r="CT86" s="99" t="s">
        <v>0</v>
      </c>
      <c r="CU86" s="99" t="s">
        <v>0</v>
      </c>
      <c r="CV86" s="99" t="s">
        <v>0</v>
      </c>
      <c r="CW86" s="99" t="s">
        <v>0</v>
      </c>
      <c r="CX86" s="99" t="s">
        <v>0</v>
      </c>
      <c r="CY86" s="99" t="s">
        <v>0</v>
      </c>
      <c r="CZ86" s="393" t="s">
        <v>0</v>
      </c>
      <c r="DA86" s="2"/>
      <c r="DB86" s="182"/>
      <c r="DC86" s="65"/>
      <c r="DD86" s="96" t="s">
        <v>4</v>
      </c>
      <c r="DE86" s="97" t="s">
        <v>0</v>
      </c>
      <c r="DF86" s="99" t="s">
        <v>0</v>
      </c>
      <c r="DG86" s="101" t="s">
        <v>0</v>
      </c>
      <c r="DH86" s="97" t="s">
        <v>0</v>
      </c>
      <c r="DI86" s="105" t="s">
        <v>0</v>
      </c>
      <c r="DJ86" s="100" t="s">
        <v>0</v>
      </c>
    </row>
    <row r="87" spans="1:114" s="1" customFormat="1" ht="13.5">
      <c r="A87" s="180"/>
      <c r="B87" s="65"/>
      <c r="C87" s="57" t="s">
        <v>3</v>
      </c>
      <c r="D87" s="80">
        <v>2</v>
      </c>
      <c r="E87" s="81">
        <v>0</v>
      </c>
      <c r="F87" s="80">
        <v>2</v>
      </c>
      <c r="G87" s="82" t="s">
        <v>0</v>
      </c>
      <c r="H87" s="83" t="s">
        <v>0</v>
      </c>
      <c r="I87" s="80">
        <v>134</v>
      </c>
      <c r="J87" s="81">
        <v>-3.597122302158269</v>
      </c>
      <c r="K87" s="80">
        <v>82</v>
      </c>
      <c r="L87" s="84">
        <v>52</v>
      </c>
      <c r="M87" s="88" t="s">
        <v>0</v>
      </c>
      <c r="N87" s="82" t="s">
        <v>0</v>
      </c>
      <c r="O87" s="84" t="s">
        <v>0</v>
      </c>
      <c r="P87" s="88">
        <v>134</v>
      </c>
      <c r="Q87" s="82">
        <v>80</v>
      </c>
      <c r="R87" s="82">
        <v>28</v>
      </c>
      <c r="S87" s="82" t="s">
        <v>0</v>
      </c>
      <c r="T87" s="82">
        <v>23</v>
      </c>
      <c r="U87" s="82">
        <v>2</v>
      </c>
      <c r="V87" s="84">
        <v>1</v>
      </c>
      <c r="W87" s="70"/>
      <c r="X87" s="65"/>
      <c r="Y87" s="57" t="s">
        <v>3</v>
      </c>
      <c r="Z87" s="88" t="s">
        <v>0</v>
      </c>
      <c r="AA87" s="82" t="s">
        <v>0</v>
      </c>
      <c r="AB87" s="84" t="s">
        <v>0</v>
      </c>
      <c r="AC87" s="58">
        <v>1610</v>
      </c>
      <c r="AD87" s="80" t="s">
        <v>18</v>
      </c>
      <c r="AE87" s="81" t="s">
        <v>18</v>
      </c>
      <c r="AF87" s="80" t="s">
        <v>18</v>
      </c>
      <c r="AG87" s="84" t="s">
        <v>18</v>
      </c>
      <c r="AH87" s="58" t="s">
        <v>18</v>
      </c>
      <c r="AI87" s="70"/>
      <c r="AJ87" s="65"/>
      <c r="AK87" s="57" t="s">
        <v>3</v>
      </c>
      <c r="AL87" s="80" t="s">
        <v>18</v>
      </c>
      <c r="AM87" s="81" t="s">
        <v>18</v>
      </c>
      <c r="AN87" s="80" t="s">
        <v>18</v>
      </c>
      <c r="AO87" s="82" t="s">
        <v>18</v>
      </c>
      <c r="AP87" s="82" t="s">
        <v>18</v>
      </c>
      <c r="AQ87" s="82" t="s">
        <v>18</v>
      </c>
      <c r="AR87" s="82" t="s">
        <v>18</v>
      </c>
      <c r="AS87" s="84" t="s">
        <v>0</v>
      </c>
      <c r="AT87" s="59" t="s">
        <v>0</v>
      </c>
      <c r="AU87" s="180"/>
      <c r="AV87" s="65"/>
      <c r="AW87" s="57" t="s">
        <v>3</v>
      </c>
      <c r="AX87" s="80" t="s">
        <v>18</v>
      </c>
      <c r="AY87" s="81" t="s">
        <v>18</v>
      </c>
      <c r="AZ87" s="80" t="s">
        <v>18</v>
      </c>
      <c r="BA87" s="82" t="s">
        <v>0</v>
      </c>
      <c r="BB87" s="82" t="s">
        <v>0</v>
      </c>
      <c r="BC87" s="84" t="s">
        <v>0</v>
      </c>
      <c r="BD87" s="84" t="s">
        <v>0</v>
      </c>
      <c r="BE87" s="80" t="s">
        <v>18</v>
      </c>
      <c r="BF87" s="81" t="s">
        <v>18</v>
      </c>
      <c r="BG87" s="82" t="s">
        <v>18</v>
      </c>
      <c r="BH87" s="81" t="s">
        <v>18</v>
      </c>
      <c r="BI87" s="439">
        <v>67</v>
      </c>
      <c r="BJ87" s="93" t="s">
        <v>18</v>
      </c>
      <c r="BK87" s="93" t="s">
        <v>18</v>
      </c>
      <c r="BL87" s="93" t="s">
        <v>18</v>
      </c>
      <c r="BM87" s="93" t="s">
        <v>18</v>
      </c>
      <c r="BN87" s="182"/>
      <c r="BO87" s="65"/>
      <c r="BP87" s="57" t="s">
        <v>3</v>
      </c>
      <c r="BQ87" s="134" t="s">
        <v>18</v>
      </c>
      <c r="BR87" s="135" t="s">
        <v>18</v>
      </c>
      <c r="BS87" s="136" t="s">
        <v>18</v>
      </c>
      <c r="BT87" s="137" t="s">
        <v>18</v>
      </c>
      <c r="BU87" s="135" t="s">
        <v>18</v>
      </c>
      <c r="BV87" s="136" t="s">
        <v>18</v>
      </c>
      <c r="BW87" s="137" t="s">
        <v>18</v>
      </c>
      <c r="BX87" s="135" t="s">
        <v>18</v>
      </c>
      <c r="BY87" s="136" t="s">
        <v>18</v>
      </c>
      <c r="BZ87" s="137" t="s">
        <v>18</v>
      </c>
      <c r="CA87" s="135" t="s">
        <v>18</v>
      </c>
      <c r="CB87" s="138" t="s">
        <v>18</v>
      </c>
      <c r="CC87" s="180"/>
      <c r="CD87" s="65"/>
      <c r="CE87" s="57" t="s">
        <v>3</v>
      </c>
      <c r="CF87" s="86" t="s">
        <v>18</v>
      </c>
      <c r="CG87" s="93" t="s">
        <v>18</v>
      </c>
      <c r="CH87" s="93" t="s">
        <v>18</v>
      </c>
      <c r="CI87" s="93" t="s">
        <v>18</v>
      </c>
      <c r="CJ87" s="84" t="s">
        <v>18</v>
      </c>
      <c r="CK87" s="80" t="s">
        <v>18</v>
      </c>
      <c r="CL87" s="82" t="s">
        <v>0</v>
      </c>
      <c r="CM87" s="82" t="s">
        <v>0</v>
      </c>
      <c r="CN87" s="95" t="s">
        <v>18</v>
      </c>
      <c r="CP87" s="180"/>
      <c r="CQ87" s="65"/>
      <c r="CR87" s="57" t="s">
        <v>3</v>
      </c>
      <c r="CS87" s="80" t="s">
        <v>18</v>
      </c>
      <c r="CT87" s="82" t="s">
        <v>18</v>
      </c>
      <c r="CU87" s="82" t="s">
        <v>18</v>
      </c>
      <c r="CV87" s="82" t="s">
        <v>18</v>
      </c>
      <c r="CW87" s="82" t="s">
        <v>18</v>
      </c>
      <c r="CX87" s="82" t="s">
        <v>18</v>
      </c>
      <c r="CY87" s="82" t="s">
        <v>18</v>
      </c>
      <c r="CZ87" s="392" t="s">
        <v>18</v>
      </c>
      <c r="DA87" s="2"/>
      <c r="DB87" s="182"/>
      <c r="DC87" s="65"/>
      <c r="DD87" s="57" t="s">
        <v>3</v>
      </c>
      <c r="DE87" s="80" t="s">
        <v>18</v>
      </c>
      <c r="DF87" s="82" t="s">
        <v>18</v>
      </c>
      <c r="DG87" s="84" t="s">
        <v>18</v>
      </c>
      <c r="DH87" s="80" t="s">
        <v>18</v>
      </c>
      <c r="DI87" s="86" t="s">
        <v>0</v>
      </c>
      <c r="DJ87" s="83" t="s">
        <v>18</v>
      </c>
    </row>
    <row r="88" spans="1:114" s="1" customFormat="1" ht="13.5">
      <c r="A88" s="180"/>
      <c r="B88" s="65"/>
      <c r="C88" s="57" t="s">
        <v>1</v>
      </c>
      <c r="D88" s="88">
        <v>2</v>
      </c>
      <c r="E88" s="89">
        <v>0</v>
      </c>
      <c r="F88" s="88">
        <v>2</v>
      </c>
      <c r="G88" s="90" t="s">
        <v>0</v>
      </c>
      <c r="H88" s="91" t="s">
        <v>0</v>
      </c>
      <c r="I88" s="88">
        <v>366</v>
      </c>
      <c r="J88" s="89">
        <v>14.018691588785032</v>
      </c>
      <c r="K88" s="88">
        <v>179</v>
      </c>
      <c r="L88" s="92">
        <v>187</v>
      </c>
      <c r="M88" s="88" t="s">
        <v>0</v>
      </c>
      <c r="N88" s="90" t="s">
        <v>0</v>
      </c>
      <c r="O88" s="92" t="s">
        <v>0</v>
      </c>
      <c r="P88" s="88">
        <v>366</v>
      </c>
      <c r="Q88" s="90">
        <v>135</v>
      </c>
      <c r="R88" s="90">
        <v>78</v>
      </c>
      <c r="S88" s="90">
        <v>12</v>
      </c>
      <c r="T88" s="90">
        <v>61</v>
      </c>
      <c r="U88" s="90">
        <v>32</v>
      </c>
      <c r="V88" s="92">
        <v>48</v>
      </c>
      <c r="W88" s="70"/>
      <c r="X88" s="65"/>
      <c r="Y88" s="57" t="s">
        <v>1</v>
      </c>
      <c r="Z88" s="88" t="s">
        <v>0</v>
      </c>
      <c r="AA88" s="90" t="s">
        <v>0</v>
      </c>
      <c r="AB88" s="92" t="s">
        <v>0</v>
      </c>
      <c r="AC88" s="58">
        <v>4225</v>
      </c>
      <c r="AD88" s="88" t="s">
        <v>18</v>
      </c>
      <c r="AE88" s="89" t="s">
        <v>18</v>
      </c>
      <c r="AF88" s="88" t="s">
        <v>18</v>
      </c>
      <c r="AG88" s="92" t="s">
        <v>18</v>
      </c>
      <c r="AH88" s="58" t="s">
        <v>18</v>
      </c>
      <c r="AI88" s="70"/>
      <c r="AJ88" s="65"/>
      <c r="AK88" s="57" t="s">
        <v>1</v>
      </c>
      <c r="AL88" s="88" t="s">
        <v>18</v>
      </c>
      <c r="AM88" s="89" t="s">
        <v>18</v>
      </c>
      <c r="AN88" s="88" t="s">
        <v>18</v>
      </c>
      <c r="AO88" s="90" t="s">
        <v>18</v>
      </c>
      <c r="AP88" s="90" t="s">
        <v>18</v>
      </c>
      <c r="AQ88" s="90" t="s">
        <v>18</v>
      </c>
      <c r="AR88" s="90" t="s">
        <v>18</v>
      </c>
      <c r="AS88" s="92" t="s">
        <v>0</v>
      </c>
      <c r="AT88" s="59" t="s">
        <v>0</v>
      </c>
      <c r="AU88" s="180"/>
      <c r="AV88" s="65"/>
      <c r="AW88" s="57" t="s">
        <v>1</v>
      </c>
      <c r="AX88" s="88" t="s">
        <v>18</v>
      </c>
      <c r="AY88" s="89" t="s">
        <v>18</v>
      </c>
      <c r="AZ88" s="88" t="s">
        <v>18</v>
      </c>
      <c r="BA88" s="90" t="s">
        <v>0</v>
      </c>
      <c r="BB88" s="90" t="s">
        <v>0</v>
      </c>
      <c r="BC88" s="92" t="s">
        <v>0</v>
      </c>
      <c r="BD88" s="92" t="s">
        <v>0</v>
      </c>
      <c r="BE88" s="88" t="s">
        <v>18</v>
      </c>
      <c r="BF88" s="89" t="s">
        <v>18</v>
      </c>
      <c r="BG88" s="90" t="s">
        <v>18</v>
      </c>
      <c r="BH88" s="89" t="s">
        <v>18</v>
      </c>
      <c r="BI88" s="439">
        <v>183</v>
      </c>
      <c r="BJ88" s="93" t="s">
        <v>18</v>
      </c>
      <c r="BK88" s="93" t="s">
        <v>18</v>
      </c>
      <c r="BL88" s="93" t="s">
        <v>18</v>
      </c>
      <c r="BM88" s="93" t="s">
        <v>18</v>
      </c>
      <c r="BN88" s="182"/>
      <c r="BO88" s="65"/>
      <c r="BP88" s="57" t="s">
        <v>1</v>
      </c>
      <c r="BQ88" s="139" t="s">
        <v>18</v>
      </c>
      <c r="BR88" s="140" t="s">
        <v>18</v>
      </c>
      <c r="BS88" s="141" t="s">
        <v>18</v>
      </c>
      <c r="BT88" s="142" t="s">
        <v>18</v>
      </c>
      <c r="BU88" s="140" t="s">
        <v>18</v>
      </c>
      <c r="BV88" s="141" t="s">
        <v>18</v>
      </c>
      <c r="BW88" s="142" t="s">
        <v>18</v>
      </c>
      <c r="BX88" s="140" t="s">
        <v>18</v>
      </c>
      <c r="BY88" s="141" t="s">
        <v>18</v>
      </c>
      <c r="BZ88" s="142" t="s">
        <v>18</v>
      </c>
      <c r="CA88" s="140" t="s">
        <v>18</v>
      </c>
      <c r="CB88" s="143" t="s">
        <v>18</v>
      </c>
      <c r="CC88" s="180"/>
      <c r="CD88" s="65"/>
      <c r="CE88" s="57" t="s">
        <v>1</v>
      </c>
      <c r="CF88" s="94" t="s">
        <v>18</v>
      </c>
      <c r="CG88" s="93" t="s">
        <v>18</v>
      </c>
      <c r="CH88" s="93" t="s">
        <v>18</v>
      </c>
      <c r="CI88" s="93" t="s">
        <v>18</v>
      </c>
      <c r="CJ88" s="92" t="s">
        <v>18</v>
      </c>
      <c r="CK88" s="88" t="s">
        <v>18</v>
      </c>
      <c r="CL88" s="90" t="s">
        <v>0</v>
      </c>
      <c r="CM88" s="90" t="s">
        <v>0</v>
      </c>
      <c r="CN88" s="95" t="s">
        <v>18</v>
      </c>
      <c r="CP88" s="180"/>
      <c r="CQ88" s="65"/>
      <c r="CR88" s="57" t="s">
        <v>1</v>
      </c>
      <c r="CS88" s="88" t="s">
        <v>18</v>
      </c>
      <c r="CT88" s="90" t="s">
        <v>18</v>
      </c>
      <c r="CU88" s="90" t="s">
        <v>18</v>
      </c>
      <c r="CV88" s="90" t="s">
        <v>18</v>
      </c>
      <c r="CW88" s="90" t="s">
        <v>18</v>
      </c>
      <c r="CX88" s="90" t="s">
        <v>18</v>
      </c>
      <c r="CY88" s="90" t="s">
        <v>18</v>
      </c>
      <c r="CZ88" s="392" t="s">
        <v>18</v>
      </c>
      <c r="DA88" s="2"/>
      <c r="DB88" s="182"/>
      <c r="DC88" s="65"/>
      <c r="DD88" s="57" t="s">
        <v>1</v>
      </c>
      <c r="DE88" s="88" t="s">
        <v>18</v>
      </c>
      <c r="DF88" s="90" t="s">
        <v>18</v>
      </c>
      <c r="DG88" s="92" t="s">
        <v>18</v>
      </c>
      <c r="DH88" s="88" t="s">
        <v>18</v>
      </c>
      <c r="DI88" s="94" t="s">
        <v>0</v>
      </c>
      <c r="DJ88" s="91" t="s">
        <v>18</v>
      </c>
    </row>
    <row r="89" spans="1:114" s="1" customFormat="1" ht="13.5">
      <c r="A89" s="180"/>
      <c r="B89" s="66"/>
      <c r="C89" s="107" t="s">
        <v>2</v>
      </c>
      <c r="D89" s="108">
        <v>1</v>
      </c>
      <c r="E89" s="109">
        <v>0</v>
      </c>
      <c r="F89" s="108">
        <v>1</v>
      </c>
      <c r="G89" s="110" t="s">
        <v>0</v>
      </c>
      <c r="H89" s="111" t="s">
        <v>0</v>
      </c>
      <c r="I89" s="108">
        <v>382</v>
      </c>
      <c r="J89" s="109">
        <v>1.86666666666666</v>
      </c>
      <c r="K89" s="108">
        <v>235</v>
      </c>
      <c r="L89" s="112">
        <v>147</v>
      </c>
      <c r="M89" s="108" t="s">
        <v>0</v>
      </c>
      <c r="N89" s="110" t="s">
        <v>0</v>
      </c>
      <c r="O89" s="112" t="s">
        <v>0</v>
      </c>
      <c r="P89" s="108">
        <v>382</v>
      </c>
      <c r="Q89" s="110">
        <v>185</v>
      </c>
      <c r="R89" s="110">
        <v>106</v>
      </c>
      <c r="S89" s="110">
        <v>30</v>
      </c>
      <c r="T89" s="110">
        <v>13</v>
      </c>
      <c r="U89" s="110">
        <v>20</v>
      </c>
      <c r="V89" s="112">
        <v>28</v>
      </c>
      <c r="W89" s="70"/>
      <c r="X89" s="66"/>
      <c r="Y89" s="107" t="s">
        <v>2</v>
      </c>
      <c r="Z89" s="108" t="s">
        <v>0</v>
      </c>
      <c r="AA89" s="110" t="s">
        <v>0</v>
      </c>
      <c r="AB89" s="112" t="s">
        <v>0</v>
      </c>
      <c r="AC89" s="113">
        <v>4677</v>
      </c>
      <c r="AD89" s="108" t="s">
        <v>18</v>
      </c>
      <c r="AE89" s="109" t="s">
        <v>18</v>
      </c>
      <c r="AF89" s="108" t="s">
        <v>18</v>
      </c>
      <c r="AG89" s="112" t="s">
        <v>18</v>
      </c>
      <c r="AH89" s="113" t="s">
        <v>18</v>
      </c>
      <c r="AI89" s="70"/>
      <c r="AJ89" s="66"/>
      <c r="AK89" s="107" t="s">
        <v>2</v>
      </c>
      <c r="AL89" s="108" t="s">
        <v>18</v>
      </c>
      <c r="AM89" s="109" t="s">
        <v>18</v>
      </c>
      <c r="AN89" s="108" t="s">
        <v>18</v>
      </c>
      <c r="AO89" s="110" t="s">
        <v>18</v>
      </c>
      <c r="AP89" s="110" t="s">
        <v>18</v>
      </c>
      <c r="AQ89" s="110" t="s">
        <v>18</v>
      </c>
      <c r="AR89" s="110" t="s">
        <v>0</v>
      </c>
      <c r="AS89" s="112" t="s">
        <v>0</v>
      </c>
      <c r="AT89" s="114" t="s">
        <v>0</v>
      </c>
      <c r="AU89" s="180"/>
      <c r="AV89" s="66"/>
      <c r="AW89" s="107" t="s">
        <v>2</v>
      </c>
      <c r="AX89" s="108" t="s">
        <v>18</v>
      </c>
      <c r="AY89" s="109" t="s">
        <v>18</v>
      </c>
      <c r="AZ89" s="108" t="s">
        <v>18</v>
      </c>
      <c r="BA89" s="110" t="s">
        <v>0</v>
      </c>
      <c r="BB89" s="110" t="s">
        <v>0</v>
      </c>
      <c r="BC89" s="112" t="s">
        <v>0</v>
      </c>
      <c r="BD89" s="112" t="s">
        <v>0</v>
      </c>
      <c r="BE89" s="108" t="s">
        <v>18</v>
      </c>
      <c r="BF89" s="109" t="s">
        <v>18</v>
      </c>
      <c r="BG89" s="110" t="s">
        <v>18</v>
      </c>
      <c r="BH89" s="109" t="s">
        <v>18</v>
      </c>
      <c r="BI89" s="441">
        <v>382</v>
      </c>
      <c r="BJ89" s="115" t="s">
        <v>18</v>
      </c>
      <c r="BK89" s="115" t="s">
        <v>18</v>
      </c>
      <c r="BL89" s="115" t="s">
        <v>18</v>
      </c>
      <c r="BM89" s="115" t="s">
        <v>18</v>
      </c>
      <c r="BN89" s="182"/>
      <c r="BO89" s="66"/>
      <c r="BP89" s="107" t="s">
        <v>2</v>
      </c>
      <c r="BQ89" s="149" t="s">
        <v>18</v>
      </c>
      <c r="BR89" s="150" t="s">
        <v>18</v>
      </c>
      <c r="BS89" s="151" t="s">
        <v>18</v>
      </c>
      <c r="BT89" s="152" t="s">
        <v>18</v>
      </c>
      <c r="BU89" s="150" t="s">
        <v>18</v>
      </c>
      <c r="BV89" s="151" t="s">
        <v>18</v>
      </c>
      <c r="BW89" s="152" t="s">
        <v>18</v>
      </c>
      <c r="BX89" s="150" t="s">
        <v>18</v>
      </c>
      <c r="BY89" s="151" t="s">
        <v>18</v>
      </c>
      <c r="BZ89" s="152" t="s">
        <v>18</v>
      </c>
      <c r="CA89" s="150" t="s">
        <v>18</v>
      </c>
      <c r="CB89" s="153" t="s">
        <v>18</v>
      </c>
      <c r="CC89" s="180"/>
      <c r="CD89" s="66"/>
      <c r="CE89" s="107" t="s">
        <v>2</v>
      </c>
      <c r="CF89" s="116" t="s">
        <v>18</v>
      </c>
      <c r="CG89" s="115" t="s">
        <v>18</v>
      </c>
      <c r="CH89" s="115" t="s">
        <v>18</v>
      </c>
      <c r="CI89" s="115" t="s">
        <v>18</v>
      </c>
      <c r="CJ89" s="112" t="s">
        <v>18</v>
      </c>
      <c r="CK89" s="108" t="s">
        <v>18</v>
      </c>
      <c r="CL89" s="110" t="s">
        <v>0</v>
      </c>
      <c r="CM89" s="110" t="s">
        <v>0</v>
      </c>
      <c r="CN89" s="117" t="s">
        <v>18</v>
      </c>
      <c r="CP89" s="180"/>
      <c r="CQ89" s="66"/>
      <c r="CR89" s="107" t="s">
        <v>2</v>
      </c>
      <c r="CS89" s="108" t="s">
        <v>18</v>
      </c>
      <c r="CT89" s="110" t="s">
        <v>18</v>
      </c>
      <c r="CU89" s="110" t="s">
        <v>18</v>
      </c>
      <c r="CV89" s="110" t="s">
        <v>18</v>
      </c>
      <c r="CW89" s="110" t="s">
        <v>18</v>
      </c>
      <c r="CX89" s="110" t="s">
        <v>18</v>
      </c>
      <c r="CY89" s="110" t="s">
        <v>18</v>
      </c>
      <c r="CZ89" s="394" t="s">
        <v>18</v>
      </c>
      <c r="DA89" s="2"/>
      <c r="DB89" s="182"/>
      <c r="DC89" s="66"/>
      <c r="DD89" s="107" t="s">
        <v>2</v>
      </c>
      <c r="DE89" s="108" t="s">
        <v>0</v>
      </c>
      <c r="DF89" s="110" t="s">
        <v>0</v>
      </c>
      <c r="DG89" s="112" t="s">
        <v>0</v>
      </c>
      <c r="DH89" s="108" t="s">
        <v>18</v>
      </c>
      <c r="DI89" s="116" t="s">
        <v>0</v>
      </c>
      <c r="DJ89" s="111" t="s">
        <v>0</v>
      </c>
    </row>
    <row r="90" spans="1:114" s="1" customFormat="1" ht="21" customHeight="1">
      <c r="A90" s="180">
        <f>A55+1</f>
        <v>50</v>
      </c>
      <c r="B90" s="61">
        <v>20</v>
      </c>
      <c r="C90" s="62" t="s">
        <v>71</v>
      </c>
      <c r="D90" s="72">
        <v>3</v>
      </c>
      <c r="E90" s="73">
        <v>0</v>
      </c>
      <c r="F90" s="72">
        <v>2</v>
      </c>
      <c r="G90" s="74" t="s">
        <v>0</v>
      </c>
      <c r="H90" s="75">
        <v>1</v>
      </c>
      <c r="I90" s="72">
        <v>124</v>
      </c>
      <c r="J90" s="73">
        <v>10.714285714285722</v>
      </c>
      <c r="K90" s="72">
        <v>28</v>
      </c>
      <c r="L90" s="76">
        <v>96</v>
      </c>
      <c r="M90" s="72">
        <v>1</v>
      </c>
      <c r="N90" s="74">
        <v>1</v>
      </c>
      <c r="O90" s="76" t="s">
        <v>0</v>
      </c>
      <c r="P90" s="72">
        <v>123</v>
      </c>
      <c r="Q90" s="74">
        <v>27</v>
      </c>
      <c r="R90" s="74">
        <v>27</v>
      </c>
      <c r="S90" s="74" t="s">
        <v>0</v>
      </c>
      <c r="T90" s="74">
        <v>69</v>
      </c>
      <c r="U90" s="74" t="s">
        <v>0</v>
      </c>
      <c r="V90" s="76" t="s">
        <v>0</v>
      </c>
      <c r="W90" s="70">
        <f>W55+1</f>
        <v>55</v>
      </c>
      <c r="X90" s="61">
        <v>20</v>
      </c>
      <c r="Y90" s="62" t="s">
        <v>71</v>
      </c>
      <c r="Z90" s="72" t="s">
        <v>0</v>
      </c>
      <c r="AA90" s="74" t="s">
        <v>0</v>
      </c>
      <c r="AB90" s="76" t="s">
        <v>0</v>
      </c>
      <c r="AC90" s="63">
        <v>1254</v>
      </c>
      <c r="AD90" s="72">
        <v>31744</v>
      </c>
      <c r="AE90" s="73">
        <v>-0.5513784461152937</v>
      </c>
      <c r="AF90" s="72" t="s">
        <v>18</v>
      </c>
      <c r="AG90" s="76" t="s">
        <v>0</v>
      </c>
      <c r="AH90" s="63">
        <v>258.0813008130081</v>
      </c>
      <c r="AI90" s="70">
        <f>AI55+1</f>
        <v>60</v>
      </c>
      <c r="AJ90" s="61">
        <v>20</v>
      </c>
      <c r="AK90" s="62" t="s">
        <v>71</v>
      </c>
      <c r="AL90" s="72">
        <v>116127</v>
      </c>
      <c r="AM90" s="73">
        <v>13.924832978525117</v>
      </c>
      <c r="AN90" s="72" t="s">
        <v>18</v>
      </c>
      <c r="AO90" s="74" t="s">
        <v>18</v>
      </c>
      <c r="AP90" s="74" t="s">
        <v>18</v>
      </c>
      <c r="AQ90" s="74" t="s">
        <v>18</v>
      </c>
      <c r="AR90" s="74" t="s">
        <v>0</v>
      </c>
      <c r="AS90" s="76" t="s">
        <v>0</v>
      </c>
      <c r="AT90" s="64" t="s">
        <v>18</v>
      </c>
      <c r="AU90" s="180">
        <f>AU55+1</f>
        <v>65</v>
      </c>
      <c r="AV90" s="61">
        <v>20</v>
      </c>
      <c r="AW90" s="62" t="s">
        <v>71</v>
      </c>
      <c r="AX90" s="72">
        <v>195556</v>
      </c>
      <c r="AY90" s="73">
        <v>-8.001787688471765</v>
      </c>
      <c r="AZ90" s="72" t="s">
        <v>18</v>
      </c>
      <c r="BA90" s="74" t="s">
        <v>18</v>
      </c>
      <c r="BB90" s="74" t="s">
        <v>0</v>
      </c>
      <c r="BC90" s="76" t="s">
        <v>0</v>
      </c>
      <c r="BD90" s="76" t="s">
        <v>0</v>
      </c>
      <c r="BE90" s="72">
        <v>74308</v>
      </c>
      <c r="BF90" s="73">
        <v>-21.14523420421503</v>
      </c>
      <c r="BG90" s="74" t="s">
        <v>18</v>
      </c>
      <c r="BH90" s="73" t="s">
        <v>18</v>
      </c>
      <c r="BI90" s="442">
        <v>41.333333333333336</v>
      </c>
      <c r="BJ90" s="77">
        <v>65185.333333333336</v>
      </c>
      <c r="BK90" s="77">
        <v>24769.333333333332</v>
      </c>
      <c r="BL90" s="77">
        <v>1577.0645161290322</v>
      </c>
      <c r="BM90" s="77">
        <v>599.258064516129</v>
      </c>
      <c r="BN90" s="182">
        <f>BN55+1</f>
        <v>70</v>
      </c>
      <c r="BO90" s="61">
        <v>20</v>
      </c>
      <c r="BP90" s="62" t="s">
        <v>71</v>
      </c>
      <c r="BQ90" s="154" t="s">
        <v>18</v>
      </c>
      <c r="BR90" s="155" t="s">
        <v>18</v>
      </c>
      <c r="BS90" s="156" t="s">
        <v>18</v>
      </c>
      <c r="BT90" s="157" t="s">
        <v>18</v>
      </c>
      <c r="BU90" s="155" t="s">
        <v>18</v>
      </c>
      <c r="BV90" s="156" t="s">
        <v>18</v>
      </c>
      <c r="BW90" s="157" t="s">
        <v>18</v>
      </c>
      <c r="BX90" s="155" t="s">
        <v>18</v>
      </c>
      <c r="BY90" s="156" t="s">
        <v>18</v>
      </c>
      <c r="BZ90" s="157" t="s">
        <v>18</v>
      </c>
      <c r="CA90" s="155" t="s">
        <v>18</v>
      </c>
      <c r="CB90" s="158" t="s">
        <v>18</v>
      </c>
      <c r="CC90" s="180">
        <f>CC55+1</f>
        <v>75</v>
      </c>
      <c r="CD90" s="61">
        <v>20</v>
      </c>
      <c r="CE90" s="62" t="s">
        <v>71</v>
      </c>
      <c r="CF90" s="78" t="s">
        <v>18</v>
      </c>
      <c r="CG90" s="77" t="s">
        <v>18</v>
      </c>
      <c r="CH90" s="77" t="s">
        <v>0</v>
      </c>
      <c r="CI90" s="77" t="s">
        <v>18</v>
      </c>
      <c r="CJ90" s="76" t="s">
        <v>18</v>
      </c>
      <c r="CK90" s="72" t="s">
        <v>18</v>
      </c>
      <c r="CL90" s="74" t="s">
        <v>18</v>
      </c>
      <c r="CM90" s="74" t="s">
        <v>0</v>
      </c>
      <c r="CN90" s="79" t="s">
        <v>18</v>
      </c>
      <c r="CP90" s="180">
        <f>CP55+1</f>
        <v>80</v>
      </c>
      <c r="CQ90" s="61">
        <v>20</v>
      </c>
      <c r="CR90" s="62" t="s">
        <v>71</v>
      </c>
      <c r="CS90" s="72" t="s">
        <v>18</v>
      </c>
      <c r="CT90" s="74" t="s">
        <v>18</v>
      </c>
      <c r="CU90" s="74" t="s">
        <v>18</v>
      </c>
      <c r="CV90" s="74" t="s">
        <v>18</v>
      </c>
      <c r="CW90" s="74" t="s">
        <v>18</v>
      </c>
      <c r="CX90" s="74" t="s">
        <v>0</v>
      </c>
      <c r="CY90" s="74" t="s">
        <v>18</v>
      </c>
      <c r="CZ90" s="395" t="s">
        <v>18</v>
      </c>
      <c r="DA90" s="2"/>
      <c r="DB90" s="182">
        <f>DB55+1</f>
        <v>85</v>
      </c>
      <c r="DC90" s="61">
        <v>20</v>
      </c>
      <c r="DD90" s="62" t="s">
        <v>71</v>
      </c>
      <c r="DE90" s="72" t="s">
        <v>0</v>
      </c>
      <c r="DF90" s="74" t="s">
        <v>0</v>
      </c>
      <c r="DG90" s="76" t="s">
        <v>0</v>
      </c>
      <c r="DH90" s="72" t="s">
        <v>18</v>
      </c>
      <c r="DI90" s="78" t="s">
        <v>0</v>
      </c>
      <c r="DJ90" s="75" t="s">
        <v>0</v>
      </c>
    </row>
    <row r="91" spans="1:114" s="1" customFormat="1" ht="13.5">
      <c r="A91" s="180"/>
      <c r="B91" s="65"/>
      <c r="C91" s="54" t="s">
        <v>6</v>
      </c>
      <c r="D91" s="80">
        <v>2</v>
      </c>
      <c r="E91" s="81">
        <v>0</v>
      </c>
      <c r="F91" s="80">
        <v>1</v>
      </c>
      <c r="G91" s="82" t="s">
        <v>0</v>
      </c>
      <c r="H91" s="83">
        <v>1</v>
      </c>
      <c r="I91" s="80">
        <v>13</v>
      </c>
      <c r="J91" s="81">
        <v>-13.333333333333329</v>
      </c>
      <c r="K91" s="80">
        <v>3</v>
      </c>
      <c r="L91" s="84">
        <v>10</v>
      </c>
      <c r="M91" s="80">
        <v>1</v>
      </c>
      <c r="N91" s="82">
        <v>1</v>
      </c>
      <c r="O91" s="84" t="s">
        <v>0</v>
      </c>
      <c r="P91" s="80">
        <v>12</v>
      </c>
      <c r="Q91" s="82">
        <v>2</v>
      </c>
      <c r="R91" s="82">
        <v>1</v>
      </c>
      <c r="S91" s="82" t="s">
        <v>0</v>
      </c>
      <c r="T91" s="82">
        <v>9</v>
      </c>
      <c r="U91" s="82" t="s">
        <v>0</v>
      </c>
      <c r="V91" s="84" t="s">
        <v>0</v>
      </c>
      <c r="W91" s="70"/>
      <c r="X91" s="65"/>
      <c r="Y91" s="54" t="s">
        <v>6</v>
      </c>
      <c r="Z91" s="80" t="s">
        <v>0</v>
      </c>
      <c r="AA91" s="82" t="s">
        <v>0</v>
      </c>
      <c r="AB91" s="84" t="s">
        <v>0</v>
      </c>
      <c r="AC91" s="55" t="s">
        <v>0</v>
      </c>
      <c r="AD91" s="80" t="s">
        <v>18</v>
      </c>
      <c r="AE91" s="81" t="s">
        <v>18</v>
      </c>
      <c r="AF91" s="80" t="s">
        <v>0</v>
      </c>
      <c r="AG91" s="84" t="s">
        <v>0</v>
      </c>
      <c r="AH91" s="55" t="s">
        <v>18</v>
      </c>
      <c r="AI91" s="70"/>
      <c r="AJ91" s="65"/>
      <c r="AK91" s="54" t="s">
        <v>6</v>
      </c>
      <c r="AL91" s="80" t="s">
        <v>18</v>
      </c>
      <c r="AM91" s="81" t="s">
        <v>18</v>
      </c>
      <c r="AN91" s="80" t="s">
        <v>0</v>
      </c>
      <c r="AO91" s="82" t="s">
        <v>0</v>
      </c>
      <c r="AP91" s="82" t="s">
        <v>0</v>
      </c>
      <c r="AQ91" s="82" t="s">
        <v>0</v>
      </c>
      <c r="AR91" s="82" t="s">
        <v>0</v>
      </c>
      <c r="AS91" s="84" t="s">
        <v>0</v>
      </c>
      <c r="AT91" s="56" t="s">
        <v>18</v>
      </c>
      <c r="AU91" s="180"/>
      <c r="AV91" s="65"/>
      <c r="AW91" s="54" t="s">
        <v>6</v>
      </c>
      <c r="AX91" s="80" t="s">
        <v>18</v>
      </c>
      <c r="AY91" s="81" t="s">
        <v>18</v>
      </c>
      <c r="AZ91" s="80" t="s">
        <v>18</v>
      </c>
      <c r="BA91" s="82" t="s">
        <v>18</v>
      </c>
      <c r="BB91" s="82" t="s">
        <v>0</v>
      </c>
      <c r="BC91" s="84" t="s">
        <v>0</v>
      </c>
      <c r="BD91" s="84" t="s">
        <v>0</v>
      </c>
      <c r="BE91" s="80" t="s">
        <v>18</v>
      </c>
      <c r="BF91" s="81" t="s">
        <v>18</v>
      </c>
      <c r="BG91" s="82" t="s">
        <v>0</v>
      </c>
      <c r="BH91" s="81" t="s">
        <v>0</v>
      </c>
      <c r="BI91" s="438">
        <v>6.5</v>
      </c>
      <c r="BJ91" s="85" t="s">
        <v>18</v>
      </c>
      <c r="BK91" s="85" t="s">
        <v>18</v>
      </c>
      <c r="BL91" s="85" t="s">
        <v>18</v>
      </c>
      <c r="BM91" s="85" t="s">
        <v>18</v>
      </c>
      <c r="BN91" s="182"/>
      <c r="BO91" s="65"/>
      <c r="BP91" s="54" t="s">
        <v>6</v>
      </c>
      <c r="BQ91" s="134" t="s">
        <v>0</v>
      </c>
      <c r="BR91" s="135" t="s">
        <v>0</v>
      </c>
      <c r="BS91" s="136" t="s">
        <v>0</v>
      </c>
      <c r="BT91" s="137" t="s">
        <v>0</v>
      </c>
      <c r="BU91" s="135" t="s">
        <v>0</v>
      </c>
      <c r="BV91" s="136" t="s">
        <v>0</v>
      </c>
      <c r="BW91" s="137" t="s">
        <v>0</v>
      </c>
      <c r="BX91" s="135" t="s">
        <v>0</v>
      </c>
      <c r="BY91" s="136" t="s">
        <v>0</v>
      </c>
      <c r="BZ91" s="137" t="s">
        <v>0</v>
      </c>
      <c r="CA91" s="135" t="s">
        <v>0</v>
      </c>
      <c r="CB91" s="138" t="s">
        <v>0</v>
      </c>
      <c r="CC91" s="180"/>
      <c r="CD91" s="65"/>
      <c r="CE91" s="54" t="s">
        <v>6</v>
      </c>
      <c r="CF91" s="86" t="s">
        <v>0</v>
      </c>
      <c r="CG91" s="85" t="s">
        <v>0</v>
      </c>
      <c r="CH91" s="85" t="s">
        <v>0</v>
      </c>
      <c r="CI91" s="85" t="s">
        <v>0</v>
      </c>
      <c r="CJ91" s="84" t="s">
        <v>0</v>
      </c>
      <c r="CK91" s="80" t="s">
        <v>0</v>
      </c>
      <c r="CL91" s="82" t="s">
        <v>0</v>
      </c>
      <c r="CM91" s="82" t="s">
        <v>0</v>
      </c>
      <c r="CN91" s="87" t="s">
        <v>0</v>
      </c>
      <c r="CP91" s="180"/>
      <c r="CQ91" s="65"/>
      <c r="CR91" s="54" t="s">
        <v>6</v>
      </c>
      <c r="CS91" s="80" t="s">
        <v>0</v>
      </c>
      <c r="CT91" s="82" t="s">
        <v>0</v>
      </c>
      <c r="CU91" s="82" t="s">
        <v>0</v>
      </c>
      <c r="CV91" s="82" t="s">
        <v>0</v>
      </c>
      <c r="CW91" s="82" t="s">
        <v>0</v>
      </c>
      <c r="CX91" s="82" t="s">
        <v>0</v>
      </c>
      <c r="CY91" s="82" t="s">
        <v>0</v>
      </c>
      <c r="CZ91" s="391" t="s">
        <v>0</v>
      </c>
      <c r="DA91" s="2"/>
      <c r="DB91" s="182"/>
      <c r="DC91" s="65"/>
      <c r="DD91" s="54" t="s">
        <v>6</v>
      </c>
      <c r="DE91" s="80" t="s">
        <v>0</v>
      </c>
      <c r="DF91" s="82" t="s">
        <v>0</v>
      </c>
      <c r="DG91" s="84" t="s">
        <v>0</v>
      </c>
      <c r="DH91" s="80" t="s">
        <v>0</v>
      </c>
      <c r="DI91" s="86" t="s">
        <v>0</v>
      </c>
      <c r="DJ91" s="83" t="s">
        <v>0</v>
      </c>
    </row>
    <row r="92" spans="1:114" s="1" customFormat="1" ht="13.5">
      <c r="A92" s="180"/>
      <c r="B92" s="65"/>
      <c r="C92" s="57" t="s">
        <v>5</v>
      </c>
      <c r="D92" s="88" t="s">
        <v>0</v>
      </c>
      <c r="E92" s="89" t="s">
        <v>0</v>
      </c>
      <c r="F92" s="88" t="s">
        <v>0</v>
      </c>
      <c r="G92" s="90" t="s">
        <v>0</v>
      </c>
      <c r="H92" s="91" t="s">
        <v>0</v>
      </c>
      <c r="I92" s="88" t="s">
        <v>0</v>
      </c>
      <c r="J92" s="89" t="s">
        <v>0</v>
      </c>
      <c r="K92" s="88" t="s">
        <v>0</v>
      </c>
      <c r="L92" s="92" t="s">
        <v>0</v>
      </c>
      <c r="M92" s="88" t="s">
        <v>0</v>
      </c>
      <c r="N92" s="90" t="s">
        <v>0</v>
      </c>
      <c r="O92" s="92" t="s">
        <v>0</v>
      </c>
      <c r="P92" s="88" t="s">
        <v>0</v>
      </c>
      <c r="Q92" s="90" t="s">
        <v>0</v>
      </c>
      <c r="R92" s="90" t="s">
        <v>0</v>
      </c>
      <c r="S92" s="90" t="s">
        <v>0</v>
      </c>
      <c r="T92" s="90" t="s">
        <v>0</v>
      </c>
      <c r="U92" s="90" t="s">
        <v>0</v>
      </c>
      <c r="V92" s="92" t="s">
        <v>0</v>
      </c>
      <c r="W92" s="70"/>
      <c r="X92" s="65"/>
      <c r="Y92" s="57" t="s">
        <v>5</v>
      </c>
      <c r="Z92" s="88" t="s">
        <v>0</v>
      </c>
      <c r="AA92" s="90" t="s">
        <v>0</v>
      </c>
      <c r="AB92" s="92" t="s">
        <v>0</v>
      </c>
      <c r="AC92" s="58" t="s">
        <v>0</v>
      </c>
      <c r="AD92" s="88" t="s">
        <v>0</v>
      </c>
      <c r="AE92" s="89" t="s">
        <v>0</v>
      </c>
      <c r="AF92" s="88" t="s">
        <v>0</v>
      </c>
      <c r="AG92" s="92" t="s">
        <v>0</v>
      </c>
      <c r="AH92" s="58" t="s">
        <v>0</v>
      </c>
      <c r="AI92" s="70"/>
      <c r="AJ92" s="65"/>
      <c r="AK92" s="57" t="s">
        <v>5</v>
      </c>
      <c r="AL92" s="88" t="s">
        <v>0</v>
      </c>
      <c r="AM92" s="89" t="s">
        <v>0</v>
      </c>
      <c r="AN92" s="88" t="s">
        <v>0</v>
      </c>
      <c r="AO92" s="90" t="s">
        <v>0</v>
      </c>
      <c r="AP92" s="90" t="s">
        <v>0</v>
      </c>
      <c r="AQ92" s="90" t="s">
        <v>0</v>
      </c>
      <c r="AR92" s="90" t="s">
        <v>0</v>
      </c>
      <c r="AS92" s="92" t="s">
        <v>0</v>
      </c>
      <c r="AT92" s="59" t="s">
        <v>0</v>
      </c>
      <c r="AU92" s="180"/>
      <c r="AV92" s="65"/>
      <c r="AW92" s="57" t="s">
        <v>5</v>
      </c>
      <c r="AX92" s="88" t="s">
        <v>0</v>
      </c>
      <c r="AY92" s="89" t="s">
        <v>0</v>
      </c>
      <c r="AZ92" s="88" t="s">
        <v>0</v>
      </c>
      <c r="BA92" s="90" t="s">
        <v>0</v>
      </c>
      <c r="BB92" s="90" t="s">
        <v>0</v>
      </c>
      <c r="BC92" s="92" t="s">
        <v>0</v>
      </c>
      <c r="BD92" s="92" t="s">
        <v>0</v>
      </c>
      <c r="BE92" s="88" t="s">
        <v>0</v>
      </c>
      <c r="BF92" s="89" t="s">
        <v>0</v>
      </c>
      <c r="BG92" s="90" t="s">
        <v>0</v>
      </c>
      <c r="BH92" s="89" t="s">
        <v>0</v>
      </c>
      <c r="BI92" s="439" t="s">
        <v>0</v>
      </c>
      <c r="BJ92" s="93" t="s">
        <v>0</v>
      </c>
      <c r="BK92" s="93" t="s">
        <v>0</v>
      </c>
      <c r="BL92" s="93" t="s">
        <v>0</v>
      </c>
      <c r="BM92" s="93" t="s">
        <v>0</v>
      </c>
      <c r="BN92" s="182"/>
      <c r="BO92" s="65"/>
      <c r="BP92" s="57" t="s">
        <v>5</v>
      </c>
      <c r="BQ92" s="139" t="s">
        <v>0</v>
      </c>
      <c r="BR92" s="140" t="s">
        <v>0</v>
      </c>
      <c r="BS92" s="141" t="s">
        <v>0</v>
      </c>
      <c r="BT92" s="142" t="s">
        <v>0</v>
      </c>
      <c r="BU92" s="140" t="s">
        <v>0</v>
      </c>
      <c r="BV92" s="141" t="s">
        <v>0</v>
      </c>
      <c r="BW92" s="142" t="s">
        <v>0</v>
      </c>
      <c r="BX92" s="140" t="s">
        <v>0</v>
      </c>
      <c r="BY92" s="141" t="s">
        <v>0</v>
      </c>
      <c r="BZ92" s="142" t="s">
        <v>0</v>
      </c>
      <c r="CA92" s="140" t="s">
        <v>0</v>
      </c>
      <c r="CB92" s="143" t="s">
        <v>0</v>
      </c>
      <c r="CC92" s="180"/>
      <c r="CD92" s="65"/>
      <c r="CE92" s="57" t="s">
        <v>5</v>
      </c>
      <c r="CF92" s="94" t="s">
        <v>0</v>
      </c>
      <c r="CG92" s="93" t="s">
        <v>0</v>
      </c>
      <c r="CH92" s="93" t="s">
        <v>0</v>
      </c>
      <c r="CI92" s="93" t="s">
        <v>0</v>
      </c>
      <c r="CJ92" s="92" t="s">
        <v>0</v>
      </c>
      <c r="CK92" s="88" t="s">
        <v>0</v>
      </c>
      <c r="CL92" s="90" t="s">
        <v>0</v>
      </c>
      <c r="CM92" s="90" t="s">
        <v>0</v>
      </c>
      <c r="CN92" s="95" t="s">
        <v>0</v>
      </c>
      <c r="CP92" s="180"/>
      <c r="CQ92" s="65"/>
      <c r="CR92" s="57" t="s">
        <v>5</v>
      </c>
      <c r="CS92" s="88" t="s">
        <v>0</v>
      </c>
      <c r="CT92" s="90" t="s">
        <v>0</v>
      </c>
      <c r="CU92" s="90" t="s">
        <v>0</v>
      </c>
      <c r="CV92" s="90" t="s">
        <v>0</v>
      </c>
      <c r="CW92" s="90" t="s">
        <v>0</v>
      </c>
      <c r="CX92" s="90" t="s">
        <v>0</v>
      </c>
      <c r="CY92" s="90" t="s">
        <v>0</v>
      </c>
      <c r="CZ92" s="392" t="s">
        <v>0</v>
      </c>
      <c r="DA92" s="2"/>
      <c r="DB92" s="182"/>
      <c r="DC92" s="65"/>
      <c r="DD92" s="57" t="s">
        <v>5</v>
      </c>
      <c r="DE92" s="88" t="s">
        <v>0</v>
      </c>
      <c r="DF92" s="90" t="s">
        <v>0</v>
      </c>
      <c r="DG92" s="92" t="s">
        <v>0</v>
      </c>
      <c r="DH92" s="88" t="s">
        <v>0</v>
      </c>
      <c r="DI92" s="94" t="s">
        <v>0</v>
      </c>
      <c r="DJ92" s="91" t="s">
        <v>0</v>
      </c>
    </row>
    <row r="93" spans="1:114" s="2" customFormat="1" ht="13.5">
      <c r="A93" s="180"/>
      <c r="B93" s="65"/>
      <c r="C93" s="96" t="s">
        <v>4</v>
      </c>
      <c r="D93" s="97" t="s">
        <v>0</v>
      </c>
      <c r="E93" s="98" t="s">
        <v>0</v>
      </c>
      <c r="F93" s="97" t="s">
        <v>0</v>
      </c>
      <c r="G93" s="99" t="s">
        <v>0</v>
      </c>
      <c r="H93" s="100" t="s">
        <v>0</v>
      </c>
      <c r="I93" s="97" t="s">
        <v>0</v>
      </c>
      <c r="J93" s="98" t="s">
        <v>0</v>
      </c>
      <c r="K93" s="97" t="s">
        <v>0</v>
      </c>
      <c r="L93" s="101" t="s">
        <v>0</v>
      </c>
      <c r="M93" s="97" t="s">
        <v>0</v>
      </c>
      <c r="N93" s="99" t="s">
        <v>0</v>
      </c>
      <c r="O93" s="101" t="s">
        <v>0</v>
      </c>
      <c r="P93" s="97" t="s">
        <v>0</v>
      </c>
      <c r="Q93" s="99" t="s">
        <v>0</v>
      </c>
      <c r="R93" s="99" t="s">
        <v>0</v>
      </c>
      <c r="S93" s="99" t="s">
        <v>0</v>
      </c>
      <c r="T93" s="99" t="s">
        <v>0</v>
      </c>
      <c r="U93" s="99" t="s">
        <v>0</v>
      </c>
      <c r="V93" s="101" t="s">
        <v>0</v>
      </c>
      <c r="W93" s="70"/>
      <c r="X93" s="65"/>
      <c r="Y93" s="96" t="s">
        <v>4</v>
      </c>
      <c r="Z93" s="97" t="s">
        <v>0</v>
      </c>
      <c r="AA93" s="99" t="s">
        <v>0</v>
      </c>
      <c r="AB93" s="101" t="s">
        <v>0</v>
      </c>
      <c r="AC93" s="102" t="s">
        <v>0</v>
      </c>
      <c r="AD93" s="97" t="s">
        <v>0</v>
      </c>
      <c r="AE93" s="98" t="s">
        <v>0</v>
      </c>
      <c r="AF93" s="97" t="s">
        <v>0</v>
      </c>
      <c r="AG93" s="101" t="s">
        <v>0</v>
      </c>
      <c r="AH93" s="102" t="s">
        <v>0</v>
      </c>
      <c r="AI93" s="70"/>
      <c r="AJ93" s="65"/>
      <c r="AK93" s="96" t="s">
        <v>4</v>
      </c>
      <c r="AL93" s="97" t="s">
        <v>0</v>
      </c>
      <c r="AM93" s="98" t="s">
        <v>0</v>
      </c>
      <c r="AN93" s="97" t="s">
        <v>0</v>
      </c>
      <c r="AO93" s="99" t="s">
        <v>0</v>
      </c>
      <c r="AP93" s="99" t="s">
        <v>0</v>
      </c>
      <c r="AQ93" s="99" t="s">
        <v>0</v>
      </c>
      <c r="AR93" s="99" t="s">
        <v>0</v>
      </c>
      <c r="AS93" s="101" t="s">
        <v>0</v>
      </c>
      <c r="AT93" s="103" t="s">
        <v>0</v>
      </c>
      <c r="AU93" s="180"/>
      <c r="AV93" s="65"/>
      <c r="AW93" s="96" t="s">
        <v>4</v>
      </c>
      <c r="AX93" s="97" t="s">
        <v>0</v>
      </c>
      <c r="AY93" s="98" t="s">
        <v>0</v>
      </c>
      <c r="AZ93" s="97" t="s">
        <v>0</v>
      </c>
      <c r="BA93" s="99" t="s">
        <v>0</v>
      </c>
      <c r="BB93" s="99" t="s">
        <v>0</v>
      </c>
      <c r="BC93" s="101" t="s">
        <v>0</v>
      </c>
      <c r="BD93" s="101" t="s">
        <v>0</v>
      </c>
      <c r="BE93" s="97" t="s">
        <v>0</v>
      </c>
      <c r="BF93" s="98" t="s">
        <v>0</v>
      </c>
      <c r="BG93" s="99" t="s">
        <v>0</v>
      </c>
      <c r="BH93" s="98" t="s">
        <v>0</v>
      </c>
      <c r="BI93" s="440" t="s">
        <v>0</v>
      </c>
      <c r="BJ93" s="104" t="s">
        <v>0</v>
      </c>
      <c r="BK93" s="104" t="s">
        <v>0</v>
      </c>
      <c r="BL93" s="104" t="s">
        <v>0</v>
      </c>
      <c r="BM93" s="104" t="s">
        <v>0</v>
      </c>
      <c r="BN93" s="182"/>
      <c r="BO93" s="65"/>
      <c r="BP93" s="96" t="s">
        <v>4</v>
      </c>
      <c r="BQ93" s="144" t="s">
        <v>0</v>
      </c>
      <c r="BR93" s="145" t="s">
        <v>0</v>
      </c>
      <c r="BS93" s="146" t="s">
        <v>0</v>
      </c>
      <c r="BT93" s="147" t="s">
        <v>0</v>
      </c>
      <c r="BU93" s="145" t="s">
        <v>0</v>
      </c>
      <c r="BV93" s="146" t="s">
        <v>0</v>
      </c>
      <c r="BW93" s="147" t="s">
        <v>0</v>
      </c>
      <c r="BX93" s="145" t="s">
        <v>0</v>
      </c>
      <c r="BY93" s="146" t="s">
        <v>0</v>
      </c>
      <c r="BZ93" s="147" t="s">
        <v>0</v>
      </c>
      <c r="CA93" s="145" t="s">
        <v>0</v>
      </c>
      <c r="CB93" s="148" t="s">
        <v>0</v>
      </c>
      <c r="CC93" s="180"/>
      <c r="CD93" s="65"/>
      <c r="CE93" s="96" t="s">
        <v>4</v>
      </c>
      <c r="CF93" s="105" t="s">
        <v>0</v>
      </c>
      <c r="CG93" s="104" t="s">
        <v>0</v>
      </c>
      <c r="CH93" s="104" t="s">
        <v>0</v>
      </c>
      <c r="CI93" s="104" t="s">
        <v>0</v>
      </c>
      <c r="CJ93" s="101" t="s">
        <v>0</v>
      </c>
      <c r="CK93" s="97" t="s">
        <v>0</v>
      </c>
      <c r="CL93" s="99" t="s">
        <v>0</v>
      </c>
      <c r="CM93" s="99" t="s">
        <v>0</v>
      </c>
      <c r="CN93" s="106" t="s">
        <v>0</v>
      </c>
      <c r="CP93" s="180"/>
      <c r="CQ93" s="65"/>
      <c r="CR93" s="96" t="s">
        <v>4</v>
      </c>
      <c r="CS93" s="97" t="s">
        <v>0</v>
      </c>
      <c r="CT93" s="99" t="s">
        <v>0</v>
      </c>
      <c r="CU93" s="99" t="s">
        <v>0</v>
      </c>
      <c r="CV93" s="99" t="s">
        <v>0</v>
      </c>
      <c r="CW93" s="99" t="s">
        <v>0</v>
      </c>
      <c r="CX93" s="99" t="s">
        <v>0</v>
      </c>
      <c r="CY93" s="99" t="s">
        <v>0</v>
      </c>
      <c r="CZ93" s="393" t="s">
        <v>0</v>
      </c>
      <c r="DB93" s="182"/>
      <c r="DC93" s="65"/>
      <c r="DD93" s="96" t="s">
        <v>4</v>
      </c>
      <c r="DE93" s="97" t="s">
        <v>0</v>
      </c>
      <c r="DF93" s="99" t="s">
        <v>0</v>
      </c>
      <c r="DG93" s="101" t="s">
        <v>0</v>
      </c>
      <c r="DH93" s="97" t="s">
        <v>0</v>
      </c>
      <c r="DI93" s="105" t="s">
        <v>0</v>
      </c>
      <c r="DJ93" s="100" t="s">
        <v>0</v>
      </c>
    </row>
    <row r="94" spans="1:114" s="2" customFormat="1" ht="13.5">
      <c r="A94" s="180"/>
      <c r="B94" s="65"/>
      <c r="C94" s="57" t="s">
        <v>3</v>
      </c>
      <c r="D94" s="80" t="s">
        <v>0</v>
      </c>
      <c r="E94" s="81" t="s">
        <v>0</v>
      </c>
      <c r="F94" s="80" t="s">
        <v>0</v>
      </c>
      <c r="G94" s="82" t="s">
        <v>0</v>
      </c>
      <c r="H94" s="83" t="s">
        <v>0</v>
      </c>
      <c r="I94" s="80" t="s">
        <v>0</v>
      </c>
      <c r="J94" s="81" t="s">
        <v>0</v>
      </c>
      <c r="K94" s="80" t="s">
        <v>0</v>
      </c>
      <c r="L94" s="84" t="s">
        <v>0</v>
      </c>
      <c r="M94" s="88" t="s">
        <v>0</v>
      </c>
      <c r="N94" s="82" t="s">
        <v>0</v>
      </c>
      <c r="O94" s="84" t="s">
        <v>0</v>
      </c>
      <c r="P94" s="88" t="s">
        <v>0</v>
      </c>
      <c r="Q94" s="82" t="s">
        <v>0</v>
      </c>
      <c r="R94" s="82" t="s">
        <v>0</v>
      </c>
      <c r="S94" s="82" t="s">
        <v>0</v>
      </c>
      <c r="T94" s="82" t="s">
        <v>0</v>
      </c>
      <c r="U94" s="82" t="s">
        <v>0</v>
      </c>
      <c r="V94" s="84" t="s">
        <v>0</v>
      </c>
      <c r="W94" s="70"/>
      <c r="X94" s="65"/>
      <c r="Y94" s="57" t="s">
        <v>3</v>
      </c>
      <c r="Z94" s="88" t="s">
        <v>0</v>
      </c>
      <c r="AA94" s="82" t="s">
        <v>0</v>
      </c>
      <c r="AB94" s="84" t="s">
        <v>0</v>
      </c>
      <c r="AC94" s="58" t="s">
        <v>0</v>
      </c>
      <c r="AD94" s="80" t="s">
        <v>0</v>
      </c>
      <c r="AE94" s="81" t="s">
        <v>0</v>
      </c>
      <c r="AF94" s="80" t="s">
        <v>0</v>
      </c>
      <c r="AG94" s="84" t="s">
        <v>0</v>
      </c>
      <c r="AH94" s="58" t="s">
        <v>0</v>
      </c>
      <c r="AI94" s="70"/>
      <c r="AJ94" s="65"/>
      <c r="AK94" s="57" t="s">
        <v>3</v>
      </c>
      <c r="AL94" s="80" t="s">
        <v>0</v>
      </c>
      <c r="AM94" s="81" t="s">
        <v>0</v>
      </c>
      <c r="AN94" s="80" t="s">
        <v>0</v>
      </c>
      <c r="AO94" s="82" t="s">
        <v>0</v>
      </c>
      <c r="AP94" s="82" t="s">
        <v>0</v>
      </c>
      <c r="AQ94" s="82" t="s">
        <v>0</v>
      </c>
      <c r="AR94" s="82" t="s">
        <v>0</v>
      </c>
      <c r="AS94" s="84" t="s">
        <v>0</v>
      </c>
      <c r="AT94" s="59" t="s">
        <v>0</v>
      </c>
      <c r="AU94" s="180"/>
      <c r="AV94" s="65"/>
      <c r="AW94" s="57" t="s">
        <v>3</v>
      </c>
      <c r="AX94" s="80" t="s">
        <v>0</v>
      </c>
      <c r="AY94" s="81" t="s">
        <v>0</v>
      </c>
      <c r="AZ94" s="80" t="s">
        <v>0</v>
      </c>
      <c r="BA94" s="82" t="s">
        <v>0</v>
      </c>
      <c r="BB94" s="82" t="s">
        <v>0</v>
      </c>
      <c r="BC94" s="84" t="s">
        <v>0</v>
      </c>
      <c r="BD94" s="84" t="s">
        <v>0</v>
      </c>
      <c r="BE94" s="80" t="s">
        <v>0</v>
      </c>
      <c r="BF94" s="81" t="s">
        <v>0</v>
      </c>
      <c r="BG94" s="82" t="s">
        <v>0</v>
      </c>
      <c r="BH94" s="81" t="s">
        <v>0</v>
      </c>
      <c r="BI94" s="439" t="s">
        <v>0</v>
      </c>
      <c r="BJ94" s="93" t="s">
        <v>0</v>
      </c>
      <c r="BK94" s="93" t="s">
        <v>0</v>
      </c>
      <c r="BL94" s="93" t="s">
        <v>0</v>
      </c>
      <c r="BM94" s="93" t="s">
        <v>0</v>
      </c>
      <c r="BN94" s="182"/>
      <c r="BO94" s="65"/>
      <c r="BP94" s="57" t="s">
        <v>3</v>
      </c>
      <c r="BQ94" s="134" t="s">
        <v>0</v>
      </c>
      <c r="BR94" s="135" t="s">
        <v>0</v>
      </c>
      <c r="BS94" s="136" t="s">
        <v>0</v>
      </c>
      <c r="BT94" s="137" t="s">
        <v>0</v>
      </c>
      <c r="BU94" s="135" t="s">
        <v>0</v>
      </c>
      <c r="BV94" s="136" t="s">
        <v>0</v>
      </c>
      <c r="BW94" s="137" t="s">
        <v>0</v>
      </c>
      <c r="BX94" s="135" t="s">
        <v>0</v>
      </c>
      <c r="BY94" s="136" t="s">
        <v>0</v>
      </c>
      <c r="BZ94" s="137" t="s">
        <v>0</v>
      </c>
      <c r="CA94" s="135" t="s">
        <v>0</v>
      </c>
      <c r="CB94" s="138" t="s">
        <v>0</v>
      </c>
      <c r="CC94" s="180"/>
      <c r="CD94" s="65"/>
      <c r="CE94" s="57" t="s">
        <v>3</v>
      </c>
      <c r="CF94" s="86" t="s">
        <v>0</v>
      </c>
      <c r="CG94" s="93" t="s">
        <v>0</v>
      </c>
      <c r="CH94" s="93" t="s">
        <v>0</v>
      </c>
      <c r="CI94" s="93" t="s">
        <v>0</v>
      </c>
      <c r="CJ94" s="84" t="s">
        <v>0</v>
      </c>
      <c r="CK94" s="80" t="s">
        <v>0</v>
      </c>
      <c r="CL94" s="82" t="s">
        <v>0</v>
      </c>
      <c r="CM94" s="82" t="s">
        <v>0</v>
      </c>
      <c r="CN94" s="95" t="s">
        <v>0</v>
      </c>
      <c r="CP94" s="180"/>
      <c r="CQ94" s="65"/>
      <c r="CR94" s="57" t="s">
        <v>3</v>
      </c>
      <c r="CS94" s="80" t="s">
        <v>0</v>
      </c>
      <c r="CT94" s="82" t="s">
        <v>0</v>
      </c>
      <c r="CU94" s="82" t="s">
        <v>0</v>
      </c>
      <c r="CV94" s="82" t="s">
        <v>0</v>
      </c>
      <c r="CW94" s="82" t="s">
        <v>0</v>
      </c>
      <c r="CX94" s="82" t="s">
        <v>0</v>
      </c>
      <c r="CY94" s="82" t="s">
        <v>0</v>
      </c>
      <c r="CZ94" s="392" t="s">
        <v>0</v>
      </c>
      <c r="DB94" s="182"/>
      <c r="DC94" s="65"/>
      <c r="DD94" s="57" t="s">
        <v>3</v>
      </c>
      <c r="DE94" s="80" t="s">
        <v>0</v>
      </c>
      <c r="DF94" s="82" t="s">
        <v>0</v>
      </c>
      <c r="DG94" s="84" t="s">
        <v>0</v>
      </c>
      <c r="DH94" s="80" t="s">
        <v>0</v>
      </c>
      <c r="DI94" s="86" t="s">
        <v>0</v>
      </c>
      <c r="DJ94" s="83" t="s">
        <v>0</v>
      </c>
    </row>
    <row r="95" spans="1:114" s="1" customFormat="1" ht="13.5">
      <c r="A95" s="180"/>
      <c r="B95" s="65"/>
      <c r="C95" s="57" t="s">
        <v>1</v>
      </c>
      <c r="D95" s="88">
        <v>1</v>
      </c>
      <c r="E95" s="89" t="s">
        <v>0</v>
      </c>
      <c r="F95" s="88">
        <v>1</v>
      </c>
      <c r="G95" s="90" t="s">
        <v>0</v>
      </c>
      <c r="H95" s="91" t="s">
        <v>0</v>
      </c>
      <c r="I95" s="88">
        <v>111</v>
      </c>
      <c r="J95" s="89" t="s">
        <v>0</v>
      </c>
      <c r="K95" s="88">
        <v>25</v>
      </c>
      <c r="L95" s="92">
        <v>86</v>
      </c>
      <c r="M95" s="88" t="s">
        <v>0</v>
      </c>
      <c r="N95" s="90" t="s">
        <v>0</v>
      </c>
      <c r="O95" s="92" t="s">
        <v>0</v>
      </c>
      <c r="P95" s="88">
        <v>111</v>
      </c>
      <c r="Q95" s="90">
        <v>25</v>
      </c>
      <c r="R95" s="90">
        <v>26</v>
      </c>
      <c r="S95" s="90" t="s">
        <v>0</v>
      </c>
      <c r="T95" s="90">
        <v>60</v>
      </c>
      <c r="U95" s="90" t="s">
        <v>0</v>
      </c>
      <c r="V95" s="92" t="s">
        <v>0</v>
      </c>
      <c r="W95" s="70"/>
      <c r="X95" s="65"/>
      <c r="Y95" s="57" t="s">
        <v>1</v>
      </c>
      <c r="Z95" s="88" t="s">
        <v>0</v>
      </c>
      <c r="AA95" s="90" t="s">
        <v>0</v>
      </c>
      <c r="AB95" s="92" t="s">
        <v>0</v>
      </c>
      <c r="AC95" s="58">
        <v>1254</v>
      </c>
      <c r="AD95" s="88" t="s">
        <v>18</v>
      </c>
      <c r="AE95" s="89" t="s">
        <v>18</v>
      </c>
      <c r="AF95" s="88" t="s">
        <v>18</v>
      </c>
      <c r="AG95" s="92" t="s">
        <v>0</v>
      </c>
      <c r="AH95" s="58" t="s">
        <v>18</v>
      </c>
      <c r="AI95" s="70"/>
      <c r="AJ95" s="65"/>
      <c r="AK95" s="57" t="s">
        <v>1</v>
      </c>
      <c r="AL95" s="88" t="s">
        <v>18</v>
      </c>
      <c r="AM95" s="89" t="s">
        <v>18</v>
      </c>
      <c r="AN95" s="88" t="s">
        <v>18</v>
      </c>
      <c r="AO95" s="90" t="s">
        <v>18</v>
      </c>
      <c r="AP95" s="90" t="s">
        <v>18</v>
      </c>
      <c r="AQ95" s="90" t="s">
        <v>18</v>
      </c>
      <c r="AR95" s="90" t="s">
        <v>0</v>
      </c>
      <c r="AS95" s="92" t="s">
        <v>0</v>
      </c>
      <c r="AT95" s="59" t="s">
        <v>0</v>
      </c>
      <c r="AU95" s="180"/>
      <c r="AV95" s="65"/>
      <c r="AW95" s="57" t="s">
        <v>1</v>
      </c>
      <c r="AX95" s="88" t="s">
        <v>18</v>
      </c>
      <c r="AY95" s="89" t="s">
        <v>18</v>
      </c>
      <c r="AZ95" s="88" t="s">
        <v>18</v>
      </c>
      <c r="BA95" s="90" t="s">
        <v>0</v>
      </c>
      <c r="BB95" s="90" t="s">
        <v>0</v>
      </c>
      <c r="BC95" s="92" t="s">
        <v>0</v>
      </c>
      <c r="BD95" s="92" t="s">
        <v>0</v>
      </c>
      <c r="BE95" s="88" t="s">
        <v>18</v>
      </c>
      <c r="BF95" s="89" t="s">
        <v>18</v>
      </c>
      <c r="BG95" s="90" t="s">
        <v>18</v>
      </c>
      <c r="BH95" s="89" t="s">
        <v>18</v>
      </c>
      <c r="BI95" s="439">
        <v>111</v>
      </c>
      <c r="BJ95" s="93" t="s">
        <v>18</v>
      </c>
      <c r="BK95" s="93" t="s">
        <v>18</v>
      </c>
      <c r="BL95" s="93" t="s">
        <v>18</v>
      </c>
      <c r="BM95" s="93" t="s">
        <v>18</v>
      </c>
      <c r="BN95" s="182"/>
      <c r="BO95" s="65"/>
      <c r="BP95" s="57" t="s">
        <v>1</v>
      </c>
      <c r="BQ95" s="139" t="s">
        <v>18</v>
      </c>
      <c r="BR95" s="140" t="s">
        <v>18</v>
      </c>
      <c r="BS95" s="141" t="s">
        <v>18</v>
      </c>
      <c r="BT95" s="142" t="s">
        <v>18</v>
      </c>
      <c r="BU95" s="140" t="s">
        <v>18</v>
      </c>
      <c r="BV95" s="141" t="s">
        <v>18</v>
      </c>
      <c r="BW95" s="142" t="s">
        <v>18</v>
      </c>
      <c r="BX95" s="140" t="s">
        <v>18</v>
      </c>
      <c r="BY95" s="141" t="s">
        <v>18</v>
      </c>
      <c r="BZ95" s="142" t="s">
        <v>18</v>
      </c>
      <c r="CA95" s="140" t="s">
        <v>18</v>
      </c>
      <c r="CB95" s="143" t="s">
        <v>18</v>
      </c>
      <c r="CC95" s="180"/>
      <c r="CD95" s="65"/>
      <c r="CE95" s="57" t="s">
        <v>1</v>
      </c>
      <c r="CF95" s="94" t="s">
        <v>18</v>
      </c>
      <c r="CG95" s="93" t="s">
        <v>18</v>
      </c>
      <c r="CH95" s="93" t="s">
        <v>0</v>
      </c>
      <c r="CI95" s="93" t="s">
        <v>18</v>
      </c>
      <c r="CJ95" s="92" t="s">
        <v>18</v>
      </c>
      <c r="CK95" s="88" t="s">
        <v>18</v>
      </c>
      <c r="CL95" s="90" t="s">
        <v>18</v>
      </c>
      <c r="CM95" s="90" t="s">
        <v>0</v>
      </c>
      <c r="CN95" s="95" t="s">
        <v>18</v>
      </c>
      <c r="CP95" s="180"/>
      <c r="CQ95" s="65"/>
      <c r="CR95" s="57" t="s">
        <v>1</v>
      </c>
      <c r="CS95" s="88" t="s">
        <v>18</v>
      </c>
      <c r="CT95" s="90" t="s">
        <v>18</v>
      </c>
      <c r="CU95" s="90" t="s">
        <v>18</v>
      </c>
      <c r="CV95" s="90" t="s">
        <v>18</v>
      </c>
      <c r="CW95" s="90" t="s">
        <v>18</v>
      </c>
      <c r="CX95" s="90" t="s">
        <v>0</v>
      </c>
      <c r="CY95" s="90" t="s">
        <v>18</v>
      </c>
      <c r="CZ95" s="392" t="s">
        <v>18</v>
      </c>
      <c r="DA95" s="2"/>
      <c r="DB95" s="182"/>
      <c r="DC95" s="65"/>
      <c r="DD95" s="57" t="s">
        <v>1</v>
      </c>
      <c r="DE95" s="88" t="s">
        <v>0</v>
      </c>
      <c r="DF95" s="90" t="s">
        <v>0</v>
      </c>
      <c r="DG95" s="92" t="s">
        <v>0</v>
      </c>
      <c r="DH95" s="88" t="s">
        <v>18</v>
      </c>
      <c r="DI95" s="94" t="s">
        <v>0</v>
      </c>
      <c r="DJ95" s="91" t="s">
        <v>0</v>
      </c>
    </row>
    <row r="96" spans="1:114" s="1" customFormat="1" ht="13.5">
      <c r="A96" s="180"/>
      <c r="B96" s="66"/>
      <c r="C96" s="107" t="s">
        <v>2</v>
      </c>
      <c r="D96" s="108" t="s">
        <v>0</v>
      </c>
      <c r="E96" s="109" t="s">
        <v>0</v>
      </c>
      <c r="F96" s="108" t="s">
        <v>0</v>
      </c>
      <c r="G96" s="110" t="s">
        <v>0</v>
      </c>
      <c r="H96" s="111" t="s">
        <v>0</v>
      </c>
      <c r="I96" s="108" t="s">
        <v>0</v>
      </c>
      <c r="J96" s="109" t="s">
        <v>0</v>
      </c>
      <c r="K96" s="108" t="s">
        <v>0</v>
      </c>
      <c r="L96" s="112" t="s">
        <v>0</v>
      </c>
      <c r="M96" s="108" t="s">
        <v>0</v>
      </c>
      <c r="N96" s="110" t="s">
        <v>0</v>
      </c>
      <c r="O96" s="112" t="s">
        <v>0</v>
      </c>
      <c r="P96" s="108" t="s">
        <v>0</v>
      </c>
      <c r="Q96" s="110" t="s">
        <v>0</v>
      </c>
      <c r="R96" s="110" t="s">
        <v>0</v>
      </c>
      <c r="S96" s="110" t="s">
        <v>0</v>
      </c>
      <c r="T96" s="110" t="s">
        <v>0</v>
      </c>
      <c r="U96" s="110" t="s">
        <v>0</v>
      </c>
      <c r="V96" s="112" t="s">
        <v>0</v>
      </c>
      <c r="W96" s="70"/>
      <c r="X96" s="66"/>
      <c r="Y96" s="107" t="s">
        <v>2</v>
      </c>
      <c r="Z96" s="108" t="s">
        <v>0</v>
      </c>
      <c r="AA96" s="110" t="s">
        <v>0</v>
      </c>
      <c r="AB96" s="112" t="s">
        <v>0</v>
      </c>
      <c r="AC96" s="113" t="s">
        <v>0</v>
      </c>
      <c r="AD96" s="108" t="s">
        <v>0</v>
      </c>
      <c r="AE96" s="109" t="s">
        <v>0</v>
      </c>
      <c r="AF96" s="108" t="s">
        <v>0</v>
      </c>
      <c r="AG96" s="112" t="s">
        <v>0</v>
      </c>
      <c r="AH96" s="113" t="s">
        <v>0</v>
      </c>
      <c r="AI96" s="70"/>
      <c r="AJ96" s="66"/>
      <c r="AK96" s="107" t="s">
        <v>2</v>
      </c>
      <c r="AL96" s="108" t="s">
        <v>0</v>
      </c>
      <c r="AM96" s="109" t="s">
        <v>0</v>
      </c>
      <c r="AN96" s="108" t="s">
        <v>0</v>
      </c>
      <c r="AO96" s="110" t="s">
        <v>0</v>
      </c>
      <c r="AP96" s="110" t="s">
        <v>0</v>
      </c>
      <c r="AQ96" s="110" t="s">
        <v>0</v>
      </c>
      <c r="AR96" s="110" t="s">
        <v>0</v>
      </c>
      <c r="AS96" s="112" t="s">
        <v>0</v>
      </c>
      <c r="AT96" s="114" t="s">
        <v>0</v>
      </c>
      <c r="AU96" s="180"/>
      <c r="AV96" s="66"/>
      <c r="AW96" s="107" t="s">
        <v>2</v>
      </c>
      <c r="AX96" s="108" t="s">
        <v>0</v>
      </c>
      <c r="AY96" s="109" t="s">
        <v>0</v>
      </c>
      <c r="AZ96" s="108" t="s">
        <v>0</v>
      </c>
      <c r="BA96" s="110" t="s">
        <v>0</v>
      </c>
      <c r="BB96" s="110" t="s">
        <v>0</v>
      </c>
      <c r="BC96" s="112" t="s">
        <v>0</v>
      </c>
      <c r="BD96" s="112" t="s">
        <v>0</v>
      </c>
      <c r="BE96" s="108" t="s">
        <v>0</v>
      </c>
      <c r="BF96" s="109" t="s">
        <v>0</v>
      </c>
      <c r="BG96" s="110" t="s">
        <v>0</v>
      </c>
      <c r="BH96" s="109" t="s">
        <v>0</v>
      </c>
      <c r="BI96" s="441" t="s">
        <v>0</v>
      </c>
      <c r="BJ96" s="115" t="s">
        <v>0</v>
      </c>
      <c r="BK96" s="115" t="s">
        <v>0</v>
      </c>
      <c r="BL96" s="115" t="s">
        <v>0</v>
      </c>
      <c r="BM96" s="115" t="s">
        <v>0</v>
      </c>
      <c r="BN96" s="182"/>
      <c r="BO96" s="66"/>
      <c r="BP96" s="107" t="s">
        <v>2</v>
      </c>
      <c r="BQ96" s="149" t="s">
        <v>0</v>
      </c>
      <c r="BR96" s="150" t="s">
        <v>0</v>
      </c>
      <c r="BS96" s="151" t="s">
        <v>0</v>
      </c>
      <c r="BT96" s="152" t="s">
        <v>0</v>
      </c>
      <c r="BU96" s="150" t="s">
        <v>0</v>
      </c>
      <c r="BV96" s="151" t="s">
        <v>0</v>
      </c>
      <c r="BW96" s="152" t="s">
        <v>0</v>
      </c>
      <c r="BX96" s="150" t="s">
        <v>0</v>
      </c>
      <c r="BY96" s="151" t="s">
        <v>0</v>
      </c>
      <c r="BZ96" s="152" t="s">
        <v>0</v>
      </c>
      <c r="CA96" s="150" t="s">
        <v>0</v>
      </c>
      <c r="CB96" s="153" t="s">
        <v>0</v>
      </c>
      <c r="CC96" s="180"/>
      <c r="CD96" s="66"/>
      <c r="CE96" s="107" t="s">
        <v>2</v>
      </c>
      <c r="CF96" s="116" t="s">
        <v>0</v>
      </c>
      <c r="CG96" s="115" t="s">
        <v>0</v>
      </c>
      <c r="CH96" s="115" t="s">
        <v>0</v>
      </c>
      <c r="CI96" s="115" t="s">
        <v>0</v>
      </c>
      <c r="CJ96" s="112" t="s">
        <v>0</v>
      </c>
      <c r="CK96" s="108" t="s">
        <v>0</v>
      </c>
      <c r="CL96" s="110" t="s">
        <v>0</v>
      </c>
      <c r="CM96" s="110" t="s">
        <v>0</v>
      </c>
      <c r="CN96" s="117" t="s">
        <v>0</v>
      </c>
      <c r="CP96" s="180"/>
      <c r="CQ96" s="66"/>
      <c r="CR96" s="107" t="s">
        <v>2</v>
      </c>
      <c r="CS96" s="108" t="s">
        <v>0</v>
      </c>
      <c r="CT96" s="110" t="s">
        <v>0</v>
      </c>
      <c r="CU96" s="110" t="s">
        <v>0</v>
      </c>
      <c r="CV96" s="110" t="s">
        <v>0</v>
      </c>
      <c r="CW96" s="110" t="s">
        <v>0</v>
      </c>
      <c r="CX96" s="110" t="s">
        <v>0</v>
      </c>
      <c r="CY96" s="110" t="s">
        <v>0</v>
      </c>
      <c r="CZ96" s="394" t="s">
        <v>0</v>
      </c>
      <c r="DA96" s="2"/>
      <c r="DB96" s="182"/>
      <c r="DC96" s="66"/>
      <c r="DD96" s="107" t="s">
        <v>2</v>
      </c>
      <c r="DE96" s="108" t="s">
        <v>0</v>
      </c>
      <c r="DF96" s="110" t="s">
        <v>0</v>
      </c>
      <c r="DG96" s="112" t="s">
        <v>0</v>
      </c>
      <c r="DH96" s="108" t="s">
        <v>0</v>
      </c>
      <c r="DI96" s="116" t="s">
        <v>0</v>
      </c>
      <c r="DJ96" s="111" t="s">
        <v>0</v>
      </c>
    </row>
    <row r="97" spans="1:114" s="1" customFormat="1" ht="21" customHeight="1">
      <c r="A97" s="180"/>
      <c r="B97" s="61">
        <v>21</v>
      </c>
      <c r="C97" s="62" t="s">
        <v>72</v>
      </c>
      <c r="D97" s="72">
        <v>156</v>
      </c>
      <c r="E97" s="73">
        <v>-3.1055900621118013</v>
      </c>
      <c r="F97" s="72">
        <v>151</v>
      </c>
      <c r="G97" s="74">
        <v>1</v>
      </c>
      <c r="H97" s="75">
        <v>4</v>
      </c>
      <c r="I97" s="72">
        <v>3136</v>
      </c>
      <c r="J97" s="73">
        <v>0.38412291933418885</v>
      </c>
      <c r="K97" s="72">
        <v>2547</v>
      </c>
      <c r="L97" s="76">
        <v>589</v>
      </c>
      <c r="M97" s="72">
        <v>4</v>
      </c>
      <c r="N97" s="74">
        <v>4</v>
      </c>
      <c r="O97" s="76" t="s">
        <v>0</v>
      </c>
      <c r="P97" s="72">
        <v>3132</v>
      </c>
      <c r="Q97" s="74">
        <v>2195</v>
      </c>
      <c r="R97" s="74">
        <v>469</v>
      </c>
      <c r="S97" s="74">
        <v>185</v>
      </c>
      <c r="T97" s="74">
        <v>97</v>
      </c>
      <c r="U97" s="74">
        <v>163</v>
      </c>
      <c r="V97" s="76">
        <v>23</v>
      </c>
      <c r="W97" s="70"/>
      <c r="X97" s="61">
        <v>21</v>
      </c>
      <c r="Y97" s="62" t="s">
        <v>72</v>
      </c>
      <c r="Z97" s="72">
        <v>12</v>
      </c>
      <c r="AA97" s="74">
        <v>12</v>
      </c>
      <c r="AB97" s="76" t="s">
        <v>0</v>
      </c>
      <c r="AC97" s="63">
        <v>18527</v>
      </c>
      <c r="AD97" s="72">
        <v>1225419</v>
      </c>
      <c r="AE97" s="73">
        <v>-2.663873876450012</v>
      </c>
      <c r="AF97" s="72">
        <v>569466</v>
      </c>
      <c r="AG97" s="76">
        <v>52409</v>
      </c>
      <c r="AH97" s="63">
        <v>391.25766283524905</v>
      </c>
      <c r="AI97" s="70"/>
      <c r="AJ97" s="61">
        <v>21</v>
      </c>
      <c r="AK97" s="62" t="s">
        <v>72</v>
      </c>
      <c r="AL97" s="72">
        <v>4542785</v>
      </c>
      <c r="AM97" s="73">
        <v>-8.214772645535874</v>
      </c>
      <c r="AN97" s="72">
        <v>1491928</v>
      </c>
      <c r="AO97" s="74">
        <v>90398</v>
      </c>
      <c r="AP97" s="74">
        <v>216594</v>
      </c>
      <c r="AQ97" s="74">
        <v>128473</v>
      </c>
      <c r="AR97" s="74">
        <v>29908</v>
      </c>
      <c r="AS97" s="76">
        <v>254019</v>
      </c>
      <c r="AT97" s="64">
        <v>2331465</v>
      </c>
      <c r="AU97" s="180"/>
      <c r="AV97" s="61">
        <v>21</v>
      </c>
      <c r="AW97" s="62" t="s">
        <v>72</v>
      </c>
      <c r="AX97" s="72">
        <v>8341808</v>
      </c>
      <c r="AY97" s="73">
        <v>-0.851753200522495</v>
      </c>
      <c r="AZ97" s="72">
        <v>7570697</v>
      </c>
      <c r="BA97" s="74">
        <v>128840</v>
      </c>
      <c r="BB97" s="74" t="s">
        <v>0</v>
      </c>
      <c r="BC97" s="76">
        <v>642271</v>
      </c>
      <c r="BD97" s="76" t="s">
        <v>0</v>
      </c>
      <c r="BE97" s="72">
        <v>3331377</v>
      </c>
      <c r="BF97" s="73">
        <v>7.04299164638617</v>
      </c>
      <c r="BG97" s="74">
        <v>3824567</v>
      </c>
      <c r="BH97" s="73">
        <v>-10.079860475165944</v>
      </c>
      <c r="BI97" s="442">
        <v>20.102564102564102</v>
      </c>
      <c r="BJ97" s="77">
        <v>53473.1282051282</v>
      </c>
      <c r="BK97" s="77">
        <v>21354.98076923077</v>
      </c>
      <c r="BL97" s="77">
        <v>2660.015306122449</v>
      </c>
      <c r="BM97" s="77">
        <v>1062.3013392857142</v>
      </c>
      <c r="BN97" s="182"/>
      <c r="BO97" s="61">
        <v>21</v>
      </c>
      <c r="BP97" s="62" t="s">
        <v>72</v>
      </c>
      <c r="BQ97" s="154">
        <v>1085930</v>
      </c>
      <c r="BR97" s="155">
        <v>1003727</v>
      </c>
      <c r="BS97" s="156">
        <v>-82203</v>
      </c>
      <c r="BT97" s="157">
        <v>243713</v>
      </c>
      <c r="BU97" s="155">
        <v>215253</v>
      </c>
      <c r="BV97" s="156">
        <v>-28460</v>
      </c>
      <c r="BW97" s="157">
        <v>680584</v>
      </c>
      <c r="BX97" s="155">
        <v>627390</v>
      </c>
      <c r="BY97" s="156">
        <v>-53194</v>
      </c>
      <c r="BZ97" s="157">
        <v>161633</v>
      </c>
      <c r="CA97" s="155">
        <v>161084</v>
      </c>
      <c r="CB97" s="158">
        <v>-549</v>
      </c>
      <c r="CC97" s="180"/>
      <c r="CD97" s="61">
        <v>21</v>
      </c>
      <c r="CE97" s="62" t="s">
        <v>72</v>
      </c>
      <c r="CF97" s="78">
        <v>2058680</v>
      </c>
      <c r="CG97" s="77">
        <v>95035</v>
      </c>
      <c r="CH97" s="77">
        <v>30449</v>
      </c>
      <c r="CI97" s="77">
        <v>195997</v>
      </c>
      <c r="CJ97" s="76">
        <v>1927269</v>
      </c>
      <c r="CK97" s="72">
        <v>738601</v>
      </c>
      <c r="CL97" s="74">
        <v>343</v>
      </c>
      <c r="CM97" s="74">
        <v>4561</v>
      </c>
      <c r="CN97" s="79">
        <v>734383</v>
      </c>
      <c r="CP97" s="180"/>
      <c r="CQ97" s="61">
        <v>21</v>
      </c>
      <c r="CR97" s="62" t="s">
        <v>72</v>
      </c>
      <c r="CS97" s="72">
        <v>1320079</v>
      </c>
      <c r="CT97" s="74">
        <v>94692</v>
      </c>
      <c r="CU97" s="74">
        <v>9220</v>
      </c>
      <c r="CV97" s="74">
        <v>67409</v>
      </c>
      <c r="CW97" s="74">
        <v>18063</v>
      </c>
      <c r="CX97" s="74">
        <v>25888</v>
      </c>
      <c r="CY97" s="74">
        <v>195997</v>
      </c>
      <c r="CZ97" s="395">
        <v>1192886</v>
      </c>
      <c r="DA97" s="2"/>
      <c r="DB97" s="182"/>
      <c r="DC97" s="61">
        <v>21</v>
      </c>
      <c r="DD97" s="62" t="s">
        <v>72</v>
      </c>
      <c r="DE97" s="72">
        <v>46970</v>
      </c>
      <c r="DF97" s="74">
        <v>42300</v>
      </c>
      <c r="DG97" s="76">
        <v>4670</v>
      </c>
      <c r="DH97" s="72">
        <v>99705</v>
      </c>
      <c r="DI97" s="78">
        <v>4825</v>
      </c>
      <c r="DJ97" s="75">
        <v>10067</v>
      </c>
    </row>
    <row r="98" spans="1:114" s="1" customFormat="1" ht="13.5">
      <c r="A98" s="180"/>
      <c r="B98" s="65"/>
      <c r="C98" s="54" t="s">
        <v>6</v>
      </c>
      <c r="D98" s="80">
        <v>67</v>
      </c>
      <c r="E98" s="81">
        <v>-9.459459459459467</v>
      </c>
      <c r="F98" s="80">
        <v>62</v>
      </c>
      <c r="G98" s="82">
        <v>1</v>
      </c>
      <c r="H98" s="83">
        <v>4</v>
      </c>
      <c r="I98" s="80">
        <v>425</v>
      </c>
      <c r="J98" s="81">
        <v>-7.809110629067234</v>
      </c>
      <c r="K98" s="80">
        <v>321</v>
      </c>
      <c r="L98" s="84">
        <v>104</v>
      </c>
      <c r="M98" s="80">
        <v>4</v>
      </c>
      <c r="N98" s="82">
        <v>4</v>
      </c>
      <c r="O98" s="84" t="s">
        <v>0</v>
      </c>
      <c r="P98" s="80">
        <v>421</v>
      </c>
      <c r="Q98" s="82">
        <v>268</v>
      </c>
      <c r="R98" s="82">
        <v>87</v>
      </c>
      <c r="S98" s="82">
        <v>40</v>
      </c>
      <c r="T98" s="82">
        <v>15</v>
      </c>
      <c r="U98" s="82">
        <v>9</v>
      </c>
      <c r="V98" s="84">
        <v>2</v>
      </c>
      <c r="W98" s="70"/>
      <c r="X98" s="65"/>
      <c r="Y98" s="54" t="s">
        <v>6</v>
      </c>
      <c r="Z98" s="80">
        <v>8</v>
      </c>
      <c r="AA98" s="82">
        <v>8</v>
      </c>
      <c r="AB98" s="84" t="s">
        <v>0</v>
      </c>
      <c r="AC98" s="55" t="s">
        <v>0</v>
      </c>
      <c r="AD98" s="80">
        <v>152655</v>
      </c>
      <c r="AE98" s="81">
        <v>-8.381896639679269</v>
      </c>
      <c r="AF98" s="80" t="s">
        <v>0</v>
      </c>
      <c r="AG98" s="84" t="s">
        <v>0</v>
      </c>
      <c r="AH98" s="55">
        <v>362.60095011876484</v>
      </c>
      <c r="AI98" s="70"/>
      <c r="AJ98" s="65"/>
      <c r="AK98" s="54" t="s">
        <v>6</v>
      </c>
      <c r="AL98" s="80">
        <v>837888</v>
      </c>
      <c r="AM98" s="81">
        <v>1.91623263360961</v>
      </c>
      <c r="AN98" s="80" t="s">
        <v>0</v>
      </c>
      <c r="AO98" s="82" t="s">
        <v>0</v>
      </c>
      <c r="AP98" s="82" t="s">
        <v>0</v>
      </c>
      <c r="AQ98" s="82" t="s">
        <v>0</v>
      </c>
      <c r="AR98" s="82" t="s">
        <v>0</v>
      </c>
      <c r="AS98" s="84" t="s">
        <v>0</v>
      </c>
      <c r="AT98" s="56">
        <v>837888</v>
      </c>
      <c r="AU98" s="180"/>
      <c r="AV98" s="65"/>
      <c r="AW98" s="54" t="s">
        <v>6</v>
      </c>
      <c r="AX98" s="80">
        <v>1403948</v>
      </c>
      <c r="AY98" s="81">
        <v>0.643381628174879</v>
      </c>
      <c r="AZ98" s="80">
        <v>1337813</v>
      </c>
      <c r="BA98" s="82">
        <v>15795</v>
      </c>
      <c r="BB98" s="82" t="s">
        <v>0</v>
      </c>
      <c r="BC98" s="84">
        <v>50340</v>
      </c>
      <c r="BD98" s="84" t="s">
        <v>0</v>
      </c>
      <c r="BE98" s="80">
        <v>528043</v>
      </c>
      <c r="BF98" s="81">
        <v>-3.211006651868445</v>
      </c>
      <c r="BG98" s="82" t="s">
        <v>0</v>
      </c>
      <c r="BH98" s="81" t="s">
        <v>0</v>
      </c>
      <c r="BI98" s="438">
        <v>6.343283582089552</v>
      </c>
      <c r="BJ98" s="85">
        <v>20954.44776119403</v>
      </c>
      <c r="BK98" s="85">
        <v>7881.238805970149</v>
      </c>
      <c r="BL98" s="85">
        <v>3303.4070588235295</v>
      </c>
      <c r="BM98" s="85">
        <v>1242.4541176470589</v>
      </c>
      <c r="BN98" s="182"/>
      <c r="BO98" s="65"/>
      <c r="BP98" s="54" t="s">
        <v>6</v>
      </c>
      <c r="BQ98" s="134" t="s">
        <v>0</v>
      </c>
      <c r="BR98" s="135" t="s">
        <v>0</v>
      </c>
      <c r="BS98" s="136" t="s">
        <v>0</v>
      </c>
      <c r="BT98" s="137" t="s">
        <v>0</v>
      </c>
      <c r="BU98" s="135" t="s">
        <v>0</v>
      </c>
      <c r="BV98" s="136" t="s">
        <v>0</v>
      </c>
      <c r="BW98" s="137" t="s">
        <v>0</v>
      </c>
      <c r="BX98" s="135" t="s">
        <v>0</v>
      </c>
      <c r="BY98" s="136" t="s">
        <v>0</v>
      </c>
      <c r="BZ98" s="137" t="s">
        <v>0</v>
      </c>
      <c r="CA98" s="135" t="s">
        <v>0</v>
      </c>
      <c r="CB98" s="138" t="s">
        <v>0</v>
      </c>
      <c r="CC98" s="180"/>
      <c r="CD98" s="65"/>
      <c r="CE98" s="54" t="s">
        <v>6</v>
      </c>
      <c r="CF98" s="86" t="s">
        <v>0</v>
      </c>
      <c r="CG98" s="85" t="s">
        <v>0</v>
      </c>
      <c r="CH98" s="85" t="s">
        <v>0</v>
      </c>
      <c r="CI98" s="85" t="s">
        <v>0</v>
      </c>
      <c r="CJ98" s="84" t="s">
        <v>0</v>
      </c>
      <c r="CK98" s="80" t="s">
        <v>0</v>
      </c>
      <c r="CL98" s="82" t="s">
        <v>0</v>
      </c>
      <c r="CM98" s="82" t="s">
        <v>0</v>
      </c>
      <c r="CN98" s="87" t="s">
        <v>0</v>
      </c>
      <c r="CP98" s="180"/>
      <c r="CQ98" s="65"/>
      <c r="CR98" s="54" t="s">
        <v>6</v>
      </c>
      <c r="CS98" s="80" t="s">
        <v>0</v>
      </c>
      <c r="CT98" s="82" t="s">
        <v>0</v>
      </c>
      <c r="CU98" s="82" t="s">
        <v>0</v>
      </c>
      <c r="CV98" s="82" t="s">
        <v>0</v>
      </c>
      <c r="CW98" s="82" t="s">
        <v>0</v>
      </c>
      <c r="CX98" s="82" t="s">
        <v>0</v>
      </c>
      <c r="CY98" s="82" t="s">
        <v>0</v>
      </c>
      <c r="CZ98" s="391" t="s">
        <v>0</v>
      </c>
      <c r="DA98" s="2"/>
      <c r="DB98" s="182"/>
      <c r="DC98" s="65"/>
      <c r="DD98" s="54" t="s">
        <v>6</v>
      </c>
      <c r="DE98" s="80" t="s">
        <v>0</v>
      </c>
      <c r="DF98" s="82" t="s">
        <v>0</v>
      </c>
      <c r="DG98" s="84" t="s">
        <v>0</v>
      </c>
      <c r="DH98" s="80" t="s">
        <v>0</v>
      </c>
      <c r="DI98" s="86" t="s">
        <v>0</v>
      </c>
      <c r="DJ98" s="83" t="s">
        <v>0</v>
      </c>
    </row>
    <row r="99" spans="1:114" s="1" customFormat="1" ht="13.5">
      <c r="A99" s="180"/>
      <c r="B99" s="65"/>
      <c r="C99" s="57" t="s">
        <v>5</v>
      </c>
      <c r="D99" s="88">
        <v>43</v>
      </c>
      <c r="E99" s="89">
        <v>-2.2727272727272663</v>
      </c>
      <c r="F99" s="88">
        <v>43</v>
      </c>
      <c r="G99" s="90" t="s">
        <v>0</v>
      </c>
      <c r="H99" s="91" t="s">
        <v>0</v>
      </c>
      <c r="I99" s="88">
        <v>609</v>
      </c>
      <c r="J99" s="89">
        <v>0.8278145695364287</v>
      </c>
      <c r="K99" s="88">
        <v>515</v>
      </c>
      <c r="L99" s="92">
        <v>94</v>
      </c>
      <c r="M99" s="88" t="s">
        <v>0</v>
      </c>
      <c r="N99" s="90" t="s">
        <v>0</v>
      </c>
      <c r="O99" s="92" t="s">
        <v>0</v>
      </c>
      <c r="P99" s="88">
        <v>609</v>
      </c>
      <c r="Q99" s="90">
        <v>438</v>
      </c>
      <c r="R99" s="90">
        <v>75</v>
      </c>
      <c r="S99" s="90">
        <v>59</v>
      </c>
      <c r="T99" s="90">
        <v>18</v>
      </c>
      <c r="U99" s="90">
        <v>18</v>
      </c>
      <c r="V99" s="92">
        <v>1</v>
      </c>
      <c r="W99" s="70"/>
      <c r="X99" s="65"/>
      <c r="Y99" s="57" t="s">
        <v>5</v>
      </c>
      <c r="Z99" s="88" t="s">
        <v>0</v>
      </c>
      <c r="AA99" s="90" t="s">
        <v>0</v>
      </c>
      <c r="AB99" s="92" t="s">
        <v>0</v>
      </c>
      <c r="AC99" s="58" t="s">
        <v>0</v>
      </c>
      <c r="AD99" s="88">
        <v>223644</v>
      </c>
      <c r="AE99" s="89">
        <v>0.9365028501279369</v>
      </c>
      <c r="AF99" s="88" t="s">
        <v>0</v>
      </c>
      <c r="AG99" s="92" t="s">
        <v>0</v>
      </c>
      <c r="AH99" s="58">
        <v>367.23152709359607</v>
      </c>
      <c r="AI99" s="70"/>
      <c r="AJ99" s="65"/>
      <c r="AK99" s="57" t="s">
        <v>5</v>
      </c>
      <c r="AL99" s="88">
        <v>923137</v>
      </c>
      <c r="AM99" s="89">
        <v>11.199219432281524</v>
      </c>
      <c r="AN99" s="88" t="s">
        <v>0</v>
      </c>
      <c r="AO99" s="90" t="s">
        <v>0</v>
      </c>
      <c r="AP99" s="90" t="s">
        <v>0</v>
      </c>
      <c r="AQ99" s="90" t="s">
        <v>0</v>
      </c>
      <c r="AR99" s="90" t="s">
        <v>0</v>
      </c>
      <c r="AS99" s="92" t="s">
        <v>0</v>
      </c>
      <c r="AT99" s="59">
        <v>923137</v>
      </c>
      <c r="AU99" s="180"/>
      <c r="AV99" s="65"/>
      <c r="AW99" s="57" t="s">
        <v>5</v>
      </c>
      <c r="AX99" s="88">
        <v>1563532</v>
      </c>
      <c r="AY99" s="89">
        <v>6.400504124593894</v>
      </c>
      <c r="AZ99" s="88">
        <v>1416938</v>
      </c>
      <c r="BA99" s="90">
        <v>19717</v>
      </c>
      <c r="BB99" s="90" t="s">
        <v>0</v>
      </c>
      <c r="BC99" s="92">
        <v>126877</v>
      </c>
      <c r="BD99" s="92" t="s">
        <v>0</v>
      </c>
      <c r="BE99" s="88">
        <v>597383</v>
      </c>
      <c r="BF99" s="89">
        <v>-1.8862873397846585</v>
      </c>
      <c r="BG99" s="90" t="s">
        <v>0</v>
      </c>
      <c r="BH99" s="89" t="s">
        <v>0</v>
      </c>
      <c r="BI99" s="439">
        <v>14.162790697674419</v>
      </c>
      <c r="BJ99" s="93">
        <v>36361.20930232558</v>
      </c>
      <c r="BK99" s="93">
        <v>13892.627906976744</v>
      </c>
      <c r="BL99" s="93">
        <v>2567.376026272578</v>
      </c>
      <c r="BM99" s="93">
        <v>980.9244663382594</v>
      </c>
      <c r="BN99" s="182"/>
      <c r="BO99" s="65"/>
      <c r="BP99" s="57" t="s">
        <v>5</v>
      </c>
      <c r="BQ99" s="139" t="s">
        <v>0</v>
      </c>
      <c r="BR99" s="140" t="s">
        <v>0</v>
      </c>
      <c r="BS99" s="141" t="s">
        <v>0</v>
      </c>
      <c r="BT99" s="142" t="s">
        <v>0</v>
      </c>
      <c r="BU99" s="140" t="s">
        <v>0</v>
      </c>
      <c r="BV99" s="141" t="s">
        <v>0</v>
      </c>
      <c r="BW99" s="142" t="s">
        <v>0</v>
      </c>
      <c r="BX99" s="140" t="s">
        <v>0</v>
      </c>
      <c r="BY99" s="141" t="s">
        <v>0</v>
      </c>
      <c r="BZ99" s="142" t="s">
        <v>0</v>
      </c>
      <c r="CA99" s="140" t="s">
        <v>0</v>
      </c>
      <c r="CB99" s="143" t="s">
        <v>0</v>
      </c>
      <c r="CC99" s="180"/>
      <c r="CD99" s="65"/>
      <c r="CE99" s="57" t="s">
        <v>5</v>
      </c>
      <c r="CF99" s="94" t="s">
        <v>0</v>
      </c>
      <c r="CG99" s="93" t="s">
        <v>0</v>
      </c>
      <c r="CH99" s="93" t="s">
        <v>0</v>
      </c>
      <c r="CI99" s="93" t="s">
        <v>0</v>
      </c>
      <c r="CJ99" s="92" t="s">
        <v>0</v>
      </c>
      <c r="CK99" s="88" t="s">
        <v>0</v>
      </c>
      <c r="CL99" s="90" t="s">
        <v>0</v>
      </c>
      <c r="CM99" s="90" t="s">
        <v>0</v>
      </c>
      <c r="CN99" s="95" t="s">
        <v>0</v>
      </c>
      <c r="CP99" s="180"/>
      <c r="CQ99" s="65"/>
      <c r="CR99" s="57" t="s">
        <v>5</v>
      </c>
      <c r="CS99" s="88" t="s">
        <v>0</v>
      </c>
      <c r="CT99" s="90" t="s">
        <v>0</v>
      </c>
      <c r="CU99" s="90" t="s">
        <v>0</v>
      </c>
      <c r="CV99" s="90" t="s">
        <v>0</v>
      </c>
      <c r="CW99" s="90" t="s">
        <v>0</v>
      </c>
      <c r="CX99" s="90" t="s">
        <v>0</v>
      </c>
      <c r="CY99" s="90" t="s">
        <v>0</v>
      </c>
      <c r="CZ99" s="392" t="s">
        <v>0</v>
      </c>
      <c r="DA99" s="2"/>
      <c r="DB99" s="182"/>
      <c r="DC99" s="65"/>
      <c r="DD99" s="57" t="s">
        <v>5</v>
      </c>
      <c r="DE99" s="88" t="s">
        <v>0</v>
      </c>
      <c r="DF99" s="90" t="s">
        <v>0</v>
      </c>
      <c r="DG99" s="92" t="s">
        <v>0</v>
      </c>
      <c r="DH99" s="88" t="s">
        <v>0</v>
      </c>
      <c r="DI99" s="94" t="s">
        <v>0</v>
      </c>
      <c r="DJ99" s="91" t="s">
        <v>0</v>
      </c>
    </row>
    <row r="100" spans="1:114" s="2" customFormat="1" ht="13.5">
      <c r="A100" s="180"/>
      <c r="B100" s="65"/>
      <c r="C100" s="96" t="s">
        <v>4</v>
      </c>
      <c r="D100" s="97">
        <v>24</v>
      </c>
      <c r="E100" s="98">
        <v>14.285714285714278</v>
      </c>
      <c r="F100" s="97">
        <v>24</v>
      </c>
      <c r="G100" s="99" t="s">
        <v>0</v>
      </c>
      <c r="H100" s="100" t="s">
        <v>0</v>
      </c>
      <c r="I100" s="97">
        <v>592</v>
      </c>
      <c r="J100" s="98">
        <v>15.851272015655567</v>
      </c>
      <c r="K100" s="97">
        <v>490</v>
      </c>
      <c r="L100" s="101">
        <v>102</v>
      </c>
      <c r="M100" s="97" t="s">
        <v>0</v>
      </c>
      <c r="N100" s="99" t="s">
        <v>0</v>
      </c>
      <c r="O100" s="101" t="s">
        <v>0</v>
      </c>
      <c r="P100" s="97">
        <v>592</v>
      </c>
      <c r="Q100" s="99">
        <v>405</v>
      </c>
      <c r="R100" s="99">
        <v>85</v>
      </c>
      <c r="S100" s="99">
        <v>27</v>
      </c>
      <c r="T100" s="99">
        <v>13</v>
      </c>
      <c r="U100" s="99">
        <v>58</v>
      </c>
      <c r="V100" s="101">
        <v>4</v>
      </c>
      <c r="W100" s="70"/>
      <c r="X100" s="65"/>
      <c r="Y100" s="96" t="s">
        <v>4</v>
      </c>
      <c r="Z100" s="97">
        <v>4</v>
      </c>
      <c r="AA100" s="99">
        <v>4</v>
      </c>
      <c r="AB100" s="101" t="s">
        <v>0</v>
      </c>
      <c r="AC100" s="102" t="s">
        <v>0</v>
      </c>
      <c r="AD100" s="97">
        <v>227245</v>
      </c>
      <c r="AE100" s="98">
        <v>10.09718803899149</v>
      </c>
      <c r="AF100" s="97" t="s">
        <v>0</v>
      </c>
      <c r="AG100" s="101" t="s">
        <v>0</v>
      </c>
      <c r="AH100" s="102">
        <v>383.8597972972973</v>
      </c>
      <c r="AI100" s="70"/>
      <c r="AJ100" s="65"/>
      <c r="AK100" s="96" t="s">
        <v>4</v>
      </c>
      <c r="AL100" s="97">
        <v>570440</v>
      </c>
      <c r="AM100" s="98">
        <v>4.342609004223547</v>
      </c>
      <c r="AN100" s="97" t="s">
        <v>0</v>
      </c>
      <c r="AO100" s="99" t="s">
        <v>0</v>
      </c>
      <c r="AP100" s="99" t="s">
        <v>0</v>
      </c>
      <c r="AQ100" s="99" t="s">
        <v>0</v>
      </c>
      <c r="AR100" s="99" t="s">
        <v>0</v>
      </c>
      <c r="AS100" s="101" t="s">
        <v>0</v>
      </c>
      <c r="AT100" s="103">
        <v>570440</v>
      </c>
      <c r="AU100" s="180"/>
      <c r="AV100" s="65"/>
      <c r="AW100" s="96" t="s">
        <v>4</v>
      </c>
      <c r="AX100" s="97">
        <v>1086843</v>
      </c>
      <c r="AY100" s="98">
        <v>14.62823236083895</v>
      </c>
      <c r="AZ100" s="97">
        <v>991003</v>
      </c>
      <c r="BA100" s="99">
        <v>12050</v>
      </c>
      <c r="BB100" s="99" t="s">
        <v>0</v>
      </c>
      <c r="BC100" s="101">
        <v>83790</v>
      </c>
      <c r="BD100" s="101" t="s">
        <v>0</v>
      </c>
      <c r="BE100" s="97">
        <v>481721</v>
      </c>
      <c r="BF100" s="98">
        <v>25.987231827846742</v>
      </c>
      <c r="BG100" s="99" t="s">
        <v>0</v>
      </c>
      <c r="BH100" s="98" t="s">
        <v>0</v>
      </c>
      <c r="BI100" s="440">
        <v>24.666666666666668</v>
      </c>
      <c r="BJ100" s="104">
        <v>45285.125</v>
      </c>
      <c r="BK100" s="104">
        <v>20071.708333333332</v>
      </c>
      <c r="BL100" s="104">
        <v>1835.883445945946</v>
      </c>
      <c r="BM100" s="104">
        <v>813.7179054054054</v>
      </c>
      <c r="BN100" s="182"/>
      <c r="BO100" s="65"/>
      <c r="BP100" s="96" t="s">
        <v>4</v>
      </c>
      <c r="BQ100" s="144" t="s">
        <v>0</v>
      </c>
      <c r="BR100" s="145" t="s">
        <v>0</v>
      </c>
      <c r="BS100" s="146" t="s">
        <v>0</v>
      </c>
      <c r="BT100" s="147" t="s">
        <v>0</v>
      </c>
      <c r="BU100" s="145" t="s">
        <v>0</v>
      </c>
      <c r="BV100" s="146" t="s">
        <v>0</v>
      </c>
      <c r="BW100" s="147" t="s">
        <v>0</v>
      </c>
      <c r="BX100" s="145" t="s">
        <v>0</v>
      </c>
      <c r="BY100" s="146" t="s">
        <v>0</v>
      </c>
      <c r="BZ100" s="147" t="s">
        <v>0</v>
      </c>
      <c r="CA100" s="145" t="s">
        <v>0</v>
      </c>
      <c r="CB100" s="148" t="s">
        <v>0</v>
      </c>
      <c r="CC100" s="180"/>
      <c r="CD100" s="65"/>
      <c r="CE100" s="96" t="s">
        <v>4</v>
      </c>
      <c r="CF100" s="105" t="s">
        <v>0</v>
      </c>
      <c r="CG100" s="104" t="s">
        <v>0</v>
      </c>
      <c r="CH100" s="104" t="s">
        <v>0</v>
      </c>
      <c r="CI100" s="104" t="s">
        <v>0</v>
      </c>
      <c r="CJ100" s="101" t="s">
        <v>0</v>
      </c>
      <c r="CK100" s="97" t="s">
        <v>0</v>
      </c>
      <c r="CL100" s="99" t="s">
        <v>0</v>
      </c>
      <c r="CM100" s="99" t="s">
        <v>0</v>
      </c>
      <c r="CN100" s="106" t="s">
        <v>0</v>
      </c>
      <c r="CP100" s="180"/>
      <c r="CQ100" s="65"/>
      <c r="CR100" s="96" t="s">
        <v>4</v>
      </c>
      <c r="CS100" s="97" t="s">
        <v>0</v>
      </c>
      <c r="CT100" s="99" t="s">
        <v>0</v>
      </c>
      <c r="CU100" s="99" t="s">
        <v>0</v>
      </c>
      <c r="CV100" s="99" t="s">
        <v>0</v>
      </c>
      <c r="CW100" s="99" t="s">
        <v>0</v>
      </c>
      <c r="CX100" s="99" t="s">
        <v>0</v>
      </c>
      <c r="CY100" s="99" t="s">
        <v>0</v>
      </c>
      <c r="CZ100" s="393" t="s">
        <v>0</v>
      </c>
      <c r="DB100" s="182"/>
      <c r="DC100" s="65"/>
      <c r="DD100" s="96" t="s">
        <v>4</v>
      </c>
      <c r="DE100" s="97" t="s">
        <v>0</v>
      </c>
      <c r="DF100" s="99" t="s">
        <v>0</v>
      </c>
      <c r="DG100" s="101" t="s">
        <v>0</v>
      </c>
      <c r="DH100" s="97" t="s">
        <v>0</v>
      </c>
      <c r="DI100" s="105" t="s">
        <v>0</v>
      </c>
      <c r="DJ100" s="100" t="s">
        <v>0</v>
      </c>
    </row>
    <row r="101" spans="1:114" s="2" customFormat="1" ht="13.5">
      <c r="A101" s="180"/>
      <c r="B101" s="65"/>
      <c r="C101" s="57" t="s">
        <v>3</v>
      </c>
      <c r="D101" s="80">
        <v>18</v>
      </c>
      <c r="E101" s="81">
        <v>0</v>
      </c>
      <c r="F101" s="80">
        <v>18</v>
      </c>
      <c r="G101" s="82" t="s">
        <v>0</v>
      </c>
      <c r="H101" s="83" t="s">
        <v>0</v>
      </c>
      <c r="I101" s="80">
        <v>909</v>
      </c>
      <c r="J101" s="81">
        <v>-0.1098901098901024</v>
      </c>
      <c r="K101" s="80">
        <v>751</v>
      </c>
      <c r="L101" s="84">
        <v>158</v>
      </c>
      <c r="M101" s="88" t="s">
        <v>0</v>
      </c>
      <c r="N101" s="82" t="s">
        <v>0</v>
      </c>
      <c r="O101" s="84" t="s">
        <v>0</v>
      </c>
      <c r="P101" s="88">
        <v>909</v>
      </c>
      <c r="Q101" s="82">
        <v>682</v>
      </c>
      <c r="R101" s="82">
        <v>124</v>
      </c>
      <c r="S101" s="82">
        <v>37</v>
      </c>
      <c r="T101" s="82">
        <v>29</v>
      </c>
      <c r="U101" s="82">
        <v>32</v>
      </c>
      <c r="V101" s="84">
        <v>5</v>
      </c>
      <c r="W101" s="70"/>
      <c r="X101" s="65"/>
      <c r="Y101" s="57" t="s">
        <v>3</v>
      </c>
      <c r="Z101" s="88" t="s">
        <v>0</v>
      </c>
      <c r="AA101" s="82" t="s">
        <v>0</v>
      </c>
      <c r="AB101" s="84" t="s">
        <v>0</v>
      </c>
      <c r="AC101" s="58">
        <v>11279</v>
      </c>
      <c r="AD101" s="80">
        <v>366890</v>
      </c>
      <c r="AE101" s="81">
        <v>-6.143196283486489</v>
      </c>
      <c r="AF101" s="80">
        <v>343379</v>
      </c>
      <c r="AG101" s="84">
        <v>23511</v>
      </c>
      <c r="AH101" s="58">
        <v>403.6193619361936</v>
      </c>
      <c r="AI101" s="70"/>
      <c r="AJ101" s="65"/>
      <c r="AK101" s="57" t="s">
        <v>3</v>
      </c>
      <c r="AL101" s="80">
        <v>1778429</v>
      </c>
      <c r="AM101" s="81">
        <v>-20.75111425217881</v>
      </c>
      <c r="AN101" s="80">
        <v>1189448</v>
      </c>
      <c r="AO101" s="82">
        <v>74759</v>
      </c>
      <c r="AP101" s="82">
        <v>180198</v>
      </c>
      <c r="AQ101" s="82">
        <v>66475</v>
      </c>
      <c r="AR101" s="82">
        <v>24575</v>
      </c>
      <c r="AS101" s="84">
        <v>242974</v>
      </c>
      <c r="AT101" s="59" t="s">
        <v>0</v>
      </c>
      <c r="AU101" s="180"/>
      <c r="AV101" s="65"/>
      <c r="AW101" s="57" t="s">
        <v>3</v>
      </c>
      <c r="AX101" s="80">
        <v>3236425</v>
      </c>
      <c r="AY101" s="81">
        <v>-8.8044554839055</v>
      </c>
      <c r="AZ101" s="80">
        <v>2789944</v>
      </c>
      <c r="BA101" s="82">
        <v>81278</v>
      </c>
      <c r="BB101" s="82" t="s">
        <v>0</v>
      </c>
      <c r="BC101" s="84">
        <v>365203</v>
      </c>
      <c r="BD101" s="84" t="s">
        <v>0</v>
      </c>
      <c r="BE101" s="80">
        <v>1172378</v>
      </c>
      <c r="BF101" s="81">
        <v>6.076245315420792</v>
      </c>
      <c r="BG101" s="82">
        <v>2790160</v>
      </c>
      <c r="BH101" s="81">
        <v>-13.450132764225614</v>
      </c>
      <c r="BI101" s="439">
        <v>50.5</v>
      </c>
      <c r="BJ101" s="93">
        <v>179801.38888888888</v>
      </c>
      <c r="BK101" s="93">
        <v>65132.11111111111</v>
      </c>
      <c r="BL101" s="93">
        <v>3560.4235423542355</v>
      </c>
      <c r="BM101" s="93">
        <v>1289.7447744774477</v>
      </c>
      <c r="BN101" s="182"/>
      <c r="BO101" s="65"/>
      <c r="BP101" s="57" t="s">
        <v>3</v>
      </c>
      <c r="BQ101" s="134">
        <v>952869</v>
      </c>
      <c r="BR101" s="135">
        <v>858403</v>
      </c>
      <c r="BS101" s="136">
        <v>-94466</v>
      </c>
      <c r="BT101" s="137">
        <v>170865</v>
      </c>
      <c r="BU101" s="135">
        <v>142398</v>
      </c>
      <c r="BV101" s="136">
        <v>-28467</v>
      </c>
      <c r="BW101" s="137">
        <v>655594</v>
      </c>
      <c r="BX101" s="135">
        <v>602999</v>
      </c>
      <c r="BY101" s="136">
        <v>-52595</v>
      </c>
      <c r="BZ101" s="137">
        <v>126410</v>
      </c>
      <c r="CA101" s="135">
        <v>113006</v>
      </c>
      <c r="CB101" s="138">
        <v>-13404</v>
      </c>
      <c r="CC101" s="180"/>
      <c r="CD101" s="65"/>
      <c r="CE101" s="57" t="s">
        <v>3</v>
      </c>
      <c r="CF101" s="86">
        <v>1418459</v>
      </c>
      <c r="CG101" s="93">
        <v>75014</v>
      </c>
      <c r="CH101" s="93">
        <v>30321</v>
      </c>
      <c r="CI101" s="93">
        <v>163989</v>
      </c>
      <c r="CJ101" s="84">
        <v>1299163</v>
      </c>
      <c r="CK101" s="80">
        <v>348140</v>
      </c>
      <c r="CL101" s="82">
        <v>343</v>
      </c>
      <c r="CM101" s="82">
        <v>4561</v>
      </c>
      <c r="CN101" s="95">
        <v>343922</v>
      </c>
      <c r="CP101" s="180"/>
      <c r="CQ101" s="65"/>
      <c r="CR101" s="57" t="s">
        <v>3</v>
      </c>
      <c r="CS101" s="80">
        <v>1070319</v>
      </c>
      <c r="CT101" s="82">
        <v>74671</v>
      </c>
      <c r="CU101" s="82">
        <v>8416</v>
      </c>
      <c r="CV101" s="82">
        <v>50568</v>
      </c>
      <c r="CW101" s="82">
        <v>15687</v>
      </c>
      <c r="CX101" s="82">
        <v>25760</v>
      </c>
      <c r="CY101" s="82">
        <v>163989</v>
      </c>
      <c r="CZ101" s="392">
        <v>955241</v>
      </c>
      <c r="DB101" s="182"/>
      <c r="DC101" s="65"/>
      <c r="DD101" s="57" t="s">
        <v>3</v>
      </c>
      <c r="DE101" s="80">
        <v>34984</v>
      </c>
      <c r="DF101" s="82">
        <v>34887</v>
      </c>
      <c r="DG101" s="84">
        <v>97</v>
      </c>
      <c r="DH101" s="80">
        <v>75111</v>
      </c>
      <c r="DI101" s="86">
        <v>4408</v>
      </c>
      <c r="DJ101" s="83">
        <v>4364</v>
      </c>
    </row>
    <row r="102" spans="1:114" s="1" customFormat="1" ht="13.5">
      <c r="A102" s="180"/>
      <c r="B102" s="65"/>
      <c r="C102" s="57" t="s">
        <v>1</v>
      </c>
      <c r="D102" s="88">
        <v>4</v>
      </c>
      <c r="E102" s="89">
        <v>0</v>
      </c>
      <c r="F102" s="88">
        <v>4</v>
      </c>
      <c r="G102" s="90" t="s">
        <v>0</v>
      </c>
      <c r="H102" s="91" t="s">
        <v>0</v>
      </c>
      <c r="I102" s="88">
        <v>601</v>
      </c>
      <c r="J102" s="89">
        <v>-5.799373040752357</v>
      </c>
      <c r="K102" s="88">
        <v>470</v>
      </c>
      <c r="L102" s="92">
        <v>131</v>
      </c>
      <c r="M102" s="88" t="s">
        <v>0</v>
      </c>
      <c r="N102" s="90" t="s">
        <v>0</v>
      </c>
      <c r="O102" s="92" t="s">
        <v>0</v>
      </c>
      <c r="P102" s="88">
        <v>601</v>
      </c>
      <c r="Q102" s="90">
        <v>402</v>
      </c>
      <c r="R102" s="90">
        <v>98</v>
      </c>
      <c r="S102" s="90">
        <v>22</v>
      </c>
      <c r="T102" s="90">
        <v>22</v>
      </c>
      <c r="U102" s="90">
        <v>46</v>
      </c>
      <c r="V102" s="92">
        <v>11</v>
      </c>
      <c r="W102" s="70"/>
      <c r="X102" s="65"/>
      <c r="Y102" s="57" t="s">
        <v>1</v>
      </c>
      <c r="Z102" s="88" t="s">
        <v>0</v>
      </c>
      <c r="AA102" s="90" t="s">
        <v>0</v>
      </c>
      <c r="AB102" s="92" t="s">
        <v>0</v>
      </c>
      <c r="AC102" s="58">
        <v>7248</v>
      </c>
      <c r="AD102" s="88">
        <v>254985</v>
      </c>
      <c r="AE102" s="89">
        <v>-6.755333542993796</v>
      </c>
      <c r="AF102" s="88">
        <v>226087</v>
      </c>
      <c r="AG102" s="92">
        <v>28898</v>
      </c>
      <c r="AH102" s="58">
        <v>424.2678868552413</v>
      </c>
      <c r="AI102" s="70"/>
      <c r="AJ102" s="65"/>
      <c r="AK102" s="57" t="s">
        <v>1</v>
      </c>
      <c r="AL102" s="88">
        <v>432891</v>
      </c>
      <c r="AM102" s="89">
        <v>-14.492355706553951</v>
      </c>
      <c r="AN102" s="88">
        <v>302480</v>
      </c>
      <c r="AO102" s="90">
        <v>15639</v>
      </c>
      <c r="AP102" s="90">
        <v>36396</v>
      </c>
      <c r="AQ102" s="90">
        <v>61998</v>
      </c>
      <c r="AR102" s="90">
        <v>5333</v>
      </c>
      <c r="AS102" s="92">
        <v>11045</v>
      </c>
      <c r="AT102" s="59" t="s">
        <v>0</v>
      </c>
      <c r="AU102" s="180"/>
      <c r="AV102" s="65"/>
      <c r="AW102" s="57" t="s">
        <v>1</v>
      </c>
      <c r="AX102" s="88">
        <v>1051060</v>
      </c>
      <c r="AY102" s="89">
        <v>-0.08821393399924204</v>
      </c>
      <c r="AZ102" s="88">
        <v>1034999</v>
      </c>
      <c r="BA102" s="90" t="s">
        <v>0</v>
      </c>
      <c r="BB102" s="90" t="s">
        <v>0</v>
      </c>
      <c r="BC102" s="92">
        <v>16061</v>
      </c>
      <c r="BD102" s="92" t="s">
        <v>0</v>
      </c>
      <c r="BE102" s="88">
        <v>551852</v>
      </c>
      <c r="BF102" s="89">
        <v>17.37086805422628</v>
      </c>
      <c r="BG102" s="90">
        <v>1034407</v>
      </c>
      <c r="BH102" s="89">
        <v>0.4734185305376428</v>
      </c>
      <c r="BI102" s="439">
        <v>150.25</v>
      </c>
      <c r="BJ102" s="93">
        <v>262765</v>
      </c>
      <c r="BK102" s="93">
        <v>137963</v>
      </c>
      <c r="BL102" s="93">
        <v>1748.8519134775374</v>
      </c>
      <c r="BM102" s="93">
        <v>918.2229617304492</v>
      </c>
      <c r="BN102" s="182"/>
      <c r="BO102" s="65"/>
      <c r="BP102" s="57" t="s">
        <v>1</v>
      </c>
      <c r="BQ102" s="139">
        <v>133061</v>
      </c>
      <c r="BR102" s="140">
        <v>145324</v>
      </c>
      <c r="BS102" s="141">
        <v>12263</v>
      </c>
      <c r="BT102" s="142">
        <v>72848</v>
      </c>
      <c r="BU102" s="140">
        <v>72855</v>
      </c>
      <c r="BV102" s="141">
        <v>7</v>
      </c>
      <c r="BW102" s="142">
        <v>24990</v>
      </c>
      <c r="BX102" s="140">
        <v>24391</v>
      </c>
      <c r="BY102" s="141">
        <v>-599</v>
      </c>
      <c r="BZ102" s="142">
        <v>35223</v>
      </c>
      <c r="CA102" s="140">
        <v>48078</v>
      </c>
      <c r="CB102" s="143">
        <v>12855</v>
      </c>
      <c r="CC102" s="180"/>
      <c r="CD102" s="65"/>
      <c r="CE102" s="57" t="s">
        <v>1</v>
      </c>
      <c r="CF102" s="94">
        <v>640221</v>
      </c>
      <c r="CG102" s="93">
        <v>20021</v>
      </c>
      <c r="CH102" s="93">
        <v>128</v>
      </c>
      <c r="CI102" s="93">
        <v>32008</v>
      </c>
      <c r="CJ102" s="92">
        <v>628106</v>
      </c>
      <c r="CK102" s="88">
        <v>390461</v>
      </c>
      <c r="CL102" s="90" t="s">
        <v>0</v>
      </c>
      <c r="CM102" s="90" t="s">
        <v>0</v>
      </c>
      <c r="CN102" s="95">
        <v>390461</v>
      </c>
      <c r="CP102" s="180"/>
      <c r="CQ102" s="65"/>
      <c r="CR102" s="57" t="s">
        <v>1</v>
      </c>
      <c r="CS102" s="88">
        <v>249760</v>
      </c>
      <c r="CT102" s="90">
        <v>20021</v>
      </c>
      <c r="CU102" s="90">
        <v>804</v>
      </c>
      <c r="CV102" s="90">
        <v>16841</v>
      </c>
      <c r="CW102" s="90">
        <v>2376</v>
      </c>
      <c r="CX102" s="90">
        <v>128</v>
      </c>
      <c r="CY102" s="90">
        <v>32008</v>
      </c>
      <c r="CZ102" s="392">
        <v>237645</v>
      </c>
      <c r="DA102" s="2"/>
      <c r="DB102" s="182"/>
      <c r="DC102" s="65"/>
      <c r="DD102" s="57" t="s">
        <v>1</v>
      </c>
      <c r="DE102" s="88">
        <v>11986</v>
      </c>
      <c r="DF102" s="90">
        <v>7413</v>
      </c>
      <c r="DG102" s="92">
        <v>4573</v>
      </c>
      <c r="DH102" s="88">
        <v>24594</v>
      </c>
      <c r="DI102" s="94">
        <v>417</v>
      </c>
      <c r="DJ102" s="91">
        <v>5703</v>
      </c>
    </row>
    <row r="103" spans="1:114" s="1" customFormat="1" ht="13.5">
      <c r="A103" s="180"/>
      <c r="B103" s="66"/>
      <c r="C103" s="107" t="s">
        <v>2</v>
      </c>
      <c r="D103" s="108" t="s">
        <v>0</v>
      </c>
      <c r="E103" s="109" t="s">
        <v>0</v>
      </c>
      <c r="F103" s="108" t="s">
        <v>0</v>
      </c>
      <c r="G103" s="110" t="s">
        <v>0</v>
      </c>
      <c r="H103" s="111" t="s">
        <v>0</v>
      </c>
      <c r="I103" s="108" t="s">
        <v>0</v>
      </c>
      <c r="J103" s="109" t="s">
        <v>0</v>
      </c>
      <c r="K103" s="108" t="s">
        <v>0</v>
      </c>
      <c r="L103" s="112" t="s">
        <v>0</v>
      </c>
      <c r="M103" s="108" t="s">
        <v>0</v>
      </c>
      <c r="N103" s="110" t="s">
        <v>0</v>
      </c>
      <c r="O103" s="112" t="s">
        <v>0</v>
      </c>
      <c r="P103" s="108" t="s">
        <v>0</v>
      </c>
      <c r="Q103" s="110" t="s">
        <v>0</v>
      </c>
      <c r="R103" s="110" t="s">
        <v>0</v>
      </c>
      <c r="S103" s="110" t="s">
        <v>0</v>
      </c>
      <c r="T103" s="110" t="s">
        <v>0</v>
      </c>
      <c r="U103" s="110" t="s">
        <v>0</v>
      </c>
      <c r="V103" s="112" t="s">
        <v>0</v>
      </c>
      <c r="W103" s="70"/>
      <c r="X103" s="66"/>
      <c r="Y103" s="107" t="s">
        <v>2</v>
      </c>
      <c r="Z103" s="108" t="s">
        <v>0</v>
      </c>
      <c r="AA103" s="110" t="s">
        <v>0</v>
      </c>
      <c r="AB103" s="112" t="s">
        <v>0</v>
      </c>
      <c r="AC103" s="113" t="s">
        <v>0</v>
      </c>
      <c r="AD103" s="108" t="s">
        <v>0</v>
      </c>
      <c r="AE103" s="109" t="s">
        <v>0</v>
      </c>
      <c r="AF103" s="108" t="s">
        <v>0</v>
      </c>
      <c r="AG103" s="112" t="s">
        <v>0</v>
      </c>
      <c r="AH103" s="113" t="s">
        <v>0</v>
      </c>
      <c r="AI103" s="70"/>
      <c r="AJ103" s="66"/>
      <c r="AK103" s="107" t="s">
        <v>2</v>
      </c>
      <c r="AL103" s="108" t="s">
        <v>0</v>
      </c>
      <c r="AM103" s="109" t="s">
        <v>0</v>
      </c>
      <c r="AN103" s="108" t="s">
        <v>0</v>
      </c>
      <c r="AO103" s="110" t="s">
        <v>0</v>
      </c>
      <c r="AP103" s="110" t="s">
        <v>0</v>
      </c>
      <c r="AQ103" s="110" t="s">
        <v>0</v>
      </c>
      <c r="AR103" s="110" t="s">
        <v>0</v>
      </c>
      <c r="AS103" s="112" t="s">
        <v>0</v>
      </c>
      <c r="AT103" s="114" t="s">
        <v>0</v>
      </c>
      <c r="AU103" s="180"/>
      <c r="AV103" s="66"/>
      <c r="AW103" s="107" t="s">
        <v>2</v>
      </c>
      <c r="AX103" s="108" t="s">
        <v>0</v>
      </c>
      <c r="AY103" s="109" t="s">
        <v>0</v>
      </c>
      <c r="AZ103" s="108" t="s">
        <v>0</v>
      </c>
      <c r="BA103" s="110" t="s">
        <v>0</v>
      </c>
      <c r="BB103" s="110" t="s">
        <v>0</v>
      </c>
      <c r="BC103" s="112" t="s">
        <v>0</v>
      </c>
      <c r="BD103" s="112" t="s">
        <v>0</v>
      </c>
      <c r="BE103" s="108" t="s">
        <v>0</v>
      </c>
      <c r="BF103" s="109" t="s">
        <v>0</v>
      </c>
      <c r="BG103" s="110" t="s">
        <v>0</v>
      </c>
      <c r="BH103" s="109" t="s">
        <v>0</v>
      </c>
      <c r="BI103" s="441" t="s">
        <v>0</v>
      </c>
      <c r="BJ103" s="115" t="s">
        <v>0</v>
      </c>
      <c r="BK103" s="115" t="s">
        <v>0</v>
      </c>
      <c r="BL103" s="115" t="s">
        <v>0</v>
      </c>
      <c r="BM103" s="115" t="s">
        <v>0</v>
      </c>
      <c r="BN103" s="182"/>
      <c r="BO103" s="66"/>
      <c r="BP103" s="107" t="s">
        <v>2</v>
      </c>
      <c r="BQ103" s="149" t="s">
        <v>0</v>
      </c>
      <c r="BR103" s="150" t="s">
        <v>0</v>
      </c>
      <c r="BS103" s="151" t="s">
        <v>0</v>
      </c>
      <c r="BT103" s="152" t="s">
        <v>0</v>
      </c>
      <c r="BU103" s="150" t="s">
        <v>0</v>
      </c>
      <c r="BV103" s="151" t="s">
        <v>0</v>
      </c>
      <c r="BW103" s="152" t="s">
        <v>0</v>
      </c>
      <c r="BX103" s="150" t="s">
        <v>0</v>
      </c>
      <c r="BY103" s="151" t="s">
        <v>0</v>
      </c>
      <c r="BZ103" s="152" t="s">
        <v>0</v>
      </c>
      <c r="CA103" s="150" t="s">
        <v>0</v>
      </c>
      <c r="CB103" s="153" t="s">
        <v>0</v>
      </c>
      <c r="CC103" s="180"/>
      <c r="CD103" s="66"/>
      <c r="CE103" s="107" t="s">
        <v>2</v>
      </c>
      <c r="CF103" s="116" t="s">
        <v>0</v>
      </c>
      <c r="CG103" s="115" t="s">
        <v>0</v>
      </c>
      <c r="CH103" s="115" t="s">
        <v>0</v>
      </c>
      <c r="CI103" s="115" t="s">
        <v>0</v>
      </c>
      <c r="CJ103" s="112" t="s">
        <v>0</v>
      </c>
      <c r="CK103" s="108" t="s">
        <v>0</v>
      </c>
      <c r="CL103" s="110" t="s">
        <v>0</v>
      </c>
      <c r="CM103" s="110" t="s">
        <v>0</v>
      </c>
      <c r="CN103" s="117" t="s">
        <v>0</v>
      </c>
      <c r="CP103" s="180"/>
      <c r="CQ103" s="66"/>
      <c r="CR103" s="107" t="s">
        <v>2</v>
      </c>
      <c r="CS103" s="108" t="s">
        <v>0</v>
      </c>
      <c r="CT103" s="110" t="s">
        <v>0</v>
      </c>
      <c r="CU103" s="110" t="s">
        <v>0</v>
      </c>
      <c r="CV103" s="110" t="s">
        <v>0</v>
      </c>
      <c r="CW103" s="110" t="s">
        <v>0</v>
      </c>
      <c r="CX103" s="110" t="s">
        <v>0</v>
      </c>
      <c r="CY103" s="110" t="s">
        <v>0</v>
      </c>
      <c r="CZ103" s="394" t="s">
        <v>0</v>
      </c>
      <c r="DA103" s="2"/>
      <c r="DB103" s="182"/>
      <c r="DC103" s="66"/>
      <c r="DD103" s="107" t="s">
        <v>2</v>
      </c>
      <c r="DE103" s="108" t="s">
        <v>0</v>
      </c>
      <c r="DF103" s="110" t="s">
        <v>0</v>
      </c>
      <c r="DG103" s="112" t="s">
        <v>0</v>
      </c>
      <c r="DH103" s="108" t="s">
        <v>0</v>
      </c>
      <c r="DI103" s="116" t="s">
        <v>0</v>
      </c>
      <c r="DJ103" s="111" t="s">
        <v>0</v>
      </c>
    </row>
    <row r="104" spans="1:114" s="1" customFormat="1" ht="21" customHeight="1">
      <c r="A104" s="180"/>
      <c r="B104" s="61">
        <v>22</v>
      </c>
      <c r="C104" s="62" t="s">
        <v>73</v>
      </c>
      <c r="D104" s="72">
        <v>55</v>
      </c>
      <c r="E104" s="73">
        <v>-1.7857142857142918</v>
      </c>
      <c r="F104" s="72">
        <v>52</v>
      </c>
      <c r="G104" s="74" t="s">
        <v>0</v>
      </c>
      <c r="H104" s="75">
        <v>3</v>
      </c>
      <c r="I104" s="72">
        <v>4251</v>
      </c>
      <c r="J104" s="73">
        <v>0.42523033309709035</v>
      </c>
      <c r="K104" s="72">
        <v>3722</v>
      </c>
      <c r="L104" s="76">
        <v>529</v>
      </c>
      <c r="M104" s="72">
        <v>6</v>
      </c>
      <c r="N104" s="74">
        <v>4</v>
      </c>
      <c r="O104" s="76">
        <v>2</v>
      </c>
      <c r="P104" s="72">
        <v>4245</v>
      </c>
      <c r="Q104" s="74">
        <v>3308</v>
      </c>
      <c r="R104" s="74">
        <v>408</v>
      </c>
      <c r="S104" s="74">
        <v>193</v>
      </c>
      <c r="T104" s="74">
        <v>83</v>
      </c>
      <c r="U104" s="74">
        <v>217</v>
      </c>
      <c r="V104" s="76">
        <v>36</v>
      </c>
      <c r="W104" s="70"/>
      <c r="X104" s="61">
        <v>22</v>
      </c>
      <c r="Y104" s="62" t="s">
        <v>73</v>
      </c>
      <c r="Z104" s="72">
        <v>1</v>
      </c>
      <c r="AA104" s="74">
        <v>1</v>
      </c>
      <c r="AB104" s="76" t="s">
        <v>0</v>
      </c>
      <c r="AC104" s="63">
        <v>47928</v>
      </c>
      <c r="AD104" s="72">
        <v>2224615</v>
      </c>
      <c r="AE104" s="73">
        <v>3.3413605142598612</v>
      </c>
      <c r="AF104" s="72">
        <v>1898406</v>
      </c>
      <c r="AG104" s="76">
        <v>157431</v>
      </c>
      <c r="AH104" s="63">
        <v>524.055359246172</v>
      </c>
      <c r="AI104" s="70"/>
      <c r="AJ104" s="61">
        <v>22</v>
      </c>
      <c r="AK104" s="62" t="s">
        <v>73</v>
      </c>
      <c r="AL104" s="72">
        <v>13310405</v>
      </c>
      <c r="AM104" s="73">
        <v>13.860897867230435</v>
      </c>
      <c r="AN104" s="72">
        <v>9693350</v>
      </c>
      <c r="AO104" s="74">
        <v>500210</v>
      </c>
      <c r="AP104" s="74">
        <v>776345</v>
      </c>
      <c r="AQ104" s="74">
        <v>822717</v>
      </c>
      <c r="AR104" s="74">
        <v>213881</v>
      </c>
      <c r="AS104" s="76">
        <v>354458</v>
      </c>
      <c r="AT104" s="64">
        <v>949444</v>
      </c>
      <c r="AU104" s="180"/>
      <c r="AV104" s="61">
        <v>22</v>
      </c>
      <c r="AW104" s="62" t="s">
        <v>73</v>
      </c>
      <c r="AX104" s="72">
        <v>18847480</v>
      </c>
      <c r="AY104" s="73">
        <v>12.603780348461186</v>
      </c>
      <c r="AZ104" s="72">
        <v>17524779</v>
      </c>
      <c r="BA104" s="74">
        <v>370499</v>
      </c>
      <c r="BB104" s="74">
        <v>1032</v>
      </c>
      <c r="BC104" s="76">
        <v>951170</v>
      </c>
      <c r="BD104" s="76" t="s">
        <v>18</v>
      </c>
      <c r="BE104" s="72">
        <v>4793856</v>
      </c>
      <c r="BF104" s="73">
        <v>22.18315279724736</v>
      </c>
      <c r="BG104" s="74">
        <v>16942326</v>
      </c>
      <c r="BH104" s="73">
        <v>14.318366408347586</v>
      </c>
      <c r="BI104" s="442">
        <v>77.2909090909091</v>
      </c>
      <c r="BJ104" s="77">
        <v>342681.45454545453</v>
      </c>
      <c r="BK104" s="77">
        <v>87161.01818181819</v>
      </c>
      <c r="BL104" s="77">
        <v>4433.657962832275</v>
      </c>
      <c r="BM104" s="77">
        <v>1127.7007762879323</v>
      </c>
      <c r="BN104" s="182"/>
      <c r="BO104" s="61">
        <v>22</v>
      </c>
      <c r="BP104" s="62" t="s">
        <v>73</v>
      </c>
      <c r="BQ104" s="154">
        <v>3015569</v>
      </c>
      <c r="BR104" s="155">
        <v>3341843</v>
      </c>
      <c r="BS104" s="156">
        <v>326274</v>
      </c>
      <c r="BT104" s="157">
        <v>558931</v>
      </c>
      <c r="BU104" s="155">
        <v>586735</v>
      </c>
      <c r="BV104" s="156">
        <v>27804</v>
      </c>
      <c r="BW104" s="157">
        <v>1182063</v>
      </c>
      <c r="BX104" s="155">
        <v>1402705</v>
      </c>
      <c r="BY104" s="156">
        <v>220642</v>
      </c>
      <c r="BZ104" s="157">
        <v>1274575</v>
      </c>
      <c r="CA104" s="155">
        <v>1352403</v>
      </c>
      <c r="CB104" s="158">
        <v>77828</v>
      </c>
      <c r="CC104" s="180"/>
      <c r="CD104" s="61">
        <v>22</v>
      </c>
      <c r="CE104" s="62" t="s">
        <v>73</v>
      </c>
      <c r="CF104" s="78">
        <v>6368617</v>
      </c>
      <c r="CG104" s="77">
        <v>615679</v>
      </c>
      <c r="CH104" s="77">
        <v>79887</v>
      </c>
      <c r="CI104" s="77">
        <v>692800</v>
      </c>
      <c r="CJ104" s="76">
        <v>6211609</v>
      </c>
      <c r="CK104" s="72">
        <v>2125092</v>
      </c>
      <c r="CL104" s="74">
        <v>85</v>
      </c>
      <c r="CM104" s="74">
        <v>2715</v>
      </c>
      <c r="CN104" s="79">
        <v>2122462</v>
      </c>
      <c r="CP104" s="180"/>
      <c r="CQ104" s="61">
        <v>22</v>
      </c>
      <c r="CR104" s="62" t="s">
        <v>73</v>
      </c>
      <c r="CS104" s="72">
        <v>4243525</v>
      </c>
      <c r="CT104" s="74">
        <v>615594</v>
      </c>
      <c r="CU104" s="74">
        <v>123485</v>
      </c>
      <c r="CV104" s="74">
        <v>379758</v>
      </c>
      <c r="CW104" s="74">
        <v>112351</v>
      </c>
      <c r="CX104" s="74">
        <v>77172</v>
      </c>
      <c r="CY104" s="74">
        <v>692800</v>
      </c>
      <c r="CZ104" s="395">
        <v>4089147</v>
      </c>
      <c r="DA104" s="2"/>
      <c r="DB104" s="182"/>
      <c r="DC104" s="61">
        <v>22</v>
      </c>
      <c r="DD104" s="62" t="s">
        <v>73</v>
      </c>
      <c r="DE104" s="72">
        <v>303224</v>
      </c>
      <c r="DF104" s="74">
        <v>317439</v>
      </c>
      <c r="DG104" s="76">
        <v>-14215</v>
      </c>
      <c r="DH104" s="72">
        <v>601464</v>
      </c>
      <c r="DI104" s="78">
        <v>15910</v>
      </c>
      <c r="DJ104" s="75">
        <v>34724</v>
      </c>
    </row>
    <row r="105" spans="1:114" s="1" customFormat="1" ht="13.5">
      <c r="A105" s="180"/>
      <c r="B105" s="65"/>
      <c r="C105" s="54" t="s">
        <v>6</v>
      </c>
      <c r="D105" s="80">
        <v>12</v>
      </c>
      <c r="E105" s="81">
        <v>-20</v>
      </c>
      <c r="F105" s="80">
        <v>10</v>
      </c>
      <c r="G105" s="82" t="s">
        <v>0</v>
      </c>
      <c r="H105" s="83">
        <v>2</v>
      </c>
      <c r="I105" s="80">
        <v>89</v>
      </c>
      <c r="J105" s="81">
        <v>-14.423076923076934</v>
      </c>
      <c r="K105" s="80">
        <v>64</v>
      </c>
      <c r="L105" s="84">
        <v>25</v>
      </c>
      <c r="M105" s="80">
        <v>5</v>
      </c>
      <c r="N105" s="82">
        <v>3</v>
      </c>
      <c r="O105" s="84">
        <v>2</v>
      </c>
      <c r="P105" s="80">
        <v>84</v>
      </c>
      <c r="Q105" s="82">
        <v>52</v>
      </c>
      <c r="R105" s="82">
        <v>15</v>
      </c>
      <c r="S105" s="82">
        <v>9</v>
      </c>
      <c r="T105" s="82">
        <v>8</v>
      </c>
      <c r="U105" s="82" t="s">
        <v>0</v>
      </c>
      <c r="V105" s="84" t="s">
        <v>0</v>
      </c>
      <c r="W105" s="70"/>
      <c r="X105" s="65"/>
      <c r="Y105" s="54" t="s">
        <v>6</v>
      </c>
      <c r="Z105" s="80" t="s">
        <v>0</v>
      </c>
      <c r="AA105" s="82" t="s">
        <v>0</v>
      </c>
      <c r="AB105" s="84" t="s">
        <v>0</v>
      </c>
      <c r="AC105" s="55" t="s">
        <v>0</v>
      </c>
      <c r="AD105" s="80">
        <v>30288</v>
      </c>
      <c r="AE105" s="81">
        <v>-12.012317345960554</v>
      </c>
      <c r="AF105" s="80" t="s">
        <v>0</v>
      </c>
      <c r="AG105" s="84" t="s">
        <v>0</v>
      </c>
      <c r="AH105" s="55">
        <v>360.57142857142856</v>
      </c>
      <c r="AI105" s="70"/>
      <c r="AJ105" s="65"/>
      <c r="AK105" s="54" t="s">
        <v>6</v>
      </c>
      <c r="AL105" s="80">
        <v>107158</v>
      </c>
      <c r="AM105" s="81">
        <v>-27.516115722045214</v>
      </c>
      <c r="AN105" s="80" t="s">
        <v>0</v>
      </c>
      <c r="AO105" s="82" t="s">
        <v>0</v>
      </c>
      <c r="AP105" s="82" t="s">
        <v>0</v>
      </c>
      <c r="AQ105" s="82" t="s">
        <v>0</v>
      </c>
      <c r="AR105" s="82" t="s">
        <v>0</v>
      </c>
      <c r="AS105" s="84" t="s">
        <v>0</v>
      </c>
      <c r="AT105" s="56">
        <v>107158</v>
      </c>
      <c r="AU105" s="180"/>
      <c r="AV105" s="65"/>
      <c r="AW105" s="54" t="s">
        <v>6</v>
      </c>
      <c r="AX105" s="80">
        <v>201023</v>
      </c>
      <c r="AY105" s="81">
        <v>-24.265154654711225</v>
      </c>
      <c r="AZ105" s="80">
        <v>167738</v>
      </c>
      <c r="BA105" s="82">
        <v>10648</v>
      </c>
      <c r="BB105" s="82" t="s">
        <v>0</v>
      </c>
      <c r="BC105" s="84">
        <v>22637</v>
      </c>
      <c r="BD105" s="84" t="s">
        <v>18</v>
      </c>
      <c r="BE105" s="80">
        <v>87562</v>
      </c>
      <c r="BF105" s="81">
        <v>-21.816152506808336</v>
      </c>
      <c r="BG105" s="82" t="s">
        <v>0</v>
      </c>
      <c r="BH105" s="81" t="s">
        <v>0</v>
      </c>
      <c r="BI105" s="438">
        <v>7.416666666666667</v>
      </c>
      <c r="BJ105" s="85">
        <v>16751.916666666668</v>
      </c>
      <c r="BK105" s="85">
        <v>7296.833333333333</v>
      </c>
      <c r="BL105" s="85">
        <v>2258.6853932584268</v>
      </c>
      <c r="BM105" s="85">
        <v>983.8426966292135</v>
      </c>
      <c r="BN105" s="182"/>
      <c r="BO105" s="65"/>
      <c r="BP105" s="54" t="s">
        <v>6</v>
      </c>
      <c r="BQ105" s="134" t="s">
        <v>0</v>
      </c>
      <c r="BR105" s="135" t="s">
        <v>0</v>
      </c>
      <c r="BS105" s="136" t="s">
        <v>0</v>
      </c>
      <c r="BT105" s="137" t="s">
        <v>0</v>
      </c>
      <c r="BU105" s="135" t="s">
        <v>0</v>
      </c>
      <c r="BV105" s="136" t="s">
        <v>0</v>
      </c>
      <c r="BW105" s="137" t="s">
        <v>0</v>
      </c>
      <c r="BX105" s="135" t="s">
        <v>0</v>
      </c>
      <c r="BY105" s="136" t="s">
        <v>0</v>
      </c>
      <c r="BZ105" s="137" t="s">
        <v>0</v>
      </c>
      <c r="CA105" s="135" t="s">
        <v>0</v>
      </c>
      <c r="CB105" s="138" t="s">
        <v>0</v>
      </c>
      <c r="CC105" s="180"/>
      <c r="CD105" s="65"/>
      <c r="CE105" s="54" t="s">
        <v>6</v>
      </c>
      <c r="CF105" s="86" t="s">
        <v>0</v>
      </c>
      <c r="CG105" s="85" t="s">
        <v>0</v>
      </c>
      <c r="CH105" s="85" t="s">
        <v>0</v>
      </c>
      <c r="CI105" s="85" t="s">
        <v>0</v>
      </c>
      <c r="CJ105" s="84" t="s">
        <v>0</v>
      </c>
      <c r="CK105" s="80" t="s">
        <v>0</v>
      </c>
      <c r="CL105" s="82" t="s">
        <v>0</v>
      </c>
      <c r="CM105" s="82" t="s">
        <v>0</v>
      </c>
      <c r="CN105" s="87" t="s">
        <v>0</v>
      </c>
      <c r="CP105" s="180"/>
      <c r="CQ105" s="65"/>
      <c r="CR105" s="54" t="s">
        <v>6</v>
      </c>
      <c r="CS105" s="80" t="s">
        <v>0</v>
      </c>
      <c r="CT105" s="82" t="s">
        <v>0</v>
      </c>
      <c r="CU105" s="82" t="s">
        <v>0</v>
      </c>
      <c r="CV105" s="82" t="s">
        <v>0</v>
      </c>
      <c r="CW105" s="82" t="s">
        <v>0</v>
      </c>
      <c r="CX105" s="82" t="s">
        <v>0</v>
      </c>
      <c r="CY105" s="82" t="s">
        <v>0</v>
      </c>
      <c r="CZ105" s="391" t="s">
        <v>0</v>
      </c>
      <c r="DA105" s="2"/>
      <c r="DB105" s="182"/>
      <c r="DC105" s="65"/>
      <c r="DD105" s="54" t="s">
        <v>6</v>
      </c>
      <c r="DE105" s="80" t="s">
        <v>0</v>
      </c>
      <c r="DF105" s="82" t="s">
        <v>0</v>
      </c>
      <c r="DG105" s="84" t="s">
        <v>0</v>
      </c>
      <c r="DH105" s="80" t="s">
        <v>0</v>
      </c>
      <c r="DI105" s="86" t="s">
        <v>0</v>
      </c>
      <c r="DJ105" s="83" t="s">
        <v>0</v>
      </c>
    </row>
    <row r="106" spans="1:114" s="1" customFormat="1" ht="13.5">
      <c r="A106" s="180"/>
      <c r="B106" s="65"/>
      <c r="C106" s="57" t="s">
        <v>5</v>
      </c>
      <c r="D106" s="88">
        <v>10</v>
      </c>
      <c r="E106" s="89">
        <v>11.111111111111114</v>
      </c>
      <c r="F106" s="88">
        <v>9</v>
      </c>
      <c r="G106" s="90" t="s">
        <v>0</v>
      </c>
      <c r="H106" s="91">
        <v>1</v>
      </c>
      <c r="I106" s="88">
        <v>136</v>
      </c>
      <c r="J106" s="89">
        <v>11.475409836065566</v>
      </c>
      <c r="K106" s="88">
        <v>108</v>
      </c>
      <c r="L106" s="92">
        <v>28</v>
      </c>
      <c r="M106" s="88">
        <v>1</v>
      </c>
      <c r="N106" s="90">
        <v>1</v>
      </c>
      <c r="O106" s="92" t="s">
        <v>0</v>
      </c>
      <c r="P106" s="88">
        <v>135</v>
      </c>
      <c r="Q106" s="90">
        <v>94</v>
      </c>
      <c r="R106" s="90">
        <v>25</v>
      </c>
      <c r="S106" s="90">
        <v>11</v>
      </c>
      <c r="T106" s="90">
        <v>3</v>
      </c>
      <c r="U106" s="90">
        <v>2</v>
      </c>
      <c r="V106" s="92" t="s">
        <v>0</v>
      </c>
      <c r="W106" s="70"/>
      <c r="X106" s="65"/>
      <c r="Y106" s="57" t="s">
        <v>5</v>
      </c>
      <c r="Z106" s="88" t="s">
        <v>0</v>
      </c>
      <c r="AA106" s="90" t="s">
        <v>0</v>
      </c>
      <c r="AB106" s="92" t="s">
        <v>0</v>
      </c>
      <c r="AC106" s="58" t="s">
        <v>0</v>
      </c>
      <c r="AD106" s="88">
        <v>53152</v>
      </c>
      <c r="AE106" s="89">
        <v>19.647037637313176</v>
      </c>
      <c r="AF106" s="88" t="s">
        <v>0</v>
      </c>
      <c r="AG106" s="92" t="s">
        <v>0</v>
      </c>
      <c r="AH106" s="58">
        <v>393.7185185185185</v>
      </c>
      <c r="AI106" s="70"/>
      <c r="AJ106" s="65"/>
      <c r="AK106" s="57" t="s">
        <v>5</v>
      </c>
      <c r="AL106" s="88">
        <v>271684</v>
      </c>
      <c r="AM106" s="89">
        <v>13.480639906436664</v>
      </c>
      <c r="AN106" s="88" t="s">
        <v>0</v>
      </c>
      <c r="AO106" s="90" t="s">
        <v>0</v>
      </c>
      <c r="AP106" s="90" t="s">
        <v>0</v>
      </c>
      <c r="AQ106" s="90" t="s">
        <v>0</v>
      </c>
      <c r="AR106" s="90" t="s">
        <v>0</v>
      </c>
      <c r="AS106" s="92" t="s">
        <v>0</v>
      </c>
      <c r="AT106" s="59">
        <v>271684</v>
      </c>
      <c r="AU106" s="180"/>
      <c r="AV106" s="65"/>
      <c r="AW106" s="57" t="s">
        <v>5</v>
      </c>
      <c r="AX106" s="88">
        <v>430011</v>
      </c>
      <c r="AY106" s="89">
        <v>26.589243133445194</v>
      </c>
      <c r="AZ106" s="88">
        <v>404587</v>
      </c>
      <c r="BA106" s="90">
        <v>24332</v>
      </c>
      <c r="BB106" s="90" t="s">
        <v>0</v>
      </c>
      <c r="BC106" s="92">
        <v>1092</v>
      </c>
      <c r="BD106" s="92" t="s">
        <v>0</v>
      </c>
      <c r="BE106" s="88">
        <v>147693</v>
      </c>
      <c r="BF106" s="89">
        <v>54.647497984356505</v>
      </c>
      <c r="BG106" s="90" t="s">
        <v>0</v>
      </c>
      <c r="BH106" s="89" t="s">
        <v>0</v>
      </c>
      <c r="BI106" s="439">
        <v>13.6</v>
      </c>
      <c r="BJ106" s="93">
        <v>43001.1</v>
      </c>
      <c r="BK106" s="93">
        <v>14769.3</v>
      </c>
      <c r="BL106" s="93">
        <v>3161.845588235294</v>
      </c>
      <c r="BM106" s="93">
        <v>1085.9779411764705</v>
      </c>
      <c r="BN106" s="182"/>
      <c r="BO106" s="65"/>
      <c r="BP106" s="57" t="s">
        <v>5</v>
      </c>
      <c r="BQ106" s="139" t="s">
        <v>0</v>
      </c>
      <c r="BR106" s="140" t="s">
        <v>0</v>
      </c>
      <c r="BS106" s="141" t="s">
        <v>0</v>
      </c>
      <c r="BT106" s="142" t="s">
        <v>0</v>
      </c>
      <c r="BU106" s="140" t="s">
        <v>0</v>
      </c>
      <c r="BV106" s="141" t="s">
        <v>0</v>
      </c>
      <c r="BW106" s="142" t="s">
        <v>0</v>
      </c>
      <c r="BX106" s="140" t="s">
        <v>0</v>
      </c>
      <c r="BY106" s="141" t="s">
        <v>0</v>
      </c>
      <c r="BZ106" s="142" t="s">
        <v>0</v>
      </c>
      <c r="CA106" s="140" t="s">
        <v>0</v>
      </c>
      <c r="CB106" s="143" t="s">
        <v>0</v>
      </c>
      <c r="CC106" s="180"/>
      <c r="CD106" s="65"/>
      <c r="CE106" s="57" t="s">
        <v>5</v>
      </c>
      <c r="CF106" s="94" t="s">
        <v>0</v>
      </c>
      <c r="CG106" s="93" t="s">
        <v>0</v>
      </c>
      <c r="CH106" s="93" t="s">
        <v>0</v>
      </c>
      <c r="CI106" s="93" t="s">
        <v>0</v>
      </c>
      <c r="CJ106" s="92" t="s">
        <v>0</v>
      </c>
      <c r="CK106" s="88" t="s">
        <v>0</v>
      </c>
      <c r="CL106" s="90" t="s">
        <v>0</v>
      </c>
      <c r="CM106" s="90" t="s">
        <v>0</v>
      </c>
      <c r="CN106" s="95" t="s">
        <v>0</v>
      </c>
      <c r="CP106" s="180"/>
      <c r="CQ106" s="65"/>
      <c r="CR106" s="57" t="s">
        <v>5</v>
      </c>
      <c r="CS106" s="88" t="s">
        <v>0</v>
      </c>
      <c r="CT106" s="90" t="s">
        <v>0</v>
      </c>
      <c r="CU106" s="90" t="s">
        <v>0</v>
      </c>
      <c r="CV106" s="90" t="s">
        <v>0</v>
      </c>
      <c r="CW106" s="90" t="s">
        <v>0</v>
      </c>
      <c r="CX106" s="90" t="s">
        <v>0</v>
      </c>
      <c r="CY106" s="90" t="s">
        <v>0</v>
      </c>
      <c r="CZ106" s="392" t="s">
        <v>0</v>
      </c>
      <c r="DA106" s="2"/>
      <c r="DB106" s="182"/>
      <c r="DC106" s="65"/>
      <c r="DD106" s="57" t="s">
        <v>5</v>
      </c>
      <c r="DE106" s="88" t="s">
        <v>0</v>
      </c>
      <c r="DF106" s="90" t="s">
        <v>0</v>
      </c>
      <c r="DG106" s="92" t="s">
        <v>0</v>
      </c>
      <c r="DH106" s="88" t="s">
        <v>0</v>
      </c>
      <c r="DI106" s="94" t="s">
        <v>0</v>
      </c>
      <c r="DJ106" s="91" t="s">
        <v>0</v>
      </c>
    </row>
    <row r="107" spans="1:114" s="2" customFormat="1" ht="13.5">
      <c r="A107" s="180"/>
      <c r="B107" s="65"/>
      <c r="C107" s="96" t="s">
        <v>4</v>
      </c>
      <c r="D107" s="97">
        <v>8</v>
      </c>
      <c r="E107" s="98">
        <v>60</v>
      </c>
      <c r="F107" s="97">
        <v>8</v>
      </c>
      <c r="G107" s="99" t="s">
        <v>0</v>
      </c>
      <c r="H107" s="100" t="s">
        <v>0</v>
      </c>
      <c r="I107" s="97">
        <v>193</v>
      </c>
      <c r="J107" s="98">
        <v>69.29824561403507</v>
      </c>
      <c r="K107" s="97">
        <v>163</v>
      </c>
      <c r="L107" s="101">
        <v>30</v>
      </c>
      <c r="M107" s="97" t="s">
        <v>0</v>
      </c>
      <c r="N107" s="99" t="s">
        <v>0</v>
      </c>
      <c r="O107" s="101" t="s">
        <v>0</v>
      </c>
      <c r="P107" s="97">
        <v>193</v>
      </c>
      <c r="Q107" s="99">
        <v>150</v>
      </c>
      <c r="R107" s="99">
        <v>24</v>
      </c>
      <c r="S107" s="99">
        <v>9</v>
      </c>
      <c r="T107" s="99">
        <v>5</v>
      </c>
      <c r="U107" s="99">
        <v>4</v>
      </c>
      <c r="V107" s="101">
        <v>1</v>
      </c>
      <c r="W107" s="70"/>
      <c r="X107" s="65"/>
      <c r="Y107" s="96" t="s">
        <v>4</v>
      </c>
      <c r="Z107" s="97" t="s">
        <v>0</v>
      </c>
      <c r="AA107" s="99" t="s">
        <v>0</v>
      </c>
      <c r="AB107" s="101" t="s">
        <v>0</v>
      </c>
      <c r="AC107" s="102" t="s">
        <v>0</v>
      </c>
      <c r="AD107" s="97">
        <v>85338</v>
      </c>
      <c r="AE107" s="98">
        <v>61.06067755025006</v>
      </c>
      <c r="AF107" s="97" t="s">
        <v>0</v>
      </c>
      <c r="AG107" s="101" t="s">
        <v>0</v>
      </c>
      <c r="AH107" s="102">
        <v>442.1658031088083</v>
      </c>
      <c r="AI107" s="70"/>
      <c r="AJ107" s="65"/>
      <c r="AK107" s="96" t="s">
        <v>4</v>
      </c>
      <c r="AL107" s="97">
        <v>570602</v>
      </c>
      <c r="AM107" s="98">
        <v>88.57514888329268</v>
      </c>
      <c r="AN107" s="97" t="s">
        <v>0</v>
      </c>
      <c r="AO107" s="99" t="s">
        <v>0</v>
      </c>
      <c r="AP107" s="99" t="s">
        <v>0</v>
      </c>
      <c r="AQ107" s="99" t="s">
        <v>0</v>
      </c>
      <c r="AR107" s="99" t="s">
        <v>0</v>
      </c>
      <c r="AS107" s="101" t="s">
        <v>0</v>
      </c>
      <c r="AT107" s="103">
        <v>570602</v>
      </c>
      <c r="AU107" s="180"/>
      <c r="AV107" s="65"/>
      <c r="AW107" s="96" t="s">
        <v>4</v>
      </c>
      <c r="AX107" s="97">
        <v>760465</v>
      </c>
      <c r="AY107" s="98">
        <v>78.17830365510778</v>
      </c>
      <c r="AZ107" s="97">
        <v>532030</v>
      </c>
      <c r="BA107" s="99">
        <v>62063</v>
      </c>
      <c r="BB107" s="99" t="s">
        <v>0</v>
      </c>
      <c r="BC107" s="101">
        <v>166372</v>
      </c>
      <c r="BD107" s="101" t="s">
        <v>0</v>
      </c>
      <c r="BE107" s="97">
        <v>177109</v>
      </c>
      <c r="BF107" s="98">
        <v>49.71301532557334</v>
      </c>
      <c r="BG107" s="99" t="s">
        <v>0</v>
      </c>
      <c r="BH107" s="98" t="s">
        <v>0</v>
      </c>
      <c r="BI107" s="440">
        <v>24.125</v>
      </c>
      <c r="BJ107" s="104">
        <v>95058.125</v>
      </c>
      <c r="BK107" s="104">
        <v>22138.625</v>
      </c>
      <c r="BL107" s="104">
        <v>3940.2331606217617</v>
      </c>
      <c r="BM107" s="104">
        <v>917.6632124352332</v>
      </c>
      <c r="BN107" s="182"/>
      <c r="BO107" s="65"/>
      <c r="BP107" s="96" t="s">
        <v>4</v>
      </c>
      <c r="BQ107" s="144" t="s">
        <v>0</v>
      </c>
      <c r="BR107" s="145" t="s">
        <v>0</v>
      </c>
      <c r="BS107" s="146" t="s">
        <v>0</v>
      </c>
      <c r="BT107" s="147" t="s">
        <v>0</v>
      </c>
      <c r="BU107" s="145" t="s">
        <v>0</v>
      </c>
      <c r="BV107" s="146" t="s">
        <v>0</v>
      </c>
      <c r="BW107" s="147" t="s">
        <v>0</v>
      </c>
      <c r="BX107" s="145" t="s">
        <v>0</v>
      </c>
      <c r="BY107" s="146" t="s">
        <v>0</v>
      </c>
      <c r="BZ107" s="147" t="s">
        <v>0</v>
      </c>
      <c r="CA107" s="145" t="s">
        <v>0</v>
      </c>
      <c r="CB107" s="148" t="s">
        <v>0</v>
      </c>
      <c r="CC107" s="180"/>
      <c r="CD107" s="65"/>
      <c r="CE107" s="96" t="s">
        <v>4</v>
      </c>
      <c r="CF107" s="105" t="s">
        <v>0</v>
      </c>
      <c r="CG107" s="104" t="s">
        <v>0</v>
      </c>
      <c r="CH107" s="104" t="s">
        <v>0</v>
      </c>
      <c r="CI107" s="104" t="s">
        <v>0</v>
      </c>
      <c r="CJ107" s="101" t="s">
        <v>0</v>
      </c>
      <c r="CK107" s="97" t="s">
        <v>0</v>
      </c>
      <c r="CL107" s="99" t="s">
        <v>0</v>
      </c>
      <c r="CM107" s="99" t="s">
        <v>0</v>
      </c>
      <c r="CN107" s="106" t="s">
        <v>0</v>
      </c>
      <c r="CP107" s="180"/>
      <c r="CQ107" s="65"/>
      <c r="CR107" s="96" t="s">
        <v>4</v>
      </c>
      <c r="CS107" s="97" t="s">
        <v>0</v>
      </c>
      <c r="CT107" s="99" t="s">
        <v>0</v>
      </c>
      <c r="CU107" s="99" t="s">
        <v>0</v>
      </c>
      <c r="CV107" s="99" t="s">
        <v>0</v>
      </c>
      <c r="CW107" s="99" t="s">
        <v>0</v>
      </c>
      <c r="CX107" s="99" t="s">
        <v>0</v>
      </c>
      <c r="CY107" s="99" t="s">
        <v>0</v>
      </c>
      <c r="CZ107" s="393" t="s">
        <v>0</v>
      </c>
      <c r="DB107" s="182"/>
      <c r="DC107" s="65"/>
      <c r="DD107" s="96" t="s">
        <v>4</v>
      </c>
      <c r="DE107" s="97" t="s">
        <v>0</v>
      </c>
      <c r="DF107" s="99" t="s">
        <v>0</v>
      </c>
      <c r="DG107" s="101" t="s">
        <v>0</v>
      </c>
      <c r="DH107" s="97" t="s">
        <v>0</v>
      </c>
      <c r="DI107" s="105" t="s">
        <v>0</v>
      </c>
      <c r="DJ107" s="100" t="s">
        <v>0</v>
      </c>
    </row>
    <row r="108" spans="1:114" s="2" customFormat="1" ht="13.5">
      <c r="A108" s="180"/>
      <c r="B108" s="65"/>
      <c r="C108" s="57" t="s">
        <v>3</v>
      </c>
      <c r="D108" s="80">
        <v>16</v>
      </c>
      <c r="E108" s="81">
        <v>-11.111111111111114</v>
      </c>
      <c r="F108" s="80">
        <v>16</v>
      </c>
      <c r="G108" s="82" t="s">
        <v>0</v>
      </c>
      <c r="H108" s="83" t="s">
        <v>0</v>
      </c>
      <c r="I108" s="80">
        <v>822</v>
      </c>
      <c r="J108" s="81">
        <v>-8.25892857142857</v>
      </c>
      <c r="K108" s="80">
        <v>686</v>
      </c>
      <c r="L108" s="84">
        <v>136</v>
      </c>
      <c r="M108" s="88" t="s">
        <v>0</v>
      </c>
      <c r="N108" s="82" t="s">
        <v>0</v>
      </c>
      <c r="O108" s="84" t="s">
        <v>0</v>
      </c>
      <c r="P108" s="88">
        <v>822</v>
      </c>
      <c r="Q108" s="82">
        <v>611</v>
      </c>
      <c r="R108" s="82">
        <v>103</v>
      </c>
      <c r="S108" s="82">
        <v>22</v>
      </c>
      <c r="T108" s="82">
        <v>21</v>
      </c>
      <c r="U108" s="82">
        <v>53</v>
      </c>
      <c r="V108" s="84">
        <v>12</v>
      </c>
      <c r="W108" s="70"/>
      <c r="X108" s="65"/>
      <c r="Y108" s="57" t="s">
        <v>3</v>
      </c>
      <c r="Z108" s="88">
        <v>1</v>
      </c>
      <c r="AA108" s="82">
        <v>1</v>
      </c>
      <c r="AB108" s="84" t="s">
        <v>0</v>
      </c>
      <c r="AC108" s="58">
        <v>10086</v>
      </c>
      <c r="AD108" s="80">
        <v>373899</v>
      </c>
      <c r="AE108" s="81">
        <v>-2.7034411691231526</v>
      </c>
      <c r="AF108" s="80">
        <v>343153</v>
      </c>
      <c r="AG108" s="84">
        <v>30746</v>
      </c>
      <c r="AH108" s="58">
        <v>454.8649635036496</v>
      </c>
      <c r="AI108" s="70"/>
      <c r="AJ108" s="65"/>
      <c r="AK108" s="57" t="s">
        <v>3</v>
      </c>
      <c r="AL108" s="80">
        <v>2610806</v>
      </c>
      <c r="AM108" s="81">
        <v>2.956908681359579</v>
      </c>
      <c r="AN108" s="80">
        <v>2169211</v>
      </c>
      <c r="AO108" s="82">
        <v>8877</v>
      </c>
      <c r="AP108" s="82">
        <v>128738</v>
      </c>
      <c r="AQ108" s="82">
        <v>150757</v>
      </c>
      <c r="AR108" s="82">
        <v>19273</v>
      </c>
      <c r="AS108" s="84">
        <v>133950</v>
      </c>
      <c r="AT108" s="59" t="s">
        <v>0</v>
      </c>
      <c r="AU108" s="180"/>
      <c r="AV108" s="65"/>
      <c r="AW108" s="57" t="s">
        <v>3</v>
      </c>
      <c r="AX108" s="80">
        <v>3332882</v>
      </c>
      <c r="AY108" s="81">
        <v>-1.7708400261010553</v>
      </c>
      <c r="AZ108" s="80">
        <v>2910003</v>
      </c>
      <c r="BA108" s="82">
        <v>245172</v>
      </c>
      <c r="BB108" s="82" t="s">
        <v>0</v>
      </c>
      <c r="BC108" s="84">
        <v>177707</v>
      </c>
      <c r="BD108" s="84" t="s">
        <v>0</v>
      </c>
      <c r="BE108" s="80">
        <v>616131</v>
      </c>
      <c r="BF108" s="81">
        <v>-8.523201363545923</v>
      </c>
      <c r="BG108" s="82">
        <v>3167496</v>
      </c>
      <c r="BH108" s="81">
        <v>1.4969985048600023</v>
      </c>
      <c r="BI108" s="439">
        <v>51.375</v>
      </c>
      <c r="BJ108" s="93">
        <v>208305.125</v>
      </c>
      <c r="BK108" s="93">
        <v>38508.1875</v>
      </c>
      <c r="BL108" s="93">
        <v>4054.60097323601</v>
      </c>
      <c r="BM108" s="93">
        <v>749.551094890511</v>
      </c>
      <c r="BN108" s="182"/>
      <c r="BO108" s="65"/>
      <c r="BP108" s="57" t="s">
        <v>3</v>
      </c>
      <c r="BQ108" s="134">
        <v>475868</v>
      </c>
      <c r="BR108" s="135">
        <v>571755</v>
      </c>
      <c r="BS108" s="136">
        <v>95887</v>
      </c>
      <c r="BT108" s="137">
        <v>173055</v>
      </c>
      <c r="BU108" s="135">
        <v>184546</v>
      </c>
      <c r="BV108" s="136">
        <v>11491</v>
      </c>
      <c r="BW108" s="137">
        <v>48029</v>
      </c>
      <c r="BX108" s="135">
        <v>48859</v>
      </c>
      <c r="BY108" s="136">
        <v>830</v>
      </c>
      <c r="BZ108" s="137">
        <v>254784</v>
      </c>
      <c r="CA108" s="135">
        <v>338350</v>
      </c>
      <c r="CB108" s="138">
        <v>83566</v>
      </c>
      <c r="CC108" s="180"/>
      <c r="CD108" s="65"/>
      <c r="CE108" s="57" t="s">
        <v>3</v>
      </c>
      <c r="CF108" s="86">
        <v>1049654</v>
      </c>
      <c r="CG108" s="93">
        <v>91777</v>
      </c>
      <c r="CH108" s="93">
        <v>18616</v>
      </c>
      <c r="CI108" s="93">
        <v>94748</v>
      </c>
      <c r="CJ108" s="84">
        <v>1028067</v>
      </c>
      <c r="CK108" s="80">
        <v>325698</v>
      </c>
      <c r="CL108" s="82">
        <v>10</v>
      </c>
      <c r="CM108" s="82">
        <v>2669</v>
      </c>
      <c r="CN108" s="95">
        <v>323039</v>
      </c>
      <c r="CP108" s="180"/>
      <c r="CQ108" s="65"/>
      <c r="CR108" s="57" t="s">
        <v>3</v>
      </c>
      <c r="CS108" s="80">
        <v>723956</v>
      </c>
      <c r="CT108" s="82">
        <v>91767</v>
      </c>
      <c r="CU108" s="82">
        <v>35062</v>
      </c>
      <c r="CV108" s="82">
        <v>49755</v>
      </c>
      <c r="CW108" s="82">
        <v>6950</v>
      </c>
      <c r="CX108" s="82">
        <v>15947</v>
      </c>
      <c r="CY108" s="82">
        <v>94748</v>
      </c>
      <c r="CZ108" s="392">
        <v>705028</v>
      </c>
      <c r="DB108" s="182"/>
      <c r="DC108" s="65"/>
      <c r="DD108" s="57" t="s">
        <v>3</v>
      </c>
      <c r="DE108" s="80">
        <v>18633</v>
      </c>
      <c r="DF108" s="82">
        <v>18547</v>
      </c>
      <c r="DG108" s="84">
        <v>86</v>
      </c>
      <c r="DH108" s="80">
        <v>91863</v>
      </c>
      <c r="DI108" s="86">
        <v>1513</v>
      </c>
      <c r="DJ108" s="83">
        <v>4376</v>
      </c>
    </row>
    <row r="109" spans="1:114" s="1" customFormat="1" ht="13.5">
      <c r="A109" s="180"/>
      <c r="B109" s="65"/>
      <c r="C109" s="57" t="s">
        <v>1</v>
      </c>
      <c r="D109" s="88">
        <v>7</v>
      </c>
      <c r="E109" s="89">
        <v>0</v>
      </c>
      <c r="F109" s="88">
        <v>7</v>
      </c>
      <c r="G109" s="90" t="s">
        <v>0</v>
      </c>
      <c r="H109" s="91" t="s">
        <v>0</v>
      </c>
      <c r="I109" s="88">
        <v>1590</v>
      </c>
      <c r="J109" s="89">
        <v>6</v>
      </c>
      <c r="K109" s="88">
        <v>1414</v>
      </c>
      <c r="L109" s="92">
        <v>176</v>
      </c>
      <c r="M109" s="88" t="s">
        <v>0</v>
      </c>
      <c r="N109" s="90" t="s">
        <v>0</v>
      </c>
      <c r="O109" s="92" t="s">
        <v>0</v>
      </c>
      <c r="P109" s="88">
        <v>1590</v>
      </c>
      <c r="Q109" s="90">
        <v>1205</v>
      </c>
      <c r="R109" s="90">
        <v>115</v>
      </c>
      <c r="S109" s="90">
        <v>53</v>
      </c>
      <c r="T109" s="90">
        <v>38</v>
      </c>
      <c r="U109" s="90">
        <v>156</v>
      </c>
      <c r="V109" s="92">
        <v>23</v>
      </c>
      <c r="W109" s="70"/>
      <c r="X109" s="65"/>
      <c r="Y109" s="57" t="s">
        <v>1</v>
      </c>
      <c r="Z109" s="88" t="s">
        <v>0</v>
      </c>
      <c r="AA109" s="90" t="s">
        <v>0</v>
      </c>
      <c r="AB109" s="92" t="s">
        <v>0</v>
      </c>
      <c r="AC109" s="58">
        <v>19493</v>
      </c>
      <c r="AD109" s="88" t="s">
        <v>18</v>
      </c>
      <c r="AE109" s="89" t="s">
        <v>18</v>
      </c>
      <c r="AF109" s="88" t="s">
        <v>18</v>
      </c>
      <c r="AG109" s="92" t="s">
        <v>18</v>
      </c>
      <c r="AH109" s="58" t="s">
        <v>18</v>
      </c>
      <c r="AI109" s="70"/>
      <c r="AJ109" s="65"/>
      <c r="AK109" s="57" t="s">
        <v>1</v>
      </c>
      <c r="AL109" s="88" t="s">
        <v>18</v>
      </c>
      <c r="AM109" s="89" t="s">
        <v>18</v>
      </c>
      <c r="AN109" s="88" t="s">
        <v>18</v>
      </c>
      <c r="AO109" s="90" t="s">
        <v>18</v>
      </c>
      <c r="AP109" s="90" t="s">
        <v>18</v>
      </c>
      <c r="AQ109" s="90" t="s">
        <v>18</v>
      </c>
      <c r="AR109" s="90" t="s">
        <v>18</v>
      </c>
      <c r="AS109" s="92" t="s">
        <v>18</v>
      </c>
      <c r="AT109" s="59" t="s">
        <v>0</v>
      </c>
      <c r="AU109" s="180"/>
      <c r="AV109" s="65"/>
      <c r="AW109" s="57" t="s">
        <v>1</v>
      </c>
      <c r="AX109" s="88" t="s">
        <v>18</v>
      </c>
      <c r="AY109" s="89" t="s">
        <v>18</v>
      </c>
      <c r="AZ109" s="88" t="s">
        <v>18</v>
      </c>
      <c r="BA109" s="90" t="s">
        <v>18</v>
      </c>
      <c r="BB109" s="90">
        <v>1032</v>
      </c>
      <c r="BC109" s="92">
        <v>583362</v>
      </c>
      <c r="BD109" s="92" t="s">
        <v>0</v>
      </c>
      <c r="BE109" s="88" t="s">
        <v>18</v>
      </c>
      <c r="BF109" s="89" t="s">
        <v>18</v>
      </c>
      <c r="BG109" s="90" t="s">
        <v>18</v>
      </c>
      <c r="BH109" s="89" t="s">
        <v>18</v>
      </c>
      <c r="BI109" s="439">
        <v>227.14285714285714</v>
      </c>
      <c r="BJ109" s="93" t="s">
        <v>18</v>
      </c>
      <c r="BK109" s="93" t="s">
        <v>18</v>
      </c>
      <c r="BL109" s="93" t="s">
        <v>18</v>
      </c>
      <c r="BM109" s="93" t="s">
        <v>18</v>
      </c>
      <c r="BN109" s="182"/>
      <c r="BO109" s="65"/>
      <c r="BP109" s="57" t="s">
        <v>1</v>
      </c>
      <c r="BQ109" s="139" t="s">
        <v>18</v>
      </c>
      <c r="BR109" s="140" t="s">
        <v>18</v>
      </c>
      <c r="BS109" s="141" t="s">
        <v>18</v>
      </c>
      <c r="BT109" s="142" t="s">
        <v>18</v>
      </c>
      <c r="BU109" s="140" t="s">
        <v>18</v>
      </c>
      <c r="BV109" s="141" t="s">
        <v>18</v>
      </c>
      <c r="BW109" s="142" t="s">
        <v>18</v>
      </c>
      <c r="BX109" s="140" t="s">
        <v>18</v>
      </c>
      <c r="BY109" s="141" t="s">
        <v>18</v>
      </c>
      <c r="BZ109" s="142" t="s">
        <v>18</v>
      </c>
      <c r="CA109" s="140" t="s">
        <v>18</v>
      </c>
      <c r="CB109" s="143" t="s">
        <v>18</v>
      </c>
      <c r="CC109" s="180"/>
      <c r="CD109" s="65"/>
      <c r="CE109" s="57" t="s">
        <v>1</v>
      </c>
      <c r="CF109" s="94" t="s">
        <v>18</v>
      </c>
      <c r="CG109" s="93" t="s">
        <v>18</v>
      </c>
      <c r="CH109" s="93" t="s">
        <v>18</v>
      </c>
      <c r="CI109" s="93" t="s">
        <v>18</v>
      </c>
      <c r="CJ109" s="92" t="s">
        <v>18</v>
      </c>
      <c r="CK109" s="88" t="s">
        <v>18</v>
      </c>
      <c r="CL109" s="90" t="s">
        <v>18</v>
      </c>
      <c r="CM109" s="90" t="s">
        <v>18</v>
      </c>
      <c r="CN109" s="95" t="s">
        <v>18</v>
      </c>
      <c r="CP109" s="180"/>
      <c r="CQ109" s="65"/>
      <c r="CR109" s="57" t="s">
        <v>1</v>
      </c>
      <c r="CS109" s="88" t="s">
        <v>18</v>
      </c>
      <c r="CT109" s="90" t="s">
        <v>18</v>
      </c>
      <c r="CU109" s="90" t="s">
        <v>18</v>
      </c>
      <c r="CV109" s="90" t="s">
        <v>18</v>
      </c>
      <c r="CW109" s="90" t="s">
        <v>18</v>
      </c>
      <c r="CX109" s="90" t="s">
        <v>18</v>
      </c>
      <c r="CY109" s="90" t="s">
        <v>18</v>
      </c>
      <c r="CZ109" s="392" t="s">
        <v>18</v>
      </c>
      <c r="DA109" s="2"/>
      <c r="DB109" s="182"/>
      <c r="DC109" s="65"/>
      <c r="DD109" s="57" t="s">
        <v>1</v>
      </c>
      <c r="DE109" s="88" t="s">
        <v>18</v>
      </c>
      <c r="DF109" s="90" t="s">
        <v>18</v>
      </c>
      <c r="DG109" s="92" t="s">
        <v>18</v>
      </c>
      <c r="DH109" s="88" t="s">
        <v>18</v>
      </c>
      <c r="DI109" s="94" t="s">
        <v>18</v>
      </c>
      <c r="DJ109" s="91" t="s">
        <v>18</v>
      </c>
    </row>
    <row r="110" spans="1:114" s="1" customFormat="1" ht="13.5">
      <c r="A110" s="180"/>
      <c r="B110" s="66"/>
      <c r="C110" s="107" t="s">
        <v>2</v>
      </c>
      <c r="D110" s="108">
        <v>2</v>
      </c>
      <c r="E110" s="109">
        <v>0</v>
      </c>
      <c r="F110" s="108">
        <v>2</v>
      </c>
      <c r="G110" s="110" t="s">
        <v>0</v>
      </c>
      <c r="H110" s="111" t="s">
        <v>0</v>
      </c>
      <c r="I110" s="108">
        <v>1421</v>
      </c>
      <c r="J110" s="109">
        <v>-5.076820307281224</v>
      </c>
      <c r="K110" s="108">
        <v>1287</v>
      </c>
      <c r="L110" s="112">
        <v>134</v>
      </c>
      <c r="M110" s="108" t="s">
        <v>0</v>
      </c>
      <c r="N110" s="110" t="s">
        <v>0</v>
      </c>
      <c r="O110" s="112" t="s">
        <v>0</v>
      </c>
      <c r="P110" s="108">
        <v>1421</v>
      </c>
      <c r="Q110" s="110">
        <v>1196</v>
      </c>
      <c r="R110" s="110">
        <v>126</v>
      </c>
      <c r="S110" s="110">
        <v>89</v>
      </c>
      <c r="T110" s="110">
        <v>8</v>
      </c>
      <c r="U110" s="110">
        <v>2</v>
      </c>
      <c r="V110" s="112" t="s">
        <v>0</v>
      </c>
      <c r="W110" s="70"/>
      <c r="X110" s="66"/>
      <c r="Y110" s="107" t="s">
        <v>2</v>
      </c>
      <c r="Z110" s="108" t="s">
        <v>0</v>
      </c>
      <c r="AA110" s="110" t="s">
        <v>0</v>
      </c>
      <c r="AB110" s="112" t="s">
        <v>0</v>
      </c>
      <c r="AC110" s="113">
        <v>18349</v>
      </c>
      <c r="AD110" s="108" t="s">
        <v>18</v>
      </c>
      <c r="AE110" s="109" t="s">
        <v>18</v>
      </c>
      <c r="AF110" s="108" t="s">
        <v>18</v>
      </c>
      <c r="AG110" s="112" t="s">
        <v>18</v>
      </c>
      <c r="AH110" s="113" t="s">
        <v>18</v>
      </c>
      <c r="AI110" s="70"/>
      <c r="AJ110" s="66"/>
      <c r="AK110" s="107" t="s">
        <v>2</v>
      </c>
      <c r="AL110" s="108" t="s">
        <v>18</v>
      </c>
      <c r="AM110" s="109" t="s">
        <v>18</v>
      </c>
      <c r="AN110" s="108" t="s">
        <v>18</v>
      </c>
      <c r="AO110" s="110" t="s">
        <v>18</v>
      </c>
      <c r="AP110" s="110" t="s">
        <v>18</v>
      </c>
      <c r="AQ110" s="110" t="s">
        <v>18</v>
      </c>
      <c r="AR110" s="110" t="s">
        <v>18</v>
      </c>
      <c r="AS110" s="112" t="s">
        <v>18</v>
      </c>
      <c r="AT110" s="114" t="s">
        <v>0</v>
      </c>
      <c r="AU110" s="180"/>
      <c r="AV110" s="66"/>
      <c r="AW110" s="107" t="s">
        <v>2</v>
      </c>
      <c r="AX110" s="108" t="s">
        <v>18</v>
      </c>
      <c r="AY110" s="109" t="s">
        <v>18</v>
      </c>
      <c r="AZ110" s="108" t="s">
        <v>18</v>
      </c>
      <c r="BA110" s="110" t="s">
        <v>18</v>
      </c>
      <c r="BB110" s="110" t="s">
        <v>0</v>
      </c>
      <c r="BC110" s="112" t="s">
        <v>0</v>
      </c>
      <c r="BD110" s="112" t="s">
        <v>0</v>
      </c>
      <c r="BE110" s="108" t="s">
        <v>18</v>
      </c>
      <c r="BF110" s="109" t="s">
        <v>18</v>
      </c>
      <c r="BG110" s="110" t="s">
        <v>18</v>
      </c>
      <c r="BH110" s="109" t="s">
        <v>18</v>
      </c>
      <c r="BI110" s="441">
        <v>710.5</v>
      </c>
      <c r="BJ110" s="115" t="s">
        <v>18</v>
      </c>
      <c r="BK110" s="115" t="s">
        <v>18</v>
      </c>
      <c r="BL110" s="115" t="s">
        <v>18</v>
      </c>
      <c r="BM110" s="115" t="s">
        <v>18</v>
      </c>
      <c r="BN110" s="182"/>
      <c r="BO110" s="66"/>
      <c r="BP110" s="107" t="s">
        <v>2</v>
      </c>
      <c r="BQ110" s="149" t="s">
        <v>18</v>
      </c>
      <c r="BR110" s="150" t="s">
        <v>18</v>
      </c>
      <c r="BS110" s="151" t="s">
        <v>18</v>
      </c>
      <c r="BT110" s="152" t="s">
        <v>18</v>
      </c>
      <c r="BU110" s="150" t="s">
        <v>18</v>
      </c>
      <c r="BV110" s="151" t="s">
        <v>18</v>
      </c>
      <c r="BW110" s="152" t="s">
        <v>18</v>
      </c>
      <c r="BX110" s="150" t="s">
        <v>18</v>
      </c>
      <c r="BY110" s="151" t="s">
        <v>18</v>
      </c>
      <c r="BZ110" s="152" t="s">
        <v>18</v>
      </c>
      <c r="CA110" s="150" t="s">
        <v>18</v>
      </c>
      <c r="CB110" s="153" t="s">
        <v>18</v>
      </c>
      <c r="CC110" s="180"/>
      <c r="CD110" s="66"/>
      <c r="CE110" s="107" t="s">
        <v>2</v>
      </c>
      <c r="CF110" s="116" t="s">
        <v>18</v>
      </c>
      <c r="CG110" s="115" t="s">
        <v>18</v>
      </c>
      <c r="CH110" s="115" t="s">
        <v>18</v>
      </c>
      <c r="CI110" s="115" t="s">
        <v>18</v>
      </c>
      <c r="CJ110" s="112" t="s">
        <v>18</v>
      </c>
      <c r="CK110" s="108" t="s">
        <v>18</v>
      </c>
      <c r="CL110" s="110" t="s">
        <v>18</v>
      </c>
      <c r="CM110" s="110" t="s">
        <v>18</v>
      </c>
      <c r="CN110" s="117" t="s">
        <v>18</v>
      </c>
      <c r="CP110" s="180"/>
      <c r="CQ110" s="66"/>
      <c r="CR110" s="107" t="s">
        <v>2</v>
      </c>
      <c r="CS110" s="108" t="s">
        <v>18</v>
      </c>
      <c r="CT110" s="110" t="s">
        <v>18</v>
      </c>
      <c r="CU110" s="110" t="s">
        <v>18</v>
      </c>
      <c r="CV110" s="110" t="s">
        <v>18</v>
      </c>
      <c r="CW110" s="110" t="s">
        <v>18</v>
      </c>
      <c r="CX110" s="110" t="s">
        <v>18</v>
      </c>
      <c r="CY110" s="110" t="s">
        <v>18</v>
      </c>
      <c r="CZ110" s="394" t="s">
        <v>18</v>
      </c>
      <c r="DA110" s="2"/>
      <c r="DB110" s="182"/>
      <c r="DC110" s="66"/>
      <c r="DD110" s="107" t="s">
        <v>2</v>
      </c>
      <c r="DE110" s="108" t="s">
        <v>18</v>
      </c>
      <c r="DF110" s="110" t="s">
        <v>18</v>
      </c>
      <c r="DG110" s="112" t="s">
        <v>18</v>
      </c>
      <c r="DH110" s="108" t="s">
        <v>18</v>
      </c>
      <c r="DI110" s="116" t="s">
        <v>18</v>
      </c>
      <c r="DJ110" s="111" t="s">
        <v>18</v>
      </c>
    </row>
    <row r="111" spans="1:114" s="1" customFormat="1" ht="21" customHeight="1">
      <c r="A111" s="180"/>
      <c r="B111" s="61">
        <v>23</v>
      </c>
      <c r="C111" s="62" t="s">
        <v>74</v>
      </c>
      <c r="D111" s="72">
        <v>87</v>
      </c>
      <c r="E111" s="73">
        <v>1.1627906976744242</v>
      </c>
      <c r="F111" s="72">
        <v>81</v>
      </c>
      <c r="G111" s="74" t="s">
        <v>0</v>
      </c>
      <c r="H111" s="75">
        <v>6</v>
      </c>
      <c r="I111" s="72">
        <v>8443</v>
      </c>
      <c r="J111" s="73">
        <v>14.496880933007873</v>
      </c>
      <c r="K111" s="72">
        <v>7133</v>
      </c>
      <c r="L111" s="76">
        <v>1310</v>
      </c>
      <c r="M111" s="72">
        <v>8</v>
      </c>
      <c r="N111" s="74">
        <v>6</v>
      </c>
      <c r="O111" s="76">
        <v>2</v>
      </c>
      <c r="P111" s="72">
        <v>8435</v>
      </c>
      <c r="Q111" s="74">
        <v>5920</v>
      </c>
      <c r="R111" s="74">
        <v>925</v>
      </c>
      <c r="S111" s="74">
        <v>311</v>
      </c>
      <c r="T111" s="74">
        <v>190</v>
      </c>
      <c r="U111" s="74">
        <v>896</v>
      </c>
      <c r="V111" s="76">
        <v>193</v>
      </c>
      <c r="W111" s="70"/>
      <c r="X111" s="61">
        <v>23</v>
      </c>
      <c r="Y111" s="62" t="s">
        <v>74</v>
      </c>
      <c r="Z111" s="72" t="s">
        <v>0</v>
      </c>
      <c r="AA111" s="74" t="s">
        <v>0</v>
      </c>
      <c r="AB111" s="76" t="s">
        <v>0</v>
      </c>
      <c r="AC111" s="63">
        <v>93141</v>
      </c>
      <c r="AD111" s="72">
        <v>4261278</v>
      </c>
      <c r="AE111" s="73">
        <v>13.46548541740114</v>
      </c>
      <c r="AF111" s="72">
        <v>3601889</v>
      </c>
      <c r="AG111" s="76">
        <v>413797</v>
      </c>
      <c r="AH111" s="63">
        <v>505.19004149377594</v>
      </c>
      <c r="AI111" s="70"/>
      <c r="AJ111" s="61">
        <v>23</v>
      </c>
      <c r="AK111" s="62" t="s">
        <v>74</v>
      </c>
      <c r="AL111" s="72">
        <v>31120975</v>
      </c>
      <c r="AM111" s="73">
        <v>13.671216526254355</v>
      </c>
      <c r="AN111" s="72">
        <v>23740095</v>
      </c>
      <c r="AO111" s="74">
        <v>593061</v>
      </c>
      <c r="AP111" s="74">
        <v>913745</v>
      </c>
      <c r="AQ111" s="74">
        <v>1401009</v>
      </c>
      <c r="AR111" s="74">
        <v>186376</v>
      </c>
      <c r="AS111" s="76">
        <v>2794275</v>
      </c>
      <c r="AT111" s="64">
        <v>1492414</v>
      </c>
      <c r="AU111" s="180"/>
      <c r="AV111" s="61">
        <v>23</v>
      </c>
      <c r="AW111" s="62" t="s">
        <v>74</v>
      </c>
      <c r="AX111" s="72">
        <v>39958150</v>
      </c>
      <c r="AY111" s="73">
        <v>13.016823118022259</v>
      </c>
      <c r="AZ111" s="72">
        <v>36656562</v>
      </c>
      <c r="BA111" s="74">
        <v>166976</v>
      </c>
      <c r="BB111" s="74">
        <v>4381</v>
      </c>
      <c r="BC111" s="76">
        <v>3130231</v>
      </c>
      <c r="BD111" s="76" t="s">
        <v>18</v>
      </c>
      <c r="BE111" s="72">
        <v>7475819</v>
      </c>
      <c r="BF111" s="73">
        <v>10.28009107031221</v>
      </c>
      <c r="BG111" s="74">
        <v>35139434</v>
      </c>
      <c r="BH111" s="73">
        <v>16.342389313862185</v>
      </c>
      <c r="BI111" s="442">
        <v>97.04597701149426</v>
      </c>
      <c r="BJ111" s="77">
        <v>459289.0804597701</v>
      </c>
      <c r="BK111" s="77">
        <v>85928.9540229885</v>
      </c>
      <c r="BL111" s="77">
        <v>4732.695724268625</v>
      </c>
      <c r="BM111" s="77">
        <v>885.4458130996092</v>
      </c>
      <c r="BN111" s="182"/>
      <c r="BO111" s="61">
        <v>23</v>
      </c>
      <c r="BP111" s="62" t="s">
        <v>74</v>
      </c>
      <c r="BQ111" s="154">
        <v>3063139</v>
      </c>
      <c r="BR111" s="155">
        <v>3662216</v>
      </c>
      <c r="BS111" s="156">
        <v>599077</v>
      </c>
      <c r="BT111" s="157">
        <v>547984</v>
      </c>
      <c r="BU111" s="155">
        <v>624095</v>
      </c>
      <c r="BV111" s="156">
        <v>76111</v>
      </c>
      <c r="BW111" s="157">
        <v>1390377</v>
      </c>
      <c r="BX111" s="155">
        <v>1696373</v>
      </c>
      <c r="BY111" s="156">
        <v>305996</v>
      </c>
      <c r="BZ111" s="157">
        <v>1124778</v>
      </c>
      <c r="CA111" s="155">
        <v>1341748</v>
      </c>
      <c r="CB111" s="158">
        <v>216970</v>
      </c>
      <c r="CC111" s="180"/>
      <c r="CD111" s="61">
        <v>23</v>
      </c>
      <c r="CE111" s="62" t="s">
        <v>74</v>
      </c>
      <c r="CF111" s="78">
        <v>8831566</v>
      </c>
      <c r="CG111" s="77">
        <v>1417905</v>
      </c>
      <c r="CH111" s="77">
        <v>79979</v>
      </c>
      <c r="CI111" s="77">
        <v>1374279</v>
      </c>
      <c r="CJ111" s="76">
        <v>8795213</v>
      </c>
      <c r="CK111" s="72">
        <v>1660384</v>
      </c>
      <c r="CL111" s="74">
        <v>2894</v>
      </c>
      <c r="CM111" s="74">
        <v>12612</v>
      </c>
      <c r="CN111" s="79">
        <v>1650666</v>
      </c>
      <c r="CP111" s="180"/>
      <c r="CQ111" s="61">
        <v>23</v>
      </c>
      <c r="CR111" s="62" t="s">
        <v>74</v>
      </c>
      <c r="CS111" s="72">
        <v>7171182</v>
      </c>
      <c r="CT111" s="74">
        <v>1415011</v>
      </c>
      <c r="CU111" s="74">
        <v>226081</v>
      </c>
      <c r="CV111" s="74">
        <v>871619</v>
      </c>
      <c r="CW111" s="74">
        <v>317311</v>
      </c>
      <c r="CX111" s="74">
        <v>67367</v>
      </c>
      <c r="CY111" s="74">
        <v>1374279</v>
      </c>
      <c r="CZ111" s="395">
        <v>7144547</v>
      </c>
      <c r="DA111" s="2"/>
      <c r="DB111" s="182"/>
      <c r="DC111" s="61">
        <v>23</v>
      </c>
      <c r="DD111" s="62" t="s">
        <v>74</v>
      </c>
      <c r="DE111" s="72">
        <v>1030711</v>
      </c>
      <c r="DF111" s="74">
        <v>879836</v>
      </c>
      <c r="DG111" s="76">
        <v>150875</v>
      </c>
      <c r="DH111" s="72">
        <v>1568780</v>
      </c>
      <c r="DI111" s="78">
        <v>5683</v>
      </c>
      <c r="DJ111" s="75">
        <v>47839</v>
      </c>
    </row>
    <row r="112" spans="1:114" s="1" customFormat="1" ht="13.5">
      <c r="A112" s="180"/>
      <c r="B112" s="65"/>
      <c r="C112" s="54" t="s">
        <v>6</v>
      </c>
      <c r="D112" s="80">
        <v>26</v>
      </c>
      <c r="E112" s="81">
        <v>-7.142857142857139</v>
      </c>
      <c r="F112" s="80">
        <v>21</v>
      </c>
      <c r="G112" s="82" t="s">
        <v>0</v>
      </c>
      <c r="H112" s="83">
        <v>5</v>
      </c>
      <c r="I112" s="80">
        <v>152</v>
      </c>
      <c r="J112" s="81">
        <v>-14.606741573033716</v>
      </c>
      <c r="K112" s="80">
        <v>105</v>
      </c>
      <c r="L112" s="84">
        <v>47</v>
      </c>
      <c r="M112" s="80">
        <v>6</v>
      </c>
      <c r="N112" s="82">
        <v>5</v>
      </c>
      <c r="O112" s="84">
        <v>1</v>
      </c>
      <c r="P112" s="80">
        <v>146</v>
      </c>
      <c r="Q112" s="82">
        <v>92</v>
      </c>
      <c r="R112" s="82">
        <v>28</v>
      </c>
      <c r="S112" s="82">
        <v>8</v>
      </c>
      <c r="T112" s="82">
        <v>18</v>
      </c>
      <c r="U112" s="82" t="s">
        <v>0</v>
      </c>
      <c r="V112" s="84" t="s">
        <v>0</v>
      </c>
      <c r="W112" s="70"/>
      <c r="X112" s="65"/>
      <c r="Y112" s="54" t="s">
        <v>6</v>
      </c>
      <c r="Z112" s="80" t="s">
        <v>0</v>
      </c>
      <c r="AA112" s="82" t="s">
        <v>0</v>
      </c>
      <c r="AB112" s="84" t="s">
        <v>0</v>
      </c>
      <c r="AC112" s="55" t="s">
        <v>0</v>
      </c>
      <c r="AD112" s="80">
        <v>44023</v>
      </c>
      <c r="AE112" s="81">
        <v>-14.074637935745798</v>
      </c>
      <c r="AF112" s="80" t="s">
        <v>0</v>
      </c>
      <c r="AG112" s="84" t="s">
        <v>0</v>
      </c>
      <c r="AH112" s="55">
        <v>301.527397260274</v>
      </c>
      <c r="AI112" s="70"/>
      <c r="AJ112" s="65"/>
      <c r="AK112" s="54" t="s">
        <v>6</v>
      </c>
      <c r="AL112" s="80">
        <v>367385</v>
      </c>
      <c r="AM112" s="81">
        <v>11.746652634396497</v>
      </c>
      <c r="AN112" s="80" t="s">
        <v>0</v>
      </c>
      <c r="AO112" s="82" t="s">
        <v>0</v>
      </c>
      <c r="AP112" s="82" t="s">
        <v>0</v>
      </c>
      <c r="AQ112" s="82" t="s">
        <v>0</v>
      </c>
      <c r="AR112" s="82" t="s">
        <v>0</v>
      </c>
      <c r="AS112" s="84" t="s">
        <v>0</v>
      </c>
      <c r="AT112" s="56">
        <v>367385</v>
      </c>
      <c r="AU112" s="180"/>
      <c r="AV112" s="65"/>
      <c r="AW112" s="54" t="s">
        <v>6</v>
      </c>
      <c r="AX112" s="80">
        <v>473775</v>
      </c>
      <c r="AY112" s="81">
        <v>9.144376280003044</v>
      </c>
      <c r="AZ112" s="80">
        <v>446601</v>
      </c>
      <c r="BA112" s="82">
        <v>21768</v>
      </c>
      <c r="BB112" s="82">
        <v>4381</v>
      </c>
      <c r="BC112" s="84">
        <v>1025</v>
      </c>
      <c r="BD112" s="84" t="s">
        <v>18</v>
      </c>
      <c r="BE112" s="80">
        <v>99243</v>
      </c>
      <c r="BF112" s="81">
        <v>-1.0548249768197735</v>
      </c>
      <c r="BG112" s="82" t="s">
        <v>0</v>
      </c>
      <c r="BH112" s="81" t="s">
        <v>0</v>
      </c>
      <c r="BI112" s="438">
        <v>5.846153846153846</v>
      </c>
      <c r="BJ112" s="85">
        <v>18222.115384615383</v>
      </c>
      <c r="BK112" s="85">
        <v>3817.0384615384614</v>
      </c>
      <c r="BL112" s="85">
        <v>3116.940789473684</v>
      </c>
      <c r="BM112" s="85">
        <v>652.9144736842105</v>
      </c>
      <c r="BN112" s="182"/>
      <c r="BO112" s="65"/>
      <c r="BP112" s="54" t="s">
        <v>6</v>
      </c>
      <c r="BQ112" s="134" t="s">
        <v>0</v>
      </c>
      <c r="BR112" s="135" t="s">
        <v>0</v>
      </c>
      <c r="BS112" s="136" t="s">
        <v>0</v>
      </c>
      <c r="BT112" s="137" t="s">
        <v>0</v>
      </c>
      <c r="BU112" s="135" t="s">
        <v>0</v>
      </c>
      <c r="BV112" s="136" t="s">
        <v>0</v>
      </c>
      <c r="BW112" s="137" t="s">
        <v>0</v>
      </c>
      <c r="BX112" s="135" t="s">
        <v>0</v>
      </c>
      <c r="BY112" s="136" t="s">
        <v>0</v>
      </c>
      <c r="BZ112" s="137" t="s">
        <v>0</v>
      </c>
      <c r="CA112" s="135" t="s">
        <v>0</v>
      </c>
      <c r="CB112" s="138" t="s">
        <v>0</v>
      </c>
      <c r="CC112" s="180"/>
      <c r="CD112" s="65"/>
      <c r="CE112" s="54" t="s">
        <v>6</v>
      </c>
      <c r="CF112" s="86" t="s">
        <v>0</v>
      </c>
      <c r="CG112" s="85" t="s">
        <v>0</v>
      </c>
      <c r="CH112" s="85" t="s">
        <v>0</v>
      </c>
      <c r="CI112" s="85" t="s">
        <v>0</v>
      </c>
      <c r="CJ112" s="84" t="s">
        <v>0</v>
      </c>
      <c r="CK112" s="80" t="s">
        <v>0</v>
      </c>
      <c r="CL112" s="82" t="s">
        <v>0</v>
      </c>
      <c r="CM112" s="82" t="s">
        <v>0</v>
      </c>
      <c r="CN112" s="87" t="s">
        <v>0</v>
      </c>
      <c r="CP112" s="180"/>
      <c r="CQ112" s="65"/>
      <c r="CR112" s="54" t="s">
        <v>6</v>
      </c>
      <c r="CS112" s="80" t="s">
        <v>0</v>
      </c>
      <c r="CT112" s="82" t="s">
        <v>0</v>
      </c>
      <c r="CU112" s="82" t="s">
        <v>0</v>
      </c>
      <c r="CV112" s="82" t="s">
        <v>0</v>
      </c>
      <c r="CW112" s="82" t="s">
        <v>0</v>
      </c>
      <c r="CX112" s="82" t="s">
        <v>0</v>
      </c>
      <c r="CY112" s="82" t="s">
        <v>0</v>
      </c>
      <c r="CZ112" s="391" t="s">
        <v>0</v>
      </c>
      <c r="DA112" s="2"/>
      <c r="DB112" s="182"/>
      <c r="DC112" s="65"/>
      <c r="DD112" s="54" t="s">
        <v>6</v>
      </c>
      <c r="DE112" s="80" t="s">
        <v>0</v>
      </c>
      <c r="DF112" s="82" t="s">
        <v>0</v>
      </c>
      <c r="DG112" s="84" t="s">
        <v>0</v>
      </c>
      <c r="DH112" s="80" t="s">
        <v>0</v>
      </c>
      <c r="DI112" s="86" t="s">
        <v>0</v>
      </c>
      <c r="DJ112" s="83" t="s">
        <v>0</v>
      </c>
    </row>
    <row r="113" spans="1:114" s="1" customFormat="1" ht="13.5">
      <c r="A113" s="180"/>
      <c r="B113" s="65"/>
      <c r="C113" s="57" t="s">
        <v>5</v>
      </c>
      <c r="D113" s="88">
        <v>21</v>
      </c>
      <c r="E113" s="89">
        <v>-4.545454545454547</v>
      </c>
      <c r="F113" s="88">
        <v>20</v>
      </c>
      <c r="G113" s="90" t="s">
        <v>0</v>
      </c>
      <c r="H113" s="91">
        <v>1</v>
      </c>
      <c r="I113" s="88">
        <v>287</v>
      </c>
      <c r="J113" s="89">
        <v>-9.74842767295597</v>
      </c>
      <c r="K113" s="88">
        <v>219</v>
      </c>
      <c r="L113" s="92">
        <v>68</v>
      </c>
      <c r="M113" s="88">
        <v>2</v>
      </c>
      <c r="N113" s="90">
        <v>1</v>
      </c>
      <c r="O113" s="92">
        <v>1</v>
      </c>
      <c r="P113" s="88">
        <v>285</v>
      </c>
      <c r="Q113" s="90">
        <v>202</v>
      </c>
      <c r="R113" s="90">
        <v>48</v>
      </c>
      <c r="S113" s="90">
        <v>11</v>
      </c>
      <c r="T113" s="90">
        <v>15</v>
      </c>
      <c r="U113" s="90">
        <v>5</v>
      </c>
      <c r="V113" s="92">
        <v>4</v>
      </c>
      <c r="W113" s="70"/>
      <c r="X113" s="65"/>
      <c r="Y113" s="57" t="s">
        <v>5</v>
      </c>
      <c r="Z113" s="88" t="s">
        <v>0</v>
      </c>
      <c r="AA113" s="90" t="s">
        <v>0</v>
      </c>
      <c r="AB113" s="92" t="s">
        <v>0</v>
      </c>
      <c r="AC113" s="58" t="s">
        <v>0</v>
      </c>
      <c r="AD113" s="88">
        <v>97350</v>
      </c>
      <c r="AE113" s="89">
        <v>-8.130042938706168</v>
      </c>
      <c r="AF113" s="88" t="s">
        <v>0</v>
      </c>
      <c r="AG113" s="92" t="s">
        <v>0</v>
      </c>
      <c r="AH113" s="58">
        <v>341.57894736842104</v>
      </c>
      <c r="AI113" s="70"/>
      <c r="AJ113" s="65"/>
      <c r="AK113" s="57" t="s">
        <v>5</v>
      </c>
      <c r="AL113" s="88">
        <v>664747</v>
      </c>
      <c r="AM113" s="89">
        <v>32.91856289340873</v>
      </c>
      <c r="AN113" s="88" t="s">
        <v>0</v>
      </c>
      <c r="AO113" s="90" t="s">
        <v>0</v>
      </c>
      <c r="AP113" s="90" t="s">
        <v>0</v>
      </c>
      <c r="AQ113" s="90" t="s">
        <v>0</v>
      </c>
      <c r="AR113" s="90" t="s">
        <v>0</v>
      </c>
      <c r="AS113" s="92" t="s">
        <v>0</v>
      </c>
      <c r="AT113" s="59">
        <v>664747</v>
      </c>
      <c r="AU113" s="180"/>
      <c r="AV113" s="65"/>
      <c r="AW113" s="57" t="s">
        <v>5</v>
      </c>
      <c r="AX113" s="88">
        <v>918567</v>
      </c>
      <c r="AY113" s="89">
        <v>11.719540554215001</v>
      </c>
      <c r="AZ113" s="88">
        <v>868415</v>
      </c>
      <c r="BA113" s="90">
        <v>45061</v>
      </c>
      <c r="BB113" s="90" t="s">
        <v>0</v>
      </c>
      <c r="BC113" s="92">
        <v>5091</v>
      </c>
      <c r="BD113" s="92" t="s">
        <v>0</v>
      </c>
      <c r="BE113" s="88">
        <v>236774</v>
      </c>
      <c r="BF113" s="89">
        <v>-22.81256519924891</v>
      </c>
      <c r="BG113" s="90" t="s">
        <v>0</v>
      </c>
      <c r="BH113" s="89" t="s">
        <v>0</v>
      </c>
      <c r="BI113" s="439">
        <v>13.666666666666666</v>
      </c>
      <c r="BJ113" s="93">
        <v>43741.28571428572</v>
      </c>
      <c r="BK113" s="93">
        <v>11274.952380952382</v>
      </c>
      <c r="BL113" s="93">
        <v>3200.581881533101</v>
      </c>
      <c r="BM113" s="93">
        <v>824.9965156794425</v>
      </c>
      <c r="BN113" s="182"/>
      <c r="BO113" s="65"/>
      <c r="BP113" s="57" t="s">
        <v>5</v>
      </c>
      <c r="BQ113" s="139" t="s">
        <v>0</v>
      </c>
      <c r="BR113" s="140" t="s">
        <v>0</v>
      </c>
      <c r="BS113" s="141" t="s">
        <v>0</v>
      </c>
      <c r="BT113" s="142" t="s">
        <v>0</v>
      </c>
      <c r="BU113" s="140" t="s">
        <v>0</v>
      </c>
      <c r="BV113" s="141" t="s">
        <v>0</v>
      </c>
      <c r="BW113" s="142" t="s">
        <v>0</v>
      </c>
      <c r="BX113" s="140" t="s">
        <v>0</v>
      </c>
      <c r="BY113" s="141" t="s">
        <v>0</v>
      </c>
      <c r="BZ113" s="142" t="s">
        <v>0</v>
      </c>
      <c r="CA113" s="140" t="s">
        <v>0</v>
      </c>
      <c r="CB113" s="143" t="s">
        <v>0</v>
      </c>
      <c r="CC113" s="180"/>
      <c r="CD113" s="65"/>
      <c r="CE113" s="57" t="s">
        <v>5</v>
      </c>
      <c r="CF113" s="94" t="s">
        <v>0</v>
      </c>
      <c r="CG113" s="93" t="s">
        <v>0</v>
      </c>
      <c r="CH113" s="93" t="s">
        <v>0</v>
      </c>
      <c r="CI113" s="93" t="s">
        <v>0</v>
      </c>
      <c r="CJ113" s="92" t="s">
        <v>0</v>
      </c>
      <c r="CK113" s="88" t="s">
        <v>0</v>
      </c>
      <c r="CL113" s="90" t="s">
        <v>0</v>
      </c>
      <c r="CM113" s="90" t="s">
        <v>0</v>
      </c>
      <c r="CN113" s="95" t="s">
        <v>0</v>
      </c>
      <c r="CP113" s="180"/>
      <c r="CQ113" s="65"/>
      <c r="CR113" s="57" t="s">
        <v>5</v>
      </c>
      <c r="CS113" s="88" t="s">
        <v>0</v>
      </c>
      <c r="CT113" s="90" t="s">
        <v>0</v>
      </c>
      <c r="CU113" s="90" t="s">
        <v>0</v>
      </c>
      <c r="CV113" s="90" t="s">
        <v>0</v>
      </c>
      <c r="CW113" s="90" t="s">
        <v>0</v>
      </c>
      <c r="CX113" s="90" t="s">
        <v>0</v>
      </c>
      <c r="CY113" s="90" t="s">
        <v>0</v>
      </c>
      <c r="CZ113" s="392" t="s">
        <v>0</v>
      </c>
      <c r="DA113" s="2"/>
      <c r="DB113" s="182"/>
      <c r="DC113" s="65"/>
      <c r="DD113" s="57" t="s">
        <v>5</v>
      </c>
      <c r="DE113" s="88" t="s">
        <v>0</v>
      </c>
      <c r="DF113" s="90" t="s">
        <v>0</v>
      </c>
      <c r="DG113" s="92" t="s">
        <v>0</v>
      </c>
      <c r="DH113" s="88" t="s">
        <v>0</v>
      </c>
      <c r="DI113" s="94" t="s">
        <v>0</v>
      </c>
      <c r="DJ113" s="91" t="s">
        <v>0</v>
      </c>
    </row>
    <row r="114" spans="1:114" s="2" customFormat="1" ht="13.5">
      <c r="A114" s="180"/>
      <c r="B114" s="65"/>
      <c r="C114" s="96" t="s">
        <v>4</v>
      </c>
      <c r="D114" s="97">
        <v>13</v>
      </c>
      <c r="E114" s="98">
        <v>18.181818181818187</v>
      </c>
      <c r="F114" s="97">
        <v>13</v>
      </c>
      <c r="G114" s="99" t="s">
        <v>0</v>
      </c>
      <c r="H114" s="100" t="s">
        <v>0</v>
      </c>
      <c r="I114" s="97">
        <v>319</v>
      </c>
      <c r="J114" s="98">
        <v>11.929824561403507</v>
      </c>
      <c r="K114" s="97">
        <v>233</v>
      </c>
      <c r="L114" s="101">
        <v>86</v>
      </c>
      <c r="M114" s="97" t="s">
        <v>0</v>
      </c>
      <c r="N114" s="99" t="s">
        <v>0</v>
      </c>
      <c r="O114" s="101" t="s">
        <v>0</v>
      </c>
      <c r="P114" s="97">
        <v>319</v>
      </c>
      <c r="Q114" s="99">
        <v>202</v>
      </c>
      <c r="R114" s="99">
        <v>46</v>
      </c>
      <c r="S114" s="99">
        <v>24</v>
      </c>
      <c r="T114" s="99">
        <v>26</v>
      </c>
      <c r="U114" s="99">
        <v>7</v>
      </c>
      <c r="V114" s="101">
        <v>14</v>
      </c>
      <c r="W114" s="70"/>
      <c r="X114" s="65"/>
      <c r="Y114" s="96" t="s">
        <v>4</v>
      </c>
      <c r="Z114" s="97" t="s">
        <v>0</v>
      </c>
      <c r="AA114" s="99" t="s">
        <v>0</v>
      </c>
      <c r="AB114" s="101" t="s">
        <v>0</v>
      </c>
      <c r="AC114" s="102" t="s">
        <v>0</v>
      </c>
      <c r="AD114" s="97">
        <v>104219</v>
      </c>
      <c r="AE114" s="98">
        <v>4.870244216584993</v>
      </c>
      <c r="AF114" s="97" t="s">
        <v>0</v>
      </c>
      <c r="AG114" s="101" t="s">
        <v>0</v>
      </c>
      <c r="AH114" s="102">
        <v>326.705329153605</v>
      </c>
      <c r="AI114" s="70"/>
      <c r="AJ114" s="65"/>
      <c r="AK114" s="96" t="s">
        <v>4</v>
      </c>
      <c r="AL114" s="97">
        <v>460282</v>
      </c>
      <c r="AM114" s="98">
        <v>18.448960475152546</v>
      </c>
      <c r="AN114" s="97" t="s">
        <v>0</v>
      </c>
      <c r="AO114" s="99" t="s">
        <v>0</v>
      </c>
      <c r="AP114" s="99" t="s">
        <v>0</v>
      </c>
      <c r="AQ114" s="99" t="s">
        <v>0</v>
      </c>
      <c r="AR114" s="99" t="s">
        <v>0</v>
      </c>
      <c r="AS114" s="101" t="s">
        <v>0</v>
      </c>
      <c r="AT114" s="103">
        <v>460282</v>
      </c>
      <c r="AU114" s="180"/>
      <c r="AV114" s="65"/>
      <c r="AW114" s="96" t="s">
        <v>4</v>
      </c>
      <c r="AX114" s="97">
        <v>706237</v>
      </c>
      <c r="AY114" s="98">
        <v>14.54306006302619</v>
      </c>
      <c r="AZ114" s="97">
        <v>647293</v>
      </c>
      <c r="BA114" s="99">
        <v>37073</v>
      </c>
      <c r="BB114" s="99" t="s">
        <v>0</v>
      </c>
      <c r="BC114" s="101">
        <v>21871</v>
      </c>
      <c r="BD114" s="101" t="s">
        <v>0</v>
      </c>
      <c r="BE114" s="97">
        <v>229434</v>
      </c>
      <c r="BF114" s="98">
        <v>5.671518054532058</v>
      </c>
      <c r="BG114" s="99" t="s">
        <v>0</v>
      </c>
      <c r="BH114" s="98" t="s">
        <v>0</v>
      </c>
      <c r="BI114" s="440">
        <v>24.53846153846154</v>
      </c>
      <c r="BJ114" s="104">
        <v>54325.92307692308</v>
      </c>
      <c r="BK114" s="104">
        <v>17648.76923076923</v>
      </c>
      <c r="BL114" s="104">
        <v>2213.909090909091</v>
      </c>
      <c r="BM114" s="104">
        <v>719.2288401253918</v>
      </c>
      <c r="BN114" s="182"/>
      <c r="BO114" s="65"/>
      <c r="BP114" s="96" t="s">
        <v>4</v>
      </c>
      <c r="BQ114" s="144" t="s">
        <v>0</v>
      </c>
      <c r="BR114" s="145" t="s">
        <v>0</v>
      </c>
      <c r="BS114" s="146" t="s">
        <v>0</v>
      </c>
      <c r="BT114" s="147" t="s">
        <v>0</v>
      </c>
      <c r="BU114" s="145" t="s">
        <v>0</v>
      </c>
      <c r="BV114" s="146" t="s">
        <v>0</v>
      </c>
      <c r="BW114" s="147" t="s">
        <v>0</v>
      </c>
      <c r="BX114" s="145" t="s">
        <v>0</v>
      </c>
      <c r="BY114" s="146" t="s">
        <v>0</v>
      </c>
      <c r="BZ114" s="147" t="s">
        <v>0</v>
      </c>
      <c r="CA114" s="145" t="s">
        <v>0</v>
      </c>
      <c r="CB114" s="148" t="s">
        <v>0</v>
      </c>
      <c r="CC114" s="180"/>
      <c r="CD114" s="65"/>
      <c r="CE114" s="96" t="s">
        <v>4</v>
      </c>
      <c r="CF114" s="105" t="s">
        <v>0</v>
      </c>
      <c r="CG114" s="104" t="s">
        <v>0</v>
      </c>
      <c r="CH114" s="104" t="s">
        <v>0</v>
      </c>
      <c r="CI114" s="104" t="s">
        <v>0</v>
      </c>
      <c r="CJ114" s="101" t="s">
        <v>0</v>
      </c>
      <c r="CK114" s="97" t="s">
        <v>0</v>
      </c>
      <c r="CL114" s="99" t="s">
        <v>0</v>
      </c>
      <c r="CM114" s="99" t="s">
        <v>0</v>
      </c>
      <c r="CN114" s="106" t="s">
        <v>0</v>
      </c>
      <c r="CP114" s="180"/>
      <c r="CQ114" s="65"/>
      <c r="CR114" s="96" t="s">
        <v>4</v>
      </c>
      <c r="CS114" s="97" t="s">
        <v>0</v>
      </c>
      <c r="CT114" s="99" t="s">
        <v>0</v>
      </c>
      <c r="CU114" s="99" t="s">
        <v>0</v>
      </c>
      <c r="CV114" s="99" t="s">
        <v>0</v>
      </c>
      <c r="CW114" s="99" t="s">
        <v>0</v>
      </c>
      <c r="CX114" s="99" t="s">
        <v>0</v>
      </c>
      <c r="CY114" s="99" t="s">
        <v>0</v>
      </c>
      <c r="CZ114" s="393" t="s">
        <v>0</v>
      </c>
      <c r="DB114" s="182"/>
      <c r="DC114" s="65"/>
      <c r="DD114" s="96" t="s">
        <v>4</v>
      </c>
      <c r="DE114" s="97" t="s">
        <v>0</v>
      </c>
      <c r="DF114" s="99" t="s">
        <v>0</v>
      </c>
      <c r="DG114" s="101" t="s">
        <v>0</v>
      </c>
      <c r="DH114" s="97" t="s">
        <v>0</v>
      </c>
      <c r="DI114" s="105" t="s">
        <v>0</v>
      </c>
      <c r="DJ114" s="100" t="s">
        <v>0</v>
      </c>
    </row>
    <row r="115" spans="1:114" s="2" customFormat="1" ht="13.5">
      <c r="A115" s="180"/>
      <c r="B115" s="65"/>
      <c r="C115" s="57" t="s">
        <v>3</v>
      </c>
      <c r="D115" s="80">
        <v>12</v>
      </c>
      <c r="E115" s="81">
        <v>9.09090909090908</v>
      </c>
      <c r="F115" s="80">
        <v>12</v>
      </c>
      <c r="G115" s="82" t="s">
        <v>0</v>
      </c>
      <c r="H115" s="83" t="s">
        <v>0</v>
      </c>
      <c r="I115" s="80">
        <v>651</v>
      </c>
      <c r="J115" s="81">
        <v>8.139534883720927</v>
      </c>
      <c r="K115" s="80">
        <v>522</v>
      </c>
      <c r="L115" s="84">
        <v>129</v>
      </c>
      <c r="M115" s="88" t="s">
        <v>0</v>
      </c>
      <c r="N115" s="82" t="s">
        <v>0</v>
      </c>
      <c r="O115" s="84" t="s">
        <v>0</v>
      </c>
      <c r="P115" s="88">
        <v>651</v>
      </c>
      <c r="Q115" s="82">
        <v>490</v>
      </c>
      <c r="R115" s="82">
        <v>100</v>
      </c>
      <c r="S115" s="82">
        <v>23</v>
      </c>
      <c r="T115" s="82">
        <v>27</v>
      </c>
      <c r="U115" s="82">
        <v>9</v>
      </c>
      <c r="V115" s="84">
        <v>2</v>
      </c>
      <c r="W115" s="70"/>
      <c r="X115" s="65"/>
      <c r="Y115" s="57" t="s">
        <v>3</v>
      </c>
      <c r="Z115" s="88" t="s">
        <v>0</v>
      </c>
      <c r="AA115" s="82" t="s">
        <v>0</v>
      </c>
      <c r="AB115" s="84" t="s">
        <v>0</v>
      </c>
      <c r="AC115" s="58">
        <v>7570</v>
      </c>
      <c r="AD115" s="80">
        <v>308057</v>
      </c>
      <c r="AE115" s="81">
        <v>11.539283166839851</v>
      </c>
      <c r="AF115" s="80">
        <v>303395</v>
      </c>
      <c r="AG115" s="84">
        <v>4662</v>
      </c>
      <c r="AH115" s="58">
        <v>473.2058371735791</v>
      </c>
      <c r="AI115" s="70"/>
      <c r="AJ115" s="65"/>
      <c r="AK115" s="57" t="s">
        <v>3</v>
      </c>
      <c r="AL115" s="80">
        <v>2466699</v>
      </c>
      <c r="AM115" s="81">
        <v>19.805364166296727</v>
      </c>
      <c r="AN115" s="80">
        <v>2187570</v>
      </c>
      <c r="AO115" s="82">
        <v>27668</v>
      </c>
      <c r="AP115" s="82">
        <v>79753</v>
      </c>
      <c r="AQ115" s="82">
        <v>105768</v>
      </c>
      <c r="AR115" s="82">
        <v>13413</v>
      </c>
      <c r="AS115" s="84">
        <v>52527</v>
      </c>
      <c r="AT115" s="59" t="s">
        <v>0</v>
      </c>
      <c r="AU115" s="180"/>
      <c r="AV115" s="65"/>
      <c r="AW115" s="57" t="s">
        <v>3</v>
      </c>
      <c r="AX115" s="80">
        <v>3235311</v>
      </c>
      <c r="AY115" s="81">
        <v>14.90613763544124</v>
      </c>
      <c r="AZ115" s="80">
        <v>3079860</v>
      </c>
      <c r="BA115" s="82">
        <v>18084</v>
      </c>
      <c r="BB115" s="82" t="s">
        <v>0</v>
      </c>
      <c r="BC115" s="84">
        <v>137367</v>
      </c>
      <c r="BD115" s="84" t="s">
        <v>0</v>
      </c>
      <c r="BE115" s="80">
        <v>659717</v>
      </c>
      <c r="BF115" s="81">
        <v>-0.23620892240641922</v>
      </c>
      <c r="BG115" s="82">
        <v>3133361</v>
      </c>
      <c r="BH115" s="81">
        <v>14.472802598266114</v>
      </c>
      <c r="BI115" s="439">
        <v>54.25</v>
      </c>
      <c r="BJ115" s="93">
        <v>269609.25</v>
      </c>
      <c r="BK115" s="93">
        <v>54976.416666666664</v>
      </c>
      <c r="BL115" s="93">
        <v>4969.755760368664</v>
      </c>
      <c r="BM115" s="93">
        <v>1013.3901689708141</v>
      </c>
      <c r="BN115" s="182"/>
      <c r="BO115" s="65"/>
      <c r="BP115" s="57" t="s">
        <v>3</v>
      </c>
      <c r="BQ115" s="134">
        <v>359794</v>
      </c>
      <c r="BR115" s="135">
        <v>379936</v>
      </c>
      <c r="BS115" s="136">
        <v>20142</v>
      </c>
      <c r="BT115" s="137">
        <v>86622</v>
      </c>
      <c r="BU115" s="135">
        <v>94595</v>
      </c>
      <c r="BV115" s="136">
        <v>7973</v>
      </c>
      <c r="BW115" s="137">
        <v>99049</v>
      </c>
      <c r="BX115" s="135">
        <v>126493</v>
      </c>
      <c r="BY115" s="136">
        <v>27444</v>
      </c>
      <c r="BZ115" s="137">
        <v>174123</v>
      </c>
      <c r="CA115" s="135">
        <v>158848</v>
      </c>
      <c r="CB115" s="138">
        <v>-15275</v>
      </c>
      <c r="CC115" s="180"/>
      <c r="CD115" s="65"/>
      <c r="CE115" s="57" t="s">
        <v>3</v>
      </c>
      <c r="CF115" s="86">
        <v>1384012</v>
      </c>
      <c r="CG115" s="93">
        <v>101854</v>
      </c>
      <c r="CH115" s="93">
        <v>32871</v>
      </c>
      <c r="CI115" s="93">
        <v>98694</v>
      </c>
      <c r="CJ115" s="84">
        <v>1354301</v>
      </c>
      <c r="CK115" s="80">
        <v>353255</v>
      </c>
      <c r="CL115" s="82">
        <v>2894</v>
      </c>
      <c r="CM115" s="82">
        <v>11773</v>
      </c>
      <c r="CN115" s="95">
        <v>344376</v>
      </c>
      <c r="CP115" s="180"/>
      <c r="CQ115" s="65"/>
      <c r="CR115" s="57" t="s">
        <v>3</v>
      </c>
      <c r="CS115" s="80">
        <v>1030757</v>
      </c>
      <c r="CT115" s="82">
        <v>98960</v>
      </c>
      <c r="CU115" s="82">
        <v>7839</v>
      </c>
      <c r="CV115" s="82">
        <v>67607</v>
      </c>
      <c r="CW115" s="82">
        <v>23514</v>
      </c>
      <c r="CX115" s="82">
        <v>21098</v>
      </c>
      <c r="CY115" s="82">
        <v>98694</v>
      </c>
      <c r="CZ115" s="392">
        <v>1009925</v>
      </c>
      <c r="DB115" s="182"/>
      <c r="DC115" s="65"/>
      <c r="DD115" s="57" t="s">
        <v>3</v>
      </c>
      <c r="DE115" s="80" t="s">
        <v>0</v>
      </c>
      <c r="DF115" s="82" t="s">
        <v>0</v>
      </c>
      <c r="DG115" s="84" t="s">
        <v>0</v>
      </c>
      <c r="DH115" s="80">
        <v>101854</v>
      </c>
      <c r="DI115" s="86">
        <v>416</v>
      </c>
      <c r="DJ115" s="83">
        <v>28867</v>
      </c>
    </row>
    <row r="116" spans="1:114" s="1" customFormat="1" ht="13.5">
      <c r="A116" s="180"/>
      <c r="B116" s="65"/>
      <c r="C116" s="57" t="s">
        <v>1</v>
      </c>
      <c r="D116" s="88">
        <v>9</v>
      </c>
      <c r="E116" s="89">
        <v>0</v>
      </c>
      <c r="F116" s="88">
        <v>9</v>
      </c>
      <c r="G116" s="90" t="s">
        <v>0</v>
      </c>
      <c r="H116" s="91" t="s">
        <v>0</v>
      </c>
      <c r="I116" s="88">
        <v>1431</v>
      </c>
      <c r="J116" s="89">
        <v>2.65423242467719</v>
      </c>
      <c r="K116" s="88">
        <v>1252</v>
      </c>
      <c r="L116" s="92">
        <v>179</v>
      </c>
      <c r="M116" s="88" t="s">
        <v>0</v>
      </c>
      <c r="N116" s="90" t="s">
        <v>0</v>
      </c>
      <c r="O116" s="92" t="s">
        <v>0</v>
      </c>
      <c r="P116" s="88">
        <v>1431</v>
      </c>
      <c r="Q116" s="90">
        <v>1138</v>
      </c>
      <c r="R116" s="90">
        <v>154</v>
      </c>
      <c r="S116" s="90">
        <v>44</v>
      </c>
      <c r="T116" s="90">
        <v>9</v>
      </c>
      <c r="U116" s="90">
        <v>70</v>
      </c>
      <c r="V116" s="92">
        <v>16</v>
      </c>
      <c r="W116" s="70"/>
      <c r="X116" s="65"/>
      <c r="Y116" s="57" t="s">
        <v>1</v>
      </c>
      <c r="Z116" s="88" t="s">
        <v>0</v>
      </c>
      <c r="AA116" s="90" t="s">
        <v>0</v>
      </c>
      <c r="AB116" s="92" t="s">
        <v>0</v>
      </c>
      <c r="AC116" s="58">
        <v>17126</v>
      </c>
      <c r="AD116" s="88">
        <v>723838</v>
      </c>
      <c r="AE116" s="89">
        <v>0.541573661101836</v>
      </c>
      <c r="AF116" s="88">
        <v>685799</v>
      </c>
      <c r="AG116" s="92">
        <v>38039</v>
      </c>
      <c r="AH116" s="58">
        <v>505.8266946191475</v>
      </c>
      <c r="AI116" s="70"/>
      <c r="AJ116" s="65"/>
      <c r="AK116" s="57" t="s">
        <v>1</v>
      </c>
      <c r="AL116" s="88">
        <v>14074581</v>
      </c>
      <c r="AM116" s="89">
        <v>6.540542627326346</v>
      </c>
      <c r="AN116" s="88">
        <v>10653651</v>
      </c>
      <c r="AO116" s="90">
        <v>220028</v>
      </c>
      <c r="AP116" s="90">
        <v>190104</v>
      </c>
      <c r="AQ116" s="90">
        <v>200817</v>
      </c>
      <c r="AR116" s="90">
        <v>106161</v>
      </c>
      <c r="AS116" s="92">
        <v>2703820</v>
      </c>
      <c r="AT116" s="59" t="s">
        <v>0</v>
      </c>
      <c r="AU116" s="180"/>
      <c r="AV116" s="65"/>
      <c r="AW116" s="57" t="s">
        <v>1</v>
      </c>
      <c r="AX116" s="88">
        <v>15382885</v>
      </c>
      <c r="AY116" s="89">
        <v>3.022376174656756</v>
      </c>
      <c r="AZ116" s="88">
        <v>12418119</v>
      </c>
      <c r="BA116" s="90">
        <v>42366</v>
      </c>
      <c r="BB116" s="90" t="s">
        <v>0</v>
      </c>
      <c r="BC116" s="92">
        <v>2922400</v>
      </c>
      <c r="BD116" s="92" t="s">
        <v>0</v>
      </c>
      <c r="BE116" s="88">
        <v>1402280</v>
      </c>
      <c r="BF116" s="89">
        <v>-12.967273043240795</v>
      </c>
      <c r="BG116" s="90">
        <v>12710980</v>
      </c>
      <c r="BH116" s="89">
        <v>8.143993132407473</v>
      </c>
      <c r="BI116" s="439">
        <v>159</v>
      </c>
      <c r="BJ116" s="93">
        <v>1709209.4444444445</v>
      </c>
      <c r="BK116" s="93">
        <v>155808.88888888888</v>
      </c>
      <c r="BL116" s="93">
        <v>10749.744933612857</v>
      </c>
      <c r="BM116" s="93">
        <v>979.9301187980433</v>
      </c>
      <c r="BN116" s="182"/>
      <c r="BO116" s="65"/>
      <c r="BP116" s="57" t="s">
        <v>1</v>
      </c>
      <c r="BQ116" s="139">
        <v>1490237</v>
      </c>
      <c r="BR116" s="140">
        <v>1995447</v>
      </c>
      <c r="BS116" s="141">
        <v>505210</v>
      </c>
      <c r="BT116" s="142">
        <v>266333</v>
      </c>
      <c r="BU116" s="140">
        <v>318041</v>
      </c>
      <c r="BV116" s="141">
        <v>51708</v>
      </c>
      <c r="BW116" s="142">
        <v>541686</v>
      </c>
      <c r="BX116" s="140">
        <v>740473</v>
      </c>
      <c r="BY116" s="141">
        <v>198787</v>
      </c>
      <c r="BZ116" s="142">
        <v>682218</v>
      </c>
      <c r="CA116" s="140">
        <v>936933</v>
      </c>
      <c r="CB116" s="143">
        <v>254715</v>
      </c>
      <c r="CC116" s="180"/>
      <c r="CD116" s="65"/>
      <c r="CE116" s="57" t="s">
        <v>1</v>
      </c>
      <c r="CF116" s="94">
        <v>2178021</v>
      </c>
      <c r="CG116" s="93">
        <v>480477</v>
      </c>
      <c r="CH116" s="93">
        <v>19774</v>
      </c>
      <c r="CI116" s="93">
        <v>220857</v>
      </c>
      <c r="CJ116" s="92">
        <v>2417867</v>
      </c>
      <c r="CK116" s="88">
        <v>382057</v>
      </c>
      <c r="CL116" s="90" t="s">
        <v>0</v>
      </c>
      <c r="CM116" s="90" t="s">
        <v>0</v>
      </c>
      <c r="CN116" s="95">
        <v>382057</v>
      </c>
      <c r="CP116" s="180"/>
      <c r="CQ116" s="65"/>
      <c r="CR116" s="57" t="s">
        <v>1</v>
      </c>
      <c r="CS116" s="88">
        <v>1795964</v>
      </c>
      <c r="CT116" s="90">
        <v>480477</v>
      </c>
      <c r="CU116" s="90">
        <v>151033</v>
      </c>
      <c r="CV116" s="90">
        <v>299171</v>
      </c>
      <c r="CW116" s="90">
        <v>30273</v>
      </c>
      <c r="CX116" s="90">
        <v>19774</v>
      </c>
      <c r="CY116" s="90">
        <v>220857</v>
      </c>
      <c r="CZ116" s="392">
        <v>2035810</v>
      </c>
      <c r="DA116" s="2"/>
      <c r="DB116" s="182"/>
      <c r="DC116" s="65"/>
      <c r="DD116" s="57" t="s">
        <v>1</v>
      </c>
      <c r="DE116" s="88">
        <v>484566</v>
      </c>
      <c r="DF116" s="90">
        <v>402457</v>
      </c>
      <c r="DG116" s="92">
        <v>82109</v>
      </c>
      <c r="DH116" s="88">
        <v>562586</v>
      </c>
      <c r="DI116" s="94">
        <v>2162</v>
      </c>
      <c r="DJ116" s="91">
        <v>1805</v>
      </c>
    </row>
    <row r="117" spans="1:114" s="1" customFormat="1" ht="13.5">
      <c r="A117" s="180"/>
      <c r="B117" s="66"/>
      <c r="C117" s="107" t="s">
        <v>2</v>
      </c>
      <c r="D117" s="108">
        <v>6</v>
      </c>
      <c r="E117" s="109">
        <v>20</v>
      </c>
      <c r="F117" s="108">
        <v>6</v>
      </c>
      <c r="G117" s="110" t="s">
        <v>0</v>
      </c>
      <c r="H117" s="111" t="s">
        <v>0</v>
      </c>
      <c r="I117" s="108">
        <v>5603</v>
      </c>
      <c r="J117" s="109">
        <v>21.88383728518599</v>
      </c>
      <c r="K117" s="108">
        <v>4802</v>
      </c>
      <c r="L117" s="112">
        <v>801</v>
      </c>
      <c r="M117" s="108" t="s">
        <v>0</v>
      </c>
      <c r="N117" s="110" t="s">
        <v>0</v>
      </c>
      <c r="O117" s="112" t="s">
        <v>0</v>
      </c>
      <c r="P117" s="108">
        <v>5603</v>
      </c>
      <c r="Q117" s="110">
        <v>3796</v>
      </c>
      <c r="R117" s="110">
        <v>549</v>
      </c>
      <c r="S117" s="110">
        <v>201</v>
      </c>
      <c r="T117" s="110">
        <v>95</v>
      </c>
      <c r="U117" s="110">
        <v>805</v>
      </c>
      <c r="V117" s="112">
        <v>157</v>
      </c>
      <c r="W117" s="70"/>
      <c r="X117" s="66"/>
      <c r="Y117" s="107" t="s">
        <v>2</v>
      </c>
      <c r="Z117" s="108" t="s">
        <v>0</v>
      </c>
      <c r="AA117" s="110" t="s">
        <v>0</v>
      </c>
      <c r="AB117" s="112" t="s">
        <v>0</v>
      </c>
      <c r="AC117" s="113">
        <v>68445</v>
      </c>
      <c r="AD117" s="108">
        <v>2983791</v>
      </c>
      <c r="AE117" s="109">
        <v>19.21487669345727</v>
      </c>
      <c r="AF117" s="108">
        <v>2612695</v>
      </c>
      <c r="AG117" s="112">
        <v>371096</v>
      </c>
      <c r="AH117" s="113">
        <v>532.5345350704979</v>
      </c>
      <c r="AI117" s="70"/>
      <c r="AJ117" s="66"/>
      <c r="AK117" s="107" t="s">
        <v>2</v>
      </c>
      <c r="AL117" s="108">
        <v>13087281</v>
      </c>
      <c r="AM117" s="109">
        <v>20.16462760599775</v>
      </c>
      <c r="AN117" s="108">
        <v>10898874</v>
      </c>
      <c r="AO117" s="110">
        <v>345365</v>
      </c>
      <c r="AP117" s="110">
        <v>643888</v>
      </c>
      <c r="AQ117" s="110">
        <v>1094424</v>
      </c>
      <c r="AR117" s="110">
        <v>66802</v>
      </c>
      <c r="AS117" s="112">
        <v>37928</v>
      </c>
      <c r="AT117" s="114" t="s">
        <v>0</v>
      </c>
      <c r="AU117" s="180"/>
      <c r="AV117" s="66"/>
      <c r="AW117" s="107" t="s">
        <v>2</v>
      </c>
      <c r="AX117" s="108">
        <v>19241375</v>
      </c>
      <c r="AY117" s="109">
        <v>22.277199251518738</v>
      </c>
      <c r="AZ117" s="108">
        <v>19196274</v>
      </c>
      <c r="BA117" s="110">
        <v>2624</v>
      </c>
      <c r="BB117" s="110" t="s">
        <v>0</v>
      </c>
      <c r="BC117" s="112">
        <v>42477</v>
      </c>
      <c r="BD117" s="112" t="s">
        <v>0</v>
      </c>
      <c r="BE117" s="108">
        <v>4848371</v>
      </c>
      <c r="BF117" s="109">
        <v>24.88475832218009</v>
      </c>
      <c r="BG117" s="110">
        <v>19295093</v>
      </c>
      <c r="BH117" s="109">
        <v>22.80090228792983</v>
      </c>
      <c r="BI117" s="441">
        <v>933.8333333333334</v>
      </c>
      <c r="BJ117" s="115">
        <v>3206895.8333333335</v>
      </c>
      <c r="BK117" s="115">
        <v>808061.8333333334</v>
      </c>
      <c r="BL117" s="115">
        <v>3434.1201142245227</v>
      </c>
      <c r="BM117" s="115">
        <v>865.3169730501517</v>
      </c>
      <c r="BN117" s="182"/>
      <c r="BO117" s="66"/>
      <c r="BP117" s="107" t="s">
        <v>2</v>
      </c>
      <c r="BQ117" s="149">
        <v>1213108</v>
      </c>
      <c r="BR117" s="150">
        <v>1286833</v>
      </c>
      <c r="BS117" s="151">
        <v>73725</v>
      </c>
      <c r="BT117" s="152">
        <v>195029</v>
      </c>
      <c r="BU117" s="150">
        <v>211459</v>
      </c>
      <c r="BV117" s="151">
        <v>16430</v>
      </c>
      <c r="BW117" s="152">
        <v>749642</v>
      </c>
      <c r="BX117" s="150">
        <v>829407</v>
      </c>
      <c r="BY117" s="151">
        <v>79765</v>
      </c>
      <c r="BZ117" s="152">
        <v>268437</v>
      </c>
      <c r="CA117" s="150">
        <v>245967</v>
      </c>
      <c r="CB117" s="153">
        <v>-22470</v>
      </c>
      <c r="CC117" s="180"/>
      <c r="CD117" s="66"/>
      <c r="CE117" s="107" t="s">
        <v>2</v>
      </c>
      <c r="CF117" s="116">
        <v>5269533</v>
      </c>
      <c r="CG117" s="115">
        <v>835574</v>
      </c>
      <c r="CH117" s="115">
        <v>27334</v>
      </c>
      <c r="CI117" s="115">
        <v>1054728</v>
      </c>
      <c r="CJ117" s="112">
        <v>5023045</v>
      </c>
      <c r="CK117" s="108">
        <v>925072</v>
      </c>
      <c r="CL117" s="110" t="s">
        <v>0</v>
      </c>
      <c r="CM117" s="110">
        <v>839</v>
      </c>
      <c r="CN117" s="117">
        <v>924233</v>
      </c>
      <c r="CP117" s="180"/>
      <c r="CQ117" s="66"/>
      <c r="CR117" s="107" t="s">
        <v>2</v>
      </c>
      <c r="CS117" s="108">
        <v>4344461</v>
      </c>
      <c r="CT117" s="110">
        <v>835574</v>
      </c>
      <c r="CU117" s="110">
        <v>67209</v>
      </c>
      <c r="CV117" s="110">
        <v>504841</v>
      </c>
      <c r="CW117" s="110">
        <v>263524</v>
      </c>
      <c r="CX117" s="110">
        <v>26495</v>
      </c>
      <c r="CY117" s="110">
        <v>1054728</v>
      </c>
      <c r="CZ117" s="394">
        <v>4098812</v>
      </c>
      <c r="DA117" s="2"/>
      <c r="DB117" s="182"/>
      <c r="DC117" s="66"/>
      <c r="DD117" s="107" t="s">
        <v>2</v>
      </c>
      <c r="DE117" s="108">
        <v>546145</v>
      </c>
      <c r="DF117" s="110">
        <v>477379</v>
      </c>
      <c r="DG117" s="112">
        <v>68766</v>
      </c>
      <c r="DH117" s="108">
        <v>904340</v>
      </c>
      <c r="DI117" s="116">
        <v>3105</v>
      </c>
      <c r="DJ117" s="111">
        <v>17167</v>
      </c>
    </row>
    <row r="118" spans="1:114" s="1" customFormat="1" ht="21" customHeight="1">
      <c r="A118" s="180"/>
      <c r="B118" s="61">
        <v>24</v>
      </c>
      <c r="C118" s="62" t="s">
        <v>75</v>
      </c>
      <c r="D118" s="72">
        <v>465</v>
      </c>
      <c r="E118" s="73">
        <v>-0.6410256410256352</v>
      </c>
      <c r="F118" s="72">
        <v>442</v>
      </c>
      <c r="G118" s="74" t="s">
        <v>0</v>
      </c>
      <c r="H118" s="75">
        <v>23</v>
      </c>
      <c r="I118" s="72">
        <v>16353</v>
      </c>
      <c r="J118" s="73">
        <v>-6.313377255800631</v>
      </c>
      <c r="K118" s="72">
        <v>11447</v>
      </c>
      <c r="L118" s="76">
        <v>4906</v>
      </c>
      <c r="M118" s="72">
        <v>32</v>
      </c>
      <c r="N118" s="74">
        <v>24</v>
      </c>
      <c r="O118" s="76">
        <v>8</v>
      </c>
      <c r="P118" s="72">
        <v>16321</v>
      </c>
      <c r="Q118" s="74">
        <v>10047</v>
      </c>
      <c r="R118" s="74">
        <v>3837</v>
      </c>
      <c r="S118" s="74">
        <v>663</v>
      </c>
      <c r="T118" s="74">
        <v>782</v>
      </c>
      <c r="U118" s="74">
        <v>713</v>
      </c>
      <c r="V118" s="76">
        <v>279</v>
      </c>
      <c r="W118" s="70"/>
      <c r="X118" s="61">
        <v>24</v>
      </c>
      <c r="Y118" s="62" t="s">
        <v>75</v>
      </c>
      <c r="Z118" s="72">
        <v>22</v>
      </c>
      <c r="AA118" s="74">
        <v>14</v>
      </c>
      <c r="AB118" s="76">
        <v>8</v>
      </c>
      <c r="AC118" s="63">
        <v>145534</v>
      </c>
      <c r="AD118" s="72">
        <v>6797299</v>
      </c>
      <c r="AE118" s="73">
        <v>-1.7676138152852872</v>
      </c>
      <c r="AF118" s="72">
        <v>4933626</v>
      </c>
      <c r="AG118" s="76">
        <v>428896</v>
      </c>
      <c r="AH118" s="63">
        <v>416.4756448747013</v>
      </c>
      <c r="AI118" s="70"/>
      <c r="AJ118" s="61">
        <v>24</v>
      </c>
      <c r="AK118" s="62" t="s">
        <v>75</v>
      </c>
      <c r="AL118" s="72">
        <v>22042455</v>
      </c>
      <c r="AM118" s="73">
        <v>1.8681480330568832</v>
      </c>
      <c r="AN118" s="72">
        <v>14411016</v>
      </c>
      <c r="AO118" s="74">
        <v>295996</v>
      </c>
      <c r="AP118" s="74">
        <v>415238</v>
      </c>
      <c r="AQ118" s="74">
        <v>2742339</v>
      </c>
      <c r="AR118" s="74">
        <v>317035</v>
      </c>
      <c r="AS118" s="76">
        <v>861604</v>
      </c>
      <c r="AT118" s="64">
        <v>2999227</v>
      </c>
      <c r="AU118" s="180"/>
      <c r="AV118" s="61">
        <v>24</v>
      </c>
      <c r="AW118" s="62" t="s">
        <v>75</v>
      </c>
      <c r="AX118" s="72">
        <v>35945869</v>
      </c>
      <c r="AY118" s="73">
        <v>-0.6363432537301605</v>
      </c>
      <c r="AZ118" s="72">
        <v>29458596</v>
      </c>
      <c r="BA118" s="74">
        <v>4964282</v>
      </c>
      <c r="BB118" s="74">
        <v>2096</v>
      </c>
      <c r="BC118" s="76">
        <v>1520895</v>
      </c>
      <c r="BD118" s="76">
        <v>24157</v>
      </c>
      <c r="BE118" s="72">
        <v>12352466</v>
      </c>
      <c r="BF118" s="73">
        <v>-4.3927964175895795</v>
      </c>
      <c r="BG118" s="74">
        <v>28645822</v>
      </c>
      <c r="BH118" s="73">
        <v>-3.2971077263275674</v>
      </c>
      <c r="BI118" s="442">
        <v>35.16774193548387</v>
      </c>
      <c r="BJ118" s="77">
        <v>77302.94408602151</v>
      </c>
      <c r="BK118" s="77">
        <v>26564.44301075269</v>
      </c>
      <c r="BL118" s="77">
        <v>2198.1207729468597</v>
      </c>
      <c r="BM118" s="77">
        <v>755.3639087629181</v>
      </c>
      <c r="BN118" s="182"/>
      <c r="BO118" s="61">
        <v>24</v>
      </c>
      <c r="BP118" s="62" t="s">
        <v>75</v>
      </c>
      <c r="BQ118" s="154">
        <v>2768452</v>
      </c>
      <c r="BR118" s="155">
        <v>2924636</v>
      </c>
      <c r="BS118" s="156">
        <v>156184</v>
      </c>
      <c r="BT118" s="157">
        <v>627947</v>
      </c>
      <c r="BU118" s="155">
        <v>573985</v>
      </c>
      <c r="BV118" s="156">
        <v>-53962</v>
      </c>
      <c r="BW118" s="157">
        <v>1401643</v>
      </c>
      <c r="BX118" s="155">
        <v>1543858</v>
      </c>
      <c r="BY118" s="156">
        <v>142215</v>
      </c>
      <c r="BZ118" s="157">
        <v>738862</v>
      </c>
      <c r="CA118" s="155">
        <v>806793</v>
      </c>
      <c r="CB118" s="158">
        <v>67931</v>
      </c>
      <c r="CC118" s="180"/>
      <c r="CD118" s="61">
        <v>24</v>
      </c>
      <c r="CE118" s="62" t="s">
        <v>75</v>
      </c>
      <c r="CF118" s="78">
        <v>8035613</v>
      </c>
      <c r="CG118" s="77">
        <v>835374</v>
      </c>
      <c r="CH118" s="77">
        <v>52081</v>
      </c>
      <c r="CI118" s="77">
        <v>781253</v>
      </c>
      <c r="CJ118" s="76">
        <v>8037653</v>
      </c>
      <c r="CK118" s="72">
        <v>2906798</v>
      </c>
      <c r="CL118" s="74">
        <v>46656</v>
      </c>
      <c r="CM118" s="74">
        <v>15035</v>
      </c>
      <c r="CN118" s="79">
        <v>2938419</v>
      </c>
      <c r="CP118" s="180"/>
      <c r="CQ118" s="61">
        <v>24</v>
      </c>
      <c r="CR118" s="62" t="s">
        <v>75</v>
      </c>
      <c r="CS118" s="72">
        <v>5128815</v>
      </c>
      <c r="CT118" s="74">
        <v>788718</v>
      </c>
      <c r="CU118" s="74">
        <v>119183</v>
      </c>
      <c r="CV118" s="74">
        <v>544638</v>
      </c>
      <c r="CW118" s="74">
        <v>124897</v>
      </c>
      <c r="CX118" s="74">
        <v>37046</v>
      </c>
      <c r="CY118" s="74">
        <v>781253</v>
      </c>
      <c r="CZ118" s="395">
        <v>5099234</v>
      </c>
      <c r="DA118" s="2"/>
      <c r="DB118" s="182"/>
      <c r="DC118" s="61">
        <v>24</v>
      </c>
      <c r="DD118" s="62" t="s">
        <v>75</v>
      </c>
      <c r="DE118" s="72">
        <v>497826</v>
      </c>
      <c r="DF118" s="74">
        <v>341789</v>
      </c>
      <c r="DG118" s="76">
        <v>156037</v>
      </c>
      <c r="DH118" s="72">
        <v>991411</v>
      </c>
      <c r="DI118" s="78">
        <v>47972</v>
      </c>
      <c r="DJ118" s="75">
        <v>88351</v>
      </c>
    </row>
    <row r="119" spans="1:114" s="1" customFormat="1" ht="13.5">
      <c r="A119" s="180"/>
      <c r="B119" s="65"/>
      <c r="C119" s="54" t="s">
        <v>6</v>
      </c>
      <c r="D119" s="80">
        <v>173</v>
      </c>
      <c r="E119" s="81">
        <v>1.1695906432748586</v>
      </c>
      <c r="F119" s="80">
        <v>152</v>
      </c>
      <c r="G119" s="82" t="s">
        <v>0</v>
      </c>
      <c r="H119" s="83">
        <v>21</v>
      </c>
      <c r="I119" s="80">
        <v>1127</v>
      </c>
      <c r="J119" s="81">
        <v>3.2051282051282186</v>
      </c>
      <c r="K119" s="80">
        <v>761</v>
      </c>
      <c r="L119" s="84">
        <v>366</v>
      </c>
      <c r="M119" s="80">
        <v>30</v>
      </c>
      <c r="N119" s="82">
        <v>22</v>
      </c>
      <c r="O119" s="84">
        <v>8</v>
      </c>
      <c r="P119" s="80">
        <v>1097</v>
      </c>
      <c r="Q119" s="82">
        <v>658</v>
      </c>
      <c r="R119" s="82">
        <v>213</v>
      </c>
      <c r="S119" s="82">
        <v>73</v>
      </c>
      <c r="T119" s="82">
        <v>144</v>
      </c>
      <c r="U119" s="82">
        <v>8</v>
      </c>
      <c r="V119" s="84">
        <v>1</v>
      </c>
      <c r="W119" s="70"/>
      <c r="X119" s="65"/>
      <c r="Y119" s="54" t="s">
        <v>6</v>
      </c>
      <c r="Z119" s="80">
        <v>4</v>
      </c>
      <c r="AA119" s="82">
        <v>4</v>
      </c>
      <c r="AB119" s="84" t="s">
        <v>0</v>
      </c>
      <c r="AC119" s="55" t="s">
        <v>0</v>
      </c>
      <c r="AD119" s="80">
        <v>348934</v>
      </c>
      <c r="AE119" s="81">
        <v>2.353099920214021</v>
      </c>
      <c r="AF119" s="80" t="s">
        <v>0</v>
      </c>
      <c r="AG119" s="84" t="s">
        <v>0</v>
      </c>
      <c r="AH119" s="55">
        <v>318.08021877848677</v>
      </c>
      <c r="AI119" s="70"/>
      <c r="AJ119" s="65"/>
      <c r="AK119" s="54" t="s">
        <v>6</v>
      </c>
      <c r="AL119" s="80">
        <v>577696</v>
      </c>
      <c r="AM119" s="81">
        <v>5.546867006738097</v>
      </c>
      <c r="AN119" s="80" t="s">
        <v>0</v>
      </c>
      <c r="AO119" s="82" t="s">
        <v>0</v>
      </c>
      <c r="AP119" s="82" t="s">
        <v>0</v>
      </c>
      <c r="AQ119" s="82" t="s">
        <v>0</v>
      </c>
      <c r="AR119" s="82" t="s">
        <v>0</v>
      </c>
      <c r="AS119" s="84" t="s">
        <v>0</v>
      </c>
      <c r="AT119" s="56">
        <v>577696</v>
      </c>
      <c r="AU119" s="180"/>
      <c r="AV119" s="65"/>
      <c r="AW119" s="54" t="s">
        <v>6</v>
      </c>
      <c r="AX119" s="80">
        <v>1288797</v>
      </c>
      <c r="AY119" s="81">
        <v>1.0408295904183547</v>
      </c>
      <c r="AZ119" s="80">
        <v>702523</v>
      </c>
      <c r="BA119" s="82">
        <v>477739</v>
      </c>
      <c r="BB119" s="82">
        <v>43</v>
      </c>
      <c r="BC119" s="84">
        <v>108492</v>
      </c>
      <c r="BD119" s="84">
        <v>1230</v>
      </c>
      <c r="BE119" s="80">
        <v>663840</v>
      </c>
      <c r="BF119" s="81">
        <v>-4.277822718444085</v>
      </c>
      <c r="BG119" s="82" t="s">
        <v>0</v>
      </c>
      <c r="BH119" s="81" t="s">
        <v>0</v>
      </c>
      <c r="BI119" s="438">
        <v>6.514450867052023</v>
      </c>
      <c r="BJ119" s="85">
        <v>7449.693641618497</v>
      </c>
      <c r="BK119" s="85">
        <v>3837.225433526012</v>
      </c>
      <c r="BL119" s="85">
        <v>1143.564330079858</v>
      </c>
      <c r="BM119" s="85">
        <v>589.0328305235138</v>
      </c>
      <c r="BN119" s="182"/>
      <c r="BO119" s="65"/>
      <c r="BP119" s="54" t="s">
        <v>6</v>
      </c>
      <c r="BQ119" s="134" t="s">
        <v>0</v>
      </c>
      <c r="BR119" s="135" t="s">
        <v>0</v>
      </c>
      <c r="BS119" s="136" t="s">
        <v>0</v>
      </c>
      <c r="BT119" s="137" t="s">
        <v>0</v>
      </c>
      <c r="BU119" s="135" t="s">
        <v>0</v>
      </c>
      <c r="BV119" s="136" t="s">
        <v>0</v>
      </c>
      <c r="BW119" s="137" t="s">
        <v>0</v>
      </c>
      <c r="BX119" s="135" t="s">
        <v>0</v>
      </c>
      <c r="BY119" s="136" t="s">
        <v>0</v>
      </c>
      <c r="BZ119" s="137" t="s">
        <v>0</v>
      </c>
      <c r="CA119" s="135" t="s">
        <v>0</v>
      </c>
      <c r="CB119" s="138" t="s">
        <v>0</v>
      </c>
      <c r="CC119" s="180"/>
      <c r="CD119" s="65"/>
      <c r="CE119" s="54" t="s">
        <v>6</v>
      </c>
      <c r="CF119" s="86" t="s">
        <v>0</v>
      </c>
      <c r="CG119" s="85" t="s">
        <v>0</v>
      </c>
      <c r="CH119" s="85" t="s">
        <v>0</v>
      </c>
      <c r="CI119" s="85" t="s">
        <v>0</v>
      </c>
      <c r="CJ119" s="84" t="s">
        <v>0</v>
      </c>
      <c r="CK119" s="80" t="s">
        <v>0</v>
      </c>
      <c r="CL119" s="82" t="s">
        <v>0</v>
      </c>
      <c r="CM119" s="82" t="s">
        <v>0</v>
      </c>
      <c r="CN119" s="87" t="s">
        <v>0</v>
      </c>
      <c r="CP119" s="180"/>
      <c r="CQ119" s="65"/>
      <c r="CR119" s="54" t="s">
        <v>6</v>
      </c>
      <c r="CS119" s="80" t="s">
        <v>0</v>
      </c>
      <c r="CT119" s="82" t="s">
        <v>0</v>
      </c>
      <c r="CU119" s="82" t="s">
        <v>0</v>
      </c>
      <c r="CV119" s="82" t="s">
        <v>0</v>
      </c>
      <c r="CW119" s="82" t="s">
        <v>0</v>
      </c>
      <c r="CX119" s="82" t="s">
        <v>0</v>
      </c>
      <c r="CY119" s="82" t="s">
        <v>0</v>
      </c>
      <c r="CZ119" s="391" t="s">
        <v>0</v>
      </c>
      <c r="DA119" s="2"/>
      <c r="DB119" s="182"/>
      <c r="DC119" s="65"/>
      <c r="DD119" s="54" t="s">
        <v>6</v>
      </c>
      <c r="DE119" s="80" t="s">
        <v>0</v>
      </c>
      <c r="DF119" s="82" t="s">
        <v>0</v>
      </c>
      <c r="DG119" s="84" t="s">
        <v>0</v>
      </c>
      <c r="DH119" s="80" t="s">
        <v>0</v>
      </c>
      <c r="DI119" s="86" t="s">
        <v>0</v>
      </c>
      <c r="DJ119" s="83" t="s">
        <v>0</v>
      </c>
    </row>
    <row r="120" spans="1:114" s="1" customFormat="1" ht="13.5">
      <c r="A120" s="180"/>
      <c r="B120" s="65"/>
      <c r="C120" s="57" t="s">
        <v>5</v>
      </c>
      <c r="D120" s="88">
        <v>104</v>
      </c>
      <c r="E120" s="89">
        <v>-5.454545454545453</v>
      </c>
      <c r="F120" s="88">
        <v>102</v>
      </c>
      <c r="G120" s="90" t="s">
        <v>0</v>
      </c>
      <c r="H120" s="91">
        <v>2</v>
      </c>
      <c r="I120" s="88">
        <v>1428</v>
      </c>
      <c r="J120" s="89">
        <v>-7.632600258732211</v>
      </c>
      <c r="K120" s="88">
        <v>1036</v>
      </c>
      <c r="L120" s="92">
        <v>392</v>
      </c>
      <c r="M120" s="88">
        <v>2</v>
      </c>
      <c r="N120" s="90">
        <v>2</v>
      </c>
      <c r="O120" s="92" t="s">
        <v>0</v>
      </c>
      <c r="P120" s="88">
        <v>1426</v>
      </c>
      <c r="Q120" s="90">
        <v>931</v>
      </c>
      <c r="R120" s="90">
        <v>284</v>
      </c>
      <c r="S120" s="90">
        <v>75</v>
      </c>
      <c r="T120" s="90">
        <v>105</v>
      </c>
      <c r="U120" s="90">
        <v>28</v>
      </c>
      <c r="V120" s="92">
        <v>3</v>
      </c>
      <c r="W120" s="70"/>
      <c r="X120" s="65"/>
      <c r="Y120" s="57" t="s">
        <v>5</v>
      </c>
      <c r="Z120" s="88">
        <v>6</v>
      </c>
      <c r="AA120" s="90">
        <v>2</v>
      </c>
      <c r="AB120" s="92">
        <v>4</v>
      </c>
      <c r="AC120" s="58" t="s">
        <v>0</v>
      </c>
      <c r="AD120" s="88">
        <v>484027</v>
      </c>
      <c r="AE120" s="89">
        <v>-6.088574488560511</v>
      </c>
      <c r="AF120" s="88" t="s">
        <v>0</v>
      </c>
      <c r="AG120" s="92" t="s">
        <v>0</v>
      </c>
      <c r="AH120" s="58">
        <v>339.42987377279104</v>
      </c>
      <c r="AI120" s="70"/>
      <c r="AJ120" s="65"/>
      <c r="AK120" s="57" t="s">
        <v>5</v>
      </c>
      <c r="AL120" s="88">
        <v>1300810</v>
      </c>
      <c r="AM120" s="89">
        <v>25.443117075485162</v>
      </c>
      <c r="AN120" s="88" t="s">
        <v>0</v>
      </c>
      <c r="AO120" s="90" t="s">
        <v>0</v>
      </c>
      <c r="AP120" s="90" t="s">
        <v>0</v>
      </c>
      <c r="AQ120" s="90" t="s">
        <v>0</v>
      </c>
      <c r="AR120" s="90" t="s">
        <v>0</v>
      </c>
      <c r="AS120" s="92" t="s">
        <v>0</v>
      </c>
      <c r="AT120" s="59">
        <v>1300810</v>
      </c>
      <c r="AU120" s="180"/>
      <c r="AV120" s="65"/>
      <c r="AW120" s="57" t="s">
        <v>5</v>
      </c>
      <c r="AX120" s="88">
        <v>2464127</v>
      </c>
      <c r="AY120" s="89">
        <v>8.762427695913445</v>
      </c>
      <c r="AZ120" s="88">
        <v>1740524</v>
      </c>
      <c r="BA120" s="90">
        <v>628140</v>
      </c>
      <c r="BB120" s="90">
        <v>162</v>
      </c>
      <c r="BC120" s="92">
        <v>95301</v>
      </c>
      <c r="BD120" s="92" t="s">
        <v>0</v>
      </c>
      <c r="BE120" s="88">
        <v>1085185</v>
      </c>
      <c r="BF120" s="89">
        <v>-7.259212034249273</v>
      </c>
      <c r="BG120" s="90" t="s">
        <v>0</v>
      </c>
      <c r="BH120" s="89" t="s">
        <v>0</v>
      </c>
      <c r="BI120" s="439">
        <v>13.73076923076923</v>
      </c>
      <c r="BJ120" s="93">
        <v>23693.528846153848</v>
      </c>
      <c r="BK120" s="93">
        <v>10434.471153846154</v>
      </c>
      <c r="BL120" s="93">
        <v>1725.579131652661</v>
      </c>
      <c r="BM120" s="93">
        <v>759.9334733893558</v>
      </c>
      <c r="BN120" s="182"/>
      <c r="BO120" s="65"/>
      <c r="BP120" s="57" t="s">
        <v>5</v>
      </c>
      <c r="BQ120" s="139" t="s">
        <v>0</v>
      </c>
      <c r="BR120" s="140" t="s">
        <v>0</v>
      </c>
      <c r="BS120" s="141" t="s">
        <v>0</v>
      </c>
      <c r="BT120" s="142" t="s">
        <v>0</v>
      </c>
      <c r="BU120" s="140" t="s">
        <v>0</v>
      </c>
      <c r="BV120" s="141" t="s">
        <v>0</v>
      </c>
      <c r="BW120" s="142" t="s">
        <v>0</v>
      </c>
      <c r="BX120" s="140" t="s">
        <v>0</v>
      </c>
      <c r="BY120" s="141" t="s">
        <v>0</v>
      </c>
      <c r="BZ120" s="142" t="s">
        <v>0</v>
      </c>
      <c r="CA120" s="140" t="s">
        <v>0</v>
      </c>
      <c r="CB120" s="143" t="s">
        <v>0</v>
      </c>
      <c r="CC120" s="180"/>
      <c r="CD120" s="65"/>
      <c r="CE120" s="57" t="s">
        <v>5</v>
      </c>
      <c r="CF120" s="94" t="s">
        <v>0</v>
      </c>
      <c r="CG120" s="93" t="s">
        <v>0</v>
      </c>
      <c r="CH120" s="93" t="s">
        <v>0</v>
      </c>
      <c r="CI120" s="93" t="s">
        <v>0</v>
      </c>
      <c r="CJ120" s="92" t="s">
        <v>0</v>
      </c>
      <c r="CK120" s="88" t="s">
        <v>0</v>
      </c>
      <c r="CL120" s="90" t="s">
        <v>0</v>
      </c>
      <c r="CM120" s="90" t="s">
        <v>0</v>
      </c>
      <c r="CN120" s="95" t="s">
        <v>0</v>
      </c>
      <c r="CP120" s="180"/>
      <c r="CQ120" s="65"/>
      <c r="CR120" s="57" t="s">
        <v>5</v>
      </c>
      <c r="CS120" s="88" t="s">
        <v>0</v>
      </c>
      <c r="CT120" s="90" t="s">
        <v>0</v>
      </c>
      <c r="CU120" s="90" t="s">
        <v>0</v>
      </c>
      <c r="CV120" s="90" t="s">
        <v>0</v>
      </c>
      <c r="CW120" s="90" t="s">
        <v>0</v>
      </c>
      <c r="CX120" s="90" t="s">
        <v>0</v>
      </c>
      <c r="CY120" s="90" t="s">
        <v>0</v>
      </c>
      <c r="CZ120" s="392" t="s">
        <v>0</v>
      </c>
      <c r="DA120" s="2"/>
      <c r="DB120" s="182"/>
      <c r="DC120" s="65"/>
      <c r="DD120" s="57" t="s">
        <v>5</v>
      </c>
      <c r="DE120" s="88" t="s">
        <v>0</v>
      </c>
      <c r="DF120" s="90" t="s">
        <v>0</v>
      </c>
      <c r="DG120" s="92" t="s">
        <v>0</v>
      </c>
      <c r="DH120" s="88" t="s">
        <v>0</v>
      </c>
      <c r="DI120" s="94" t="s">
        <v>0</v>
      </c>
      <c r="DJ120" s="91" t="s">
        <v>0</v>
      </c>
    </row>
    <row r="121" spans="1:114" s="2" customFormat="1" ht="13.5">
      <c r="A121" s="180"/>
      <c r="B121" s="65"/>
      <c r="C121" s="96" t="s">
        <v>4</v>
      </c>
      <c r="D121" s="97">
        <v>70</v>
      </c>
      <c r="E121" s="98">
        <v>4.477611940298502</v>
      </c>
      <c r="F121" s="97">
        <v>70</v>
      </c>
      <c r="G121" s="99" t="s">
        <v>0</v>
      </c>
      <c r="H121" s="100" t="s">
        <v>0</v>
      </c>
      <c r="I121" s="97">
        <v>1697</v>
      </c>
      <c r="J121" s="98">
        <v>3.4756097560975547</v>
      </c>
      <c r="K121" s="97">
        <v>1177</v>
      </c>
      <c r="L121" s="101">
        <v>520</v>
      </c>
      <c r="M121" s="97" t="s">
        <v>0</v>
      </c>
      <c r="N121" s="99" t="s">
        <v>0</v>
      </c>
      <c r="O121" s="101" t="s">
        <v>0</v>
      </c>
      <c r="P121" s="97">
        <v>1697</v>
      </c>
      <c r="Q121" s="99">
        <v>1048</v>
      </c>
      <c r="R121" s="99">
        <v>359</v>
      </c>
      <c r="S121" s="99">
        <v>47</v>
      </c>
      <c r="T121" s="99">
        <v>123</v>
      </c>
      <c r="U121" s="99">
        <v>82</v>
      </c>
      <c r="V121" s="101">
        <v>38</v>
      </c>
      <c r="W121" s="70"/>
      <c r="X121" s="65"/>
      <c r="Y121" s="96" t="s">
        <v>4</v>
      </c>
      <c r="Z121" s="97" t="s">
        <v>0</v>
      </c>
      <c r="AA121" s="99" t="s">
        <v>0</v>
      </c>
      <c r="AB121" s="101" t="s">
        <v>0</v>
      </c>
      <c r="AC121" s="102" t="s">
        <v>0</v>
      </c>
      <c r="AD121" s="97">
        <v>601816</v>
      </c>
      <c r="AE121" s="98">
        <v>10.733178406684289</v>
      </c>
      <c r="AF121" s="97" t="s">
        <v>0</v>
      </c>
      <c r="AG121" s="101" t="s">
        <v>0</v>
      </c>
      <c r="AH121" s="102">
        <v>354.63523865645254</v>
      </c>
      <c r="AI121" s="70"/>
      <c r="AJ121" s="65"/>
      <c r="AK121" s="96" t="s">
        <v>4</v>
      </c>
      <c r="AL121" s="97">
        <v>1120721</v>
      </c>
      <c r="AM121" s="98">
        <v>0.4267181858831748</v>
      </c>
      <c r="AN121" s="97" t="s">
        <v>0</v>
      </c>
      <c r="AO121" s="99" t="s">
        <v>0</v>
      </c>
      <c r="AP121" s="99" t="s">
        <v>0</v>
      </c>
      <c r="AQ121" s="99" t="s">
        <v>0</v>
      </c>
      <c r="AR121" s="99" t="s">
        <v>0</v>
      </c>
      <c r="AS121" s="101" t="s">
        <v>0</v>
      </c>
      <c r="AT121" s="103">
        <v>1120721</v>
      </c>
      <c r="AU121" s="180"/>
      <c r="AV121" s="65"/>
      <c r="AW121" s="96" t="s">
        <v>4</v>
      </c>
      <c r="AX121" s="97">
        <v>2529765</v>
      </c>
      <c r="AY121" s="98">
        <v>15.27903535749617</v>
      </c>
      <c r="AZ121" s="97">
        <v>1566772</v>
      </c>
      <c r="BA121" s="99">
        <v>749611</v>
      </c>
      <c r="BB121" s="99" t="s">
        <v>0</v>
      </c>
      <c r="BC121" s="101">
        <v>213382</v>
      </c>
      <c r="BD121" s="101" t="s">
        <v>0</v>
      </c>
      <c r="BE121" s="97">
        <v>1314405</v>
      </c>
      <c r="BF121" s="98">
        <v>27.964971377390086</v>
      </c>
      <c r="BG121" s="99" t="s">
        <v>0</v>
      </c>
      <c r="BH121" s="98" t="s">
        <v>0</v>
      </c>
      <c r="BI121" s="440">
        <v>24.242857142857144</v>
      </c>
      <c r="BJ121" s="104">
        <v>36139.5</v>
      </c>
      <c r="BK121" s="104">
        <v>18777.214285714286</v>
      </c>
      <c r="BL121" s="104">
        <v>1490.7277548615202</v>
      </c>
      <c r="BM121" s="104">
        <v>774.5462581025339</v>
      </c>
      <c r="BN121" s="182"/>
      <c r="BO121" s="65"/>
      <c r="BP121" s="96" t="s">
        <v>4</v>
      </c>
      <c r="BQ121" s="144" t="s">
        <v>0</v>
      </c>
      <c r="BR121" s="145" t="s">
        <v>0</v>
      </c>
      <c r="BS121" s="146" t="s">
        <v>0</v>
      </c>
      <c r="BT121" s="147" t="s">
        <v>0</v>
      </c>
      <c r="BU121" s="145" t="s">
        <v>0</v>
      </c>
      <c r="BV121" s="146" t="s">
        <v>0</v>
      </c>
      <c r="BW121" s="147" t="s">
        <v>0</v>
      </c>
      <c r="BX121" s="145" t="s">
        <v>0</v>
      </c>
      <c r="BY121" s="146" t="s">
        <v>0</v>
      </c>
      <c r="BZ121" s="147" t="s">
        <v>0</v>
      </c>
      <c r="CA121" s="145" t="s">
        <v>0</v>
      </c>
      <c r="CB121" s="148" t="s">
        <v>0</v>
      </c>
      <c r="CC121" s="180"/>
      <c r="CD121" s="65"/>
      <c r="CE121" s="96" t="s">
        <v>4</v>
      </c>
      <c r="CF121" s="105" t="s">
        <v>0</v>
      </c>
      <c r="CG121" s="104" t="s">
        <v>0</v>
      </c>
      <c r="CH121" s="104" t="s">
        <v>0</v>
      </c>
      <c r="CI121" s="104" t="s">
        <v>0</v>
      </c>
      <c r="CJ121" s="101" t="s">
        <v>0</v>
      </c>
      <c r="CK121" s="97" t="s">
        <v>0</v>
      </c>
      <c r="CL121" s="99" t="s">
        <v>0</v>
      </c>
      <c r="CM121" s="99" t="s">
        <v>0</v>
      </c>
      <c r="CN121" s="106" t="s">
        <v>0</v>
      </c>
      <c r="CP121" s="180"/>
      <c r="CQ121" s="65"/>
      <c r="CR121" s="96" t="s">
        <v>4</v>
      </c>
      <c r="CS121" s="97" t="s">
        <v>0</v>
      </c>
      <c r="CT121" s="99" t="s">
        <v>0</v>
      </c>
      <c r="CU121" s="99" t="s">
        <v>0</v>
      </c>
      <c r="CV121" s="99" t="s">
        <v>0</v>
      </c>
      <c r="CW121" s="99" t="s">
        <v>0</v>
      </c>
      <c r="CX121" s="99" t="s">
        <v>0</v>
      </c>
      <c r="CY121" s="99" t="s">
        <v>0</v>
      </c>
      <c r="CZ121" s="393" t="s">
        <v>0</v>
      </c>
      <c r="DB121" s="182"/>
      <c r="DC121" s="65"/>
      <c r="DD121" s="96" t="s">
        <v>4</v>
      </c>
      <c r="DE121" s="97" t="s">
        <v>0</v>
      </c>
      <c r="DF121" s="99" t="s">
        <v>0</v>
      </c>
      <c r="DG121" s="101" t="s">
        <v>0</v>
      </c>
      <c r="DH121" s="97" t="s">
        <v>0</v>
      </c>
      <c r="DI121" s="105" t="s">
        <v>0</v>
      </c>
      <c r="DJ121" s="100" t="s">
        <v>0</v>
      </c>
    </row>
    <row r="122" spans="1:114" s="2" customFormat="1" ht="13.5">
      <c r="A122" s="180"/>
      <c r="B122" s="65"/>
      <c r="C122" s="57" t="s">
        <v>3</v>
      </c>
      <c r="D122" s="80">
        <v>87</v>
      </c>
      <c r="E122" s="81">
        <v>-7.446808510638306</v>
      </c>
      <c r="F122" s="80">
        <v>87</v>
      </c>
      <c r="G122" s="82" t="s">
        <v>0</v>
      </c>
      <c r="H122" s="83" t="s">
        <v>0</v>
      </c>
      <c r="I122" s="80">
        <v>4610</v>
      </c>
      <c r="J122" s="81">
        <v>-10.62427297402094</v>
      </c>
      <c r="K122" s="80">
        <v>3085</v>
      </c>
      <c r="L122" s="84">
        <v>1525</v>
      </c>
      <c r="M122" s="88" t="s">
        <v>0</v>
      </c>
      <c r="N122" s="82" t="s">
        <v>0</v>
      </c>
      <c r="O122" s="84" t="s">
        <v>0</v>
      </c>
      <c r="P122" s="88">
        <v>4610</v>
      </c>
      <c r="Q122" s="82">
        <v>2777</v>
      </c>
      <c r="R122" s="82">
        <v>1293</v>
      </c>
      <c r="S122" s="82">
        <v>116</v>
      </c>
      <c r="T122" s="82">
        <v>170</v>
      </c>
      <c r="U122" s="82">
        <v>192</v>
      </c>
      <c r="V122" s="84">
        <v>62</v>
      </c>
      <c r="W122" s="70"/>
      <c r="X122" s="65"/>
      <c r="Y122" s="57" t="s">
        <v>3</v>
      </c>
      <c r="Z122" s="88">
        <v>12</v>
      </c>
      <c r="AA122" s="82">
        <v>8</v>
      </c>
      <c r="AB122" s="84">
        <v>4</v>
      </c>
      <c r="AC122" s="58">
        <v>54784</v>
      </c>
      <c r="AD122" s="80">
        <v>1596003</v>
      </c>
      <c r="AE122" s="81">
        <v>-12.004717332226221</v>
      </c>
      <c r="AF122" s="80">
        <v>1515615</v>
      </c>
      <c r="AG122" s="84">
        <v>80388</v>
      </c>
      <c r="AH122" s="58">
        <v>346.20455531453365</v>
      </c>
      <c r="AI122" s="70"/>
      <c r="AJ122" s="65"/>
      <c r="AK122" s="57" t="s">
        <v>3</v>
      </c>
      <c r="AL122" s="80">
        <v>4100616</v>
      </c>
      <c r="AM122" s="81">
        <v>-16.547082354435204</v>
      </c>
      <c r="AN122" s="80">
        <v>2520224</v>
      </c>
      <c r="AO122" s="82">
        <v>54087</v>
      </c>
      <c r="AP122" s="82">
        <v>85441</v>
      </c>
      <c r="AQ122" s="82">
        <v>1033524</v>
      </c>
      <c r="AR122" s="82">
        <v>172068</v>
      </c>
      <c r="AS122" s="84">
        <v>235272</v>
      </c>
      <c r="AT122" s="59" t="s">
        <v>0</v>
      </c>
      <c r="AU122" s="180"/>
      <c r="AV122" s="65"/>
      <c r="AW122" s="57" t="s">
        <v>3</v>
      </c>
      <c r="AX122" s="80">
        <v>7206411</v>
      </c>
      <c r="AY122" s="81">
        <v>-15.746399199928732</v>
      </c>
      <c r="AZ122" s="80">
        <v>5510416</v>
      </c>
      <c r="BA122" s="82">
        <v>1390311</v>
      </c>
      <c r="BB122" s="82">
        <v>1891</v>
      </c>
      <c r="BC122" s="84">
        <v>303793</v>
      </c>
      <c r="BD122" s="84">
        <v>22927</v>
      </c>
      <c r="BE122" s="80">
        <v>2783041</v>
      </c>
      <c r="BF122" s="81">
        <v>-10.84014703630352</v>
      </c>
      <c r="BG122" s="82">
        <v>6964041</v>
      </c>
      <c r="BH122" s="81">
        <v>-16.378331308445667</v>
      </c>
      <c r="BI122" s="439">
        <v>52.98850574712644</v>
      </c>
      <c r="BJ122" s="93">
        <v>82832.31034482758</v>
      </c>
      <c r="BK122" s="93">
        <v>31988.97701149425</v>
      </c>
      <c r="BL122" s="93">
        <v>1563.212798264642</v>
      </c>
      <c r="BM122" s="93">
        <v>603.6965292841649</v>
      </c>
      <c r="BN122" s="182"/>
      <c r="BO122" s="65"/>
      <c r="BP122" s="57" t="s">
        <v>3</v>
      </c>
      <c r="BQ122" s="134">
        <v>438628</v>
      </c>
      <c r="BR122" s="135">
        <v>515565</v>
      </c>
      <c r="BS122" s="136">
        <v>76937</v>
      </c>
      <c r="BT122" s="137">
        <v>88838</v>
      </c>
      <c r="BU122" s="135">
        <v>85322</v>
      </c>
      <c r="BV122" s="136">
        <v>-3516</v>
      </c>
      <c r="BW122" s="137">
        <v>147141</v>
      </c>
      <c r="BX122" s="135">
        <v>213971</v>
      </c>
      <c r="BY122" s="136">
        <v>66830</v>
      </c>
      <c r="BZ122" s="137">
        <v>202649</v>
      </c>
      <c r="CA122" s="135">
        <v>216272</v>
      </c>
      <c r="CB122" s="138">
        <v>13623</v>
      </c>
      <c r="CC122" s="180"/>
      <c r="CD122" s="65"/>
      <c r="CE122" s="57" t="s">
        <v>3</v>
      </c>
      <c r="CF122" s="86">
        <v>2290793</v>
      </c>
      <c r="CG122" s="93">
        <v>237043</v>
      </c>
      <c r="CH122" s="93">
        <v>31206</v>
      </c>
      <c r="CI122" s="93">
        <v>195898</v>
      </c>
      <c r="CJ122" s="84">
        <v>2300732</v>
      </c>
      <c r="CK122" s="80">
        <v>910885</v>
      </c>
      <c r="CL122" s="82">
        <v>34012</v>
      </c>
      <c r="CM122" s="82">
        <v>15035</v>
      </c>
      <c r="CN122" s="95">
        <v>929862</v>
      </c>
      <c r="CP122" s="180"/>
      <c r="CQ122" s="65"/>
      <c r="CR122" s="57" t="s">
        <v>3</v>
      </c>
      <c r="CS122" s="80">
        <v>1379908</v>
      </c>
      <c r="CT122" s="82">
        <v>203031</v>
      </c>
      <c r="CU122" s="82">
        <v>24571</v>
      </c>
      <c r="CV122" s="82">
        <v>150941</v>
      </c>
      <c r="CW122" s="82">
        <v>27519</v>
      </c>
      <c r="CX122" s="82">
        <v>16171</v>
      </c>
      <c r="CY122" s="82">
        <v>195898</v>
      </c>
      <c r="CZ122" s="392">
        <v>1370870</v>
      </c>
      <c r="DB122" s="182"/>
      <c r="DC122" s="65"/>
      <c r="DD122" s="57" t="s">
        <v>3</v>
      </c>
      <c r="DE122" s="80">
        <v>13547</v>
      </c>
      <c r="DF122" s="82">
        <v>8209</v>
      </c>
      <c r="DG122" s="84">
        <v>5338</v>
      </c>
      <c r="DH122" s="80">
        <v>242381</v>
      </c>
      <c r="DI122" s="86">
        <v>32583</v>
      </c>
      <c r="DJ122" s="83">
        <v>25531</v>
      </c>
    </row>
    <row r="123" spans="1:114" s="1" customFormat="1" ht="13.5">
      <c r="A123" s="180"/>
      <c r="B123" s="65"/>
      <c r="C123" s="57" t="s">
        <v>1</v>
      </c>
      <c r="D123" s="88">
        <v>26</v>
      </c>
      <c r="E123" s="89">
        <v>30</v>
      </c>
      <c r="F123" s="88">
        <v>26</v>
      </c>
      <c r="G123" s="90" t="s">
        <v>0</v>
      </c>
      <c r="H123" s="91" t="s">
        <v>0</v>
      </c>
      <c r="I123" s="88">
        <v>4229</v>
      </c>
      <c r="J123" s="89">
        <v>15.926535087719301</v>
      </c>
      <c r="K123" s="88">
        <v>3152</v>
      </c>
      <c r="L123" s="92">
        <v>1077</v>
      </c>
      <c r="M123" s="88" t="s">
        <v>0</v>
      </c>
      <c r="N123" s="90" t="s">
        <v>0</v>
      </c>
      <c r="O123" s="92" t="s">
        <v>0</v>
      </c>
      <c r="P123" s="88">
        <v>4229</v>
      </c>
      <c r="Q123" s="90">
        <v>2804</v>
      </c>
      <c r="R123" s="90">
        <v>896</v>
      </c>
      <c r="S123" s="90">
        <v>191</v>
      </c>
      <c r="T123" s="90">
        <v>90</v>
      </c>
      <c r="U123" s="90">
        <v>157</v>
      </c>
      <c r="V123" s="92">
        <v>91</v>
      </c>
      <c r="W123" s="70"/>
      <c r="X123" s="65"/>
      <c r="Y123" s="57" t="s">
        <v>1</v>
      </c>
      <c r="Z123" s="88" t="s">
        <v>0</v>
      </c>
      <c r="AA123" s="90" t="s">
        <v>0</v>
      </c>
      <c r="AB123" s="92" t="s">
        <v>0</v>
      </c>
      <c r="AC123" s="58">
        <v>50479</v>
      </c>
      <c r="AD123" s="88">
        <v>1929954</v>
      </c>
      <c r="AE123" s="89">
        <v>17.367238070217695</v>
      </c>
      <c r="AF123" s="88">
        <v>1801832</v>
      </c>
      <c r="AG123" s="92">
        <v>128122</v>
      </c>
      <c r="AH123" s="58">
        <v>456.3617876566564</v>
      </c>
      <c r="AI123" s="70"/>
      <c r="AJ123" s="65"/>
      <c r="AK123" s="57" t="s">
        <v>1</v>
      </c>
      <c r="AL123" s="88">
        <v>7755975</v>
      </c>
      <c r="AM123" s="89">
        <v>20.394163316854375</v>
      </c>
      <c r="AN123" s="88">
        <v>5754628</v>
      </c>
      <c r="AO123" s="90">
        <v>131226</v>
      </c>
      <c r="AP123" s="90">
        <v>165349</v>
      </c>
      <c r="AQ123" s="90">
        <v>949871</v>
      </c>
      <c r="AR123" s="90">
        <v>128569</v>
      </c>
      <c r="AS123" s="92">
        <v>626332</v>
      </c>
      <c r="AT123" s="59" t="s">
        <v>0</v>
      </c>
      <c r="AU123" s="180"/>
      <c r="AV123" s="65"/>
      <c r="AW123" s="57" t="s">
        <v>1</v>
      </c>
      <c r="AX123" s="88">
        <v>11999498</v>
      </c>
      <c r="AY123" s="89">
        <v>20.125460274950655</v>
      </c>
      <c r="AZ123" s="88">
        <v>9497907</v>
      </c>
      <c r="BA123" s="90">
        <v>1701664</v>
      </c>
      <c r="BB123" s="90" t="s">
        <v>0</v>
      </c>
      <c r="BC123" s="92">
        <v>799927</v>
      </c>
      <c r="BD123" s="92" t="s">
        <v>0</v>
      </c>
      <c r="BE123" s="88">
        <v>3610530</v>
      </c>
      <c r="BF123" s="89">
        <v>16.540965075766323</v>
      </c>
      <c r="BG123" s="90">
        <v>11155260</v>
      </c>
      <c r="BH123" s="89">
        <v>20.26211462981749</v>
      </c>
      <c r="BI123" s="439">
        <v>162.65384615384616</v>
      </c>
      <c r="BJ123" s="93">
        <v>461519.1538461539</v>
      </c>
      <c r="BK123" s="93">
        <v>138866.53846153847</v>
      </c>
      <c r="BL123" s="93">
        <v>2837.43154410026</v>
      </c>
      <c r="BM123" s="93">
        <v>853.7550248285647</v>
      </c>
      <c r="BN123" s="182"/>
      <c r="BO123" s="65"/>
      <c r="BP123" s="57" t="s">
        <v>1</v>
      </c>
      <c r="BQ123" s="139">
        <v>1278836</v>
      </c>
      <c r="BR123" s="140">
        <v>1266990</v>
      </c>
      <c r="BS123" s="141">
        <v>-11846</v>
      </c>
      <c r="BT123" s="142">
        <v>319953</v>
      </c>
      <c r="BU123" s="140">
        <v>264117</v>
      </c>
      <c r="BV123" s="141">
        <v>-55836</v>
      </c>
      <c r="BW123" s="142">
        <v>571079</v>
      </c>
      <c r="BX123" s="140">
        <v>582604</v>
      </c>
      <c r="BY123" s="141">
        <v>11525</v>
      </c>
      <c r="BZ123" s="142">
        <v>387804</v>
      </c>
      <c r="CA123" s="140">
        <v>420269</v>
      </c>
      <c r="CB123" s="143">
        <v>32465</v>
      </c>
      <c r="CC123" s="180"/>
      <c r="CD123" s="65"/>
      <c r="CE123" s="57" t="s">
        <v>1</v>
      </c>
      <c r="CF123" s="94">
        <v>3599593</v>
      </c>
      <c r="CG123" s="93">
        <v>295364</v>
      </c>
      <c r="CH123" s="93">
        <v>15263</v>
      </c>
      <c r="CI123" s="93">
        <v>337093</v>
      </c>
      <c r="CJ123" s="92">
        <v>3542601</v>
      </c>
      <c r="CK123" s="88">
        <v>1319045</v>
      </c>
      <c r="CL123" s="90">
        <v>12644</v>
      </c>
      <c r="CM123" s="90" t="s">
        <v>0</v>
      </c>
      <c r="CN123" s="95">
        <v>1331689</v>
      </c>
      <c r="CP123" s="180"/>
      <c r="CQ123" s="65"/>
      <c r="CR123" s="57" t="s">
        <v>1</v>
      </c>
      <c r="CS123" s="88">
        <v>2280548</v>
      </c>
      <c r="CT123" s="90">
        <v>282720</v>
      </c>
      <c r="CU123" s="90">
        <v>75500</v>
      </c>
      <c r="CV123" s="90">
        <v>171823</v>
      </c>
      <c r="CW123" s="90">
        <v>35397</v>
      </c>
      <c r="CX123" s="90">
        <v>15263</v>
      </c>
      <c r="CY123" s="90">
        <v>337093</v>
      </c>
      <c r="CZ123" s="392">
        <v>2210912</v>
      </c>
      <c r="DA123" s="2"/>
      <c r="DB123" s="182"/>
      <c r="DC123" s="65"/>
      <c r="DD123" s="57" t="s">
        <v>1</v>
      </c>
      <c r="DE123" s="88">
        <v>257840</v>
      </c>
      <c r="DF123" s="90">
        <v>108892</v>
      </c>
      <c r="DG123" s="92">
        <v>148948</v>
      </c>
      <c r="DH123" s="88">
        <v>444312</v>
      </c>
      <c r="DI123" s="94">
        <v>12977</v>
      </c>
      <c r="DJ123" s="91">
        <v>59277</v>
      </c>
    </row>
    <row r="124" spans="1:114" s="1" customFormat="1" ht="13.5">
      <c r="A124" s="180"/>
      <c r="B124" s="66"/>
      <c r="C124" s="107" t="s">
        <v>2</v>
      </c>
      <c r="D124" s="108">
        <v>5</v>
      </c>
      <c r="E124" s="109">
        <v>-16.666666666666657</v>
      </c>
      <c r="F124" s="108">
        <v>5</v>
      </c>
      <c r="G124" s="110" t="s">
        <v>0</v>
      </c>
      <c r="H124" s="111" t="s">
        <v>0</v>
      </c>
      <c r="I124" s="108">
        <v>3262</v>
      </c>
      <c r="J124" s="109">
        <v>-25.371768474033402</v>
      </c>
      <c r="K124" s="108">
        <v>2236</v>
      </c>
      <c r="L124" s="112">
        <v>1026</v>
      </c>
      <c r="M124" s="108" t="s">
        <v>0</v>
      </c>
      <c r="N124" s="110" t="s">
        <v>0</v>
      </c>
      <c r="O124" s="112" t="s">
        <v>0</v>
      </c>
      <c r="P124" s="108">
        <v>3262</v>
      </c>
      <c r="Q124" s="110">
        <v>1829</v>
      </c>
      <c r="R124" s="110">
        <v>792</v>
      </c>
      <c r="S124" s="110">
        <v>161</v>
      </c>
      <c r="T124" s="110">
        <v>150</v>
      </c>
      <c r="U124" s="110">
        <v>246</v>
      </c>
      <c r="V124" s="112">
        <v>84</v>
      </c>
      <c r="W124" s="70"/>
      <c r="X124" s="66"/>
      <c r="Y124" s="107" t="s">
        <v>2</v>
      </c>
      <c r="Z124" s="108" t="s">
        <v>0</v>
      </c>
      <c r="AA124" s="110" t="s">
        <v>0</v>
      </c>
      <c r="AB124" s="112" t="s">
        <v>0</v>
      </c>
      <c r="AC124" s="113">
        <v>40271</v>
      </c>
      <c r="AD124" s="108">
        <v>1836565</v>
      </c>
      <c r="AE124" s="109">
        <v>-10.919828743187054</v>
      </c>
      <c r="AF124" s="108">
        <v>1616179</v>
      </c>
      <c r="AG124" s="112">
        <v>220386</v>
      </c>
      <c r="AH124" s="113">
        <v>563.0180870631515</v>
      </c>
      <c r="AI124" s="70"/>
      <c r="AJ124" s="66"/>
      <c r="AK124" s="107" t="s">
        <v>2</v>
      </c>
      <c r="AL124" s="108">
        <v>7186637</v>
      </c>
      <c r="AM124" s="109">
        <v>-5.215919992761911</v>
      </c>
      <c r="AN124" s="108">
        <v>6136164</v>
      </c>
      <c r="AO124" s="110">
        <v>110683</v>
      </c>
      <c r="AP124" s="110">
        <v>164448</v>
      </c>
      <c r="AQ124" s="110">
        <v>758944</v>
      </c>
      <c r="AR124" s="110">
        <v>16398</v>
      </c>
      <c r="AS124" s="112" t="s">
        <v>0</v>
      </c>
      <c r="AT124" s="114" t="s">
        <v>0</v>
      </c>
      <c r="AU124" s="180"/>
      <c r="AV124" s="66"/>
      <c r="AW124" s="107" t="s">
        <v>2</v>
      </c>
      <c r="AX124" s="108">
        <v>10457271</v>
      </c>
      <c r="AY124" s="109">
        <v>-12.109740210621865</v>
      </c>
      <c r="AZ124" s="108">
        <v>10440454</v>
      </c>
      <c r="BA124" s="110">
        <v>16817</v>
      </c>
      <c r="BB124" s="110" t="s">
        <v>0</v>
      </c>
      <c r="BC124" s="112" t="s">
        <v>0</v>
      </c>
      <c r="BD124" s="112" t="s">
        <v>0</v>
      </c>
      <c r="BE124" s="108">
        <v>2895465</v>
      </c>
      <c r="BF124" s="109">
        <v>-23.998316944629778</v>
      </c>
      <c r="BG124" s="110">
        <v>10526521</v>
      </c>
      <c r="BH124" s="109">
        <v>-12.415368237040909</v>
      </c>
      <c r="BI124" s="441">
        <v>652.4</v>
      </c>
      <c r="BJ124" s="115">
        <v>2091454.2</v>
      </c>
      <c r="BK124" s="115">
        <v>579093</v>
      </c>
      <c r="BL124" s="115">
        <v>3205.7851011649295</v>
      </c>
      <c r="BM124" s="115">
        <v>887.6348865726549</v>
      </c>
      <c r="BN124" s="182"/>
      <c r="BO124" s="66"/>
      <c r="BP124" s="107" t="s">
        <v>2</v>
      </c>
      <c r="BQ124" s="149">
        <v>1050988</v>
      </c>
      <c r="BR124" s="150">
        <v>1142081</v>
      </c>
      <c r="BS124" s="151">
        <v>91093</v>
      </c>
      <c r="BT124" s="152">
        <v>219156</v>
      </c>
      <c r="BU124" s="150">
        <v>224546</v>
      </c>
      <c r="BV124" s="151">
        <v>5390</v>
      </c>
      <c r="BW124" s="152">
        <v>683423</v>
      </c>
      <c r="BX124" s="150">
        <v>747283</v>
      </c>
      <c r="BY124" s="151">
        <v>63860</v>
      </c>
      <c r="BZ124" s="152">
        <v>148409</v>
      </c>
      <c r="CA124" s="150">
        <v>170252</v>
      </c>
      <c r="CB124" s="153">
        <v>21843</v>
      </c>
      <c r="CC124" s="180"/>
      <c r="CD124" s="66"/>
      <c r="CE124" s="107" t="s">
        <v>2</v>
      </c>
      <c r="CF124" s="116">
        <v>2145227</v>
      </c>
      <c r="CG124" s="115">
        <v>302967</v>
      </c>
      <c r="CH124" s="115">
        <v>5612</v>
      </c>
      <c r="CI124" s="115">
        <v>248262</v>
      </c>
      <c r="CJ124" s="112">
        <v>2194320</v>
      </c>
      <c r="CK124" s="108">
        <v>676868</v>
      </c>
      <c r="CL124" s="110" t="s">
        <v>0</v>
      </c>
      <c r="CM124" s="110" t="s">
        <v>0</v>
      </c>
      <c r="CN124" s="117">
        <v>676868</v>
      </c>
      <c r="CP124" s="180"/>
      <c r="CQ124" s="66"/>
      <c r="CR124" s="107" t="s">
        <v>2</v>
      </c>
      <c r="CS124" s="108">
        <v>1468359</v>
      </c>
      <c r="CT124" s="110">
        <v>302967</v>
      </c>
      <c r="CU124" s="110">
        <v>19112</v>
      </c>
      <c r="CV124" s="110">
        <v>221874</v>
      </c>
      <c r="CW124" s="110">
        <v>61981</v>
      </c>
      <c r="CX124" s="110">
        <v>5612</v>
      </c>
      <c r="CY124" s="110">
        <v>248262</v>
      </c>
      <c r="CZ124" s="394">
        <v>1517452</v>
      </c>
      <c r="DA124" s="2"/>
      <c r="DB124" s="182"/>
      <c r="DC124" s="66"/>
      <c r="DD124" s="107" t="s">
        <v>2</v>
      </c>
      <c r="DE124" s="108">
        <v>226439</v>
      </c>
      <c r="DF124" s="110">
        <v>224688</v>
      </c>
      <c r="DG124" s="112">
        <v>1751</v>
      </c>
      <c r="DH124" s="108">
        <v>304718</v>
      </c>
      <c r="DI124" s="116">
        <v>2412</v>
      </c>
      <c r="DJ124" s="111">
        <v>3543</v>
      </c>
    </row>
    <row r="125" spans="1:114" s="1" customFormat="1" ht="21" customHeight="1">
      <c r="A125" s="180">
        <f>A90+1</f>
        <v>51</v>
      </c>
      <c r="B125" s="61">
        <v>25</v>
      </c>
      <c r="C125" s="62" t="s">
        <v>76</v>
      </c>
      <c r="D125" s="72">
        <v>91</v>
      </c>
      <c r="E125" s="73">
        <v>4.597701149425276</v>
      </c>
      <c r="F125" s="72">
        <v>87</v>
      </c>
      <c r="G125" s="74" t="s">
        <v>0</v>
      </c>
      <c r="H125" s="75">
        <v>4</v>
      </c>
      <c r="I125" s="72">
        <v>5003</v>
      </c>
      <c r="J125" s="73">
        <v>6.833226564168271</v>
      </c>
      <c r="K125" s="72">
        <v>4090</v>
      </c>
      <c r="L125" s="76">
        <v>913</v>
      </c>
      <c r="M125" s="72">
        <v>6</v>
      </c>
      <c r="N125" s="74">
        <v>4</v>
      </c>
      <c r="O125" s="76">
        <v>2</v>
      </c>
      <c r="P125" s="72">
        <v>4997</v>
      </c>
      <c r="Q125" s="74">
        <v>3495</v>
      </c>
      <c r="R125" s="74">
        <v>649</v>
      </c>
      <c r="S125" s="74">
        <v>159</v>
      </c>
      <c r="T125" s="74">
        <v>119</v>
      </c>
      <c r="U125" s="74">
        <v>432</v>
      </c>
      <c r="V125" s="76">
        <v>143</v>
      </c>
      <c r="W125" s="70">
        <f>W90+1</f>
        <v>56</v>
      </c>
      <c r="X125" s="61">
        <v>25</v>
      </c>
      <c r="Y125" s="62" t="s">
        <v>76</v>
      </c>
      <c r="Z125" s="72">
        <v>6</v>
      </c>
      <c r="AA125" s="74">
        <v>5</v>
      </c>
      <c r="AB125" s="76">
        <v>1</v>
      </c>
      <c r="AC125" s="63">
        <v>49814</v>
      </c>
      <c r="AD125" s="72">
        <v>2296497</v>
      </c>
      <c r="AE125" s="73">
        <v>4.3682474700949285</v>
      </c>
      <c r="AF125" s="72">
        <v>1830835</v>
      </c>
      <c r="AG125" s="76">
        <v>131416</v>
      </c>
      <c r="AH125" s="63">
        <v>459.57514508705225</v>
      </c>
      <c r="AI125" s="70">
        <f>AI90+1</f>
        <v>61</v>
      </c>
      <c r="AJ125" s="61">
        <v>25</v>
      </c>
      <c r="AK125" s="62" t="s">
        <v>76</v>
      </c>
      <c r="AL125" s="72">
        <v>10273284</v>
      </c>
      <c r="AM125" s="73">
        <v>17.33987028437656</v>
      </c>
      <c r="AN125" s="72">
        <v>6981758</v>
      </c>
      <c r="AO125" s="74">
        <v>71099</v>
      </c>
      <c r="AP125" s="74">
        <v>276698</v>
      </c>
      <c r="AQ125" s="74">
        <v>2327860</v>
      </c>
      <c r="AR125" s="74">
        <v>21778</v>
      </c>
      <c r="AS125" s="76" t="s">
        <v>0</v>
      </c>
      <c r="AT125" s="64">
        <v>594091</v>
      </c>
      <c r="AU125" s="180">
        <f>AU90+1</f>
        <v>66</v>
      </c>
      <c r="AV125" s="61">
        <v>25</v>
      </c>
      <c r="AW125" s="62" t="s">
        <v>76</v>
      </c>
      <c r="AX125" s="72">
        <v>16836249</v>
      </c>
      <c r="AY125" s="73">
        <v>12.731644334377904</v>
      </c>
      <c r="AZ125" s="72">
        <v>16030930</v>
      </c>
      <c r="BA125" s="74">
        <v>695831</v>
      </c>
      <c r="BB125" s="74">
        <v>695</v>
      </c>
      <c r="BC125" s="76">
        <v>108793</v>
      </c>
      <c r="BD125" s="76">
        <v>64860</v>
      </c>
      <c r="BE125" s="72">
        <v>5837929</v>
      </c>
      <c r="BF125" s="73">
        <v>11.610074241293674</v>
      </c>
      <c r="BG125" s="74">
        <v>15773306</v>
      </c>
      <c r="BH125" s="73">
        <v>14.626136228699593</v>
      </c>
      <c r="BI125" s="442">
        <v>54.97802197802198</v>
      </c>
      <c r="BJ125" s="77">
        <v>185013.72527472526</v>
      </c>
      <c r="BK125" s="77">
        <v>64153.06593406593</v>
      </c>
      <c r="BL125" s="77">
        <v>3365.2306616030382</v>
      </c>
      <c r="BM125" s="77">
        <v>1166.8856685988408</v>
      </c>
      <c r="BN125" s="182">
        <f>BN90+1</f>
        <v>71</v>
      </c>
      <c r="BO125" s="61">
        <v>25</v>
      </c>
      <c r="BP125" s="62" t="s">
        <v>76</v>
      </c>
      <c r="BQ125" s="154">
        <v>1603579</v>
      </c>
      <c r="BR125" s="155">
        <v>1900474</v>
      </c>
      <c r="BS125" s="156">
        <v>296895</v>
      </c>
      <c r="BT125" s="157">
        <v>668798</v>
      </c>
      <c r="BU125" s="155">
        <v>709338</v>
      </c>
      <c r="BV125" s="156">
        <v>40540</v>
      </c>
      <c r="BW125" s="157">
        <v>507227</v>
      </c>
      <c r="BX125" s="155">
        <v>633176</v>
      </c>
      <c r="BY125" s="156">
        <v>125949</v>
      </c>
      <c r="BZ125" s="157">
        <v>427554</v>
      </c>
      <c r="CA125" s="155">
        <v>557960</v>
      </c>
      <c r="CB125" s="158">
        <v>130406</v>
      </c>
      <c r="CC125" s="180">
        <f>CC90+1</f>
        <v>76</v>
      </c>
      <c r="CD125" s="61">
        <v>25</v>
      </c>
      <c r="CE125" s="62" t="s">
        <v>76</v>
      </c>
      <c r="CF125" s="78">
        <v>4365923</v>
      </c>
      <c r="CG125" s="77">
        <v>889818</v>
      </c>
      <c r="CH125" s="77">
        <v>28732</v>
      </c>
      <c r="CI125" s="77">
        <v>602628</v>
      </c>
      <c r="CJ125" s="76">
        <v>4624381</v>
      </c>
      <c r="CK125" s="72">
        <v>290428</v>
      </c>
      <c r="CL125" s="74">
        <v>27303</v>
      </c>
      <c r="CM125" s="74" t="s">
        <v>0</v>
      </c>
      <c r="CN125" s="79">
        <v>317731</v>
      </c>
      <c r="CP125" s="180">
        <f>CP90+1</f>
        <v>81</v>
      </c>
      <c r="CQ125" s="61">
        <v>25</v>
      </c>
      <c r="CR125" s="62" t="s">
        <v>76</v>
      </c>
      <c r="CS125" s="72">
        <v>4075495</v>
      </c>
      <c r="CT125" s="74">
        <v>862515</v>
      </c>
      <c r="CU125" s="74">
        <v>48866</v>
      </c>
      <c r="CV125" s="74">
        <v>775355</v>
      </c>
      <c r="CW125" s="74">
        <v>38294</v>
      </c>
      <c r="CX125" s="74">
        <v>28732</v>
      </c>
      <c r="CY125" s="74">
        <v>602628</v>
      </c>
      <c r="CZ125" s="395">
        <v>4306650</v>
      </c>
      <c r="DA125" s="2"/>
      <c r="DB125" s="182">
        <f>DB90+1</f>
        <v>86</v>
      </c>
      <c r="DC125" s="61">
        <v>25</v>
      </c>
      <c r="DD125" s="62" t="s">
        <v>76</v>
      </c>
      <c r="DE125" s="72">
        <v>786593</v>
      </c>
      <c r="DF125" s="74">
        <v>767118</v>
      </c>
      <c r="DG125" s="76">
        <v>19475</v>
      </c>
      <c r="DH125" s="72">
        <v>909293</v>
      </c>
      <c r="DI125" s="78">
        <v>33386</v>
      </c>
      <c r="DJ125" s="75">
        <v>75441</v>
      </c>
    </row>
    <row r="126" spans="1:114" s="1" customFormat="1" ht="13.5">
      <c r="A126" s="180"/>
      <c r="B126" s="65"/>
      <c r="C126" s="54" t="s">
        <v>6</v>
      </c>
      <c r="D126" s="80">
        <v>34</v>
      </c>
      <c r="E126" s="81">
        <v>9.677419354838705</v>
      </c>
      <c r="F126" s="80">
        <v>30</v>
      </c>
      <c r="G126" s="82" t="s">
        <v>0</v>
      </c>
      <c r="H126" s="83">
        <v>4</v>
      </c>
      <c r="I126" s="80">
        <v>223</v>
      </c>
      <c r="J126" s="81">
        <v>24.58100558659217</v>
      </c>
      <c r="K126" s="80">
        <v>169</v>
      </c>
      <c r="L126" s="84">
        <v>54</v>
      </c>
      <c r="M126" s="80">
        <v>6</v>
      </c>
      <c r="N126" s="82">
        <v>4</v>
      </c>
      <c r="O126" s="84">
        <v>2</v>
      </c>
      <c r="P126" s="80">
        <v>217</v>
      </c>
      <c r="Q126" s="82">
        <v>152</v>
      </c>
      <c r="R126" s="82">
        <v>31</v>
      </c>
      <c r="S126" s="82">
        <v>12</v>
      </c>
      <c r="T126" s="82">
        <v>21</v>
      </c>
      <c r="U126" s="82">
        <v>1</v>
      </c>
      <c r="V126" s="84" t="s">
        <v>0</v>
      </c>
      <c r="W126" s="70"/>
      <c r="X126" s="65"/>
      <c r="Y126" s="54" t="s">
        <v>6</v>
      </c>
      <c r="Z126" s="80" t="s">
        <v>0</v>
      </c>
      <c r="AA126" s="82" t="s">
        <v>0</v>
      </c>
      <c r="AB126" s="84" t="s">
        <v>0</v>
      </c>
      <c r="AC126" s="55" t="s">
        <v>0</v>
      </c>
      <c r="AD126" s="80">
        <v>79034</v>
      </c>
      <c r="AE126" s="81">
        <v>41.80826440349523</v>
      </c>
      <c r="AF126" s="80" t="s">
        <v>0</v>
      </c>
      <c r="AG126" s="84" t="s">
        <v>0</v>
      </c>
      <c r="AH126" s="55">
        <v>364.21198156682027</v>
      </c>
      <c r="AI126" s="70"/>
      <c r="AJ126" s="65"/>
      <c r="AK126" s="54" t="s">
        <v>6</v>
      </c>
      <c r="AL126" s="80">
        <v>145470</v>
      </c>
      <c r="AM126" s="81">
        <v>41.44724048072811</v>
      </c>
      <c r="AN126" s="80" t="s">
        <v>0</v>
      </c>
      <c r="AO126" s="82" t="s">
        <v>0</v>
      </c>
      <c r="AP126" s="82" t="s">
        <v>0</v>
      </c>
      <c r="AQ126" s="82" t="s">
        <v>0</v>
      </c>
      <c r="AR126" s="82" t="s">
        <v>0</v>
      </c>
      <c r="AS126" s="84" t="s">
        <v>0</v>
      </c>
      <c r="AT126" s="56">
        <v>145470</v>
      </c>
      <c r="AU126" s="180"/>
      <c r="AV126" s="65"/>
      <c r="AW126" s="54" t="s">
        <v>6</v>
      </c>
      <c r="AX126" s="80">
        <v>339374</v>
      </c>
      <c r="AY126" s="81">
        <v>49.984310987170346</v>
      </c>
      <c r="AZ126" s="80">
        <v>237523</v>
      </c>
      <c r="BA126" s="82">
        <v>71481</v>
      </c>
      <c r="BB126" s="82" t="s">
        <v>0</v>
      </c>
      <c r="BC126" s="84">
        <v>30370</v>
      </c>
      <c r="BD126" s="84">
        <v>18534</v>
      </c>
      <c r="BE126" s="80">
        <v>180904</v>
      </c>
      <c r="BF126" s="81">
        <v>53.87311065179853</v>
      </c>
      <c r="BG126" s="82" t="s">
        <v>0</v>
      </c>
      <c r="BH126" s="81" t="s">
        <v>0</v>
      </c>
      <c r="BI126" s="438">
        <v>6.5588235294117645</v>
      </c>
      <c r="BJ126" s="85">
        <v>9981.588235294117</v>
      </c>
      <c r="BK126" s="85">
        <v>5320.705882352941</v>
      </c>
      <c r="BL126" s="85">
        <v>1521.8565022421524</v>
      </c>
      <c r="BM126" s="85">
        <v>811.2286995515695</v>
      </c>
      <c r="BN126" s="182"/>
      <c r="BO126" s="65"/>
      <c r="BP126" s="54" t="s">
        <v>6</v>
      </c>
      <c r="BQ126" s="134" t="s">
        <v>0</v>
      </c>
      <c r="BR126" s="135" t="s">
        <v>0</v>
      </c>
      <c r="BS126" s="136" t="s">
        <v>0</v>
      </c>
      <c r="BT126" s="137" t="s">
        <v>0</v>
      </c>
      <c r="BU126" s="135" t="s">
        <v>0</v>
      </c>
      <c r="BV126" s="136" t="s">
        <v>0</v>
      </c>
      <c r="BW126" s="137" t="s">
        <v>0</v>
      </c>
      <c r="BX126" s="135" t="s">
        <v>0</v>
      </c>
      <c r="BY126" s="136" t="s">
        <v>0</v>
      </c>
      <c r="BZ126" s="137" t="s">
        <v>0</v>
      </c>
      <c r="CA126" s="135" t="s">
        <v>0</v>
      </c>
      <c r="CB126" s="138" t="s">
        <v>0</v>
      </c>
      <c r="CC126" s="180"/>
      <c r="CD126" s="65"/>
      <c r="CE126" s="54" t="s">
        <v>6</v>
      </c>
      <c r="CF126" s="86" t="s">
        <v>0</v>
      </c>
      <c r="CG126" s="85" t="s">
        <v>0</v>
      </c>
      <c r="CH126" s="85" t="s">
        <v>0</v>
      </c>
      <c r="CI126" s="85" t="s">
        <v>0</v>
      </c>
      <c r="CJ126" s="84" t="s">
        <v>0</v>
      </c>
      <c r="CK126" s="80" t="s">
        <v>0</v>
      </c>
      <c r="CL126" s="82" t="s">
        <v>0</v>
      </c>
      <c r="CM126" s="82" t="s">
        <v>0</v>
      </c>
      <c r="CN126" s="87" t="s">
        <v>0</v>
      </c>
      <c r="CP126" s="180"/>
      <c r="CQ126" s="65"/>
      <c r="CR126" s="54" t="s">
        <v>6</v>
      </c>
      <c r="CS126" s="80" t="s">
        <v>0</v>
      </c>
      <c r="CT126" s="82" t="s">
        <v>0</v>
      </c>
      <c r="CU126" s="82" t="s">
        <v>0</v>
      </c>
      <c r="CV126" s="82" t="s">
        <v>0</v>
      </c>
      <c r="CW126" s="82" t="s">
        <v>0</v>
      </c>
      <c r="CX126" s="82" t="s">
        <v>0</v>
      </c>
      <c r="CY126" s="82" t="s">
        <v>0</v>
      </c>
      <c r="CZ126" s="391" t="s">
        <v>0</v>
      </c>
      <c r="DA126" s="2"/>
      <c r="DB126" s="182"/>
      <c r="DC126" s="65"/>
      <c r="DD126" s="54" t="s">
        <v>6</v>
      </c>
      <c r="DE126" s="80" t="s">
        <v>0</v>
      </c>
      <c r="DF126" s="82" t="s">
        <v>0</v>
      </c>
      <c r="DG126" s="84" t="s">
        <v>0</v>
      </c>
      <c r="DH126" s="80" t="s">
        <v>0</v>
      </c>
      <c r="DI126" s="86" t="s">
        <v>0</v>
      </c>
      <c r="DJ126" s="83" t="s">
        <v>0</v>
      </c>
    </row>
    <row r="127" spans="1:114" s="1" customFormat="1" ht="13.5">
      <c r="A127" s="180"/>
      <c r="B127" s="65"/>
      <c r="C127" s="57" t="s">
        <v>5</v>
      </c>
      <c r="D127" s="88">
        <v>21</v>
      </c>
      <c r="E127" s="89">
        <v>10.5263157894737</v>
      </c>
      <c r="F127" s="88">
        <v>21</v>
      </c>
      <c r="G127" s="90" t="s">
        <v>0</v>
      </c>
      <c r="H127" s="91" t="s">
        <v>0</v>
      </c>
      <c r="I127" s="88">
        <v>296</v>
      </c>
      <c r="J127" s="89">
        <v>13.84615384615384</v>
      </c>
      <c r="K127" s="88">
        <v>226</v>
      </c>
      <c r="L127" s="92">
        <v>70</v>
      </c>
      <c r="M127" s="88" t="s">
        <v>0</v>
      </c>
      <c r="N127" s="90" t="s">
        <v>0</v>
      </c>
      <c r="O127" s="92" t="s">
        <v>0</v>
      </c>
      <c r="P127" s="88">
        <v>296</v>
      </c>
      <c r="Q127" s="90">
        <v>213</v>
      </c>
      <c r="R127" s="90">
        <v>40</v>
      </c>
      <c r="S127" s="90">
        <v>8</v>
      </c>
      <c r="T127" s="90">
        <v>27</v>
      </c>
      <c r="U127" s="90">
        <v>5</v>
      </c>
      <c r="V127" s="92">
        <v>3</v>
      </c>
      <c r="W127" s="70"/>
      <c r="X127" s="65"/>
      <c r="Y127" s="57" t="s">
        <v>5</v>
      </c>
      <c r="Z127" s="88">
        <v>2</v>
      </c>
      <c r="AA127" s="90">
        <v>2</v>
      </c>
      <c r="AB127" s="92" t="s">
        <v>0</v>
      </c>
      <c r="AC127" s="58" t="s">
        <v>0</v>
      </c>
      <c r="AD127" s="88">
        <v>129311</v>
      </c>
      <c r="AE127" s="89">
        <v>30.824641097498045</v>
      </c>
      <c r="AF127" s="88" t="s">
        <v>0</v>
      </c>
      <c r="AG127" s="92" t="s">
        <v>0</v>
      </c>
      <c r="AH127" s="58">
        <v>436.8614864864865</v>
      </c>
      <c r="AI127" s="70"/>
      <c r="AJ127" s="65"/>
      <c r="AK127" s="57" t="s">
        <v>5</v>
      </c>
      <c r="AL127" s="88">
        <v>202387</v>
      </c>
      <c r="AM127" s="89">
        <v>90.43169799958599</v>
      </c>
      <c r="AN127" s="88" t="s">
        <v>0</v>
      </c>
      <c r="AO127" s="90" t="s">
        <v>0</v>
      </c>
      <c r="AP127" s="90" t="s">
        <v>0</v>
      </c>
      <c r="AQ127" s="90" t="s">
        <v>0</v>
      </c>
      <c r="AR127" s="90" t="s">
        <v>0</v>
      </c>
      <c r="AS127" s="92" t="s">
        <v>0</v>
      </c>
      <c r="AT127" s="59">
        <v>202387</v>
      </c>
      <c r="AU127" s="180"/>
      <c r="AV127" s="65"/>
      <c r="AW127" s="57" t="s">
        <v>5</v>
      </c>
      <c r="AX127" s="88">
        <v>429663</v>
      </c>
      <c r="AY127" s="89">
        <v>36.78568927204773</v>
      </c>
      <c r="AZ127" s="88">
        <v>326814</v>
      </c>
      <c r="BA127" s="90">
        <v>90311</v>
      </c>
      <c r="BB127" s="90" t="s">
        <v>0</v>
      </c>
      <c r="BC127" s="92">
        <v>12538</v>
      </c>
      <c r="BD127" s="92">
        <v>4573</v>
      </c>
      <c r="BE127" s="88">
        <v>212010</v>
      </c>
      <c r="BF127" s="89">
        <v>7.108214610488034</v>
      </c>
      <c r="BG127" s="90" t="s">
        <v>0</v>
      </c>
      <c r="BH127" s="89" t="s">
        <v>0</v>
      </c>
      <c r="BI127" s="439">
        <v>14.095238095238095</v>
      </c>
      <c r="BJ127" s="93">
        <v>20460.14285714286</v>
      </c>
      <c r="BK127" s="93">
        <v>10095.714285714286</v>
      </c>
      <c r="BL127" s="93">
        <v>1451.5641891891892</v>
      </c>
      <c r="BM127" s="93">
        <v>716.25</v>
      </c>
      <c r="BN127" s="182"/>
      <c r="BO127" s="65"/>
      <c r="BP127" s="57" t="s">
        <v>5</v>
      </c>
      <c r="BQ127" s="139" t="s">
        <v>0</v>
      </c>
      <c r="BR127" s="140" t="s">
        <v>0</v>
      </c>
      <c r="BS127" s="141" t="s">
        <v>0</v>
      </c>
      <c r="BT127" s="142" t="s">
        <v>0</v>
      </c>
      <c r="BU127" s="140" t="s">
        <v>0</v>
      </c>
      <c r="BV127" s="141" t="s">
        <v>0</v>
      </c>
      <c r="BW127" s="142" t="s">
        <v>0</v>
      </c>
      <c r="BX127" s="140" t="s">
        <v>0</v>
      </c>
      <c r="BY127" s="141" t="s">
        <v>0</v>
      </c>
      <c r="BZ127" s="142" t="s">
        <v>0</v>
      </c>
      <c r="CA127" s="140" t="s">
        <v>0</v>
      </c>
      <c r="CB127" s="143" t="s">
        <v>0</v>
      </c>
      <c r="CC127" s="180"/>
      <c r="CD127" s="65"/>
      <c r="CE127" s="57" t="s">
        <v>5</v>
      </c>
      <c r="CF127" s="94" t="s">
        <v>0</v>
      </c>
      <c r="CG127" s="93" t="s">
        <v>0</v>
      </c>
      <c r="CH127" s="93" t="s">
        <v>0</v>
      </c>
      <c r="CI127" s="93" t="s">
        <v>0</v>
      </c>
      <c r="CJ127" s="92" t="s">
        <v>0</v>
      </c>
      <c r="CK127" s="88" t="s">
        <v>0</v>
      </c>
      <c r="CL127" s="90" t="s">
        <v>0</v>
      </c>
      <c r="CM127" s="90" t="s">
        <v>0</v>
      </c>
      <c r="CN127" s="95" t="s">
        <v>0</v>
      </c>
      <c r="CP127" s="180"/>
      <c r="CQ127" s="65"/>
      <c r="CR127" s="57" t="s">
        <v>5</v>
      </c>
      <c r="CS127" s="88" t="s">
        <v>0</v>
      </c>
      <c r="CT127" s="90" t="s">
        <v>0</v>
      </c>
      <c r="CU127" s="90" t="s">
        <v>0</v>
      </c>
      <c r="CV127" s="90" t="s">
        <v>0</v>
      </c>
      <c r="CW127" s="90" t="s">
        <v>0</v>
      </c>
      <c r="CX127" s="90" t="s">
        <v>0</v>
      </c>
      <c r="CY127" s="90" t="s">
        <v>0</v>
      </c>
      <c r="CZ127" s="392" t="s">
        <v>0</v>
      </c>
      <c r="DA127" s="2"/>
      <c r="DB127" s="182"/>
      <c r="DC127" s="65"/>
      <c r="DD127" s="57" t="s">
        <v>5</v>
      </c>
      <c r="DE127" s="88" t="s">
        <v>0</v>
      </c>
      <c r="DF127" s="90" t="s">
        <v>0</v>
      </c>
      <c r="DG127" s="92" t="s">
        <v>0</v>
      </c>
      <c r="DH127" s="88" t="s">
        <v>0</v>
      </c>
      <c r="DI127" s="94" t="s">
        <v>0</v>
      </c>
      <c r="DJ127" s="91" t="s">
        <v>0</v>
      </c>
    </row>
    <row r="128" spans="1:114" s="2" customFormat="1" ht="13.5">
      <c r="A128" s="180"/>
      <c r="B128" s="65"/>
      <c r="C128" s="96" t="s">
        <v>4</v>
      </c>
      <c r="D128" s="97">
        <v>13</v>
      </c>
      <c r="E128" s="98">
        <v>-7.142857142857139</v>
      </c>
      <c r="F128" s="97">
        <v>13</v>
      </c>
      <c r="G128" s="99" t="s">
        <v>0</v>
      </c>
      <c r="H128" s="100" t="s">
        <v>0</v>
      </c>
      <c r="I128" s="97">
        <v>324</v>
      </c>
      <c r="J128" s="98">
        <v>-2.7027027027026946</v>
      </c>
      <c r="K128" s="97">
        <v>231</v>
      </c>
      <c r="L128" s="101">
        <v>93</v>
      </c>
      <c r="M128" s="97" t="s">
        <v>0</v>
      </c>
      <c r="N128" s="99" t="s">
        <v>0</v>
      </c>
      <c r="O128" s="101" t="s">
        <v>0</v>
      </c>
      <c r="P128" s="97">
        <v>324</v>
      </c>
      <c r="Q128" s="99">
        <v>217</v>
      </c>
      <c r="R128" s="99">
        <v>78</v>
      </c>
      <c r="S128" s="99">
        <v>13</v>
      </c>
      <c r="T128" s="99">
        <v>15</v>
      </c>
      <c r="U128" s="99">
        <v>1</v>
      </c>
      <c r="V128" s="101" t="s">
        <v>0</v>
      </c>
      <c r="W128" s="70"/>
      <c r="X128" s="65"/>
      <c r="Y128" s="96" t="s">
        <v>4</v>
      </c>
      <c r="Z128" s="97">
        <v>1</v>
      </c>
      <c r="AA128" s="99" t="s">
        <v>0</v>
      </c>
      <c r="AB128" s="101">
        <v>1</v>
      </c>
      <c r="AC128" s="102" t="s">
        <v>0</v>
      </c>
      <c r="AD128" s="97">
        <v>125901</v>
      </c>
      <c r="AE128" s="98">
        <v>-4.140430489039815</v>
      </c>
      <c r="AF128" s="97" t="s">
        <v>0</v>
      </c>
      <c r="AG128" s="101" t="s">
        <v>0</v>
      </c>
      <c r="AH128" s="102">
        <v>388.5833333333333</v>
      </c>
      <c r="AI128" s="70"/>
      <c r="AJ128" s="65"/>
      <c r="AK128" s="96" t="s">
        <v>4</v>
      </c>
      <c r="AL128" s="97">
        <v>246234</v>
      </c>
      <c r="AM128" s="98">
        <v>-25.37165059842944</v>
      </c>
      <c r="AN128" s="97" t="s">
        <v>0</v>
      </c>
      <c r="AO128" s="99" t="s">
        <v>0</v>
      </c>
      <c r="AP128" s="99" t="s">
        <v>0</v>
      </c>
      <c r="AQ128" s="99" t="s">
        <v>0</v>
      </c>
      <c r="AR128" s="99" t="s">
        <v>0</v>
      </c>
      <c r="AS128" s="101" t="s">
        <v>0</v>
      </c>
      <c r="AT128" s="103">
        <v>246234</v>
      </c>
      <c r="AU128" s="180"/>
      <c r="AV128" s="65"/>
      <c r="AW128" s="96" t="s">
        <v>4</v>
      </c>
      <c r="AX128" s="97">
        <v>460395</v>
      </c>
      <c r="AY128" s="98">
        <v>-11.38342675002309</v>
      </c>
      <c r="AZ128" s="97">
        <v>327552</v>
      </c>
      <c r="BA128" s="99">
        <v>66263</v>
      </c>
      <c r="BB128" s="99">
        <v>695</v>
      </c>
      <c r="BC128" s="101">
        <v>65885</v>
      </c>
      <c r="BD128" s="101">
        <v>41753</v>
      </c>
      <c r="BE128" s="97">
        <v>200323</v>
      </c>
      <c r="BF128" s="98">
        <v>10.762587223125337</v>
      </c>
      <c r="BG128" s="99" t="s">
        <v>0</v>
      </c>
      <c r="BH128" s="98" t="s">
        <v>0</v>
      </c>
      <c r="BI128" s="440">
        <v>24.923076923076923</v>
      </c>
      <c r="BJ128" s="104">
        <v>35415</v>
      </c>
      <c r="BK128" s="104">
        <v>15409.461538461539</v>
      </c>
      <c r="BL128" s="104">
        <v>1420.9722222222222</v>
      </c>
      <c r="BM128" s="104">
        <v>618.2808641975308</v>
      </c>
      <c r="BN128" s="182"/>
      <c r="BO128" s="65"/>
      <c r="BP128" s="96" t="s">
        <v>4</v>
      </c>
      <c r="BQ128" s="144" t="s">
        <v>0</v>
      </c>
      <c r="BR128" s="145" t="s">
        <v>0</v>
      </c>
      <c r="BS128" s="146" t="s">
        <v>0</v>
      </c>
      <c r="BT128" s="147" t="s">
        <v>0</v>
      </c>
      <c r="BU128" s="145" t="s">
        <v>0</v>
      </c>
      <c r="BV128" s="146" t="s">
        <v>0</v>
      </c>
      <c r="BW128" s="147" t="s">
        <v>0</v>
      </c>
      <c r="BX128" s="145" t="s">
        <v>0</v>
      </c>
      <c r="BY128" s="146" t="s">
        <v>0</v>
      </c>
      <c r="BZ128" s="147" t="s">
        <v>0</v>
      </c>
      <c r="CA128" s="145" t="s">
        <v>0</v>
      </c>
      <c r="CB128" s="148" t="s">
        <v>0</v>
      </c>
      <c r="CC128" s="180"/>
      <c r="CD128" s="65"/>
      <c r="CE128" s="96" t="s">
        <v>4</v>
      </c>
      <c r="CF128" s="105" t="s">
        <v>0</v>
      </c>
      <c r="CG128" s="104" t="s">
        <v>0</v>
      </c>
      <c r="CH128" s="104" t="s">
        <v>0</v>
      </c>
      <c r="CI128" s="104" t="s">
        <v>0</v>
      </c>
      <c r="CJ128" s="101" t="s">
        <v>0</v>
      </c>
      <c r="CK128" s="97" t="s">
        <v>0</v>
      </c>
      <c r="CL128" s="99" t="s">
        <v>0</v>
      </c>
      <c r="CM128" s="99" t="s">
        <v>0</v>
      </c>
      <c r="CN128" s="106" t="s">
        <v>0</v>
      </c>
      <c r="CP128" s="180"/>
      <c r="CQ128" s="65"/>
      <c r="CR128" s="96" t="s">
        <v>4</v>
      </c>
      <c r="CS128" s="97" t="s">
        <v>0</v>
      </c>
      <c r="CT128" s="99" t="s">
        <v>0</v>
      </c>
      <c r="CU128" s="99" t="s">
        <v>0</v>
      </c>
      <c r="CV128" s="99" t="s">
        <v>0</v>
      </c>
      <c r="CW128" s="99" t="s">
        <v>0</v>
      </c>
      <c r="CX128" s="99" t="s">
        <v>0</v>
      </c>
      <c r="CY128" s="99" t="s">
        <v>0</v>
      </c>
      <c r="CZ128" s="393" t="s">
        <v>0</v>
      </c>
      <c r="DB128" s="182"/>
      <c r="DC128" s="65"/>
      <c r="DD128" s="96" t="s">
        <v>4</v>
      </c>
      <c r="DE128" s="97" t="s">
        <v>0</v>
      </c>
      <c r="DF128" s="99" t="s">
        <v>0</v>
      </c>
      <c r="DG128" s="101" t="s">
        <v>0</v>
      </c>
      <c r="DH128" s="97" t="s">
        <v>0</v>
      </c>
      <c r="DI128" s="105" t="s">
        <v>0</v>
      </c>
      <c r="DJ128" s="100" t="s">
        <v>0</v>
      </c>
    </row>
    <row r="129" spans="1:114" s="2" customFormat="1" ht="13.5">
      <c r="A129" s="180"/>
      <c r="B129" s="65"/>
      <c r="C129" s="57" t="s">
        <v>3</v>
      </c>
      <c r="D129" s="80">
        <v>16</v>
      </c>
      <c r="E129" s="81">
        <v>6.666666666666671</v>
      </c>
      <c r="F129" s="80">
        <v>16</v>
      </c>
      <c r="G129" s="82" t="s">
        <v>0</v>
      </c>
      <c r="H129" s="83" t="s">
        <v>0</v>
      </c>
      <c r="I129" s="80">
        <v>990</v>
      </c>
      <c r="J129" s="81">
        <v>5.769230769230774</v>
      </c>
      <c r="K129" s="80">
        <v>778</v>
      </c>
      <c r="L129" s="84">
        <v>212</v>
      </c>
      <c r="M129" s="88" t="s">
        <v>0</v>
      </c>
      <c r="N129" s="82" t="s">
        <v>0</v>
      </c>
      <c r="O129" s="84" t="s">
        <v>0</v>
      </c>
      <c r="P129" s="88">
        <v>990</v>
      </c>
      <c r="Q129" s="82">
        <v>712</v>
      </c>
      <c r="R129" s="82">
        <v>177</v>
      </c>
      <c r="S129" s="82">
        <v>27</v>
      </c>
      <c r="T129" s="82">
        <v>17</v>
      </c>
      <c r="U129" s="82">
        <v>39</v>
      </c>
      <c r="V129" s="84">
        <v>18</v>
      </c>
      <c r="W129" s="70"/>
      <c r="X129" s="65"/>
      <c r="Y129" s="57" t="s">
        <v>3</v>
      </c>
      <c r="Z129" s="88">
        <v>3</v>
      </c>
      <c r="AA129" s="82">
        <v>3</v>
      </c>
      <c r="AB129" s="84" t="s">
        <v>0</v>
      </c>
      <c r="AC129" s="58">
        <v>11794</v>
      </c>
      <c r="AD129" s="80">
        <v>432579</v>
      </c>
      <c r="AE129" s="81">
        <v>12.443463613961754</v>
      </c>
      <c r="AF129" s="80">
        <v>401741</v>
      </c>
      <c r="AG129" s="84">
        <v>30838</v>
      </c>
      <c r="AH129" s="58">
        <v>436.94848484848484</v>
      </c>
      <c r="AI129" s="70"/>
      <c r="AJ129" s="65"/>
      <c r="AK129" s="57" t="s">
        <v>3</v>
      </c>
      <c r="AL129" s="80">
        <v>1449580</v>
      </c>
      <c r="AM129" s="81">
        <v>39.21028572306605</v>
      </c>
      <c r="AN129" s="80">
        <v>918188</v>
      </c>
      <c r="AO129" s="82">
        <v>11641</v>
      </c>
      <c r="AP129" s="82">
        <v>37418</v>
      </c>
      <c r="AQ129" s="82">
        <v>465330</v>
      </c>
      <c r="AR129" s="82">
        <v>17003</v>
      </c>
      <c r="AS129" s="84" t="s">
        <v>0</v>
      </c>
      <c r="AT129" s="59" t="s">
        <v>0</v>
      </c>
      <c r="AU129" s="180"/>
      <c r="AV129" s="65"/>
      <c r="AW129" s="57" t="s">
        <v>3</v>
      </c>
      <c r="AX129" s="80">
        <v>2280227</v>
      </c>
      <c r="AY129" s="81">
        <v>18.945072669247722</v>
      </c>
      <c r="AZ129" s="80">
        <v>2055796</v>
      </c>
      <c r="BA129" s="82">
        <v>224431</v>
      </c>
      <c r="BB129" s="82" t="s">
        <v>0</v>
      </c>
      <c r="BC129" s="84" t="s">
        <v>0</v>
      </c>
      <c r="BD129" s="84" t="s">
        <v>0</v>
      </c>
      <c r="BE129" s="80">
        <v>747507</v>
      </c>
      <c r="BF129" s="81">
        <v>0.8431623579946006</v>
      </c>
      <c r="BG129" s="82">
        <v>2320448</v>
      </c>
      <c r="BH129" s="81">
        <v>22.66916750677062</v>
      </c>
      <c r="BI129" s="439">
        <v>61.875</v>
      </c>
      <c r="BJ129" s="93">
        <v>142514.1875</v>
      </c>
      <c r="BK129" s="93">
        <v>46719.1875</v>
      </c>
      <c r="BL129" s="93">
        <v>2303.259595959596</v>
      </c>
      <c r="BM129" s="93">
        <v>755.0575757575757</v>
      </c>
      <c r="BN129" s="182"/>
      <c r="BO129" s="65"/>
      <c r="BP129" s="57" t="s">
        <v>3</v>
      </c>
      <c r="BQ129" s="134">
        <v>155505</v>
      </c>
      <c r="BR129" s="135">
        <v>200712</v>
      </c>
      <c r="BS129" s="136">
        <v>45207</v>
      </c>
      <c r="BT129" s="137">
        <v>14586</v>
      </c>
      <c r="BU129" s="135">
        <v>17679</v>
      </c>
      <c r="BV129" s="136">
        <v>3093</v>
      </c>
      <c r="BW129" s="137">
        <v>105969</v>
      </c>
      <c r="BX129" s="135">
        <v>143097</v>
      </c>
      <c r="BY129" s="136">
        <v>37128</v>
      </c>
      <c r="BZ129" s="137">
        <v>34950</v>
      </c>
      <c r="CA129" s="135">
        <v>39936</v>
      </c>
      <c r="CB129" s="138">
        <v>4986</v>
      </c>
      <c r="CC129" s="180"/>
      <c r="CD129" s="65"/>
      <c r="CE129" s="57" t="s">
        <v>3</v>
      </c>
      <c r="CF129" s="86">
        <v>715336</v>
      </c>
      <c r="CG129" s="93">
        <v>94383</v>
      </c>
      <c r="CH129" s="93">
        <v>6741</v>
      </c>
      <c r="CI129" s="93">
        <v>78219</v>
      </c>
      <c r="CJ129" s="84">
        <v>724759</v>
      </c>
      <c r="CK129" s="80">
        <v>156037</v>
      </c>
      <c r="CL129" s="82">
        <v>160</v>
      </c>
      <c r="CM129" s="82" t="s">
        <v>0</v>
      </c>
      <c r="CN129" s="95">
        <v>156197</v>
      </c>
      <c r="CP129" s="180"/>
      <c r="CQ129" s="65"/>
      <c r="CR129" s="57" t="s">
        <v>3</v>
      </c>
      <c r="CS129" s="80">
        <v>559299</v>
      </c>
      <c r="CT129" s="82">
        <v>94223</v>
      </c>
      <c r="CU129" s="82">
        <v>5733</v>
      </c>
      <c r="CV129" s="82">
        <v>81338</v>
      </c>
      <c r="CW129" s="82">
        <v>7152</v>
      </c>
      <c r="CX129" s="82">
        <v>6741</v>
      </c>
      <c r="CY129" s="82">
        <v>78219</v>
      </c>
      <c r="CZ129" s="392">
        <v>568562</v>
      </c>
      <c r="DB129" s="182"/>
      <c r="DC129" s="65"/>
      <c r="DD129" s="57" t="s">
        <v>3</v>
      </c>
      <c r="DE129" s="80">
        <v>7960</v>
      </c>
      <c r="DF129" s="82">
        <v>7065</v>
      </c>
      <c r="DG129" s="84">
        <v>895</v>
      </c>
      <c r="DH129" s="80">
        <v>95278</v>
      </c>
      <c r="DI129" s="86">
        <v>8194</v>
      </c>
      <c r="DJ129" s="83">
        <v>12940</v>
      </c>
    </row>
    <row r="130" spans="1:114" s="1" customFormat="1" ht="13.5">
      <c r="A130" s="180"/>
      <c r="B130" s="65"/>
      <c r="C130" s="57" t="s">
        <v>1</v>
      </c>
      <c r="D130" s="88">
        <v>6</v>
      </c>
      <c r="E130" s="89">
        <v>-14.285714285714292</v>
      </c>
      <c r="F130" s="88">
        <v>6</v>
      </c>
      <c r="G130" s="90" t="s">
        <v>0</v>
      </c>
      <c r="H130" s="91" t="s">
        <v>0</v>
      </c>
      <c r="I130" s="88">
        <v>924</v>
      </c>
      <c r="J130" s="89">
        <v>-12.417061611374407</v>
      </c>
      <c r="K130" s="88">
        <v>763</v>
      </c>
      <c r="L130" s="92">
        <v>161</v>
      </c>
      <c r="M130" s="88" t="s">
        <v>0</v>
      </c>
      <c r="N130" s="90" t="s">
        <v>0</v>
      </c>
      <c r="O130" s="92" t="s">
        <v>0</v>
      </c>
      <c r="P130" s="88">
        <v>924</v>
      </c>
      <c r="Q130" s="90">
        <v>701</v>
      </c>
      <c r="R130" s="90">
        <v>141</v>
      </c>
      <c r="S130" s="90">
        <v>29</v>
      </c>
      <c r="T130" s="90">
        <v>9</v>
      </c>
      <c r="U130" s="90">
        <v>33</v>
      </c>
      <c r="V130" s="92">
        <v>11</v>
      </c>
      <c r="W130" s="70"/>
      <c r="X130" s="65"/>
      <c r="Y130" s="57" t="s">
        <v>1</v>
      </c>
      <c r="Z130" s="88" t="s">
        <v>0</v>
      </c>
      <c r="AA130" s="90" t="s">
        <v>0</v>
      </c>
      <c r="AB130" s="92" t="s">
        <v>0</v>
      </c>
      <c r="AC130" s="58">
        <v>11068</v>
      </c>
      <c r="AD130" s="88" t="s">
        <v>18</v>
      </c>
      <c r="AE130" s="89" t="s">
        <v>18</v>
      </c>
      <c r="AF130" s="88" t="s">
        <v>18</v>
      </c>
      <c r="AG130" s="92" t="s">
        <v>18</v>
      </c>
      <c r="AH130" s="58" t="s">
        <v>18</v>
      </c>
      <c r="AI130" s="70"/>
      <c r="AJ130" s="65"/>
      <c r="AK130" s="57" t="s">
        <v>1</v>
      </c>
      <c r="AL130" s="88" t="s">
        <v>18</v>
      </c>
      <c r="AM130" s="89" t="s">
        <v>18</v>
      </c>
      <c r="AN130" s="88" t="s">
        <v>18</v>
      </c>
      <c r="AO130" s="90" t="s">
        <v>18</v>
      </c>
      <c r="AP130" s="90" t="s">
        <v>18</v>
      </c>
      <c r="AQ130" s="90" t="s">
        <v>18</v>
      </c>
      <c r="AR130" s="90">
        <v>4775</v>
      </c>
      <c r="AS130" s="92" t="s">
        <v>0</v>
      </c>
      <c r="AT130" s="59" t="s">
        <v>0</v>
      </c>
      <c r="AU130" s="180"/>
      <c r="AV130" s="65"/>
      <c r="AW130" s="57" t="s">
        <v>1</v>
      </c>
      <c r="AX130" s="88" t="s">
        <v>18</v>
      </c>
      <c r="AY130" s="89" t="s">
        <v>18</v>
      </c>
      <c r="AZ130" s="88" t="s">
        <v>18</v>
      </c>
      <c r="BA130" s="90">
        <v>243345</v>
      </c>
      <c r="BB130" s="90" t="s">
        <v>0</v>
      </c>
      <c r="BC130" s="92" t="s">
        <v>0</v>
      </c>
      <c r="BD130" s="92" t="s">
        <v>0</v>
      </c>
      <c r="BE130" s="88" t="s">
        <v>18</v>
      </c>
      <c r="BF130" s="89" t="s">
        <v>18</v>
      </c>
      <c r="BG130" s="90" t="s">
        <v>18</v>
      </c>
      <c r="BH130" s="89" t="s">
        <v>18</v>
      </c>
      <c r="BI130" s="439">
        <v>154</v>
      </c>
      <c r="BJ130" s="93" t="s">
        <v>18</v>
      </c>
      <c r="BK130" s="93" t="s">
        <v>18</v>
      </c>
      <c r="BL130" s="93" t="s">
        <v>18</v>
      </c>
      <c r="BM130" s="93" t="s">
        <v>18</v>
      </c>
      <c r="BN130" s="182"/>
      <c r="BO130" s="65"/>
      <c r="BP130" s="57" t="s">
        <v>1</v>
      </c>
      <c r="BQ130" s="139" t="s">
        <v>18</v>
      </c>
      <c r="BR130" s="140" t="s">
        <v>18</v>
      </c>
      <c r="BS130" s="141" t="s">
        <v>18</v>
      </c>
      <c r="BT130" s="142" t="s">
        <v>18</v>
      </c>
      <c r="BU130" s="140" t="s">
        <v>18</v>
      </c>
      <c r="BV130" s="141" t="s">
        <v>18</v>
      </c>
      <c r="BW130" s="142" t="s">
        <v>18</v>
      </c>
      <c r="BX130" s="140" t="s">
        <v>18</v>
      </c>
      <c r="BY130" s="141" t="s">
        <v>18</v>
      </c>
      <c r="BZ130" s="142" t="s">
        <v>18</v>
      </c>
      <c r="CA130" s="140" t="s">
        <v>18</v>
      </c>
      <c r="CB130" s="143" t="s">
        <v>18</v>
      </c>
      <c r="CC130" s="180"/>
      <c r="CD130" s="65"/>
      <c r="CE130" s="57" t="s">
        <v>1</v>
      </c>
      <c r="CF130" s="94" t="s">
        <v>18</v>
      </c>
      <c r="CG130" s="93" t="s">
        <v>18</v>
      </c>
      <c r="CH130" s="93" t="s">
        <v>18</v>
      </c>
      <c r="CI130" s="93" t="s">
        <v>18</v>
      </c>
      <c r="CJ130" s="92" t="s">
        <v>18</v>
      </c>
      <c r="CK130" s="88" t="s">
        <v>18</v>
      </c>
      <c r="CL130" s="90">
        <v>27143</v>
      </c>
      <c r="CM130" s="90" t="s">
        <v>0</v>
      </c>
      <c r="CN130" s="95" t="s">
        <v>18</v>
      </c>
      <c r="CP130" s="180"/>
      <c r="CQ130" s="65"/>
      <c r="CR130" s="57" t="s">
        <v>1</v>
      </c>
      <c r="CS130" s="88" t="s">
        <v>18</v>
      </c>
      <c r="CT130" s="90" t="s">
        <v>18</v>
      </c>
      <c r="CU130" s="90" t="s">
        <v>18</v>
      </c>
      <c r="CV130" s="90" t="s">
        <v>18</v>
      </c>
      <c r="CW130" s="90" t="s">
        <v>18</v>
      </c>
      <c r="CX130" s="90" t="s">
        <v>18</v>
      </c>
      <c r="CY130" s="90" t="s">
        <v>18</v>
      </c>
      <c r="CZ130" s="392" t="s">
        <v>18</v>
      </c>
      <c r="DA130" s="2"/>
      <c r="DB130" s="182"/>
      <c r="DC130" s="65"/>
      <c r="DD130" s="57" t="s">
        <v>1</v>
      </c>
      <c r="DE130" s="88" t="s">
        <v>18</v>
      </c>
      <c r="DF130" s="90" t="s">
        <v>18</v>
      </c>
      <c r="DG130" s="92" t="s">
        <v>18</v>
      </c>
      <c r="DH130" s="88" t="s">
        <v>18</v>
      </c>
      <c r="DI130" s="94" t="s">
        <v>18</v>
      </c>
      <c r="DJ130" s="91" t="s">
        <v>18</v>
      </c>
    </row>
    <row r="131" spans="1:114" s="1" customFormat="1" ht="13.5">
      <c r="A131" s="180"/>
      <c r="B131" s="66"/>
      <c r="C131" s="107" t="s">
        <v>2</v>
      </c>
      <c r="D131" s="108">
        <v>1</v>
      </c>
      <c r="E131" s="109">
        <v>0</v>
      </c>
      <c r="F131" s="108">
        <v>1</v>
      </c>
      <c r="G131" s="110" t="s">
        <v>0</v>
      </c>
      <c r="H131" s="111" t="s">
        <v>0</v>
      </c>
      <c r="I131" s="108">
        <v>2246</v>
      </c>
      <c r="J131" s="109">
        <v>16.979166666666657</v>
      </c>
      <c r="K131" s="108">
        <v>1923</v>
      </c>
      <c r="L131" s="112">
        <v>323</v>
      </c>
      <c r="M131" s="108" t="s">
        <v>0</v>
      </c>
      <c r="N131" s="110" t="s">
        <v>0</v>
      </c>
      <c r="O131" s="112" t="s">
        <v>0</v>
      </c>
      <c r="P131" s="108">
        <v>2246</v>
      </c>
      <c r="Q131" s="110">
        <v>1500</v>
      </c>
      <c r="R131" s="110">
        <v>182</v>
      </c>
      <c r="S131" s="110">
        <v>70</v>
      </c>
      <c r="T131" s="110">
        <v>30</v>
      </c>
      <c r="U131" s="110">
        <v>353</v>
      </c>
      <c r="V131" s="112">
        <v>111</v>
      </c>
      <c r="W131" s="70"/>
      <c r="X131" s="66"/>
      <c r="Y131" s="107" t="s">
        <v>2</v>
      </c>
      <c r="Z131" s="108" t="s">
        <v>0</v>
      </c>
      <c r="AA131" s="110" t="s">
        <v>0</v>
      </c>
      <c r="AB131" s="112" t="s">
        <v>0</v>
      </c>
      <c r="AC131" s="113">
        <v>26952</v>
      </c>
      <c r="AD131" s="108" t="s">
        <v>18</v>
      </c>
      <c r="AE131" s="109" t="s">
        <v>18</v>
      </c>
      <c r="AF131" s="108" t="s">
        <v>18</v>
      </c>
      <c r="AG131" s="112" t="s">
        <v>18</v>
      </c>
      <c r="AH131" s="113" t="s">
        <v>18</v>
      </c>
      <c r="AI131" s="70"/>
      <c r="AJ131" s="66"/>
      <c r="AK131" s="107" t="s">
        <v>2</v>
      </c>
      <c r="AL131" s="108" t="s">
        <v>18</v>
      </c>
      <c r="AM131" s="109" t="s">
        <v>18</v>
      </c>
      <c r="AN131" s="108" t="s">
        <v>18</v>
      </c>
      <c r="AO131" s="110" t="s">
        <v>18</v>
      </c>
      <c r="AP131" s="110" t="s">
        <v>18</v>
      </c>
      <c r="AQ131" s="110" t="s">
        <v>18</v>
      </c>
      <c r="AR131" s="110" t="s">
        <v>0</v>
      </c>
      <c r="AS131" s="112" t="s">
        <v>0</v>
      </c>
      <c r="AT131" s="114" t="s">
        <v>0</v>
      </c>
      <c r="AU131" s="180"/>
      <c r="AV131" s="66"/>
      <c r="AW131" s="107" t="s">
        <v>2</v>
      </c>
      <c r="AX131" s="108" t="s">
        <v>18</v>
      </c>
      <c r="AY131" s="109" t="s">
        <v>18</v>
      </c>
      <c r="AZ131" s="108" t="s">
        <v>18</v>
      </c>
      <c r="BA131" s="110" t="s">
        <v>0</v>
      </c>
      <c r="BB131" s="110" t="s">
        <v>0</v>
      </c>
      <c r="BC131" s="112" t="s">
        <v>0</v>
      </c>
      <c r="BD131" s="112" t="s">
        <v>0</v>
      </c>
      <c r="BE131" s="108" t="s">
        <v>18</v>
      </c>
      <c r="BF131" s="109" t="s">
        <v>18</v>
      </c>
      <c r="BG131" s="110" t="s">
        <v>18</v>
      </c>
      <c r="BH131" s="109" t="s">
        <v>18</v>
      </c>
      <c r="BI131" s="441">
        <v>2246</v>
      </c>
      <c r="BJ131" s="115" t="s">
        <v>18</v>
      </c>
      <c r="BK131" s="115" t="s">
        <v>18</v>
      </c>
      <c r="BL131" s="115" t="s">
        <v>18</v>
      </c>
      <c r="BM131" s="115" t="s">
        <v>18</v>
      </c>
      <c r="BN131" s="182"/>
      <c r="BO131" s="66"/>
      <c r="BP131" s="107" t="s">
        <v>2</v>
      </c>
      <c r="BQ131" s="149" t="s">
        <v>18</v>
      </c>
      <c r="BR131" s="150" t="s">
        <v>18</v>
      </c>
      <c r="BS131" s="151" t="s">
        <v>18</v>
      </c>
      <c r="BT131" s="152" t="s">
        <v>18</v>
      </c>
      <c r="BU131" s="150" t="s">
        <v>18</v>
      </c>
      <c r="BV131" s="151" t="s">
        <v>18</v>
      </c>
      <c r="BW131" s="152" t="s">
        <v>18</v>
      </c>
      <c r="BX131" s="150" t="s">
        <v>18</v>
      </c>
      <c r="BY131" s="151" t="s">
        <v>18</v>
      </c>
      <c r="BZ131" s="152" t="s">
        <v>18</v>
      </c>
      <c r="CA131" s="150" t="s">
        <v>18</v>
      </c>
      <c r="CB131" s="153" t="s">
        <v>18</v>
      </c>
      <c r="CC131" s="180"/>
      <c r="CD131" s="66"/>
      <c r="CE131" s="107" t="s">
        <v>2</v>
      </c>
      <c r="CF131" s="116" t="s">
        <v>18</v>
      </c>
      <c r="CG131" s="115" t="s">
        <v>18</v>
      </c>
      <c r="CH131" s="115" t="s">
        <v>18</v>
      </c>
      <c r="CI131" s="115" t="s">
        <v>18</v>
      </c>
      <c r="CJ131" s="112" t="s">
        <v>18</v>
      </c>
      <c r="CK131" s="108" t="s">
        <v>18</v>
      </c>
      <c r="CL131" s="110" t="s">
        <v>0</v>
      </c>
      <c r="CM131" s="110" t="s">
        <v>0</v>
      </c>
      <c r="CN131" s="117" t="s">
        <v>18</v>
      </c>
      <c r="CP131" s="180"/>
      <c r="CQ131" s="66"/>
      <c r="CR131" s="107" t="s">
        <v>2</v>
      </c>
      <c r="CS131" s="108" t="s">
        <v>18</v>
      </c>
      <c r="CT131" s="110" t="s">
        <v>18</v>
      </c>
      <c r="CU131" s="110" t="s">
        <v>18</v>
      </c>
      <c r="CV131" s="110" t="s">
        <v>18</v>
      </c>
      <c r="CW131" s="110" t="s">
        <v>18</v>
      </c>
      <c r="CX131" s="110" t="s">
        <v>18</v>
      </c>
      <c r="CY131" s="110" t="s">
        <v>18</v>
      </c>
      <c r="CZ131" s="394" t="s">
        <v>18</v>
      </c>
      <c r="DA131" s="2"/>
      <c r="DB131" s="182"/>
      <c r="DC131" s="66"/>
      <c r="DD131" s="107" t="s">
        <v>2</v>
      </c>
      <c r="DE131" s="108" t="s">
        <v>18</v>
      </c>
      <c r="DF131" s="110" t="s">
        <v>18</v>
      </c>
      <c r="DG131" s="112" t="s">
        <v>18</v>
      </c>
      <c r="DH131" s="108" t="s">
        <v>18</v>
      </c>
      <c r="DI131" s="116" t="s">
        <v>18</v>
      </c>
      <c r="DJ131" s="111" t="s">
        <v>18</v>
      </c>
    </row>
    <row r="132" spans="1:114" s="1" customFormat="1" ht="21" customHeight="1">
      <c r="A132" s="180"/>
      <c r="B132" s="61">
        <v>26</v>
      </c>
      <c r="C132" s="62" t="s">
        <v>77</v>
      </c>
      <c r="D132" s="72">
        <v>327</v>
      </c>
      <c r="E132" s="73">
        <v>0.9259259259259238</v>
      </c>
      <c r="F132" s="72">
        <v>308</v>
      </c>
      <c r="G132" s="74">
        <v>2</v>
      </c>
      <c r="H132" s="75">
        <v>17</v>
      </c>
      <c r="I132" s="72">
        <v>11323</v>
      </c>
      <c r="J132" s="73">
        <v>6.010673157944012</v>
      </c>
      <c r="K132" s="72">
        <v>9150</v>
      </c>
      <c r="L132" s="76">
        <v>2173</v>
      </c>
      <c r="M132" s="72">
        <v>33</v>
      </c>
      <c r="N132" s="74">
        <v>22</v>
      </c>
      <c r="O132" s="76">
        <v>11</v>
      </c>
      <c r="P132" s="72">
        <v>11290</v>
      </c>
      <c r="Q132" s="74">
        <v>8321</v>
      </c>
      <c r="R132" s="74">
        <v>1569</v>
      </c>
      <c r="S132" s="74">
        <v>376</v>
      </c>
      <c r="T132" s="74">
        <v>514</v>
      </c>
      <c r="U132" s="74">
        <v>431</v>
      </c>
      <c r="V132" s="76">
        <v>79</v>
      </c>
      <c r="W132" s="70"/>
      <c r="X132" s="61">
        <v>26</v>
      </c>
      <c r="Y132" s="62" t="s">
        <v>77</v>
      </c>
      <c r="Z132" s="72">
        <v>49</v>
      </c>
      <c r="AA132" s="74">
        <v>36</v>
      </c>
      <c r="AB132" s="76">
        <v>13</v>
      </c>
      <c r="AC132" s="63">
        <v>102488</v>
      </c>
      <c r="AD132" s="72">
        <v>5146437</v>
      </c>
      <c r="AE132" s="73">
        <v>6.450307792324111</v>
      </c>
      <c r="AF132" s="72">
        <v>3888496</v>
      </c>
      <c r="AG132" s="76">
        <v>265467</v>
      </c>
      <c r="AH132" s="63">
        <v>455.84030115146146</v>
      </c>
      <c r="AI132" s="70"/>
      <c r="AJ132" s="61">
        <v>26</v>
      </c>
      <c r="AK132" s="62" t="s">
        <v>77</v>
      </c>
      <c r="AL132" s="72">
        <v>17061705</v>
      </c>
      <c r="AM132" s="73">
        <v>1.3182045809185752</v>
      </c>
      <c r="AN132" s="72">
        <v>11574787</v>
      </c>
      <c r="AO132" s="74">
        <v>67772</v>
      </c>
      <c r="AP132" s="74">
        <v>236442</v>
      </c>
      <c r="AQ132" s="74">
        <v>2816247</v>
      </c>
      <c r="AR132" s="74">
        <v>473927</v>
      </c>
      <c r="AS132" s="76">
        <v>328728</v>
      </c>
      <c r="AT132" s="64">
        <v>1563802</v>
      </c>
      <c r="AU132" s="180"/>
      <c r="AV132" s="61">
        <v>26</v>
      </c>
      <c r="AW132" s="62" t="s">
        <v>77</v>
      </c>
      <c r="AX132" s="72">
        <v>33474749</v>
      </c>
      <c r="AY132" s="73">
        <v>18.27870771195323</v>
      </c>
      <c r="AZ132" s="72">
        <v>31245299</v>
      </c>
      <c r="BA132" s="74">
        <v>1433257</v>
      </c>
      <c r="BB132" s="74">
        <v>705</v>
      </c>
      <c r="BC132" s="76">
        <v>795488</v>
      </c>
      <c r="BD132" s="76">
        <v>210349</v>
      </c>
      <c r="BE132" s="72">
        <v>14034119</v>
      </c>
      <c r="BF132" s="73">
        <v>27.526463743136205</v>
      </c>
      <c r="BG132" s="74">
        <v>27636283</v>
      </c>
      <c r="BH132" s="73">
        <v>12.6149451411179</v>
      </c>
      <c r="BI132" s="442">
        <v>34.62691131498471</v>
      </c>
      <c r="BJ132" s="77">
        <v>102369.26299694189</v>
      </c>
      <c r="BK132" s="77">
        <v>42917.79510703364</v>
      </c>
      <c r="BL132" s="77">
        <v>2956.3498189525744</v>
      </c>
      <c r="BM132" s="77">
        <v>1239.43469045306</v>
      </c>
      <c r="BN132" s="182"/>
      <c r="BO132" s="61">
        <v>26</v>
      </c>
      <c r="BP132" s="62" t="s">
        <v>77</v>
      </c>
      <c r="BQ132" s="154">
        <v>8241638</v>
      </c>
      <c r="BR132" s="155">
        <v>6633504</v>
      </c>
      <c r="BS132" s="156">
        <v>-1608134</v>
      </c>
      <c r="BT132" s="157">
        <v>2408682</v>
      </c>
      <c r="BU132" s="155">
        <v>2037251</v>
      </c>
      <c r="BV132" s="156">
        <v>-371431</v>
      </c>
      <c r="BW132" s="157">
        <v>5154175</v>
      </c>
      <c r="BX132" s="155">
        <v>3896215</v>
      </c>
      <c r="BY132" s="156">
        <v>-1257960</v>
      </c>
      <c r="BZ132" s="157">
        <v>678781</v>
      </c>
      <c r="CA132" s="155">
        <v>700038</v>
      </c>
      <c r="CB132" s="158">
        <v>21257</v>
      </c>
      <c r="CC132" s="180"/>
      <c r="CD132" s="61">
        <v>26</v>
      </c>
      <c r="CE132" s="62" t="s">
        <v>77</v>
      </c>
      <c r="CF132" s="78">
        <v>6298374</v>
      </c>
      <c r="CG132" s="77">
        <v>753896</v>
      </c>
      <c r="CH132" s="77">
        <v>110839</v>
      </c>
      <c r="CI132" s="77">
        <v>653812</v>
      </c>
      <c r="CJ132" s="76">
        <v>6287619</v>
      </c>
      <c r="CK132" s="72">
        <v>2136397</v>
      </c>
      <c r="CL132" s="74">
        <v>14447</v>
      </c>
      <c r="CM132" s="74">
        <v>51737</v>
      </c>
      <c r="CN132" s="79">
        <v>2099107</v>
      </c>
      <c r="CP132" s="180"/>
      <c r="CQ132" s="61">
        <v>26</v>
      </c>
      <c r="CR132" s="62" t="s">
        <v>77</v>
      </c>
      <c r="CS132" s="72">
        <v>4161977</v>
      </c>
      <c r="CT132" s="74">
        <v>739449</v>
      </c>
      <c r="CU132" s="74">
        <v>134494</v>
      </c>
      <c r="CV132" s="74">
        <v>518450</v>
      </c>
      <c r="CW132" s="74">
        <v>86505</v>
      </c>
      <c r="CX132" s="74">
        <v>59102</v>
      </c>
      <c r="CY132" s="74">
        <v>653812</v>
      </c>
      <c r="CZ132" s="395">
        <v>4188512</v>
      </c>
      <c r="DA132" s="2"/>
      <c r="DB132" s="182"/>
      <c r="DC132" s="61">
        <v>26</v>
      </c>
      <c r="DD132" s="62" t="s">
        <v>77</v>
      </c>
      <c r="DE132" s="72">
        <v>156456</v>
      </c>
      <c r="DF132" s="74">
        <v>174370</v>
      </c>
      <c r="DG132" s="76">
        <v>-17914</v>
      </c>
      <c r="DH132" s="72">
        <v>735982</v>
      </c>
      <c r="DI132" s="78">
        <v>77003</v>
      </c>
      <c r="DJ132" s="75">
        <v>107580</v>
      </c>
    </row>
    <row r="133" spans="1:114" s="1" customFormat="1" ht="13.5">
      <c r="A133" s="180"/>
      <c r="B133" s="65"/>
      <c r="C133" s="54" t="s">
        <v>6</v>
      </c>
      <c r="D133" s="80">
        <v>130</v>
      </c>
      <c r="E133" s="81">
        <v>1.5625</v>
      </c>
      <c r="F133" s="80">
        <v>113</v>
      </c>
      <c r="G133" s="82" t="s">
        <v>0</v>
      </c>
      <c r="H133" s="83">
        <v>17</v>
      </c>
      <c r="I133" s="80">
        <v>788</v>
      </c>
      <c r="J133" s="81">
        <v>1.546391752577307</v>
      </c>
      <c r="K133" s="80">
        <v>582</v>
      </c>
      <c r="L133" s="84">
        <v>206</v>
      </c>
      <c r="M133" s="80">
        <v>33</v>
      </c>
      <c r="N133" s="82">
        <v>22</v>
      </c>
      <c r="O133" s="84">
        <v>11</v>
      </c>
      <c r="P133" s="80">
        <v>755</v>
      </c>
      <c r="Q133" s="82">
        <v>525</v>
      </c>
      <c r="R133" s="82">
        <v>132</v>
      </c>
      <c r="S133" s="82">
        <v>33</v>
      </c>
      <c r="T133" s="82">
        <v>59</v>
      </c>
      <c r="U133" s="82">
        <v>2</v>
      </c>
      <c r="V133" s="84">
        <v>4</v>
      </c>
      <c r="W133" s="70"/>
      <c r="X133" s="65"/>
      <c r="Y133" s="54" t="s">
        <v>6</v>
      </c>
      <c r="Z133" s="80">
        <v>1</v>
      </c>
      <c r="AA133" s="82">
        <v>1</v>
      </c>
      <c r="AB133" s="84" t="s">
        <v>0</v>
      </c>
      <c r="AC133" s="55" t="s">
        <v>0</v>
      </c>
      <c r="AD133" s="80">
        <v>269907</v>
      </c>
      <c r="AE133" s="81">
        <v>7.140815662239291</v>
      </c>
      <c r="AF133" s="80" t="s">
        <v>0</v>
      </c>
      <c r="AG133" s="84" t="s">
        <v>0</v>
      </c>
      <c r="AH133" s="55">
        <v>357.49271523178805</v>
      </c>
      <c r="AI133" s="70"/>
      <c r="AJ133" s="65"/>
      <c r="AK133" s="54" t="s">
        <v>6</v>
      </c>
      <c r="AL133" s="80">
        <v>355461</v>
      </c>
      <c r="AM133" s="81">
        <v>33.555135579910825</v>
      </c>
      <c r="AN133" s="80" t="s">
        <v>0</v>
      </c>
      <c r="AO133" s="82" t="s">
        <v>0</v>
      </c>
      <c r="AP133" s="82" t="s">
        <v>0</v>
      </c>
      <c r="AQ133" s="82" t="s">
        <v>0</v>
      </c>
      <c r="AR133" s="82" t="s">
        <v>0</v>
      </c>
      <c r="AS133" s="84" t="s">
        <v>0</v>
      </c>
      <c r="AT133" s="56">
        <v>355461</v>
      </c>
      <c r="AU133" s="180"/>
      <c r="AV133" s="65"/>
      <c r="AW133" s="54" t="s">
        <v>6</v>
      </c>
      <c r="AX133" s="80">
        <v>904463</v>
      </c>
      <c r="AY133" s="81">
        <v>21.355561518851474</v>
      </c>
      <c r="AZ133" s="80">
        <v>568532</v>
      </c>
      <c r="BA133" s="82">
        <v>292934</v>
      </c>
      <c r="BB133" s="82">
        <v>295</v>
      </c>
      <c r="BC133" s="84">
        <v>42702</v>
      </c>
      <c r="BD133" s="84">
        <v>7154</v>
      </c>
      <c r="BE133" s="80">
        <v>512731</v>
      </c>
      <c r="BF133" s="81">
        <v>12.359942059347546</v>
      </c>
      <c r="BG133" s="82" t="s">
        <v>0</v>
      </c>
      <c r="BH133" s="81" t="s">
        <v>0</v>
      </c>
      <c r="BI133" s="438">
        <v>6.061538461538461</v>
      </c>
      <c r="BJ133" s="85">
        <v>6957.407692307693</v>
      </c>
      <c r="BK133" s="85">
        <v>3944.0846153846155</v>
      </c>
      <c r="BL133" s="85">
        <v>1147.7956852791879</v>
      </c>
      <c r="BM133" s="85">
        <v>650.6738578680203</v>
      </c>
      <c r="BN133" s="182"/>
      <c r="BO133" s="65"/>
      <c r="BP133" s="54" t="s">
        <v>6</v>
      </c>
      <c r="BQ133" s="134" t="s">
        <v>0</v>
      </c>
      <c r="BR133" s="135" t="s">
        <v>0</v>
      </c>
      <c r="BS133" s="136" t="s">
        <v>0</v>
      </c>
      <c r="BT133" s="137" t="s">
        <v>0</v>
      </c>
      <c r="BU133" s="135" t="s">
        <v>0</v>
      </c>
      <c r="BV133" s="136" t="s">
        <v>0</v>
      </c>
      <c r="BW133" s="137" t="s">
        <v>0</v>
      </c>
      <c r="BX133" s="135" t="s">
        <v>0</v>
      </c>
      <c r="BY133" s="136" t="s">
        <v>0</v>
      </c>
      <c r="BZ133" s="137" t="s">
        <v>0</v>
      </c>
      <c r="CA133" s="135" t="s">
        <v>0</v>
      </c>
      <c r="CB133" s="138" t="s">
        <v>0</v>
      </c>
      <c r="CC133" s="180"/>
      <c r="CD133" s="65"/>
      <c r="CE133" s="54" t="s">
        <v>6</v>
      </c>
      <c r="CF133" s="86" t="s">
        <v>0</v>
      </c>
      <c r="CG133" s="85" t="s">
        <v>0</v>
      </c>
      <c r="CH133" s="85" t="s">
        <v>0</v>
      </c>
      <c r="CI133" s="85" t="s">
        <v>0</v>
      </c>
      <c r="CJ133" s="84" t="s">
        <v>0</v>
      </c>
      <c r="CK133" s="80" t="s">
        <v>0</v>
      </c>
      <c r="CL133" s="82" t="s">
        <v>0</v>
      </c>
      <c r="CM133" s="82" t="s">
        <v>0</v>
      </c>
      <c r="CN133" s="87" t="s">
        <v>0</v>
      </c>
      <c r="CP133" s="180"/>
      <c r="CQ133" s="65"/>
      <c r="CR133" s="54" t="s">
        <v>6</v>
      </c>
      <c r="CS133" s="80" t="s">
        <v>0</v>
      </c>
      <c r="CT133" s="82" t="s">
        <v>0</v>
      </c>
      <c r="CU133" s="82" t="s">
        <v>0</v>
      </c>
      <c r="CV133" s="82" t="s">
        <v>0</v>
      </c>
      <c r="CW133" s="82" t="s">
        <v>0</v>
      </c>
      <c r="CX133" s="82" t="s">
        <v>0</v>
      </c>
      <c r="CY133" s="82" t="s">
        <v>0</v>
      </c>
      <c r="CZ133" s="391" t="s">
        <v>0</v>
      </c>
      <c r="DA133" s="2"/>
      <c r="DB133" s="182"/>
      <c r="DC133" s="65"/>
      <c r="DD133" s="54" t="s">
        <v>6</v>
      </c>
      <c r="DE133" s="80" t="s">
        <v>0</v>
      </c>
      <c r="DF133" s="82" t="s">
        <v>0</v>
      </c>
      <c r="DG133" s="84" t="s">
        <v>0</v>
      </c>
      <c r="DH133" s="80" t="s">
        <v>0</v>
      </c>
      <c r="DI133" s="86" t="s">
        <v>0</v>
      </c>
      <c r="DJ133" s="83" t="s">
        <v>0</v>
      </c>
    </row>
    <row r="134" spans="1:114" s="1" customFormat="1" ht="13.5">
      <c r="A134" s="180"/>
      <c r="B134" s="65"/>
      <c r="C134" s="57" t="s">
        <v>5</v>
      </c>
      <c r="D134" s="88">
        <v>71</v>
      </c>
      <c r="E134" s="89">
        <v>2.8985507246376727</v>
      </c>
      <c r="F134" s="88">
        <v>71</v>
      </c>
      <c r="G134" s="90" t="s">
        <v>0</v>
      </c>
      <c r="H134" s="91" t="s">
        <v>0</v>
      </c>
      <c r="I134" s="88">
        <v>988</v>
      </c>
      <c r="J134" s="89">
        <v>0.7135575942915438</v>
      </c>
      <c r="K134" s="88">
        <v>750</v>
      </c>
      <c r="L134" s="92">
        <v>238</v>
      </c>
      <c r="M134" s="88" t="s">
        <v>0</v>
      </c>
      <c r="N134" s="90" t="s">
        <v>0</v>
      </c>
      <c r="O134" s="92" t="s">
        <v>0</v>
      </c>
      <c r="P134" s="88">
        <v>988</v>
      </c>
      <c r="Q134" s="90">
        <v>692</v>
      </c>
      <c r="R134" s="90">
        <v>142</v>
      </c>
      <c r="S134" s="90">
        <v>55</v>
      </c>
      <c r="T134" s="90">
        <v>95</v>
      </c>
      <c r="U134" s="90">
        <v>3</v>
      </c>
      <c r="V134" s="92">
        <v>1</v>
      </c>
      <c r="W134" s="70"/>
      <c r="X134" s="65"/>
      <c r="Y134" s="57" t="s">
        <v>5</v>
      </c>
      <c r="Z134" s="88">
        <v>20</v>
      </c>
      <c r="AA134" s="90">
        <v>7</v>
      </c>
      <c r="AB134" s="92">
        <v>13</v>
      </c>
      <c r="AC134" s="58" t="s">
        <v>0</v>
      </c>
      <c r="AD134" s="88">
        <v>350080</v>
      </c>
      <c r="AE134" s="89">
        <v>-1.9257383304291267</v>
      </c>
      <c r="AF134" s="88" t="s">
        <v>0</v>
      </c>
      <c r="AG134" s="92" t="s">
        <v>0</v>
      </c>
      <c r="AH134" s="58">
        <v>354.331983805668</v>
      </c>
      <c r="AI134" s="70"/>
      <c r="AJ134" s="65"/>
      <c r="AK134" s="57" t="s">
        <v>5</v>
      </c>
      <c r="AL134" s="88">
        <v>558659</v>
      </c>
      <c r="AM134" s="89">
        <v>23.75291019004011</v>
      </c>
      <c r="AN134" s="88" t="s">
        <v>0</v>
      </c>
      <c r="AO134" s="90" t="s">
        <v>0</v>
      </c>
      <c r="AP134" s="90" t="s">
        <v>0</v>
      </c>
      <c r="AQ134" s="90" t="s">
        <v>0</v>
      </c>
      <c r="AR134" s="90" t="s">
        <v>0</v>
      </c>
      <c r="AS134" s="92" t="s">
        <v>0</v>
      </c>
      <c r="AT134" s="59">
        <v>558659</v>
      </c>
      <c r="AU134" s="180"/>
      <c r="AV134" s="65"/>
      <c r="AW134" s="57" t="s">
        <v>5</v>
      </c>
      <c r="AX134" s="88">
        <v>1294343</v>
      </c>
      <c r="AY134" s="89">
        <v>13.308862536920671</v>
      </c>
      <c r="AZ134" s="88">
        <v>964831</v>
      </c>
      <c r="BA134" s="90">
        <v>308704</v>
      </c>
      <c r="BB134" s="90">
        <v>60</v>
      </c>
      <c r="BC134" s="92">
        <v>20748</v>
      </c>
      <c r="BD134" s="92">
        <v>10671</v>
      </c>
      <c r="BE134" s="88">
        <v>686523</v>
      </c>
      <c r="BF134" s="89">
        <v>4.236585588047731</v>
      </c>
      <c r="BG134" s="90" t="s">
        <v>0</v>
      </c>
      <c r="BH134" s="89" t="s">
        <v>0</v>
      </c>
      <c r="BI134" s="439">
        <v>13.915492957746478</v>
      </c>
      <c r="BJ134" s="93">
        <v>18230.183098591548</v>
      </c>
      <c r="BK134" s="93">
        <v>9669.338028169013</v>
      </c>
      <c r="BL134" s="93">
        <v>1310.0637651821862</v>
      </c>
      <c r="BM134" s="93">
        <v>694.8613360323886</v>
      </c>
      <c r="BN134" s="182"/>
      <c r="BO134" s="65"/>
      <c r="BP134" s="57" t="s">
        <v>5</v>
      </c>
      <c r="BQ134" s="139" t="s">
        <v>0</v>
      </c>
      <c r="BR134" s="140" t="s">
        <v>0</v>
      </c>
      <c r="BS134" s="141" t="s">
        <v>0</v>
      </c>
      <c r="BT134" s="142" t="s">
        <v>0</v>
      </c>
      <c r="BU134" s="140" t="s">
        <v>0</v>
      </c>
      <c r="BV134" s="141" t="s">
        <v>0</v>
      </c>
      <c r="BW134" s="142" t="s">
        <v>0</v>
      </c>
      <c r="BX134" s="140" t="s">
        <v>0</v>
      </c>
      <c r="BY134" s="141" t="s">
        <v>0</v>
      </c>
      <c r="BZ134" s="142" t="s">
        <v>0</v>
      </c>
      <c r="CA134" s="140" t="s">
        <v>0</v>
      </c>
      <c r="CB134" s="143" t="s">
        <v>0</v>
      </c>
      <c r="CC134" s="180"/>
      <c r="CD134" s="65"/>
      <c r="CE134" s="57" t="s">
        <v>5</v>
      </c>
      <c r="CF134" s="94" t="s">
        <v>0</v>
      </c>
      <c r="CG134" s="93" t="s">
        <v>0</v>
      </c>
      <c r="CH134" s="93" t="s">
        <v>0</v>
      </c>
      <c r="CI134" s="93" t="s">
        <v>0</v>
      </c>
      <c r="CJ134" s="92" t="s">
        <v>0</v>
      </c>
      <c r="CK134" s="88" t="s">
        <v>0</v>
      </c>
      <c r="CL134" s="90" t="s">
        <v>0</v>
      </c>
      <c r="CM134" s="90" t="s">
        <v>0</v>
      </c>
      <c r="CN134" s="95" t="s">
        <v>0</v>
      </c>
      <c r="CP134" s="180"/>
      <c r="CQ134" s="65"/>
      <c r="CR134" s="57" t="s">
        <v>5</v>
      </c>
      <c r="CS134" s="88" t="s">
        <v>0</v>
      </c>
      <c r="CT134" s="90" t="s">
        <v>0</v>
      </c>
      <c r="CU134" s="90" t="s">
        <v>0</v>
      </c>
      <c r="CV134" s="90" t="s">
        <v>0</v>
      </c>
      <c r="CW134" s="90" t="s">
        <v>0</v>
      </c>
      <c r="CX134" s="90" t="s">
        <v>0</v>
      </c>
      <c r="CY134" s="90" t="s">
        <v>0</v>
      </c>
      <c r="CZ134" s="392" t="s">
        <v>0</v>
      </c>
      <c r="DA134" s="2"/>
      <c r="DB134" s="182"/>
      <c r="DC134" s="65"/>
      <c r="DD134" s="57" t="s">
        <v>5</v>
      </c>
      <c r="DE134" s="88" t="s">
        <v>0</v>
      </c>
      <c r="DF134" s="90" t="s">
        <v>0</v>
      </c>
      <c r="DG134" s="92" t="s">
        <v>0</v>
      </c>
      <c r="DH134" s="88" t="s">
        <v>0</v>
      </c>
      <c r="DI134" s="94" t="s">
        <v>0</v>
      </c>
      <c r="DJ134" s="91" t="s">
        <v>0</v>
      </c>
    </row>
    <row r="135" spans="1:114" s="2" customFormat="1" ht="13.5">
      <c r="A135" s="180"/>
      <c r="B135" s="65"/>
      <c r="C135" s="96" t="s">
        <v>4</v>
      </c>
      <c r="D135" s="97">
        <v>38</v>
      </c>
      <c r="E135" s="98">
        <v>-9.523809523809518</v>
      </c>
      <c r="F135" s="97">
        <v>36</v>
      </c>
      <c r="G135" s="99">
        <v>2</v>
      </c>
      <c r="H135" s="100" t="s">
        <v>0</v>
      </c>
      <c r="I135" s="97">
        <v>930</v>
      </c>
      <c r="J135" s="98">
        <v>-8.19348469891412</v>
      </c>
      <c r="K135" s="97">
        <v>710</v>
      </c>
      <c r="L135" s="101">
        <v>220</v>
      </c>
      <c r="M135" s="97" t="s">
        <v>0</v>
      </c>
      <c r="N135" s="99" t="s">
        <v>0</v>
      </c>
      <c r="O135" s="101" t="s">
        <v>0</v>
      </c>
      <c r="P135" s="97">
        <v>930</v>
      </c>
      <c r="Q135" s="99">
        <v>671</v>
      </c>
      <c r="R135" s="99">
        <v>149</v>
      </c>
      <c r="S135" s="99">
        <v>23</v>
      </c>
      <c r="T135" s="99">
        <v>56</v>
      </c>
      <c r="U135" s="99">
        <v>16</v>
      </c>
      <c r="V135" s="101">
        <v>15</v>
      </c>
      <c r="W135" s="70"/>
      <c r="X135" s="65"/>
      <c r="Y135" s="96" t="s">
        <v>4</v>
      </c>
      <c r="Z135" s="97">
        <v>2</v>
      </c>
      <c r="AA135" s="99">
        <v>2</v>
      </c>
      <c r="AB135" s="101" t="s">
        <v>0</v>
      </c>
      <c r="AC135" s="102" t="s">
        <v>0</v>
      </c>
      <c r="AD135" s="97">
        <v>372487</v>
      </c>
      <c r="AE135" s="98">
        <v>-6.936414740787015</v>
      </c>
      <c r="AF135" s="97" t="s">
        <v>0</v>
      </c>
      <c r="AG135" s="101" t="s">
        <v>0</v>
      </c>
      <c r="AH135" s="102">
        <v>400.5236559139785</v>
      </c>
      <c r="AI135" s="70"/>
      <c r="AJ135" s="65"/>
      <c r="AK135" s="96" t="s">
        <v>4</v>
      </c>
      <c r="AL135" s="97">
        <v>649682</v>
      </c>
      <c r="AM135" s="98">
        <v>-4.545982136953938</v>
      </c>
      <c r="AN135" s="97" t="s">
        <v>0</v>
      </c>
      <c r="AO135" s="99" t="s">
        <v>0</v>
      </c>
      <c r="AP135" s="99" t="s">
        <v>0</v>
      </c>
      <c r="AQ135" s="99" t="s">
        <v>0</v>
      </c>
      <c r="AR135" s="99" t="s">
        <v>0</v>
      </c>
      <c r="AS135" s="101" t="s">
        <v>0</v>
      </c>
      <c r="AT135" s="103">
        <v>649682</v>
      </c>
      <c r="AU135" s="180"/>
      <c r="AV135" s="65"/>
      <c r="AW135" s="96" t="s">
        <v>4</v>
      </c>
      <c r="AX135" s="97">
        <v>1330277</v>
      </c>
      <c r="AY135" s="98">
        <v>-3.6565935140349666</v>
      </c>
      <c r="AZ135" s="97">
        <v>1105751</v>
      </c>
      <c r="BA135" s="99">
        <v>172130</v>
      </c>
      <c r="BB135" s="99" t="s">
        <v>0</v>
      </c>
      <c r="BC135" s="101">
        <v>52396</v>
      </c>
      <c r="BD135" s="101" t="s">
        <v>18</v>
      </c>
      <c r="BE135" s="97">
        <v>634947</v>
      </c>
      <c r="BF135" s="98">
        <v>-4.83294164198611</v>
      </c>
      <c r="BG135" s="99" t="s">
        <v>0</v>
      </c>
      <c r="BH135" s="98" t="s">
        <v>0</v>
      </c>
      <c r="BI135" s="440">
        <v>24.473684210526315</v>
      </c>
      <c r="BJ135" s="104">
        <v>35007.28947368421</v>
      </c>
      <c r="BK135" s="104">
        <v>16709.13157894737</v>
      </c>
      <c r="BL135" s="104">
        <v>1430.405376344086</v>
      </c>
      <c r="BM135" s="104">
        <v>682.7387096774194</v>
      </c>
      <c r="BN135" s="182"/>
      <c r="BO135" s="65"/>
      <c r="BP135" s="96" t="s">
        <v>4</v>
      </c>
      <c r="BQ135" s="144" t="s">
        <v>0</v>
      </c>
      <c r="BR135" s="145" t="s">
        <v>0</v>
      </c>
      <c r="BS135" s="146" t="s">
        <v>0</v>
      </c>
      <c r="BT135" s="147" t="s">
        <v>0</v>
      </c>
      <c r="BU135" s="145" t="s">
        <v>0</v>
      </c>
      <c r="BV135" s="146" t="s">
        <v>0</v>
      </c>
      <c r="BW135" s="147" t="s">
        <v>0</v>
      </c>
      <c r="BX135" s="145" t="s">
        <v>0</v>
      </c>
      <c r="BY135" s="146" t="s">
        <v>0</v>
      </c>
      <c r="BZ135" s="147" t="s">
        <v>0</v>
      </c>
      <c r="CA135" s="145" t="s">
        <v>0</v>
      </c>
      <c r="CB135" s="148" t="s">
        <v>0</v>
      </c>
      <c r="CC135" s="180"/>
      <c r="CD135" s="65"/>
      <c r="CE135" s="96" t="s">
        <v>4</v>
      </c>
      <c r="CF135" s="105" t="s">
        <v>0</v>
      </c>
      <c r="CG135" s="104" t="s">
        <v>0</v>
      </c>
      <c r="CH135" s="104" t="s">
        <v>0</v>
      </c>
      <c r="CI135" s="104" t="s">
        <v>0</v>
      </c>
      <c r="CJ135" s="101" t="s">
        <v>0</v>
      </c>
      <c r="CK135" s="97" t="s">
        <v>0</v>
      </c>
      <c r="CL135" s="99" t="s">
        <v>0</v>
      </c>
      <c r="CM135" s="99" t="s">
        <v>0</v>
      </c>
      <c r="CN135" s="106" t="s">
        <v>0</v>
      </c>
      <c r="CP135" s="180"/>
      <c r="CQ135" s="65"/>
      <c r="CR135" s="96" t="s">
        <v>4</v>
      </c>
      <c r="CS135" s="97" t="s">
        <v>0</v>
      </c>
      <c r="CT135" s="99" t="s">
        <v>0</v>
      </c>
      <c r="CU135" s="99" t="s">
        <v>0</v>
      </c>
      <c r="CV135" s="99" t="s">
        <v>0</v>
      </c>
      <c r="CW135" s="99" t="s">
        <v>0</v>
      </c>
      <c r="CX135" s="99" t="s">
        <v>0</v>
      </c>
      <c r="CY135" s="99" t="s">
        <v>0</v>
      </c>
      <c r="CZ135" s="393" t="s">
        <v>0</v>
      </c>
      <c r="DB135" s="182"/>
      <c r="DC135" s="65"/>
      <c r="DD135" s="96" t="s">
        <v>4</v>
      </c>
      <c r="DE135" s="97" t="s">
        <v>0</v>
      </c>
      <c r="DF135" s="99" t="s">
        <v>0</v>
      </c>
      <c r="DG135" s="101" t="s">
        <v>0</v>
      </c>
      <c r="DH135" s="97" t="s">
        <v>0</v>
      </c>
      <c r="DI135" s="105" t="s">
        <v>0</v>
      </c>
      <c r="DJ135" s="100" t="s">
        <v>0</v>
      </c>
    </row>
    <row r="136" spans="1:114" s="2" customFormat="1" ht="13.5">
      <c r="A136" s="180"/>
      <c r="B136" s="65"/>
      <c r="C136" s="57" t="s">
        <v>3</v>
      </c>
      <c r="D136" s="80">
        <v>67</v>
      </c>
      <c r="E136" s="81">
        <v>3.076923076923066</v>
      </c>
      <c r="F136" s="80">
        <v>67</v>
      </c>
      <c r="G136" s="82" t="s">
        <v>0</v>
      </c>
      <c r="H136" s="83" t="s">
        <v>0</v>
      </c>
      <c r="I136" s="80">
        <v>3674</v>
      </c>
      <c r="J136" s="81">
        <v>5.7875035991937835</v>
      </c>
      <c r="K136" s="80">
        <v>2971</v>
      </c>
      <c r="L136" s="84">
        <v>703</v>
      </c>
      <c r="M136" s="88" t="s">
        <v>0</v>
      </c>
      <c r="N136" s="82" t="s">
        <v>0</v>
      </c>
      <c r="O136" s="84" t="s">
        <v>0</v>
      </c>
      <c r="P136" s="88">
        <v>3674</v>
      </c>
      <c r="Q136" s="82">
        <v>2736</v>
      </c>
      <c r="R136" s="82">
        <v>528</v>
      </c>
      <c r="S136" s="82">
        <v>87</v>
      </c>
      <c r="T136" s="82">
        <v>145</v>
      </c>
      <c r="U136" s="82">
        <v>148</v>
      </c>
      <c r="V136" s="84">
        <v>30</v>
      </c>
      <c r="W136" s="70"/>
      <c r="X136" s="65"/>
      <c r="Y136" s="57" t="s">
        <v>3</v>
      </c>
      <c r="Z136" s="88">
        <v>26</v>
      </c>
      <c r="AA136" s="82">
        <v>26</v>
      </c>
      <c r="AB136" s="84" t="s">
        <v>0</v>
      </c>
      <c r="AC136" s="58">
        <v>43626</v>
      </c>
      <c r="AD136" s="80">
        <v>1590103</v>
      </c>
      <c r="AE136" s="81">
        <v>4.5124775871406655</v>
      </c>
      <c r="AF136" s="80">
        <v>1482760</v>
      </c>
      <c r="AG136" s="84">
        <v>107343</v>
      </c>
      <c r="AH136" s="58">
        <v>432.79885683179094</v>
      </c>
      <c r="AI136" s="70"/>
      <c r="AJ136" s="65"/>
      <c r="AK136" s="57" t="s">
        <v>3</v>
      </c>
      <c r="AL136" s="80">
        <v>3975971</v>
      </c>
      <c r="AM136" s="81">
        <v>-1.940922921205157</v>
      </c>
      <c r="AN136" s="80">
        <v>1988451</v>
      </c>
      <c r="AO136" s="82">
        <v>39976</v>
      </c>
      <c r="AP136" s="82">
        <v>104096</v>
      </c>
      <c r="AQ136" s="82">
        <v>1341751</v>
      </c>
      <c r="AR136" s="82">
        <v>271416</v>
      </c>
      <c r="AS136" s="84">
        <v>230281</v>
      </c>
      <c r="AT136" s="59" t="s">
        <v>0</v>
      </c>
      <c r="AU136" s="180"/>
      <c r="AV136" s="65"/>
      <c r="AW136" s="57" t="s">
        <v>3</v>
      </c>
      <c r="AX136" s="80">
        <v>7420967</v>
      </c>
      <c r="AY136" s="81">
        <v>3.443307211958384</v>
      </c>
      <c r="AZ136" s="80">
        <v>6465716</v>
      </c>
      <c r="BA136" s="82">
        <v>473681</v>
      </c>
      <c r="BB136" s="82">
        <v>350</v>
      </c>
      <c r="BC136" s="84">
        <v>481220</v>
      </c>
      <c r="BD136" s="84" t="s">
        <v>18</v>
      </c>
      <c r="BE136" s="80">
        <v>2996161</v>
      </c>
      <c r="BF136" s="81">
        <v>7.462696738345258</v>
      </c>
      <c r="BG136" s="82">
        <v>6931162</v>
      </c>
      <c r="BH136" s="81">
        <v>2.9689146920029827</v>
      </c>
      <c r="BI136" s="439">
        <v>54.83582089552239</v>
      </c>
      <c r="BJ136" s="93">
        <v>110760.70149253731</v>
      </c>
      <c r="BK136" s="93">
        <v>44718.82089552239</v>
      </c>
      <c r="BL136" s="93">
        <v>2019.8603701687534</v>
      </c>
      <c r="BM136" s="93">
        <v>815.5038105606968</v>
      </c>
      <c r="BN136" s="182"/>
      <c r="BO136" s="65"/>
      <c r="BP136" s="57" t="s">
        <v>3</v>
      </c>
      <c r="BQ136" s="134">
        <v>908837</v>
      </c>
      <c r="BR136" s="135">
        <v>895787</v>
      </c>
      <c r="BS136" s="136">
        <v>-13050</v>
      </c>
      <c r="BT136" s="137">
        <v>65040</v>
      </c>
      <c r="BU136" s="135">
        <v>60408</v>
      </c>
      <c r="BV136" s="136">
        <v>-4632</v>
      </c>
      <c r="BW136" s="137">
        <v>653738</v>
      </c>
      <c r="BX136" s="135">
        <v>650135</v>
      </c>
      <c r="BY136" s="136">
        <v>-3603</v>
      </c>
      <c r="BZ136" s="137">
        <v>190059</v>
      </c>
      <c r="CA136" s="135">
        <v>185244</v>
      </c>
      <c r="CB136" s="138">
        <v>-4815</v>
      </c>
      <c r="CC136" s="180"/>
      <c r="CD136" s="65"/>
      <c r="CE136" s="57" t="s">
        <v>3</v>
      </c>
      <c r="CF136" s="86">
        <v>2220071</v>
      </c>
      <c r="CG136" s="93">
        <v>322638</v>
      </c>
      <c r="CH136" s="93">
        <v>25038</v>
      </c>
      <c r="CI136" s="93">
        <v>252595</v>
      </c>
      <c r="CJ136" s="84">
        <v>2265076</v>
      </c>
      <c r="CK136" s="80">
        <v>621907</v>
      </c>
      <c r="CL136" s="82">
        <v>12492</v>
      </c>
      <c r="CM136" s="82">
        <v>3412</v>
      </c>
      <c r="CN136" s="95">
        <v>630987</v>
      </c>
      <c r="CP136" s="180"/>
      <c r="CQ136" s="65"/>
      <c r="CR136" s="57" t="s">
        <v>3</v>
      </c>
      <c r="CS136" s="80">
        <v>1598164</v>
      </c>
      <c r="CT136" s="82">
        <v>310146</v>
      </c>
      <c r="CU136" s="82">
        <v>82629</v>
      </c>
      <c r="CV136" s="82">
        <v>198681</v>
      </c>
      <c r="CW136" s="82">
        <v>28836</v>
      </c>
      <c r="CX136" s="82">
        <v>21626</v>
      </c>
      <c r="CY136" s="82">
        <v>252595</v>
      </c>
      <c r="CZ136" s="392">
        <v>1634089</v>
      </c>
      <c r="DB136" s="182"/>
      <c r="DC136" s="65"/>
      <c r="DD136" s="57" t="s">
        <v>3</v>
      </c>
      <c r="DE136" s="80">
        <v>19326</v>
      </c>
      <c r="DF136" s="82">
        <v>6411</v>
      </c>
      <c r="DG136" s="84">
        <v>12915</v>
      </c>
      <c r="DH136" s="80">
        <v>335553</v>
      </c>
      <c r="DI136" s="86">
        <v>46693</v>
      </c>
      <c r="DJ136" s="83">
        <v>64848</v>
      </c>
    </row>
    <row r="137" spans="1:114" s="1" customFormat="1" ht="13.5">
      <c r="A137" s="180"/>
      <c r="B137" s="65"/>
      <c r="C137" s="57" t="s">
        <v>1</v>
      </c>
      <c r="D137" s="88">
        <v>17</v>
      </c>
      <c r="E137" s="89">
        <v>6.25</v>
      </c>
      <c r="F137" s="88">
        <v>17</v>
      </c>
      <c r="G137" s="90" t="s">
        <v>0</v>
      </c>
      <c r="H137" s="91" t="s">
        <v>0</v>
      </c>
      <c r="I137" s="88">
        <v>2511</v>
      </c>
      <c r="J137" s="89">
        <v>13.057181449797397</v>
      </c>
      <c r="K137" s="88">
        <v>2021</v>
      </c>
      <c r="L137" s="92">
        <v>490</v>
      </c>
      <c r="M137" s="88" t="s">
        <v>0</v>
      </c>
      <c r="N137" s="90" t="s">
        <v>0</v>
      </c>
      <c r="O137" s="92" t="s">
        <v>0</v>
      </c>
      <c r="P137" s="88">
        <v>2511</v>
      </c>
      <c r="Q137" s="90">
        <v>1755</v>
      </c>
      <c r="R137" s="90">
        <v>338</v>
      </c>
      <c r="S137" s="90">
        <v>152</v>
      </c>
      <c r="T137" s="90">
        <v>139</v>
      </c>
      <c r="U137" s="90">
        <v>114</v>
      </c>
      <c r="V137" s="92">
        <v>13</v>
      </c>
      <c r="W137" s="70"/>
      <c r="X137" s="65"/>
      <c r="Y137" s="57" t="s">
        <v>1</v>
      </c>
      <c r="Z137" s="88" t="s">
        <v>0</v>
      </c>
      <c r="AA137" s="90" t="s">
        <v>0</v>
      </c>
      <c r="AB137" s="92" t="s">
        <v>0</v>
      </c>
      <c r="AC137" s="58">
        <v>31291</v>
      </c>
      <c r="AD137" s="88">
        <v>1097871</v>
      </c>
      <c r="AE137" s="89">
        <v>14.208927027732727</v>
      </c>
      <c r="AF137" s="88">
        <v>1017273</v>
      </c>
      <c r="AG137" s="92">
        <v>80598</v>
      </c>
      <c r="AH137" s="58">
        <v>437.22461170848266</v>
      </c>
      <c r="AI137" s="70"/>
      <c r="AJ137" s="65"/>
      <c r="AK137" s="57" t="s">
        <v>1</v>
      </c>
      <c r="AL137" s="88">
        <v>3185790</v>
      </c>
      <c r="AM137" s="89">
        <v>10.907955994559387</v>
      </c>
      <c r="AN137" s="88">
        <v>2121179</v>
      </c>
      <c r="AO137" s="90">
        <v>19371</v>
      </c>
      <c r="AP137" s="90">
        <v>71284</v>
      </c>
      <c r="AQ137" s="90">
        <v>909409</v>
      </c>
      <c r="AR137" s="90">
        <v>20919</v>
      </c>
      <c r="AS137" s="92">
        <v>43628</v>
      </c>
      <c r="AT137" s="59" t="s">
        <v>0</v>
      </c>
      <c r="AU137" s="180"/>
      <c r="AV137" s="65"/>
      <c r="AW137" s="57" t="s">
        <v>1</v>
      </c>
      <c r="AX137" s="88">
        <v>6768358</v>
      </c>
      <c r="AY137" s="89">
        <v>28.571268462858654</v>
      </c>
      <c r="AZ137" s="88">
        <v>6438947</v>
      </c>
      <c r="BA137" s="90" t="s">
        <v>18</v>
      </c>
      <c r="BB137" s="90" t="s">
        <v>0</v>
      </c>
      <c r="BC137" s="92" t="s">
        <v>18</v>
      </c>
      <c r="BD137" s="92" t="s">
        <v>18</v>
      </c>
      <c r="BE137" s="88">
        <v>3012637</v>
      </c>
      <c r="BF137" s="89">
        <v>48.31713857680114</v>
      </c>
      <c r="BG137" s="90" t="s">
        <v>18</v>
      </c>
      <c r="BH137" s="89" t="s">
        <v>18</v>
      </c>
      <c r="BI137" s="439">
        <v>147.7058823529412</v>
      </c>
      <c r="BJ137" s="93">
        <v>398138.70588235295</v>
      </c>
      <c r="BK137" s="93">
        <v>177213.9411764706</v>
      </c>
      <c r="BL137" s="93">
        <v>2695.4830744723217</v>
      </c>
      <c r="BM137" s="93">
        <v>1199.7757865392275</v>
      </c>
      <c r="BN137" s="182"/>
      <c r="BO137" s="65"/>
      <c r="BP137" s="57" t="s">
        <v>1</v>
      </c>
      <c r="BQ137" s="139">
        <v>1691751</v>
      </c>
      <c r="BR137" s="140">
        <v>1423164</v>
      </c>
      <c r="BS137" s="141">
        <v>-268587</v>
      </c>
      <c r="BT137" s="142">
        <v>453737</v>
      </c>
      <c r="BU137" s="140">
        <v>282900</v>
      </c>
      <c r="BV137" s="141">
        <v>-170837</v>
      </c>
      <c r="BW137" s="142">
        <v>1079933</v>
      </c>
      <c r="BX137" s="140">
        <v>992965</v>
      </c>
      <c r="BY137" s="141">
        <v>-86968</v>
      </c>
      <c r="BZ137" s="142">
        <v>158081</v>
      </c>
      <c r="CA137" s="140">
        <v>147299</v>
      </c>
      <c r="CB137" s="143">
        <v>-10782</v>
      </c>
      <c r="CC137" s="180"/>
      <c r="CD137" s="65"/>
      <c r="CE137" s="57" t="s">
        <v>1</v>
      </c>
      <c r="CF137" s="94">
        <v>3002126</v>
      </c>
      <c r="CG137" s="93">
        <v>215991</v>
      </c>
      <c r="CH137" s="93">
        <v>80777</v>
      </c>
      <c r="CI137" s="93">
        <v>248094</v>
      </c>
      <c r="CJ137" s="92">
        <v>2889246</v>
      </c>
      <c r="CK137" s="88">
        <v>1302347</v>
      </c>
      <c r="CL137" s="90">
        <v>1955</v>
      </c>
      <c r="CM137" s="90">
        <v>48325</v>
      </c>
      <c r="CN137" s="95">
        <v>1255977</v>
      </c>
      <c r="CP137" s="180"/>
      <c r="CQ137" s="65"/>
      <c r="CR137" s="57" t="s">
        <v>1</v>
      </c>
      <c r="CS137" s="88">
        <v>1699779</v>
      </c>
      <c r="CT137" s="90">
        <v>214036</v>
      </c>
      <c r="CU137" s="90">
        <v>35409</v>
      </c>
      <c r="CV137" s="90">
        <v>133936</v>
      </c>
      <c r="CW137" s="90">
        <v>44691</v>
      </c>
      <c r="CX137" s="90">
        <v>32452</v>
      </c>
      <c r="CY137" s="90">
        <v>248094</v>
      </c>
      <c r="CZ137" s="392">
        <v>1633269</v>
      </c>
      <c r="DA137" s="2"/>
      <c r="DB137" s="182"/>
      <c r="DC137" s="65"/>
      <c r="DD137" s="57" t="s">
        <v>1</v>
      </c>
      <c r="DE137" s="88">
        <v>8717</v>
      </c>
      <c r="DF137" s="90">
        <v>8360</v>
      </c>
      <c r="DG137" s="92">
        <v>357</v>
      </c>
      <c r="DH137" s="88">
        <v>216348</v>
      </c>
      <c r="DI137" s="94">
        <v>23326</v>
      </c>
      <c r="DJ137" s="91">
        <v>33732</v>
      </c>
    </row>
    <row r="138" spans="1:114" s="1" customFormat="1" ht="13.5">
      <c r="A138" s="180"/>
      <c r="B138" s="66"/>
      <c r="C138" s="107" t="s">
        <v>2</v>
      </c>
      <c r="D138" s="108">
        <v>4</v>
      </c>
      <c r="E138" s="109">
        <v>0</v>
      </c>
      <c r="F138" s="108">
        <v>4</v>
      </c>
      <c r="G138" s="110" t="s">
        <v>0</v>
      </c>
      <c r="H138" s="111" t="s">
        <v>0</v>
      </c>
      <c r="I138" s="108">
        <v>2432</v>
      </c>
      <c r="J138" s="109">
        <v>9.697789806044213</v>
      </c>
      <c r="K138" s="108">
        <v>2116</v>
      </c>
      <c r="L138" s="112">
        <v>316</v>
      </c>
      <c r="M138" s="108" t="s">
        <v>0</v>
      </c>
      <c r="N138" s="110" t="s">
        <v>0</v>
      </c>
      <c r="O138" s="112" t="s">
        <v>0</v>
      </c>
      <c r="P138" s="108">
        <v>2432</v>
      </c>
      <c r="Q138" s="110">
        <v>1942</v>
      </c>
      <c r="R138" s="110">
        <v>280</v>
      </c>
      <c r="S138" s="110">
        <v>26</v>
      </c>
      <c r="T138" s="110">
        <v>20</v>
      </c>
      <c r="U138" s="110">
        <v>148</v>
      </c>
      <c r="V138" s="112">
        <v>16</v>
      </c>
      <c r="W138" s="70"/>
      <c r="X138" s="66"/>
      <c r="Y138" s="107" t="s">
        <v>2</v>
      </c>
      <c r="Z138" s="108" t="s">
        <v>0</v>
      </c>
      <c r="AA138" s="110" t="s">
        <v>0</v>
      </c>
      <c r="AB138" s="112" t="s">
        <v>0</v>
      </c>
      <c r="AC138" s="113">
        <v>27571</v>
      </c>
      <c r="AD138" s="108">
        <v>1465989</v>
      </c>
      <c r="AE138" s="109">
        <v>9.179080356703977</v>
      </c>
      <c r="AF138" s="108">
        <v>1388463</v>
      </c>
      <c r="AG138" s="112">
        <v>77526</v>
      </c>
      <c r="AH138" s="113">
        <v>602.7915296052631</v>
      </c>
      <c r="AI138" s="70"/>
      <c r="AJ138" s="66"/>
      <c r="AK138" s="107" t="s">
        <v>2</v>
      </c>
      <c r="AL138" s="108">
        <v>8336142</v>
      </c>
      <c r="AM138" s="109">
        <v>-2.0934221430463964</v>
      </c>
      <c r="AN138" s="108">
        <v>7465157</v>
      </c>
      <c r="AO138" s="110">
        <v>8425</v>
      </c>
      <c r="AP138" s="110">
        <v>61062</v>
      </c>
      <c r="AQ138" s="110">
        <v>565087</v>
      </c>
      <c r="AR138" s="110">
        <v>181592</v>
      </c>
      <c r="AS138" s="112">
        <v>54819</v>
      </c>
      <c r="AT138" s="114" t="s">
        <v>0</v>
      </c>
      <c r="AU138" s="180"/>
      <c r="AV138" s="66"/>
      <c r="AW138" s="107" t="s">
        <v>2</v>
      </c>
      <c r="AX138" s="108">
        <v>15756341</v>
      </c>
      <c r="AY138" s="109">
        <v>25.100226487168612</v>
      </c>
      <c r="AZ138" s="108">
        <v>15701522</v>
      </c>
      <c r="BA138" s="110" t="s">
        <v>18</v>
      </c>
      <c r="BB138" s="110" t="s">
        <v>0</v>
      </c>
      <c r="BC138" s="112" t="s">
        <v>18</v>
      </c>
      <c r="BD138" s="112" t="s">
        <v>0</v>
      </c>
      <c r="BE138" s="108">
        <v>6191120</v>
      </c>
      <c r="BF138" s="109">
        <v>40.59798974433508</v>
      </c>
      <c r="BG138" s="110" t="s">
        <v>18</v>
      </c>
      <c r="BH138" s="109" t="s">
        <v>18</v>
      </c>
      <c r="BI138" s="441">
        <v>608</v>
      </c>
      <c r="BJ138" s="115">
        <v>3939085.25</v>
      </c>
      <c r="BK138" s="115">
        <v>1547780</v>
      </c>
      <c r="BL138" s="115">
        <v>6478.758634868421</v>
      </c>
      <c r="BM138" s="115">
        <v>2545.690789473684</v>
      </c>
      <c r="BN138" s="182"/>
      <c r="BO138" s="66"/>
      <c r="BP138" s="107" t="s">
        <v>2</v>
      </c>
      <c r="BQ138" s="149">
        <v>5641050</v>
      </c>
      <c r="BR138" s="150">
        <v>4314553</v>
      </c>
      <c r="BS138" s="151">
        <v>-1326497</v>
      </c>
      <c r="BT138" s="152">
        <v>1889905</v>
      </c>
      <c r="BU138" s="150">
        <v>1693943</v>
      </c>
      <c r="BV138" s="151">
        <v>-195962</v>
      </c>
      <c r="BW138" s="152">
        <v>3420504</v>
      </c>
      <c r="BX138" s="150">
        <v>2253115</v>
      </c>
      <c r="BY138" s="151">
        <v>-1167389</v>
      </c>
      <c r="BZ138" s="152">
        <v>330641</v>
      </c>
      <c r="CA138" s="150">
        <v>367495</v>
      </c>
      <c r="CB138" s="153">
        <v>36854</v>
      </c>
      <c r="CC138" s="180"/>
      <c r="CD138" s="66"/>
      <c r="CE138" s="107" t="s">
        <v>2</v>
      </c>
      <c r="CF138" s="116">
        <v>1076177</v>
      </c>
      <c r="CG138" s="115">
        <v>215267</v>
      </c>
      <c r="CH138" s="115">
        <v>5024</v>
      </c>
      <c r="CI138" s="115">
        <v>153123</v>
      </c>
      <c r="CJ138" s="112">
        <v>1133297</v>
      </c>
      <c r="CK138" s="108">
        <v>212143</v>
      </c>
      <c r="CL138" s="110" t="s">
        <v>0</v>
      </c>
      <c r="CM138" s="110" t="s">
        <v>0</v>
      </c>
      <c r="CN138" s="117">
        <v>212143</v>
      </c>
      <c r="CP138" s="180"/>
      <c r="CQ138" s="66"/>
      <c r="CR138" s="107" t="s">
        <v>2</v>
      </c>
      <c r="CS138" s="108">
        <v>864034</v>
      </c>
      <c r="CT138" s="110">
        <v>215267</v>
      </c>
      <c r="CU138" s="110">
        <v>16456</v>
      </c>
      <c r="CV138" s="110">
        <v>185833</v>
      </c>
      <c r="CW138" s="110">
        <v>12978</v>
      </c>
      <c r="CX138" s="110">
        <v>5024</v>
      </c>
      <c r="CY138" s="110">
        <v>153123</v>
      </c>
      <c r="CZ138" s="394">
        <v>921154</v>
      </c>
      <c r="DA138" s="2"/>
      <c r="DB138" s="182"/>
      <c r="DC138" s="66"/>
      <c r="DD138" s="107" t="s">
        <v>2</v>
      </c>
      <c r="DE138" s="108">
        <v>128413</v>
      </c>
      <c r="DF138" s="110">
        <v>159599</v>
      </c>
      <c r="DG138" s="112">
        <v>-31186</v>
      </c>
      <c r="DH138" s="108">
        <v>184081</v>
      </c>
      <c r="DI138" s="116">
        <v>6984</v>
      </c>
      <c r="DJ138" s="111">
        <v>9000</v>
      </c>
    </row>
    <row r="139" spans="1:114" s="1" customFormat="1" ht="21" customHeight="1">
      <c r="A139" s="180"/>
      <c r="B139" s="61">
        <v>27</v>
      </c>
      <c r="C139" s="62" t="s">
        <v>78</v>
      </c>
      <c r="D139" s="72">
        <v>12</v>
      </c>
      <c r="E139" s="73">
        <v>9.09090909090908</v>
      </c>
      <c r="F139" s="72">
        <v>12</v>
      </c>
      <c r="G139" s="74" t="s">
        <v>0</v>
      </c>
      <c r="H139" s="75" t="s">
        <v>0</v>
      </c>
      <c r="I139" s="72">
        <v>697</v>
      </c>
      <c r="J139" s="73">
        <v>-2.2440392706872387</v>
      </c>
      <c r="K139" s="72">
        <v>459</v>
      </c>
      <c r="L139" s="76">
        <v>238</v>
      </c>
      <c r="M139" s="72" t="s">
        <v>0</v>
      </c>
      <c r="N139" s="74" t="s">
        <v>0</v>
      </c>
      <c r="O139" s="76" t="s">
        <v>0</v>
      </c>
      <c r="P139" s="72">
        <v>697</v>
      </c>
      <c r="Q139" s="74">
        <v>350</v>
      </c>
      <c r="R139" s="74">
        <v>175</v>
      </c>
      <c r="S139" s="74">
        <v>86</v>
      </c>
      <c r="T139" s="74">
        <v>42</v>
      </c>
      <c r="U139" s="74">
        <v>23</v>
      </c>
      <c r="V139" s="76">
        <v>21</v>
      </c>
      <c r="W139" s="70"/>
      <c r="X139" s="61">
        <v>27</v>
      </c>
      <c r="Y139" s="62" t="s">
        <v>78</v>
      </c>
      <c r="Z139" s="72">
        <v>5</v>
      </c>
      <c r="AA139" s="74">
        <v>1</v>
      </c>
      <c r="AB139" s="76">
        <v>4</v>
      </c>
      <c r="AC139" s="63">
        <v>7747</v>
      </c>
      <c r="AD139" s="72">
        <v>302097</v>
      </c>
      <c r="AE139" s="73">
        <v>4.069463008639815</v>
      </c>
      <c r="AF139" s="72" t="s">
        <v>18</v>
      </c>
      <c r="AG139" s="76" t="s">
        <v>18</v>
      </c>
      <c r="AH139" s="63">
        <v>433.42467718794836</v>
      </c>
      <c r="AI139" s="70"/>
      <c r="AJ139" s="61">
        <v>27</v>
      </c>
      <c r="AK139" s="62" t="s">
        <v>78</v>
      </c>
      <c r="AL139" s="72">
        <v>2018794</v>
      </c>
      <c r="AM139" s="73">
        <v>0.12984977501963613</v>
      </c>
      <c r="AN139" s="72">
        <v>1823761</v>
      </c>
      <c r="AO139" s="74">
        <v>2970</v>
      </c>
      <c r="AP139" s="74">
        <v>51100</v>
      </c>
      <c r="AQ139" s="74">
        <v>31831</v>
      </c>
      <c r="AR139" s="74">
        <v>42852</v>
      </c>
      <c r="AS139" s="76">
        <v>25132</v>
      </c>
      <c r="AT139" s="64">
        <v>41148</v>
      </c>
      <c r="AU139" s="180"/>
      <c r="AV139" s="61">
        <v>27</v>
      </c>
      <c r="AW139" s="62" t="s">
        <v>78</v>
      </c>
      <c r="AX139" s="72">
        <v>3162688</v>
      </c>
      <c r="AY139" s="73">
        <v>5.351820854256715</v>
      </c>
      <c r="AZ139" s="72" t="s">
        <v>18</v>
      </c>
      <c r="BA139" s="74" t="s">
        <v>18</v>
      </c>
      <c r="BB139" s="74" t="s">
        <v>0</v>
      </c>
      <c r="BC139" s="76">
        <v>110113</v>
      </c>
      <c r="BD139" s="76">
        <v>69430</v>
      </c>
      <c r="BE139" s="72">
        <v>1141401</v>
      </c>
      <c r="BF139" s="73">
        <v>29.405262370243378</v>
      </c>
      <c r="BG139" s="74">
        <v>3076119</v>
      </c>
      <c r="BH139" s="73" t="s">
        <v>18</v>
      </c>
      <c r="BI139" s="442">
        <v>58.083333333333336</v>
      </c>
      <c r="BJ139" s="77">
        <v>263557.3333333333</v>
      </c>
      <c r="BK139" s="77">
        <v>95116.75</v>
      </c>
      <c r="BL139" s="77">
        <v>4537.572453371593</v>
      </c>
      <c r="BM139" s="77">
        <v>1637.5911047345767</v>
      </c>
      <c r="BN139" s="182"/>
      <c r="BO139" s="61">
        <v>27</v>
      </c>
      <c r="BP139" s="62" t="s">
        <v>78</v>
      </c>
      <c r="BQ139" s="154">
        <v>260863</v>
      </c>
      <c r="BR139" s="155">
        <v>355586</v>
      </c>
      <c r="BS139" s="156">
        <v>94723</v>
      </c>
      <c r="BT139" s="157">
        <v>14675</v>
      </c>
      <c r="BU139" s="155">
        <v>29691</v>
      </c>
      <c r="BV139" s="156">
        <v>15016</v>
      </c>
      <c r="BW139" s="157">
        <v>205400</v>
      </c>
      <c r="BX139" s="155">
        <v>288275</v>
      </c>
      <c r="BY139" s="156">
        <v>82875</v>
      </c>
      <c r="BZ139" s="157">
        <v>40788</v>
      </c>
      <c r="CA139" s="155">
        <v>37620</v>
      </c>
      <c r="CB139" s="158">
        <v>-3168</v>
      </c>
      <c r="CC139" s="180"/>
      <c r="CD139" s="61">
        <v>27</v>
      </c>
      <c r="CE139" s="62" t="s">
        <v>78</v>
      </c>
      <c r="CF139" s="78">
        <v>286610</v>
      </c>
      <c r="CG139" s="77">
        <v>19919</v>
      </c>
      <c r="CH139" s="77">
        <v>1517</v>
      </c>
      <c r="CI139" s="77">
        <v>28359</v>
      </c>
      <c r="CJ139" s="76">
        <v>276653</v>
      </c>
      <c r="CK139" s="72">
        <v>50128</v>
      </c>
      <c r="CL139" s="74" t="s">
        <v>0</v>
      </c>
      <c r="CM139" s="74" t="s">
        <v>0</v>
      </c>
      <c r="CN139" s="79">
        <v>50128</v>
      </c>
      <c r="CP139" s="180"/>
      <c r="CQ139" s="61">
        <v>27</v>
      </c>
      <c r="CR139" s="62" t="s">
        <v>78</v>
      </c>
      <c r="CS139" s="72">
        <v>236482</v>
      </c>
      <c r="CT139" s="74">
        <v>19919</v>
      </c>
      <c r="CU139" s="74">
        <v>647</v>
      </c>
      <c r="CV139" s="74">
        <v>11713</v>
      </c>
      <c r="CW139" s="74">
        <v>7559</v>
      </c>
      <c r="CX139" s="74">
        <v>1517</v>
      </c>
      <c r="CY139" s="74">
        <v>28359</v>
      </c>
      <c r="CZ139" s="395">
        <v>226525</v>
      </c>
      <c r="DA139" s="2"/>
      <c r="DB139" s="182"/>
      <c r="DC139" s="61">
        <v>27</v>
      </c>
      <c r="DD139" s="62" t="s">
        <v>78</v>
      </c>
      <c r="DE139" s="72">
        <v>7682</v>
      </c>
      <c r="DF139" s="74">
        <v>9582</v>
      </c>
      <c r="DG139" s="76">
        <v>-1900</v>
      </c>
      <c r="DH139" s="72">
        <v>18019</v>
      </c>
      <c r="DI139" s="78">
        <v>4524</v>
      </c>
      <c r="DJ139" s="75">
        <v>3224</v>
      </c>
    </row>
    <row r="140" spans="1:114" s="1" customFormat="1" ht="13.5">
      <c r="A140" s="180"/>
      <c r="B140" s="65"/>
      <c r="C140" s="54" t="s">
        <v>6</v>
      </c>
      <c r="D140" s="80">
        <v>3</v>
      </c>
      <c r="E140" s="81">
        <v>0</v>
      </c>
      <c r="F140" s="80">
        <v>3</v>
      </c>
      <c r="G140" s="82" t="s">
        <v>0</v>
      </c>
      <c r="H140" s="83" t="s">
        <v>0</v>
      </c>
      <c r="I140" s="80">
        <v>21</v>
      </c>
      <c r="J140" s="81">
        <v>5</v>
      </c>
      <c r="K140" s="80">
        <v>10</v>
      </c>
      <c r="L140" s="84">
        <v>11</v>
      </c>
      <c r="M140" s="80" t="s">
        <v>0</v>
      </c>
      <c r="N140" s="82" t="s">
        <v>0</v>
      </c>
      <c r="O140" s="84" t="s">
        <v>0</v>
      </c>
      <c r="P140" s="80">
        <v>21</v>
      </c>
      <c r="Q140" s="82">
        <v>9</v>
      </c>
      <c r="R140" s="82">
        <v>7</v>
      </c>
      <c r="S140" s="82">
        <v>1</v>
      </c>
      <c r="T140" s="82">
        <v>4</v>
      </c>
      <c r="U140" s="82" t="s">
        <v>0</v>
      </c>
      <c r="V140" s="84" t="s">
        <v>0</v>
      </c>
      <c r="W140" s="70"/>
      <c r="X140" s="65"/>
      <c r="Y140" s="54" t="s">
        <v>6</v>
      </c>
      <c r="Z140" s="80" t="s">
        <v>0</v>
      </c>
      <c r="AA140" s="82" t="s">
        <v>0</v>
      </c>
      <c r="AB140" s="84" t="s">
        <v>0</v>
      </c>
      <c r="AC140" s="55" t="s">
        <v>0</v>
      </c>
      <c r="AD140" s="80">
        <v>7383</v>
      </c>
      <c r="AE140" s="81">
        <v>12.907172350512312</v>
      </c>
      <c r="AF140" s="80" t="s">
        <v>0</v>
      </c>
      <c r="AG140" s="84" t="s">
        <v>0</v>
      </c>
      <c r="AH140" s="55">
        <v>351.57142857142856</v>
      </c>
      <c r="AI140" s="70"/>
      <c r="AJ140" s="65"/>
      <c r="AK140" s="54" t="s">
        <v>6</v>
      </c>
      <c r="AL140" s="80">
        <v>31823</v>
      </c>
      <c r="AM140" s="81">
        <v>161.7668832771243</v>
      </c>
      <c r="AN140" s="80" t="s">
        <v>0</v>
      </c>
      <c r="AO140" s="82" t="s">
        <v>0</v>
      </c>
      <c r="AP140" s="82" t="s">
        <v>0</v>
      </c>
      <c r="AQ140" s="82" t="s">
        <v>0</v>
      </c>
      <c r="AR140" s="82" t="s">
        <v>0</v>
      </c>
      <c r="AS140" s="84" t="s">
        <v>0</v>
      </c>
      <c r="AT140" s="56">
        <v>31823</v>
      </c>
      <c r="AU140" s="180"/>
      <c r="AV140" s="65"/>
      <c r="AW140" s="54" t="s">
        <v>6</v>
      </c>
      <c r="AX140" s="80">
        <v>48704</v>
      </c>
      <c r="AY140" s="81">
        <v>81.33889343957108</v>
      </c>
      <c r="AZ140" s="80">
        <v>46451</v>
      </c>
      <c r="BA140" s="82" t="s">
        <v>18</v>
      </c>
      <c r="BB140" s="82" t="s">
        <v>0</v>
      </c>
      <c r="BC140" s="84" t="s">
        <v>18</v>
      </c>
      <c r="BD140" s="84" t="s">
        <v>18</v>
      </c>
      <c r="BE140" s="80">
        <v>15747</v>
      </c>
      <c r="BF140" s="81">
        <v>12.470537818727223</v>
      </c>
      <c r="BG140" s="82" t="s">
        <v>0</v>
      </c>
      <c r="BH140" s="81" t="s">
        <v>0</v>
      </c>
      <c r="BI140" s="438">
        <v>7</v>
      </c>
      <c r="BJ140" s="85">
        <v>16234.666666666666</v>
      </c>
      <c r="BK140" s="85">
        <v>5249</v>
      </c>
      <c r="BL140" s="85">
        <v>2319.2380952380954</v>
      </c>
      <c r="BM140" s="85">
        <v>749.8571428571429</v>
      </c>
      <c r="BN140" s="182"/>
      <c r="BO140" s="65"/>
      <c r="BP140" s="54" t="s">
        <v>6</v>
      </c>
      <c r="BQ140" s="134" t="s">
        <v>0</v>
      </c>
      <c r="BR140" s="135" t="s">
        <v>0</v>
      </c>
      <c r="BS140" s="136" t="s">
        <v>0</v>
      </c>
      <c r="BT140" s="137" t="s">
        <v>0</v>
      </c>
      <c r="BU140" s="135" t="s">
        <v>0</v>
      </c>
      <c r="BV140" s="136" t="s">
        <v>0</v>
      </c>
      <c r="BW140" s="137" t="s">
        <v>0</v>
      </c>
      <c r="BX140" s="135" t="s">
        <v>0</v>
      </c>
      <c r="BY140" s="136" t="s">
        <v>0</v>
      </c>
      <c r="BZ140" s="137" t="s">
        <v>0</v>
      </c>
      <c r="CA140" s="135" t="s">
        <v>0</v>
      </c>
      <c r="CB140" s="138" t="s">
        <v>0</v>
      </c>
      <c r="CC140" s="180"/>
      <c r="CD140" s="65"/>
      <c r="CE140" s="54" t="s">
        <v>6</v>
      </c>
      <c r="CF140" s="86" t="s">
        <v>0</v>
      </c>
      <c r="CG140" s="85" t="s">
        <v>0</v>
      </c>
      <c r="CH140" s="85" t="s">
        <v>0</v>
      </c>
      <c r="CI140" s="85" t="s">
        <v>0</v>
      </c>
      <c r="CJ140" s="84" t="s">
        <v>0</v>
      </c>
      <c r="CK140" s="80" t="s">
        <v>0</v>
      </c>
      <c r="CL140" s="82" t="s">
        <v>0</v>
      </c>
      <c r="CM140" s="82" t="s">
        <v>0</v>
      </c>
      <c r="CN140" s="87" t="s">
        <v>0</v>
      </c>
      <c r="CP140" s="180"/>
      <c r="CQ140" s="65"/>
      <c r="CR140" s="54" t="s">
        <v>6</v>
      </c>
      <c r="CS140" s="80" t="s">
        <v>0</v>
      </c>
      <c r="CT140" s="82" t="s">
        <v>0</v>
      </c>
      <c r="CU140" s="82" t="s">
        <v>0</v>
      </c>
      <c r="CV140" s="82" t="s">
        <v>0</v>
      </c>
      <c r="CW140" s="82" t="s">
        <v>0</v>
      </c>
      <c r="CX140" s="82" t="s">
        <v>0</v>
      </c>
      <c r="CY140" s="82" t="s">
        <v>0</v>
      </c>
      <c r="CZ140" s="391" t="s">
        <v>0</v>
      </c>
      <c r="DA140" s="2"/>
      <c r="DB140" s="182"/>
      <c r="DC140" s="65"/>
      <c r="DD140" s="54" t="s">
        <v>6</v>
      </c>
      <c r="DE140" s="80" t="s">
        <v>0</v>
      </c>
      <c r="DF140" s="82" t="s">
        <v>0</v>
      </c>
      <c r="DG140" s="84" t="s">
        <v>0</v>
      </c>
      <c r="DH140" s="80" t="s">
        <v>0</v>
      </c>
      <c r="DI140" s="86" t="s">
        <v>0</v>
      </c>
      <c r="DJ140" s="83" t="s">
        <v>0</v>
      </c>
    </row>
    <row r="141" spans="1:114" s="1" customFormat="1" ht="13.5">
      <c r="A141" s="180"/>
      <c r="B141" s="65"/>
      <c r="C141" s="57" t="s">
        <v>5</v>
      </c>
      <c r="D141" s="88">
        <v>3</v>
      </c>
      <c r="E141" s="89">
        <v>50</v>
      </c>
      <c r="F141" s="88">
        <v>3</v>
      </c>
      <c r="G141" s="90" t="s">
        <v>0</v>
      </c>
      <c r="H141" s="91" t="s">
        <v>0</v>
      </c>
      <c r="I141" s="88">
        <v>39</v>
      </c>
      <c r="J141" s="89">
        <v>39.28571428571428</v>
      </c>
      <c r="K141" s="88">
        <v>15</v>
      </c>
      <c r="L141" s="92">
        <v>24</v>
      </c>
      <c r="M141" s="88" t="s">
        <v>0</v>
      </c>
      <c r="N141" s="90" t="s">
        <v>0</v>
      </c>
      <c r="O141" s="92" t="s">
        <v>0</v>
      </c>
      <c r="P141" s="88">
        <v>39</v>
      </c>
      <c r="Q141" s="90">
        <v>13</v>
      </c>
      <c r="R141" s="90">
        <v>5</v>
      </c>
      <c r="S141" s="90">
        <v>2</v>
      </c>
      <c r="T141" s="90">
        <v>19</v>
      </c>
      <c r="U141" s="90" t="s">
        <v>0</v>
      </c>
      <c r="V141" s="92" t="s">
        <v>0</v>
      </c>
      <c r="W141" s="70"/>
      <c r="X141" s="65"/>
      <c r="Y141" s="57" t="s">
        <v>5</v>
      </c>
      <c r="Z141" s="88" t="s">
        <v>0</v>
      </c>
      <c r="AA141" s="90" t="s">
        <v>0</v>
      </c>
      <c r="AB141" s="92" t="s">
        <v>0</v>
      </c>
      <c r="AC141" s="58" t="s">
        <v>0</v>
      </c>
      <c r="AD141" s="88" t="s">
        <v>18</v>
      </c>
      <c r="AE141" s="89" t="s">
        <v>18</v>
      </c>
      <c r="AF141" s="88" t="s">
        <v>0</v>
      </c>
      <c r="AG141" s="92" t="s">
        <v>0</v>
      </c>
      <c r="AH141" s="58" t="s">
        <v>18</v>
      </c>
      <c r="AI141" s="70"/>
      <c r="AJ141" s="65"/>
      <c r="AK141" s="57" t="s">
        <v>5</v>
      </c>
      <c r="AL141" s="88">
        <v>9325</v>
      </c>
      <c r="AM141" s="89" t="s">
        <v>18</v>
      </c>
      <c r="AN141" s="88" t="s">
        <v>0</v>
      </c>
      <c r="AO141" s="90" t="s">
        <v>0</v>
      </c>
      <c r="AP141" s="90" t="s">
        <v>0</v>
      </c>
      <c r="AQ141" s="90" t="s">
        <v>0</v>
      </c>
      <c r="AR141" s="90" t="s">
        <v>0</v>
      </c>
      <c r="AS141" s="92" t="s">
        <v>0</v>
      </c>
      <c r="AT141" s="59">
        <v>9325</v>
      </c>
      <c r="AU141" s="180"/>
      <c r="AV141" s="65"/>
      <c r="AW141" s="57" t="s">
        <v>5</v>
      </c>
      <c r="AX141" s="88">
        <v>25929</v>
      </c>
      <c r="AY141" s="89" t="s">
        <v>18</v>
      </c>
      <c r="AZ141" s="88">
        <v>16476</v>
      </c>
      <c r="BA141" s="90" t="s">
        <v>0</v>
      </c>
      <c r="BB141" s="90" t="s">
        <v>0</v>
      </c>
      <c r="BC141" s="92" t="s">
        <v>0</v>
      </c>
      <c r="BD141" s="92" t="s">
        <v>0</v>
      </c>
      <c r="BE141" s="88">
        <v>15488</v>
      </c>
      <c r="BF141" s="89" t="s">
        <v>18</v>
      </c>
      <c r="BG141" s="90" t="s">
        <v>0</v>
      </c>
      <c r="BH141" s="89" t="s">
        <v>0</v>
      </c>
      <c r="BI141" s="439">
        <v>13</v>
      </c>
      <c r="BJ141" s="93">
        <v>8643</v>
      </c>
      <c r="BK141" s="93">
        <v>5162.666666666667</v>
      </c>
      <c r="BL141" s="93">
        <v>664.8461538461538</v>
      </c>
      <c r="BM141" s="93">
        <v>397.12820512820514</v>
      </c>
      <c r="BN141" s="182"/>
      <c r="BO141" s="65"/>
      <c r="BP141" s="57" t="s">
        <v>5</v>
      </c>
      <c r="BQ141" s="139" t="s">
        <v>0</v>
      </c>
      <c r="BR141" s="140" t="s">
        <v>0</v>
      </c>
      <c r="BS141" s="141" t="s">
        <v>0</v>
      </c>
      <c r="BT141" s="142" t="s">
        <v>0</v>
      </c>
      <c r="BU141" s="140" t="s">
        <v>0</v>
      </c>
      <c r="BV141" s="141" t="s">
        <v>0</v>
      </c>
      <c r="BW141" s="142" t="s">
        <v>0</v>
      </c>
      <c r="BX141" s="140" t="s">
        <v>0</v>
      </c>
      <c r="BY141" s="141" t="s">
        <v>0</v>
      </c>
      <c r="BZ141" s="142" t="s">
        <v>0</v>
      </c>
      <c r="CA141" s="140" t="s">
        <v>0</v>
      </c>
      <c r="CB141" s="143" t="s">
        <v>0</v>
      </c>
      <c r="CC141" s="180"/>
      <c r="CD141" s="65"/>
      <c r="CE141" s="57" t="s">
        <v>5</v>
      </c>
      <c r="CF141" s="94" t="s">
        <v>0</v>
      </c>
      <c r="CG141" s="93" t="s">
        <v>0</v>
      </c>
      <c r="CH141" s="93" t="s">
        <v>0</v>
      </c>
      <c r="CI141" s="93" t="s">
        <v>0</v>
      </c>
      <c r="CJ141" s="92" t="s">
        <v>0</v>
      </c>
      <c r="CK141" s="88" t="s">
        <v>0</v>
      </c>
      <c r="CL141" s="90" t="s">
        <v>0</v>
      </c>
      <c r="CM141" s="90" t="s">
        <v>0</v>
      </c>
      <c r="CN141" s="95" t="s">
        <v>0</v>
      </c>
      <c r="CP141" s="180"/>
      <c r="CQ141" s="65"/>
      <c r="CR141" s="57" t="s">
        <v>5</v>
      </c>
      <c r="CS141" s="88" t="s">
        <v>0</v>
      </c>
      <c r="CT141" s="90" t="s">
        <v>0</v>
      </c>
      <c r="CU141" s="90" t="s">
        <v>0</v>
      </c>
      <c r="CV141" s="90" t="s">
        <v>0</v>
      </c>
      <c r="CW141" s="90" t="s">
        <v>0</v>
      </c>
      <c r="CX141" s="90" t="s">
        <v>0</v>
      </c>
      <c r="CY141" s="90" t="s">
        <v>0</v>
      </c>
      <c r="CZ141" s="392" t="s">
        <v>0</v>
      </c>
      <c r="DA141" s="2"/>
      <c r="DB141" s="182"/>
      <c r="DC141" s="65"/>
      <c r="DD141" s="57" t="s">
        <v>5</v>
      </c>
      <c r="DE141" s="88" t="s">
        <v>0</v>
      </c>
      <c r="DF141" s="90" t="s">
        <v>0</v>
      </c>
      <c r="DG141" s="92" t="s">
        <v>0</v>
      </c>
      <c r="DH141" s="88" t="s">
        <v>0</v>
      </c>
      <c r="DI141" s="94" t="s">
        <v>0</v>
      </c>
      <c r="DJ141" s="91" t="s">
        <v>0</v>
      </c>
    </row>
    <row r="142" spans="1:114" s="2" customFormat="1" ht="13.5">
      <c r="A142" s="180"/>
      <c r="B142" s="65"/>
      <c r="C142" s="96" t="s">
        <v>4</v>
      </c>
      <c r="D142" s="97" t="s">
        <v>0</v>
      </c>
      <c r="E142" s="98" t="s">
        <v>0</v>
      </c>
      <c r="F142" s="97" t="s">
        <v>0</v>
      </c>
      <c r="G142" s="99" t="s">
        <v>0</v>
      </c>
      <c r="H142" s="100" t="s">
        <v>0</v>
      </c>
      <c r="I142" s="97" t="s">
        <v>0</v>
      </c>
      <c r="J142" s="98" t="s">
        <v>0</v>
      </c>
      <c r="K142" s="97" t="s">
        <v>0</v>
      </c>
      <c r="L142" s="101" t="s">
        <v>0</v>
      </c>
      <c r="M142" s="97" t="s">
        <v>0</v>
      </c>
      <c r="N142" s="99" t="s">
        <v>0</v>
      </c>
      <c r="O142" s="101" t="s">
        <v>0</v>
      </c>
      <c r="P142" s="97" t="s">
        <v>0</v>
      </c>
      <c r="Q142" s="99" t="s">
        <v>0</v>
      </c>
      <c r="R142" s="99" t="s">
        <v>0</v>
      </c>
      <c r="S142" s="99" t="s">
        <v>0</v>
      </c>
      <c r="T142" s="99" t="s">
        <v>0</v>
      </c>
      <c r="U142" s="99" t="s">
        <v>0</v>
      </c>
      <c r="V142" s="101" t="s">
        <v>0</v>
      </c>
      <c r="W142" s="70"/>
      <c r="X142" s="65"/>
      <c r="Y142" s="96" t="s">
        <v>4</v>
      </c>
      <c r="Z142" s="97" t="s">
        <v>0</v>
      </c>
      <c r="AA142" s="99" t="s">
        <v>0</v>
      </c>
      <c r="AB142" s="101" t="s">
        <v>0</v>
      </c>
      <c r="AC142" s="102" t="s">
        <v>0</v>
      </c>
      <c r="AD142" s="97" t="s">
        <v>0</v>
      </c>
      <c r="AE142" s="98" t="s">
        <v>0</v>
      </c>
      <c r="AF142" s="97" t="s">
        <v>0</v>
      </c>
      <c r="AG142" s="101" t="s">
        <v>0</v>
      </c>
      <c r="AH142" s="102" t="s">
        <v>0</v>
      </c>
      <c r="AI142" s="70"/>
      <c r="AJ142" s="65"/>
      <c r="AK142" s="96" t="s">
        <v>4</v>
      </c>
      <c r="AL142" s="97" t="s">
        <v>0</v>
      </c>
      <c r="AM142" s="98" t="s">
        <v>0</v>
      </c>
      <c r="AN142" s="97" t="s">
        <v>0</v>
      </c>
      <c r="AO142" s="99" t="s">
        <v>0</v>
      </c>
      <c r="AP142" s="99" t="s">
        <v>0</v>
      </c>
      <c r="AQ142" s="99" t="s">
        <v>0</v>
      </c>
      <c r="AR142" s="99" t="s">
        <v>0</v>
      </c>
      <c r="AS142" s="101" t="s">
        <v>0</v>
      </c>
      <c r="AT142" s="103" t="s">
        <v>0</v>
      </c>
      <c r="AU142" s="180"/>
      <c r="AV142" s="65"/>
      <c r="AW142" s="96" t="s">
        <v>4</v>
      </c>
      <c r="AX142" s="97" t="s">
        <v>0</v>
      </c>
      <c r="AY142" s="98" t="s">
        <v>0</v>
      </c>
      <c r="AZ142" s="97" t="s">
        <v>0</v>
      </c>
      <c r="BA142" s="99" t="s">
        <v>0</v>
      </c>
      <c r="BB142" s="99" t="s">
        <v>0</v>
      </c>
      <c r="BC142" s="101" t="s">
        <v>0</v>
      </c>
      <c r="BD142" s="101" t="s">
        <v>0</v>
      </c>
      <c r="BE142" s="97" t="s">
        <v>0</v>
      </c>
      <c r="BF142" s="98" t="s">
        <v>0</v>
      </c>
      <c r="BG142" s="99" t="s">
        <v>0</v>
      </c>
      <c r="BH142" s="98" t="s">
        <v>0</v>
      </c>
      <c r="BI142" s="440" t="s">
        <v>0</v>
      </c>
      <c r="BJ142" s="104" t="s">
        <v>0</v>
      </c>
      <c r="BK142" s="104" t="s">
        <v>0</v>
      </c>
      <c r="BL142" s="104" t="s">
        <v>0</v>
      </c>
      <c r="BM142" s="104" t="s">
        <v>0</v>
      </c>
      <c r="BN142" s="182"/>
      <c r="BO142" s="65"/>
      <c r="BP142" s="96" t="s">
        <v>4</v>
      </c>
      <c r="BQ142" s="144" t="s">
        <v>0</v>
      </c>
      <c r="BR142" s="145" t="s">
        <v>0</v>
      </c>
      <c r="BS142" s="146" t="s">
        <v>0</v>
      </c>
      <c r="BT142" s="147" t="s">
        <v>0</v>
      </c>
      <c r="BU142" s="145" t="s">
        <v>0</v>
      </c>
      <c r="BV142" s="146" t="s">
        <v>0</v>
      </c>
      <c r="BW142" s="147" t="s">
        <v>0</v>
      </c>
      <c r="BX142" s="145" t="s">
        <v>0</v>
      </c>
      <c r="BY142" s="146" t="s">
        <v>0</v>
      </c>
      <c r="BZ142" s="147" t="s">
        <v>0</v>
      </c>
      <c r="CA142" s="145" t="s">
        <v>0</v>
      </c>
      <c r="CB142" s="148" t="s">
        <v>0</v>
      </c>
      <c r="CC142" s="180"/>
      <c r="CD142" s="65"/>
      <c r="CE142" s="96" t="s">
        <v>4</v>
      </c>
      <c r="CF142" s="105" t="s">
        <v>0</v>
      </c>
      <c r="CG142" s="104" t="s">
        <v>0</v>
      </c>
      <c r="CH142" s="104" t="s">
        <v>0</v>
      </c>
      <c r="CI142" s="104" t="s">
        <v>0</v>
      </c>
      <c r="CJ142" s="101" t="s">
        <v>0</v>
      </c>
      <c r="CK142" s="97" t="s">
        <v>0</v>
      </c>
      <c r="CL142" s="99" t="s">
        <v>0</v>
      </c>
      <c r="CM142" s="99" t="s">
        <v>0</v>
      </c>
      <c r="CN142" s="106" t="s">
        <v>0</v>
      </c>
      <c r="CP142" s="180"/>
      <c r="CQ142" s="65"/>
      <c r="CR142" s="96" t="s">
        <v>4</v>
      </c>
      <c r="CS142" s="97" t="s">
        <v>0</v>
      </c>
      <c r="CT142" s="99" t="s">
        <v>0</v>
      </c>
      <c r="CU142" s="99" t="s">
        <v>0</v>
      </c>
      <c r="CV142" s="99" t="s">
        <v>0</v>
      </c>
      <c r="CW142" s="99" t="s">
        <v>0</v>
      </c>
      <c r="CX142" s="99" t="s">
        <v>0</v>
      </c>
      <c r="CY142" s="99" t="s">
        <v>0</v>
      </c>
      <c r="CZ142" s="393" t="s">
        <v>0</v>
      </c>
      <c r="DB142" s="182"/>
      <c r="DC142" s="65"/>
      <c r="DD142" s="96" t="s">
        <v>4</v>
      </c>
      <c r="DE142" s="97" t="s">
        <v>0</v>
      </c>
      <c r="DF142" s="99" t="s">
        <v>0</v>
      </c>
      <c r="DG142" s="101" t="s">
        <v>0</v>
      </c>
      <c r="DH142" s="97" t="s">
        <v>0</v>
      </c>
      <c r="DI142" s="105" t="s">
        <v>0</v>
      </c>
      <c r="DJ142" s="100" t="s">
        <v>0</v>
      </c>
    </row>
    <row r="143" spans="1:114" s="2" customFormat="1" ht="13.5">
      <c r="A143" s="180"/>
      <c r="B143" s="65"/>
      <c r="C143" s="57" t="s">
        <v>3</v>
      </c>
      <c r="D143" s="80">
        <v>4</v>
      </c>
      <c r="E143" s="81">
        <v>0</v>
      </c>
      <c r="F143" s="80">
        <v>4</v>
      </c>
      <c r="G143" s="82" t="s">
        <v>0</v>
      </c>
      <c r="H143" s="83" t="s">
        <v>0</v>
      </c>
      <c r="I143" s="80">
        <v>266</v>
      </c>
      <c r="J143" s="81">
        <v>-3.6231884057971087</v>
      </c>
      <c r="K143" s="80">
        <v>163</v>
      </c>
      <c r="L143" s="84">
        <v>103</v>
      </c>
      <c r="M143" s="88" t="s">
        <v>0</v>
      </c>
      <c r="N143" s="82" t="s">
        <v>0</v>
      </c>
      <c r="O143" s="84" t="s">
        <v>0</v>
      </c>
      <c r="P143" s="88">
        <v>266</v>
      </c>
      <c r="Q143" s="82">
        <v>100</v>
      </c>
      <c r="R143" s="82">
        <v>78</v>
      </c>
      <c r="S143" s="82">
        <v>43</v>
      </c>
      <c r="T143" s="82">
        <v>16</v>
      </c>
      <c r="U143" s="82">
        <v>20</v>
      </c>
      <c r="V143" s="84">
        <v>9</v>
      </c>
      <c r="W143" s="70"/>
      <c r="X143" s="65"/>
      <c r="Y143" s="57" t="s">
        <v>3</v>
      </c>
      <c r="Z143" s="88" t="s">
        <v>0</v>
      </c>
      <c r="AA143" s="82" t="s">
        <v>0</v>
      </c>
      <c r="AB143" s="84" t="s">
        <v>0</v>
      </c>
      <c r="AC143" s="58">
        <v>3210</v>
      </c>
      <c r="AD143" s="80" t="s">
        <v>18</v>
      </c>
      <c r="AE143" s="81" t="s">
        <v>18</v>
      </c>
      <c r="AF143" s="80" t="s">
        <v>18</v>
      </c>
      <c r="AG143" s="84" t="s">
        <v>18</v>
      </c>
      <c r="AH143" s="58" t="s">
        <v>18</v>
      </c>
      <c r="AI143" s="70"/>
      <c r="AJ143" s="65"/>
      <c r="AK143" s="57" t="s">
        <v>3</v>
      </c>
      <c r="AL143" s="80" t="s">
        <v>18</v>
      </c>
      <c r="AM143" s="81" t="s">
        <v>18</v>
      </c>
      <c r="AN143" s="80" t="s">
        <v>18</v>
      </c>
      <c r="AO143" s="82" t="s">
        <v>18</v>
      </c>
      <c r="AP143" s="82" t="s">
        <v>18</v>
      </c>
      <c r="AQ143" s="82" t="s">
        <v>18</v>
      </c>
      <c r="AR143" s="82" t="s">
        <v>18</v>
      </c>
      <c r="AS143" s="84" t="s">
        <v>18</v>
      </c>
      <c r="AT143" s="59" t="s">
        <v>0</v>
      </c>
      <c r="AU143" s="180"/>
      <c r="AV143" s="65"/>
      <c r="AW143" s="57" t="s">
        <v>3</v>
      </c>
      <c r="AX143" s="80" t="s">
        <v>18</v>
      </c>
      <c r="AY143" s="81" t="s">
        <v>18</v>
      </c>
      <c r="AZ143" s="80" t="s">
        <v>18</v>
      </c>
      <c r="BA143" s="82" t="s">
        <v>18</v>
      </c>
      <c r="BB143" s="82" t="s">
        <v>0</v>
      </c>
      <c r="BC143" s="84" t="s">
        <v>18</v>
      </c>
      <c r="BD143" s="84" t="s">
        <v>18</v>
      </c>
      <c r="BE143" s="80" t="s">
        <v>18</v>
      </c>
      <c r="BF143" s="81" t="s">
        <v>18</v>
      </c>
      <c r="BG143" s="82" t="s">
        <v>18</v>
      </c>
      <c r="BH143" s="81" t="s">
        <v>18</v>
      </c>
      <c r="BI143" s="439">
        <v>66.5</v>
      </c>
      <c r="BJ143" s="93" t="s">
        <v>18</v>
      </c>
      <c r="BK143" s="93" t="s">
        <v>18</v>
      </c>
      <c r="BL143" s="93" t="s">
        <v>18</v>
      </c>
      <c r="BM143" s="93" t="s">
        <v>18</v>
      </c>
      <c r="BN143" s="182"/>
      <c r="BO143" s="65"/>
      <c r="BP143" s="57" t="s">
        <v>3</v>
      </c>
      <c r="BQ143" s="134" t="s">
        <v>18</v>
      </c>
      <c r="BR143" s="135" t="s">
        <v>18</v>
      </c>
      <c r="BS143" s="136" t="s">
        <v>18</v>
      </c>
      <c r="BT143" s="137" t="s">
        <v>18</v>
      </c>
      <c r="BU143" s="135" t="s">
        <v>18</v>
      </c>
      <c r="BV143" s="136" t="s">
        <v>18</v>
      </c>
      <c r="BW143" s="137" t="s">
        <v>18</v>
      </c>
      <c r="BX143" s="135" t="s">
        <v>18</v>
      </c>
      <c r="BY143" s="136" t="s">
        <v>18</v>
      </c>
      <c r="BZ143" s="137" t="s">
        <v>18</v>
      </c>
      <c r="CA143" s="135" t="s">
        <v>18</v>
      </c>
      <c r="CB143" s="138" t="s">
        <v>18</v>
      </c>
      <c r="CC143" s="180"/>
      <c r="CD143" s="65"/>
      <c r="CE143" s="57" t="s">
        <v>3</v>
      </c>
      <c r="CF143" s="86" t="s">
        <v>18</v>
      </c>
      <c r="CG143" s="93" t="s">
        <v>18</v>
      </c>
      <c r="CH143" s="93" t="s">
        <v>18</v>
      </c>
      <c r="CI143" s="93" t="s">
        <v>18</v>
      </c>
      <c r="CJ143" s="84" t="s">
        <v>18</v>
      </c>
      <c r="CK143" s="80" t="s">
        <v>18</v>
      </c>
      <c r="CL143" s="82" t="s">
        <v>0</v>
      </c>
      <c r="CM143" s="82" t="s">
        <v>0</v>
      </c>
      <c r="CN143" s="95" t="s">
        <v>18</v>
      </c>
      <c r="CP143" s="180"/>
      <c r="CQ143" s="65"/>
      <c r="CR143" s="57" t="s">
        <v>3</v>
      </c>
      <c r="CS143" s="80" t="s">
        <v>18</v>
      </c>
      <c r="CT143" s="82" t="s">
        <v>18</v>
      </c>
      <c r="CU143" s="82" t="s">
        <v>18</v>
      </c>
      <c r="CV143" s="82" t="s">
        <v>18</v>
      </c>
      <c r="CW143" s="82" t="s">
        <v>18</v>
      </c>
      <c r="CX143" s="82" t="s">
        <v>18</v>
      </c>
      <c r="CY143" s="82" t="s">
        <v>18</v>
      </c>
      <c r="CZ143" s="392" t="s">
        <v>18</v>
      </c>
      <c r="DB143" s="182"/>
      <c r="DC143" s="65"/>
      <c r="DD143" s="57" t="s">
        <v>3</v>
      </c>
      <c r="DE143" s="80" t="s">
        <v>18</v>
      </c>
      <c r="DF143" s="82" t="s">
        <v>18</v>
      </c>
      <c r="DG143" s="84" t="s">
        <v>18</v>
      </c>
      <c r="DH143" s="80" t="s">
        <v>18</v>
      </c>
      <c r="DI143" s="86" t="s">
        <v>18</v>
      </c>
      <c r="DJ143" s="83" t="s">
        <v>18</v>
      </c>
    </row>
    <row r="144" spans="1:114" s="1" customFormat="1" ht="13.5">
      <c r="A144" s="180"/>
      <c r="B144" s="65"/>
      <c r="C144" s="57" t="s">
        <v>1</v>
      </c>
      <c r="D144" s="88">
        <v>2</v>
      </c>
      <c r="E144" s="89">
        <v>0</v>
      </c>
      <c r="F144" s="88">
        <v>2</v>
      </c>
      <c r="G144" s="90" t="s">
        <v>0</v>
      </c>
      <c r="H144" s="91" t="s">
        <v>0</v>
      </c>
      <c r="I144" s="88">
        <v>371</v>
      </c>
      <c r="J144" s="89">
        <v>-4.627249357326477</v>
      </c>
      <c r="K144" s="88">
        <v>271</v>
      </c>
      <c r="L144" s="92">
        <v>100</v>
      </c>
      <c r="M144" s="88" t="s">
        <v>0</v>
      </c>
      <c r="N144" s="90" t="s">
        <v>0</v>
      </c>
      <c r="O144" s="92" t="s">
        <v>0</v>
      </c>
      <c r="P144" s="88">
        <v>371</v>
      </c>
      <c r="Q144" s="90">
        <v>228</v>
      </c>
      <c r="R144" s="90">
        <v>85</v>
      </c>
      <c r="S144" s="90">
        <v>40</v>
      </c>
      <c r="T144" s="90">
        <v>3</v>
      </c>
      <c r="U144" s="90">
        <v>3</v>
      </c>
      <c r="V144" s="92">
        <v>12</v>
      </c>
      <c r="W144" s="70"/>
      <c r="X144" s="65"/>
      <c r="Y144" s="57" t="s">
        <v>1</v>
      </c>
      <c r="Z144" s="88">
        <v>5</v>
      </c>
      <c r="AA144" s="90">
        <v>1</v>
      </c>
      <c r="AB144" s="92">
        <v>4</v>
      </c>
      <c r="AC144" s="58">
        <v>4537</v>
      </c>
      <c r="AD144" s="88" t="s">
        <v>18</v>
      </c>
      <c r="AE144" s="89" t="s">
        <v>18</v>
      </c>
      <c r="AF144" s="88" t="s">
        <v>18</v>
      </c>
      <c r="AG144" s="92" t="s">
        <v>18</v>
      </c>
      <c r="AH144" s="58" t="s">
        <v>18</v>
      </c>
      <c r="AI144" s="70"/>
      <c r="AJ144" s="65"/>
      <c r="AK144" s="57" t="s">
        <v>1</v>
      </c>
      <c r="AL144" s="88" t="s">
        <v>18</v>
      </c>
      <c r="AM144" s="89" t="s">
        <v>18</v>
      </c>
      <c r="AN144" s="88" t="s">
        <v>18</v>
      </c>
      <c r="AO144" s="90" t="s">
        <v>18</v>
      </c>
      <c r="AP144" s="90" t="s">
        <v>18</v>
      </c>
      <c r="AQ144" s="90" t="s">
        <v>18</v>
      </c>
      <c r="AR144" s="90" t="s">
        <v>18</v>
      </c>
      <c r="AS144" s="92" t="s">
        <v>18</v>
      </c>
      <c r="AT144" s="59" t="s">
        <v>0</v>
      </c>
      <c r="AU144" s="180"/>
      <c r="AV144" s="65"/>
      <c r="AW144" s="57" t="s">
        <v>1</v>
      </c>
      <c r="AX144" s="88" t="s">
        <v>18</v>
      </c>
      <c r="AY144" s="89" t="s">
        <v>18</v>
      </c>
      <c r="AZ144" s="88" t="s">
        <v>18</v>
      </c>
      <c r="BA144" s="90" t="s">
        <v>0</v>
      </c>
      <c r="BB144" s="90" t="s">
        <v>0</v>
      </c>
      <c r="BC144" s="92" t="s">
        <v>18</v>
      </c>
      <c r="BD144" s="92" t="s">
        <v>18</v>
      </c>
      <c r="BE144" s="88" t="s">
        <v>18</v>
      </c>
      <c r="BF144" s="89" t="s">
        <v>18</v>
      </c>
      <c r="BG144" s="90" t="s">
        <v>18</v>
      </c>
      <c r="BH144" s="89" t="s">
        <v>18</v>
      </c>
      <c r="BI144" s="439">
        <v>185.5</v>
      </c>
      <c r="BJ144" s="93" t="s">
        <v>18</v>
      </c>
      <c r="BK144" s="93" t="s">
        <v>18</v>
      </c>
      <c r="BL144" s="93" t="s">
        <v>18</v>
      </c>
      <c r="BM144" s="93" t="s">
        <v>18</v>
      </c>
      <c r="BN144" s="182"/>
      <c r="BO144" s="65"/>
      <c r="BP144" s="57" t="s">
        <v>1</v>
      </c>
      <c r="BQ144" s="139" t="s">
        <v>18</v>
      </c>
      <c r="BR144" s="140" t="s">
        <v>18</v>
      </c>
      <c r="BS144" s="141" t="s">
        <v>18</v>
      </c>
      <c r="BT144" s="142" t="s">
        <v>18</v>
      </c>
      <c r="BU144" s="140" t="s">
        <v>18</v>
      </c>
      <c r="BV144" s="141" t="s">
        <v>18</v>
      </c>
      <c r="BW144" s="142" t="s">
        <v>18</v>
      </c>
      <c r="BX144" s="140" t="s">
        <v>18</v>
      </c>
      <c r="BY144" s="141" t="s">
        <v>18</v>
      </c>
      <c r="BZ144" s="142" t="s">
        <v>18</v>
      </c>
      <c r="CA144" s="140" t="s">
        <v>18</v>
      </c>
      <c r="CB144" s="143" t="s">
        <v>18</v>
      </c>
      <c r="CC144" s="180"/>
      <c r="CD144" s="65"/>
      <c r="CE144" s="57" t="s">
        <v>1</v>
      </c>
      <c r="CF144" s="94" t="s">
        <v>18</v>
      </c>
      <c r="CG144" s="93" t="s">
        <v>18</v>
      </c>
      <c r="CH144" s="93" t="s">
        <v>18</v>
      </c>
      <c r="CI144" s="93" t="s">
        <v>18</v>
      </c>
      <c r="CJ144" s="92" t="s">
        <v>18</v>
      </c>
      <c r="CK144" s="88" t="s">
        <v>18</v>
      </c>
      <c r="CL144" s="90" t="s">
        <v>0</v>
      </c>
      <c r="CM144" s="90" t="s">
        <v>0</v>
      </c>
      <c r="CN144" s="95" t="s">
        <v>18</v>
      </c>
      <c r="CP144" s="180"/>
      <c r="CQ144" s="65"/>
      <c r="CR144" s="57" t="s">
        <v>1</v>
      </c>
      <c r="CS144" s="88" t="s">
        <v>18</v>
      </c>
      <c r="CT144" s="90" t="s">
        <v>18</v>
      </c>
      <c r="CU144" s="90" t="s">
        <v>18</v>
      </c>
      <c r="CV144" s="90" t="s">
        <v>18</v>
      </c>
      <c r="CW144" s="90" t="s">
        <v>18</v>
      </c>
      <c r="CX144" s="90" t="s">
        <v>18</v>
      </c>
      <c r="CY144" s="90" t="s">
        <v>18</v>
      </c>
      <c r="CZ144" s="392" t="s">
        <v>18</v>
      </c>
      <c r="DA144" s="2"/>
      <c r="DB144" s="182"/>
      <c r="DC144" s="65"/>
      <c r="DD144" s="57" t="s">
        <v>1</v>
      </c>
      <c r="DE144" s="88" t="s">
        <v>18</v>
      </c>
      <c r="DF144" s="90" t="s">
        <v>18</v>
      </c>
      <c r="DG144" s="92" t="s">
        <v>18</v>
      </c>
      <c r="DH144" s="88" t="s">
        <v>18</v>
      </c>
      <c r="DI144" s="94" t="s">
        <v>18</v>
      </c>
      <c r="DJ144" s="91" t="s">
        <v>18</v>
      </c>
    </row>
    <row r="145" spans="1:114" s="1" customFormat="1" ht="13.5">
      <c r="A145" s="180"/>
      <c r="B145" s="66"/>
      <c r="C145" s="107" t="s">
        <v>2</v>
      </c>
      <c r="D145" s="108" t="s">
        <v>0</v>
      </c>
      <c r="E145" s="109" t="s">
        <v>0</v>
      </c>
      <c r="F145" s="108" t="s">
        <v>0</v>
      </c>
      <c r="G145" s="110" t="s">
        <v>0</v>
      </c>
      <c r="H145" s="111" t="s">
        <v>0</v>
      </c>
      <c r="I145" s="108" t="s">
        <v>0</v>
      </c>
      <c r="J145" s="109" t="s">
        <v>0</v>
      </c>
      <c r="K145" s="108" t="s">
        <v>0</v>
      </c>
      <c r="L145" s="112" t="s">
        <v>0</v>
      </c>
      <c r="M145" s="108" t="s">
        <v>0</v>
      </c>
      <c r="N145" s="110" t="s">
        <v>0</v>
      </c>
      <c r="O145" s="112" t="s">
        <v>0</v>
      </c>
      <c r="P145" s="108" t="s">
        <v>0</v>
      </c>
      <c r="Q145" s="110" t="s">
        <v>0</v>
      </c>
      <c r="R145" s="110" t="s">
        <v>0</v>
      </c>
      <c r="S145" s="110" t="s">
        <v>0</v>
      </c>
      <c r="T145" s="110" t="s">
        <v>0</v>
      </c>
      <c r="U145" s="110" t="s">
        <v>0</v>
      </c>
      <c r="V145" s="112" t="s">
        <v>0</v>
      </c>
      <c r="W145" s="70"/>
      <c r="X145" s="66"/>
      <c r="Y145" s="107" t="s">
        <v>2</v>
      </c>
      <c r="Z145" s="108" t="s">
        <v>0</v>
      </c>
      <c r="AA145" s="110" t="s">
        <v>0</v>
      </c>
      <c r="AB145" s="112" t="s">
        <v>0</v>
      </c>
      <c r="AC145" s="113" t="s">
        <v>0</v>
      </c>
      <c r="AD145" s="108" t="s">
        <v>0</v>
      </c>
      <c r="AE145" s="109" t="s">
        <v>0</v>
      </c>
      <c r="AF145" s="108" t="s">
        <v>0</v>
      </c>
      <c r="AG145" s="112" t="s">
        <v>0</v>
      </c>
      <c r="AH145" s="113" t="s">
        <v>0</v>
      </c>
      <c r="AI145" s="70"/>
      <c r="AJ145" s="66"/>
      <c r="AK145" s="107" t="s">
        <v>2</v>
      </c>
      <c r="AL145" s="108" t="s">
        <v>0</v>
      </c>
      <c r="AM145" s="109" t="s">
        <v>0</v>
      </c>
      <c r="AN145" s="108" t="s">
        <v>0</v>
      </c>
      <c r="AO145" s="110" t="s">
        <v>0</v>
      </c>
      <c r="AP145" s="110" t="s">
        <v>0</v>
      </c>
      <c r="AQ145" s="110" t="s">
        <v>0</v>
      </c>
      <c r="AR145" s="110" t="s">
        <v>0</v>
      </c>
      <c r="AS145" s="112" t="s">
        <v>0</v>
      </c>
      <c r="AT145" s="114" t="s">
        <v>0</v>
      </c>
      <c r="AU145" s="180"/>
      <c r="AV145" s="66"/>
      <c r="AW145" s="107" t="s">
        <v>2</v>
      </c>
      <c r="AX145" s="108" t="s">
        <v>0</v>
      </c>
      <c r="AY145" s="109" t="s">
        <v>0</v>
      </c>
      <c r="AZ145" s="108" t="s">
        <v>0</v>
      </c>
      <c r="BA145" s="110" t="s">
        <v>0</v>
      </c>
      <c r="BB145" s="110" t="s">
        <v>0</v>
      </c>
      <c r="BC145" s="112" t="s">
        <v>0</v>
      </c>
      <c r="BD145" s="112" t="s">
        <v>0</v>
      </c>
      <c r="BE145" s="108" t="s">
        <v>0</v>
      </c>
      <c r="BF145" s="109" t="s">
        <v>0</v>
      </c>
      <c r="BG145" s="110" t="s">
        <v>0</v>
      </c>
      <c r="BH145" s="109" t="s">
        <v>0</v>
      </c>
      <c r="BI145" s="441" t="s">
        <v>0</v>
      </c>
      <c r="BJ145" s="115" t="s">
        <v>0</v>
      </c>
      <c r="BK145" s="115" t="s">
        <v>0</v>
      </c>
      <c r="BL145" s="115" t="s">
        <v>0</v>
      </c>
      <c r="BM145" s="115" t="s">
        <v>0</v>
      </c>
      <c r="BN145" s="182"/>
      <c r="BO145" s="66"/>
      <c r="BP145" s="107" t="s">
        <v>2</v>
      </c>
      <c r="BQ145" s="149" t="s">
        <v>0</v>
      </c>
      <c r="BR145" s="150" t="s">
        <v>0</v>
      </c>
      <c r="BS145" s="151" t="s">
        <v>0</v>
      </c>
      <c r="BT145" s="152" t="s">
        <v>0</v>
      </c>
      <c r="BU145" s="150" t="s">
        <v>0</v>
      </c>
      <c r="BV145" s="151" t="s">
        <v>0</v>
      </c>
      <c r="BW145" s="152" t="s">
        <v>0</v>
      </c>
      <c r="BX145" s="150" t="s">
        <v>0</v>
      </c>
      <c r="BY145" s="151" t="s">
        <v>0</v>
      </c>
      <c r="BZ145" s="152" t="s">
        <v>0</v>
      </c>
      <c r="CA145" s="150" t="s">
        <v>0</v>
      </c>
      <c r="CB145" s="153" t="s">
        <v>0</v>
      </c>
      <c r="CC145" s="180"/>
      <c r="CD145" s="66"/>
      <c r="CE145" s="107" t="s">
        <v>2</v>
      </c>
      <c r="CF145" s="116" t="s">
        <v>0</v>
      </c>
      <c r="CG145" s="115" t="s">
        <v>0</v>
      </c>
      <c r="CH145" s="115" t="s">
        <v>0</v>
      </c>
      <c r="CI145" s="115" t="s">
        <v>0</v>
      </c>
      <c r="CJ145" s="112" t="s">
        <v>0</v>
      </c>
      <c r="CK145" s="108" t="s">
        <v>0</v>
      </c>
      <c r="CL145" s="110" t="s">
        <v>0</v>
      </c>
      <c r="CM145" s="110" t="s">
        <v>0</v>
      </c>
      <c r="CN145" s="117" t="s">
        <v>0</v>
      </c>
      <c r="CP145" s="180"/>
      <c r="CQ145" s="66"/>
      <c r="CR145" s="107" t="s">
        <v>2</v>
      </c>
      <c r="CS145" s="108" t="s">
        <v>0</v>
      </c>
      <c r="CT145" s="110" t="s">
        <v>0</v>
      </c>
      <c r="CU145" s="110" t="s">
        <v>0</v>
      </c>
      <c r="CV145" s="110" t="s">
        <v>0</v>
      </c>
      <c r="CW145" s="110" t="s">
        <v>0</v>
      </c>
      <c r="CX145" s="110" t="s">
        <v>0</v>
      </c>
      <c r="CY145" s="110" t="s">
        <v>0</v>
      </c>
      <c r="CZ145" s="394" t="s">
        <v>0</v>
      </c>
      <c r="DA145" s="2"/>
      <c r="DB145" s="182"/>
      <c r="DC145" s="66"/>
      <c r="DD145" s="107" t="s">
        <v>2</v>
      </c>
      <c r="DE145" s="108" t="s">
        <v>0</v>
      </c>
      <c r="DF145" s="110" t="s">
        <v>0</v>
      </c>
      <c r="DG145" s="112" t="s">
        <v>0</v>
      </c>
      <c r="DH145" s="108" t="s">
        <v>0</v>
      </c>
      <c r="DI145" s="116" t="s">
        <v>0</v>
      </c>
      <c r="DJ145" s="111" t="s">
        <v>0</v>
      </c>
    </row>
    <row r="146" spans="1:114" s="1" customFormat="1" ht="21" customHeight="1">
      <c r="A146" s="180"/>
      <c r="B146" s="61">
        <v>28</v>
      </c>
      <c r="C146" s="62" t="s">
        <v>79</v>
      </c>
      <c r="D146" s="72">
        <v>91</v>
      </c>
      <c r="E146" s="73">
        <v>-2.1505376344086073</v>
      </c>
      <c r="F146" s="72">
        <v>91</v>
      </c>
      <c r="G146" s="74" t="s">
        <v>0</v>
      </c>
      <c r="H146" s="75" t="s">
        <v>0</v>
      </c>
      <c r="I146" s="72">
        <v>8601</v>
      </c>
      <c r="J146" s="73">
        <v>-6.398955272608546</v>
      </c>
      <c r="K146" s="72">
        <v>5971</v>
      </c>
      <c r="L146" s="76">
        <v>2630</v>
      </c>
      <c r="M146" s="72" t="s">
        <v>0</v>
      </c>
      <c r="N146" s="74" t="s">
        <v>0</v>
      </c>
      <c r="O146" s="76" t="s">
        <v>0</v>
      </c>
      <c r="P146" s="72">
        <v>8601</v>
      </c>
      <c r="Q146" s="74">
        <v>5332</v>
      </c>
      <c r="R146" s="74">
        <v>1773</v>
      </c>
      <c r="S146" s="74">
        <v>244</v>
      </c>
      <c r="T146" s="74">
        <v>658</v>
      </c>
      <c r="U146" s="74">
        <v>395</v>
      </c>
      <c r="V146" s="76">
        <v>199</v>
      </c>
      <c r="W146" s="70"/>
      <c r="X146" s="61">
        <v>28</v>
      </c>
      <c r="Y146" s="62" t="s">
        <v>79</v>
      </c>
      <c r="Z146" s="72">
        <v>36</v>
      </c>
      <c r="AA146" s="74">
        <v>34</v>
      </c>
      <c r="AB146" s="76">
        <v>2</v>
      </c>
      <c r="AC146" s="63">
        <v>97141</v>
      </c>
      <c r="AD146" s="72">
        <v>4598436</v>
      </c>
      <c r="AE146" s="73">
        <v>0.7555732400340816</v>
      </c>
      <c r="AF146" s="72">
        <v>4140644</v>
      </c>
      <c r="AG146" s="76">
        <v>308765</v>
      </c>
      <c r="AH146" s="63">
        <v>534.6396930589466</v>
      </c>
      <c r="AI146" s="70"/>
      <c r="AJ146" s="61">
        <v>28</v>
      </c>
      <c r="AK146" s="62" t="s">
        <v>79</v>
      </c>
      <c r="AL146" s="72">
        <v>13997034</v>
      </c>
      <c r="AM146" s="73">
        <v>17.71444632042541</v>
      </c>
      <c r="AN146" s="72">
        <v>9401759</v>
      </c>
      <c r="AO146" s="74">
        <v>144717</v>
      </c>
      <c r="AP146" s="74">
        <v>677063</v>
      </c>
      <c r="AQ146" s="74">
        <v>3494549</v>
      </c>
      <c r="AR146" s="74">
        <v>25833</v>
      </c>
      <c r="AS146" s="76">
        <v>37683</v>
      </c>
      <c r="AT146" s="64">
        <v>215430</v>
      </c>
      <c r="AU146" s="180"/>
      <c r="AV146" s="61">
        <v>28</v>
      </c>
      <c r="AW146" s="62" t="s">
        <v>79</v>
      </c>
      <c r="AX146" s="72">
        <v>30465241</v>
      </c>
      <c r="AY146" s="73">
        <v>3.732939828867373</v>
      </c>
      <c r="AZ146" s="72">
        <v>29370411</v>
      </c>
      <c r="BA146" s="74">
        <v>1041300</v>
      </c>
      <c r="BB146" s="74">
        <v>96</v>
      </c>
      <c r="BC146" s="76">
        <v>53434</v>
      </c>
      <c r="BD146" s="76" t="s">
        <v>0</v>
      </c>
      <c r="BE146" s="72">
        <v>14532391</v>
      </c>
      <c r="BF146" s="73">
        <v>3.160815732211603</v>
      </c>
      <c r="BG146" s="74">
        <v>29958400</v>
      </c>
      <c r="BH146" s="73">
        <v>5.798774674573707</v>
      </c>
      <c r="BI146" s="442">
        <v>94.51648351648352</v>
      </c>
      <c r="BJ146" s="77">
        <v>334782.86813186813</v>
      </c>
      <c r="BK146" s="77">
        <v>159696.6043956044</v>
      </c>
      <c r="BL146" s="77">
        <v>3542.058016509708</v>
      </c>
      <c r="BM146" s="77">
        <v>1689.6164399488432</v>
      </c>
      <c r="BN146" s="182"/>
      <c r="BO146" s="61">
        <v>28</v>
      </c>
      <c r="BP146" s="62" t="s">
        <v>79</v>
      </c>
      <c r="BQ146" s="154">
        <v>2821542</v>
      </c>
      <c r="BR146" s="155">
        <v>2844564</v>
      </c>
      <c r="BS146" s="156">
        <v>23022</v>
      </c>
      <c r="BT146" s="157">
        <v>675996</v>
      </c>
      <c r="BU146" s="155">
        <v>645045</v>
      </c>
      <c r="BV146" s="156">
        <v>-30951</v>
      </c>
      <c r="BW146" s="157">
        <v>1447273</v>
      </c>
      <c r="BX146" s="155">
        <v>1538186</v>
      </c>
      <c r="BY146" s="156">
        <v>90913</v>
      </c>
      <c r="BZ146" s="157">
        <v>698273</v>
      </c>
      <c r="CA146" s="155">
        <v>661333</v>
      </c>
      <c r="CB146" s="158">
        <v>-36940</v>
      </c>
      <c r="CC146" s="180"/>
      <c r="CD146" s="61">
        <v>28</v>
      </c>
      <c r="CE146" s="62" t="s">
        <v>79</v>
      </c>
      <c r="CF146" s="78">
        <v>6765501</v>
      </c>
      <c r="CG146" s="77">
        <v>1694867</v>
      </c>
      <c r="CH146" s="77">
        <v>1107325</v>
      </c>
      <c r="CI146" s="77">
        <v>1064701</v>
      </c>
      <c r="CJ146" s="76">
        <v>6288342</v>
      </c>
      <c r="CK146" s="72">
        <v>1253279</v>
      </c>
      <c r="CL146" s="74">
        <v>5154</v>
      </c>
      <c r="CM146" s="74" t="s">
        <v>0</v>
      </c>
      <c r="CN146" s="79">
        <v>1258433</v>
      </c>
      <c r="CP146" s="180"/>
      <c r="CQ146" s="61">
        <v>28</v>
      </c>
      <c r="CR146" s="62" t="s">
        <v>79</v>
      </c>
      <c r="CS146" s="72">
        <v>5512222</v>
      </c>
      <c r="CT146" s="74">
        <v>1689713</v>
      </c>
      <c r="CU146" s="74">
        <v>336291</v>
      </c>
      <c r="CV146" s="74">
        <v>1190469</v>
      </c>
      <c r="CW146" s="74">
        <v>162953</v>
      </c>
      <c r="CX146" s="74">
        <v>1107325</v>
      </c>
      <c r="CY146" s="74">
        <v>1064701</v>
      </c>
      <c r="CZ146" s="395">
        <v>5029909</v>
      </c>
      <c r="DA146" s="2"/>
      <c r="DB146" s="182"/>
      <c r="DC146" s="61">
        <v>28</v>
      </c>
      <c r="DD146" s="62" t="s">
        <v>79</v>
      </c>
      <c r="DE146" s="72">
        <v>405855</v>
      </c>
      <c r="DF146" s="74">
        <v>205312</v>
      </c>
      <c r="DG146" s="76">
        <v>200543</v>
      </c>
      <c r="DH146" s="72">
        <v>1895410</v>
      </c>
      <c r="DI146" s="78">
        <v>34088</v>
      </c>
      <c r="DJ146" s="75">
        <v>87948</v>
      </c>
    </row>
    <row r="147" spans="1:114" s="1" customFormat="1" ht="13.5">
      <c r="A147" s="180"/>
      <c r="B147" s="65"/>
      <c r="C147" s="54" t="s">
        <v>6</v>
      </c>
      <c r="D147" s="80">
        <v>14</v>
      </c>
      <c r="E147" s="81">
        <v>7.692307692307693</v>
      </c>
      <c r="F147" s="80">
        <v>14</v>
      </c>
      <c r="G147" s="82" t="s">
        <v>0</v>
      </c>
      <c r="H147" s="83" t="s">
        <v>0</v>
      </c>
      <c r="I147" s="80">
        <v>85</v>
      </c>
      <c r="J147" s="81">
        <v>7.594936708860757</v>
      </c>
      <c r="K147" s="80">
        <v>22</v>
      </c>
      <c r="L147" s="84">
        <v>63</v>
      </c>
      <c r="M147" s="80" t="s">
        <v>0</v>
      </c>
      <c r="N147" s="82" t="s">
        <v>0</v>
      </c>
      <c r="O147" s="84" t="s">
        <v>0</v>
      </c>
      <c r="P147" s="80">
        <v>85</v>
      </c>
      <c r="Q147" s="82">
        <v>20</v>
      </c>
      <c r="R147" s="82">
        <v>27</v>
      </c>
      <c r="S147" s="82">
        <v>2</v>
      </c>
      <c r="T147" s="82">
        <v>36</v>
      </c>
      <c r="U147" s="82" t="s">
        <v>0</v>
      </c>
      <c r="V147" s="84" t="s">
        <v>0</v>
      </c>
      <c r="W147" s="70"/>
      <c r="X147" s="65"/>
      <c r="Y147" s="54" t="s">
        <v>6</v>
      </c>
      <c r="Z147" s="80" t="s">
        <v>0</v>
      </c>
      <c r="AA147" s="82" t="s">
        <v>0</v>
      </c>
      <c r="AB147" s="84" t="s">
        <v>0</v>
      </c>
      <c r="AC147" s="55" t="s">
        <v>0</v>
      </c>
      <c r="AD147" s="80">
        <v>16239</v>
      </c>
      <c r="AE147" s="81">
        <v>-0.7578072480596489</v>
      </c>
      <c r="AF147" s="80" t="s">
        <v>0</v>
      </c>
      <c r="AG147" s="84" t="s">
        <v>0</v>
      </c>
      <c r="AH147" s="55">
        <v>191.04705882352943</v>
      </c>
      <c r="AI147" s="70"/>
      <c r="AJ147" s="65"/>
      <c r="AK147" s="54" t="s">
        <v>6</v>
      </c>
      <c r="AL147" s="80">
        <v>29934</v>
      </c>
      <c r="AM147" s="81">
        <v>-17.41889207680424</v>
      </c>
      <c r="AN147" s="80" t="s">
        <v>0</v>
      </c>
      <c r="AO147" s="82" t="s">
        <v>0</v>
      </c>
      <c r="AP147" s="82" t="s">
        <v>0</v>
      </c>
      <c r="AQ147" s="82" t="s">
        <v>0</v>
      </c>
      <c r="AR147" s="82" t="s">
        <v>0</v>
      </c>
      <c r="AS147" s="84" t="s">
        <v>0</v>
      </c>
      <c r="AT147" s="56">
        <v>29934</v>
      </c>
      <c r="AU147" s="180"/>
      <c r="AV147" s="65"/>
      <c r="AW147" s="54" t="s">
        <v>6</v>
      </c>
      <c r="AX147" s="80">
        <v>56861</v>
      </c>
      <c r="AY147" s="81">
        <v>1.1725561367922808</v>
      </c>
      <c r="AZ147" s="80">
        <v>39542</v>
      </c>
      <c r="BA147" s="82">
        <v>17135</v>
      </c>
      <c r="BB147" s="82" t="s">
        <v>0</v>
      </c>
      <c r="BC147" s="84">
        <v>184</v>
      </c>
      <c r="BD147" s="84" t="s">
        <v>0</v>
      </c>
      <c r="BE147" s="80">
        <v>25119</v>
      </c>
      <c r="BF147" s="81">
        <v>32.184391938115056</v>
      </c>
      <c r="BG147" s="82" t="s">
        <v>0</v>
      </c>
      <c r="BH147" s="81" t="s">
        <v>0</v>
      </c>
      <c r="BI147" s="438">
        <v>6.071428571428571</v>
      </c>
      <c r="BJ147" s="85">
        <v>4061.5</v>
      </c>
      <c r="BK147" s="85">
        <v>1794.2142857142858</v>
      </c>
      <c r="BL147" s="85">
        <v>668.9529411764706</v>
      </c>
      <c r="BM147" s="85">
        <v>295.5176470588235</v>
      </c>
      <c r="BN147" s="182"/>
      <c r="BO147" s="65"/>
      <c r="BP147" s="54" t="s">
        <v>6</v>
      </c>
      <c r="BQ147" s="134" t="s">
        <v>0</v>
      </c>
      <c r="BR147" s="135" t="s">
        <v>0</v>
      </c>
      <c r="BS147" s="136" t="s">
        <v>0</v>
      </c>
      <c r="BT147" s="137" t="s">
        <v>0</v>
      </c>
      <c r="BU147" s="135" t="s">
        <v>0</v>
      </c>
      <c r="BV147" s="136" t="s">
        <v>0</v>
      </c>
      <c r="BW147" s="137" t="s">
        <v>0</v>
      </c>
      <c r="BX147" s="135" t="s">
        <v>0</v>
      </c>
      <c r="BY147" s="136" t="s">
        <v>0</v>
      </c>
      <c r="BZ147" s="137" t="s">
        <v>0</v>
      </c>
      <c r="CA147" s="135" t="s">
        <v>0</v>
      </c>
      <c r="CB147" s="138" t="s">
        <v>0</v>
      </c>
      <c r="CC147" s="180"/>
      <c r="CD147" s="65"/>
      <c r="CE147" s="54" t="s">
        <v>6</v>
      </c>
      <c r="CF147" s="86" t="s">
        <v>0</v>
      </c>
      <c r="CG147" s="85" t="s">
        <v>0</v>
      </c>
      <c r="CH147" s="85" t="s">
        <v>0</v>
      </c>
      <c r="CI147" s="85" t="s">
        <v>0</v>
      </c>
      <c r="CJ147" s="84" t="s">
        <v>0</v>
      </c>
      <c r="CK147" s="80" t="s">
        <v>0</v>
      </c>
      <c r="CL147" s="82" t="s">
        <v>0</v>
      </c>
      <c r="CM147" s="82" t="s">
        <v>0</v>
      </c>
      <c r="CN147" s="87" t="s">
        <v>0</v>
      </c>
      <c r="CP147" s="180"/>
      <c r="CQ147" s="65"/>
      <c r="CR147" s="54" t="s">
        <v>6</v>
      </c>
      <c r="CS147" s="80" t="s">
        <v>0</v>
      </c>
      <c r="CT147" s="82" t="s">
        <v>0</v>
      </c>
      <c r="CU147" s="82" t="s">
        <v>0</v>
      </c>
      <c r="CV147" s="82" t="s">
        <v>0</v>
      </c>
      <c r="CW147" s="82" t="s">
        <v>0</v>
      </c>
      <c r="CX147" s="82" t="s">
        <v>0</v>
      </c>
      <c r="CY147" s="82" t="s">
        <v>0</v>
      </c>
      <c r="CZ147" s="391" t="s">
        <v>0</v>
      </c>
      <c r="DA147" s="2"/>
      <c r="DB147" s="182"/>
      <c r="DC147" s="65"/>
      <c r="DD147" s="54" t="s">
        <v>6</v>
      </c>
      <c r="DE147" s="80" t="s">
        <v>0</v>
      </c>
      <c r="DF147" s="82" t="s">
        <v>0</v>
      </c>
      <c r="DG147" s="84" t="s">
        <v>0</v>
      </c>
      <c r="DH147" s="80" t="s">
        <v>0</v>
      </c>
      <c r="DI147" s="86" t="s">
        <v>0</v>
      </c>
      <c r="DJ147" s="83" t="s">
        <v>0</v>
      </c>
    </row>
    <row r="148" spans="1:114" s="1" customFormat="1" ht="13.5">
      <c r="A148" s="180"/>
      <c r="B148" s="65"/>
      <c r="C148" s="57" t="s">
        <v>5</v>
      </c>
      <c r="D148" s="88">
        <v>14</v>
      </c>
      <c r="E148" s="89">
        <v>16.66666666666667</v>
      </c>
      <c r="F148" s="88">
        <v>14</v>
      </c>
      <c r="G148" s="90" t="s">
        <v>0</v>
      </c>
      <c r="H148" s="91" t="s">
        <v>0</v>
      </c>
      <c r="I148" s="88">
        <v>217</v>
      </c>
      <c r="J148" s="89">
        <v>26.162790697674424</v>
      </c>
      <c r="K148" s="88">
        <v>71</v>
      </c>
      <c r="L148" s="92">
        <v>146</v>
      </c>
      <c r="M148" s="88" t="s">
        <v>0</v>
      </c>
      <c r="N148" s="90" t="s">
        <v>0</v>
      </c>
      <c r="O148" s="92" t="s">
        <v>0</v>
      </c>
      <c r="P148" s="88">
        <v>217</v>
      </c>
      <c r="Q148" s="90">
        <v>64</v>
      </c>
      <c r="R148" s="90">
        <v>50</v>
      </c>
      <c r="S148" s="90">
        <v>4</v>
      </c>
      <c r="T148" s="90">
        <v>79</v>
      </c>
      <c r="U148" s="90">
        <v>3</v>
      </c>
      <c r="V148" s="92">
        <v>17</v>
      </c>
      <c r="W148" s="70"/>
      <c r="X148" s="65"/>
      <c r="Y148" s="57" t="s">
        <v>5</v>
      </c>
      <c r="Z148" s="88" t="s">
        <v>0</v>
      </c>
      <c r="AA148" s="90" t="s">
        <v>0</v>
      </c>
      <c r="AB148" s="92" t="s">
        <v>0</v>
      </c>
      <c r="AC148" s="58" t="s">
        <v>0</v>
      </c>
      <c r="AD148" s="88">
        <v>54286</v>
      </c>
      <c r="AE148" s="89">
        <v>54.590500056954085</v>
      </c>
      <c r="AF148" s="88" t="s">
        <v>0</v>
      </c>
      <c r="AG148" s="92" t="s">
        <v>0</v>
      </c>
      <c r="AH148" s="58">
        <v>250.16589861751152</v>
      </c>
      <c r="AI148" s="70"/>
      <c r="AJ148" s="65"/>
      <c r="AK148" s="57" t="s">
        <v>5</v>
      </c>
      <c r="AL148" s="88">
        <v>55023</v>
      </c>
      <c r="AM148" s="89">
        <v>2.309365761142402</v>
      </c>
      <c r="AN148" s="88" t="s">
        <v>0</v>
      </c>
      <c r="AO148" s="90" t="s">
        <v>0</v>
      </c>
      <c r="AP148" s="90" t="s">
        <v>0</v>
      </c>
      <c r="AQ148" s="90" t="s">
        <v>0</v>
      </c>
      <c r="AR148" s="90" t="s">
        <v>0</v>
      </c>
      <c r="AS148" s="92" t="s">
        <v>0</v>
      </c>
      <c r="AT148" s="59">
        <v>55023</v>
      </c>
      <c r="AU148" s="180"/>
      <c r="AV148" s="65"/>
      <c r="AW148" s="57" t="s">
        <v>5</v>
      </c>
      <c r="AX148" s="88">
        <v>157365</v>
      </c>
      <c r="AY148" s="89">
        <v>45.809589993050736</v>
      </c>
      <c r="AZ148" s="88">
        <v>77721</v>
      </c>
      <c r="BA148" s="90">
        <v>73480</v>
      </c>
      <c r="BB148" s="90">
        <v>96</v>
      </c>
      <c r="BC148" s="92">
        <v>6068</v>
      </c>
      <c r="BD148" s="92" t="s">
        <v>0</v>
      </c>
      <c r="BE148" s="88">
        <v>95468</v>
      </c>
      <c r="BF148" s="89">
        <v>85.14108406865122</v>
      </c>
      <c r="BG148" s="90" t="s">
        <v>0</v>
      </c>
      <c r="BH148" s="89" t="s">
        <v>0</v>
      </c>
      <c r="BI148" s="439">
        <v>15.5</v>
      </c>
      <c r="BJ148" s="93">
        <v>11240.357142857143</v>
      </c>
      <c r="BK148" s="93">
        <v>6819.142857142857</v>
      </c>
      <c r="BL148" s="93">
        <v>725.184331797235</v>
      </c>
      <c r="BM148" s="93">
        <v>439.9447004608295</v>
      </c>
      <c r="BN148" s="182"/>
      <c r="BO148" s="65"/>
      <c r="BP148" s="57" t="s">
        <v>5</v>
      </c>
      <c r="BQ148" s="139" t="s">
        <v>0</v>
      </c>
      <c r="BR148" s="140" t="s">
        <v>0</v>
      </c>
      <c r="BS148" s="141" t="s">
        <v>0</v>
      </c>
      <c r="BT148" s="142" t="s">
        <v>0</v>
      </c>
      <c r="BU148" s="140" t="s">
        <v>0</v>
      </c>
      <c r="BV148" s="141" t="s">
        <v>0</v>
      </c>
      <c r="BW148" s="142" t="s">
        <v>0</v>
      </c>
      <c r="BX148" s="140" t="s">
        <v>0</v>
      </c>
      <c r="BY148" s="141" t="s">
        <v>0</v>
      </c>
      <c r="BZ148" s="142" t="s">
        <v>0</v>
      </c>
      <c r="CA148" s="140" t="s">
        <v>0</v>
      </c>
      <c r="CB148" s="143" t="s">
        <v>0</v>
      </c>
      <c r="CC148" s="180"/>
      <c r="CD148" s="65"/>
      <c r="CE148" s="57" t="s">
        <v>5</v>
      </c>
      <c r="CF148" s="94" t="s">
        <v>0</v>
      </c>
      <c r="CG148" s="93" t="s">
        <v>0</v>
      </c>
      <c r="CH148" s="93" t="s">
        <v>0</v>
      </c>
      <c r="CI148" s="93" t="s">
        <v>0</v>
      </c>
      <c r="CJ148" s="92" t="s">
        <v>0</v>
      </c>
      <c r="CK148" s="88" t="s">
        <v>0</v>
      </c>
      <c r="CL148" s="90" t="s">
        <v>0</v>
      </c>
      <c r="CM148" s="90" t="s">
        <v>0</v>
      </c>
      <c r="CN148" s="95" t="s">
        <v>0</v>
      </c>
      <c r="CP148" s="180"/>
      <c r="CQ148" s="65"/>
      <c r="CR148" s="57" t="s">
        <v>5</v>
      </c>
      <c r="CS148" s="88" t="s">
        <v>0</v>
      </c>
      <c r="CT148" s="90" t="s">
        <v>0</v>
      </c>
      <c r="CU148" s="90" t="s">
        <v>0</v>
      </c>
      <c r="CV148" s="90" t="s">
        <v>0</v>
      </c>
      <c r="CW148" s="90" t="s">
        <v>0</v>
      </c>
      <c r="CX148" s="90" t="s">
        <v>0</v>
      </c>
      <c r="CY148" s="90" t="s">
        <v>0</v>
      </c>
      <c r="CZ148" s="392" t="s">
        <v>0</v>
      </c>
      <c r="DA148" s="2"/>
      <c r="DB148" s="182"/>
      <c r="DC148" s="65"/>
      <c r="DD148" s="57" t="s">
        <v>5</v>
      </c>
      <c r="DE148" s="88" t="s">
        <v>0</v>
      </c>
      <c r="DF148" s="90" t="s">
        <v>0</v>
      </c>
      <c r="DG148" s="92" t="s">
        <v>0</v>
      </c>
      <c r="DH148" s="88" t="s">
        <v>0</v>
      </c>
      <c r="DI148" s="94" t="s">
        <v>0</v>
      </c>
      <c r="DJ148" s="91" t="s">
        <v>0</v>
      </c>
    </row>
    <row r="149" spans="1:114" s="2" customFormat="1" ht="13.5">
      <c r="A149" s="180"/>
      <c r="B149" s="65"/>
      <c r="C149" s="96" t="s">
        <v>4</v>
      </c>
      <c r="D149" s="97">
        <v>9</v>
      </c>
      <c r="E149" s="98">
        <v>-18.181818181818173</v>
      </c>
      <c r="F149" s="97">
        <v>9</v>
      </c>
      <c r="G149" s="99" t="s">
        <v>0</v>
      </c>
      <c r="H149" s="100" t="s">
        <v>0</v>
      </c>
      <c r="I149" s="97">
        <v>244</v>
      </c>
      <c r="J149" s="98">
        <v>-6.870229007633583</v>
      </c>
      <c r="K149" s="97">
        <v>114</v>
      </c>
      <c r="L149" s="101">
        <v>130</v>
      </c>
      <c r="M149" s="97" t="s">
        <v>0</v>
      </c>
      <c r="N149" s="99" t="s">
        <v>0</v>
      </c>
      <c r="O149" s="101" t="s">
        <v>0</v>
      </c>
      <c r="P149" s="97">
        <v>244</v>
      </c>
      <c r="Q149" s="99">
        <v>99</v>
      </c>
      <c r="R149" s="99">
        <v>92</v>
      </c>
      <c r="S149" s="99">
        <v>7</v>
      </c>
      <c r="T149" s="99">
        <v>31</v>
      </c>
      <c r="U149" s="99">
        <v>8</v>
      </c>
      <c r="V149" s="101">
        <v>7</v>
      </c>
      <c r="W149" s="70"/>
      <c r="X149" s="65"/>
      <c r="Y149" s="96" t="s">
        <v>4</v>
      </c>
      <c r="Z149" s="97" t="s">
        <v>0</v>
      </c>
      <c r="AA149" s="99" t="s">
        <v>0</v>
      </c>
      <c r="AB149" s="101" t="s">
        <v>0</v>
      </c>
      <c r="AC149" s="102" t="s">
        <v>0</v>
      </c>
      <c r="AD149" s="97">
        <v>78502</v>
      </c>
      <c r="AE149" s="98">
        <v>12.320613526777407</v>
      </c>
      <c r="AF149" s="97" t="s">
        <v>0</v>
      </c>
      <c r="AG149" s="101" t="s">
        <v>0</v>
      </c>
      <c r="AH149" s="102">
        <v>321.7295081967213</v>
      </c>
      <c r="AI149" s="70"/>
      <c r="AJ149" s="65"/>
      <c r="AK149" s="96" t="s">
        <v>4</v>
      </c>
      <c r="AL149" s="97">
        <v>130473</v>
      </c>
      <c r="AM149" s="98">
        <v>40.240769602837645</v>
      </c>
      <c r="AN149" s="97" t="s">
        <v>0</v>
      </c>
      <c r="AO149" s="99" t="s">
        <v>0</v>
      </c>
      <c r="AP149" s="99" t="s">
        <v>0</v>
      </c>
      <c r="AQ149" s="99" t="s">
        <v>0</v>
      </c>
      <c r="AR149" s="99" t="s">
        <v>0</v>
      </c>
      <c r="AS149" s="101" t="s">
        <v>0</v>
      </c>
      <c r="AT149" s="103">
        <v>130473</v>
      </c>
      <c r="AU149" s="180"/>
      <c r="AV149" s="65"/>
      <c r="AW149" s="96" t="s">
        <v>4</v>
      </c>
      <c r="AX149" s="97">
        <v>305395</v>
      </c>
      <c r="AY149" s="98">
        <v>-5.153886766669771</v>
      </c>
      <c r="AZ149" s="97">
        <v>272821</v>
      </c>
      <c r="BA149" s="99">
        <v>32574</v>
      </c>
      <c r="BB149" s="99" t="s">
        <v>0</v>
      </c>
      <c r="BC149" s="101" t="s">
        <v>0</v>
      </c>
      <c r="BD149" s="101" t="s">
        <v>0</v>
      </c>
      <c r="BE149" s="97">
        <v>163279</v>
      </c>
      <c r="BF149" s="98">
        <v>-25.1501315656774</v>
      </c>
      <c r="BG149" s="99" t="s">
        <v>0</v>
      </c>
      <c r="BH149" s="98" t="s">
        <v>0</v>
      </c>
      <c r="BI149" s="440">
        <v>27.11111111111111</v>
      </c>
      <c r="BJ149" s="104">
        <v>33932.77777777778</v>
      </c>
      <c r="BK149" s="104">
        <v>18142.11111111111</v>
      </c>
      <c r="BL149" s="104">
        <v>1251.6188524590164</v>
      </c>
      <c r="BM149" s="104">
        <v>669.1762295081967</v>
      </c>
      <c r="BN149" s="182"/>
      <c r="BO149" s="65"/>
      <c r="BP149" s="96" t="s">
        <v>4</v>
      </c>
      <c r="BQ149" s="144" t="s">
        <v>0</v>
      </c>
      <c r="BR149" s="145" t="s">
        <v>0</v>
      </c>
      <c r="BS149" s="146" t="s">
        <v>0</v>
      </c>
      <c r="BT149" s="147" t="s">
        <v>0</v>
      </c>
      <c r="BU149" s="145" t="s">
        <v>0</v>
      </c>
      <c r="BV149" s="146" t="s">
        <v>0</v>
      </c>
      <c r="BW149" s="147" t="s">
        <v>0</v>
      </c>
      <c r="BX149" s="145" t="s">
        <v>0</v>
      </c>
      <c r="BY149" s="146" t="s">
        <v>0</v>
      </c>
      <c r="BZ149" s="147" t="s">
        <v>0</v>
      </c>
      <c r="CA149" s="145" t="s">
        <v>0</v>
      </c>
      <c r="CB149" s="148" t="s">
        <v>0</v>
      </c>
      <c r="CC149" s="180"/>
      <c r="CD149" s="65"/>
      <c r="CE149" s="96" t="s">
        <v>4</v>
      </c>
      <c r="CF149" s="105" t="s">
        <v>0</v>
      </c>
      <c r="CG149" s="104" t="s">
        <v>0</v>
      </c>
      <c r="CH149" s="104" t="s">
        <v>0</v>
      </c>
      <c r="CI149" s="104" t="s">
        <v>0</v>
      </c>
      <c r="CJ149" s="101" t="s">
        <v>0</v>
      </c>
      <c r="CK149" s="97" t="s">
        <v>0</v>
      </c>
      <c r="CL149" s="99" t="s">
        <v>0</v>
      </c>
      <c r="CM149" s="99" t="s">
        <v>0</v>
      </c>
      <c r="CN149" s="106" t="s">
        <v>0</v>
      </c>
      <c r="CP149" s="180"/>
      <c r="CQ149" s="65"/>
      <c r="CR149" s="96" t="s">
        <v>4</v>
      </c>
      <c r="CS149" s="97" t="s">
        <v>0</v>
      </c>
      <c r="CT149" s="99" t="s">
        <v>0</v>
      </c>
      <c r="CU149" s="99" t="s">
        <v>0</v>
      </c>
      <c r="CV149" s="99" t="s">
        <v>0</v>
      </c>
      <c r="CW149" s="99" t="s">
        <v>0</v>
      </c>
      <c r="CX149" s="99" t="s">
        <v>0</v>
      </c>
      <c r="CY149" s="99" t="s">
        <v>0</v>
      </c>
      <c r="CZ149" s="393" t="s">
        <v>0</v>
      </c>
      <c r="DB149" s="182"/>
      <c r="DC149" s="65"/>
      <c r="DD149" s="96" t="s">
        <v>4</v>
      </c>
      <c r="DE149" s="97" t="s">
        <v>0</v>
      </c>
      <c r="DF149" s="99" t="s">
        <v>0</v>
      </c>
      <c r="DG149" s="101" t="s">
        <v>0</v>
      </c>
      <c r="DH149" s="97" t="s">
        <v>0</v>
      </c>
      <c r="DI149" s="105" t="s">
        <v>0</v>
      </c>
      <c r="DJ149" s="100" t="s">
        <v>0</v>
      </c>
    </row>
    <row r="150" spans="1:114" s="2" customFormat="1" ht="13.5">
      <c r="A150" s="180"/>
      <c r="B150" s="65"/>
      <c r="C150" s="57" t="s">
        <v>3</v>
      </c>
      <c r="D150" s="80">
        <v>31</v>
      </c>
      <c r="E150" s="81">
        <v>-6.060606060606062</v>
      </c>
      <c r="F150" s="80">
        <v>31</v>
      </c>
      <c r="G150" s="82" t="s">
        <v>0</v>
      </c>
      <c r="H150" s="83" t="s">
        <v>0</v>
      </c>
      <c r="I150" s="80">
        <v>1720</v>
      </c>
      <c r="J150" s="81">
        <v>-3.587443946188344</v>
      </c>
      <c r="K150" s="80">
        <v>840</v>
      </c>
      <c r="L150" s="84">
        <v>880</v>
      </c>
      <c r="M150" s="88" t="s">
        <v>0</v>
      </c>
      <c r="N150" s="82" t="s">
        <v>0</v>
      </c>
      <c r="O150" s="84" t="s">
        <v>0</v>
      </c>
      <c r="P150" s="88">
        <v>1720</v>
      </c>
      <c r="Q150" s="82">
        <v>743</v>
      </c>
      <c r="R150" s="82">
        <v>435</v>
      </c>
      <c r="S150" s="82">
        <v>34</v>
      </c>
      <c r="T150" s="82">
        <v>341</v>
      </c>
      <c r="U150" s="82">
        <v>63</v>
      </c>
      <c r="V150" s="84">
        <v>104</v>
      </c>
      <c r="W150" s="70"/>
      <c r="X150" s="65"/>
      <c r="Y150" s="57" t="s">
        <v>3</v>
      </c>
      <c r="Z150" s="88" t="s">
        <v>0</v>
      </c>
      <c r="AA150" s="82" t="s">
        <v>0</v>
      </c>
      <c r="AB150" s="84" t="s">
        <v>0</v>
      </c>
      <c r="AC150" s="58">
        <v>21447</v>
      </c>
      <c r="AD150" s="80">
        <v>659972</v>
      </c>
      <c r="AE150" s="81">
        <v>15.865870786516851</v>
      </c>
      <c r="AF150" s="80">
        <v>571007</v>
      </c>
      <c r="AG150" s="84">
        <v>88965</v>
      </c>
      <c r="AH150" s="58">
        <v>383.7046511627907</v>
      </c>
      <c r="AI150" s="70"/>
      <c r="AJ150" s="65"/>
      <c r="AK150" s="57" t="s">
        <v>3</v>
      </c>
      <c r="AL150" s="80">
        <v>2828402</v>
      </c>
      <c r="AM150" s="81">
        <v>108.23899611852917</v>
      </c>
      <c r="AN150" s="80">
        <v>2370846</v>
      </c>
      <c r="AO150" s="82">
        <v>11624</v>
      </c>
      <c r="AP150" s="82">
        <v>71872</v>
      </c>
      <c r="AQ150" s="82">
        <v>338956</v>
      </c>
      <c r="AR150" s="82">
        <v>4751</v>
      </c>
      <c r="AS150" s="84">
        <v>30353</v>
      </c>
      <c r="AT150" s="59" t="s">
        <v>0</v>
      </c>
      <c r="AU150" s="180"/>
      <c r="AV150" s="65"/>
      <c r="AW150" s="57" t="s">
        <v>3</v>
      </c>
      <c r="AX150" s="80">
        <v>7481611</v>
      </c>
      <c r="AY150" s="81">
        <v>134.70299680678158</v>
      </c>
      <c r="AZ150" s="80">
        <v>7118275</v>
      </c>
      <c r="BA150" s="82">
        <v>326960</v>
      </c>
      <c r="BB150" s="82" t="s">
        <v>0</v>
      </c>
      <c r="BC150" s="84">
        <v>36376</v>
      </c>
      <c r="BD150" s="84" t="s">
        <v>0</v>
      </c>
      <c r="BE150" s="80">
        <v>3975067</v>
      </c>
      <c r="BF150" s="81">
        <v>148.93021304309707</v>
      </c>
      <c r="BG150" s="82">
        <v>7282812</v>
      </c>
      <c r="BH150" s="81">
        <v>133.2199173605856</v>
      </c>
      <c r="BI150" s="439">
        <v>55.483870967741936</v>
      </c>
      <c r="BJ150" s="93">
        <v>241342.29032258064</v>
      </c>
      <c r="BK150" s="93">
        <v>128227.96774193548</v>
      </c>
      <c r="BL150" s="93">
        <v>4349.773837209303</v>
      </c>
      <c r="BM150" s="93">
        <v>2311.085465116279</v>
      </c>
      <c r="BN150" s="182"/>
      <c r="BO150" s="65"/>
      <c r="BP150" s="57" t="s">
        <v>3</v>
      </c>
      <c r="BQ150" s="134">
        <v>644345</v>
      </c>
      <c r="BR150" s="135">
        <v>448871</v>
      </c>
      <c r="BS150" s="136">
        <v>-195474</v>
      </c>
      <c r="BT150" s="137">
        <v>140513</v>
      </c>
      <c r="BU150" s="135">
        <v>117027</v>
      </c>
      <c r="BV150" s="136">
        <v>-23486</v>
      </c>
      <c r="BW150" s="137">
        <v>300609</v>
      </c>
      <c r="BX150" s="135">
        <v>161672</v>
      </c>
      <c r="BY150" s="136">
        <v>-138937</v>
      </c>
      <c r="BZ150" s="137">
        <v>203223</v>
      </c>
      <c r="CA150" s="135">
        <v>170172</v>
      </c>
      <c r="CB150" s="138">
        <v>-33051</v>
      </c>
      <c r="CC150" s="180"/>
      <c r="CD150" s="65"/>
      <c r="CE150" s="57" t="s">
        <v>3</v>
      </c>
      <c r="CF150" s="86">
        <v>2779338</v>
      </c>
      <c r="CG150" s="93">
        <v>66758</v>
      </c>
      <c r="CH150" s="93">
        <v>867238</v>
      </c>
      <c r="CI150" s="93">
        <v>208334</v>
      </c>
      <c r="CJ150" s="84">
        <v>1770524</v>
      </c>
      <c r="CK150" s="80">
        <v>512247</v>
      </c>
      <c r="CL150" s="82">
        <v>2772</v>
      </c>
      <c r="CM150" s="82" t="s">
        <v>0</v>
      </c>
      <c r="CN150" s="95">
        <v>515019</v>
      </c>
      <c r="CP150" s="180"/>
      <c r="CQ150" s="65"/>
      <c r="CR150" s="57" t="s">
        <v>3</v>
      </c>
      <c r="CS150" s="80">
        <v>2267091</v>
      </c>
      <c r="CT150" s="82">
        <v>63986</v>
      </c>
      <c r="CU150" s="82">
        <v>8605</v>
      </c>
      <c r="CV150" s="82">
        <v>27974</v>
      </c>
      <c r="CW150" s="82">
        <v>27407</v>
      </c>
      <c r="CX150" s="82">
        <v>867238</v>
      </c>
      <c r="CY150" s="82">
        <v>208334</v>
      </c>
      <c r="CZ150" s="392">
        <v>1255505</v>
      </c>
      <c r="DB150" s="182"/>
      <c r="DC150" s="65"/>
      <c r="DD150" s="57" t="s">
        <v>3</v>
      </c>
      <c r="DE150" s="80">
        <v>93047</v>
      </c>
      <c r="DF150" s="82">
        <v>89614</v>
      </c>
      <c r="DG150" s="84">
        <v>3433</v>
      </c>
      <c r="DH150" s="80">
        <v>70191</v>
      </c>
      <c r="DI150" s="86">
        <v>7194</v>
      </c>
      <c r="DJ150" s="83">
        <v>13390</v>
      </c>
    </row>
    <row r="151" spans="1:114" s="1" customFormat="1" ht="13.5">
      <c r="A151" s="180"/>
      <c r="B151" s="65"/>
      <c r="C151" s="57" t="s">
        <v>1</v>
      </c>
      <c r="D151" s="88">
        <v>18</v>
      </c>
      <c r="E151" s="89">
        <v>-5.26315789473685</v>
      </c>
      <c r="F151" s="88">
        <v>18</v>
      </c>
      <c r="G151" s="90" t="s">
        <v>0</v>
      </c>
      <c r="H151" s="91" t="s">
        <v>0</v>
      </c>
      <c r="I151" s="88">
        <v>2954</v>
      </c>
      <c r="J151" s="89">
        <v>-7.543035993740219</v>
      </c>
      <c r="K151" s="88">
        <v>2096</v>
      </c>
      <c r="L151" s="92">
        <v>858</v>
      </c>
      <c r="M151" s="88" t="s">
        <v>0</v>
      </c>
      <c r="N151" s="90" t="s">
        <v>0</v>
      </c>
      <c r="O151" s="92" t="s">
        <v>0</v>
      </c>
      <c r="P151" s="88">
        <v>2954</v>
      </c>
      <c r="Q151" s="90">
        <v>1823</v>
      </c>
      <c r="R151" s="90">
        <v>714</v>
      </c>
      <c r="S151" s="90">
        <v>154</v>
      </c>
      <c r="T151" s="90">
        <v>112</v>
      </c>
      <c r="U151" s="90">
        <v>119</v>
      </c>
      <c r="V151" s="92">
        <v>32</v>
      </c>
      <c r="W151" s="70"/>
      <c r="X151" s="65"/>
      <c r="Y151" s="57" t="s">
        <v>1</v>
      </c>
      <c r="Z151" s="88" t="s">
        <v>0</v>
      </c>
      <c r="AA151" s="90" t="s">
        <v>0</v>
      </c>
      <c r="AB151" s="92" t="s">
        <v>0</v>
      </c>
      <c r="AC151" s="58">
        <v>38865</v>
      </c>
      <c r="AD151" s="88">
        <v>1672918</v>
      </c>
      <c r="AE151" s="89">
        <v>12.877962348327571</v>
      </c>
      <c r="AF151" s="88">
        <v>1558358</v>
      </c>
      <c r="AG151" s="92">
        <v>114560</v>
      </c>
      <c r="AH151" s="58">
        <v>566.322951929587</v>
      </c>
      <c r="AI151" s="70"/>
      <c r="AJ151" s="65"/>
      <c r="AK151" s="57" t="s">
        <v>1</v>
      </c>
      <c r="AL151" s="88">
        <v>7469848</v>
      </c>
      <c r="AM151" s="89">
        <v>40.54091479510146</v>
      </c>
      <c r="AN151" s="88">
        <v>4381759</v>
      </c>
      <c r="AO151" s="90">
        <v>38388</v>
      </c>
      <c r="AP151" s="90">
        <v>262953</v>
      </c>
      <c r="AQ151" s="90">
        <v>2758336</v>
      </c>
      <c r="AR151" s="90">
        <v>21082</v>
      </c>
      <c r="AS151" s="92">
        <v>7330</v>
      </c>
      <c r="AT151" s="59" t="s">
        <v>0</v>
      </c>
      <c r="AU151" s="180"/>
      <c r="AV151" s="65"/>
      <c r="AW151" s="57" t="s">
        <v>1</v>
      </c>
      <c r="AX151" s="88">
        <v>13286167</v>
      </c>
      <c r="AY151" s="89">
        <v>48.76407340159571</v>
      </c>
      <c r="AZ151" s="88">
        <v>13084915</v>
      </c>
      <c r="BA151" s="90">
        <v>190446</v>
      </c>
      <c r="BB151" s="90" t="s">
        <v>0</v>
      </c>
      <c r="BC151" s="92">
        <v>10806</v>
      </c>
      <c r="BD151" s="92" t="s">
        <v>0</v>
      </c>
      <c r="BE151" s="88">
        <v>5214566</v>
      </c>
      <c r="BF151" s="89">
        <v>60.56146690572763</v>
      </c>
      <c r="BG151" s="90">
        <v>13327528</v>
      </c>
      <c r="BH151" s="89">
        <v>48.927550684149</v>
      </c>
      <c r="BI151" s="439">
        <v>164.11111111111111</v>
      </c>
      <c r="BJ151" s="93">
        <v>738120.3888888889</v>
      </c>
      <c r="BK151" s="93">
        <v>289698.1111111111</v>
      </c>
      <c r="BL151" s="93">
        <v>4497.686865267434</v>
      </c>
      <c r="BM151" s="93">
        <v>1765.255924170616</v>
      </c>
      <c r="BN151" s="182"/>
      <c r="BO151" s="65"/>
      <c r="BP151" s="57" t="s">
        <v>1</v>
      </c>
      <c r="BQ151" s="139">
        <v>1554449</v>
      </c>
      <c r="BR151" s="140">
        <v>1591386</v>
      </c>
      <c r="BS151" s="141">
        <v>36937</v>
      </c>
      <c r="BT151" s="142">
        <v>236973</v>
      </c>
      <c r="BU151" s="140">
        <v>231434</v>
      </c>
      <c r="BV151" s="141">
        <v>-5539</v>
      </c>
      <c r="BW151" s="142">
        <v>1018627</v>
      </c>
      <c r="BX151" s="140">
        <v>1076333</v>
      </c>
      <c r="BY151" s="141">
        <v>57706</v>
      </c>
      <c r="BZ151" s="142">
        <v>298849</v>
      </c>
      <c r="CA151" s="140">
        <v>283619</v>
      </c>
      <c r="CB151" s="143">
        <v>-15230</v>
      </c>
      <c r="CC151" s="180"/>
      <c r="CD151" s="65"/>
      <c r="CE151" s="57" t="s">
        <v>1</v>
      </c>
      <c r="CF151" s="94">
        <v>2376978</v>
      </c>
      <c r="CG151" s="93">
        <v>396440</v>
      </c>
      <c r="CH151" s="93">
        <v>90406</v>
      </c>
      <c r="CI151" s="93">
        <v>326690</v>
      </c>
      <c r="CJ151" s="92">
        <v>2356322</v>
      </c>
      <c r="CK151" s="88">
        <v>479554</v>
      </c>
      <c r="CL151" s="90">
        <v>2382</v>
      </c>
      <c r="CM151" s="90" t="s">
        <v>0</v>
      </c>
      <c r="CN151" s="95">
        <v>481936</v>
      </c>
      <c r="CP151" s="180"/>
      <c r="CQ151" s="65"/>
      <c r="CR151" s="57" t="s">
        <v>1</v>
      </c>
      <c r="CS151" s="88">
        <v>1897424</v>
      </c>
      <c r="CT151" s="90">
        <v>394058</v>
      </c>
      <c r="CU151" s="90">
        <v>56950</v>
      </c>
      <c r="CV151" s="90">
        <v>286085</v>
      </c>
      <c r="CW151" s="90">
        <v>51023</v>
      </c>
      <c r="CX151" s="90">
        <v>90406</v>
      </c>
      <c r="CY151" s="90">
        <v>326690</v>
      </c>
      <c r="CZ151" s="392">
        <v>1874386</v>
      </c>
      <c r="DA151" s="2"/>
      <c r="DB151" s="182"/>
      <c r="DC151" s="65"/>
      <c r="DD151" s="57" t="s">
        <v>1</v>
      </c>
      <c r="DE151" s="88">
        <v>28485</v>
      </c>
      <c r="DF151" s="90">
        <v>65151</v>
      </c>
      <c r="DG151" s="92">
        <v>-36666</v>
      </c>
      <c r="DH151" s="88">
        <v>359774</v>
      </c>
      <c r="DI151" s="94">
        <v>26894</v>
      </c>
      <c r="DJ151" s="91">
        <v>61980</v>
      </c>
    </row>
    <row r="152" spans="1:114" s="1" customFormat="1" ht="13.5">
      <c r="A152" s="180"/>
      <c r="B152" s="66"/>
      <c r="C152" s="107" t="s">
        <v>2</v>
      </c>
      <c r="D152" s="108">
        <v>5</v>
      </c>
      <c r="E152" s="109">
        <v>0</v>
      </c>
      <c r="F152" s="108">
        <v>5</v>
      </c>
      <c r="G152" s="110" t="s">
        <v>0</v>
      </c>
      <c r="H152" s="111" t="s">
        <v>0</v>
      </c>
      <c r="I152" s="108">
        <v>3381</v>
      </c>
      <c r="J152" s="109">
        <v>-8.547470922369499</v>
      </c>
      <c r="K152" s="108">
        <v>2828</v>
      </c>
      <c r="L152" s="112">
        <v>553</v>
      </c>
      <c r="M152" s="108" t="s">
        <v>0</v>
      </c>
      <c r="N152" s="110" t="s">
        <v>0</v>
      </c>
      <c r="O152" s="112" t="s">
        <v>0</v>
      </c>
      <c r="P152" s="108">
        <v>3381</v>
      </c>
      <c r="Q152" s="110">
        <v>2583</v>
      </c>
      <c r="R152" s="110">
        <v>455</v>
      </c>
      <c r="S152" s="110">
        <v>43</v>
      </c>
      <c r="T152" s="110">
        <v>59</v>
      </c>
      <c r="U152" s="110">
        <v>202</v>
      </c>
      <c r="V152" s="112">
        <v>39</v>
      </c>
      <c r="W152" s="70"/>
      <c r="X152" s="66"/>
      <c r="Y152" s="107" t="s">
        <v>2</v>
      </c>
      <c r="Z152" s="108">
        <v>36</v>
      </c>
      <c r="AA152" s="110">
        <v>34</v>
      </c>
      <c r="AB152" s="112">
        <v>2</v>
      </c>
      <c r="AC152" s="113">
        <v>36829</v>
      </c>
      <c r="AD152" s="108">
        <v>2116519</v>
      </c>
      <c r="AE152" s="109">
        <v>-11.476906617235272</v>
      </c>
      <c r="AF152" s="108">
        <v>2011279</v>
      </c>
      <c r="AG152" s="112">
        <v>105240</v>
      </c>
      <c r="AH152" s="113">
        <v>626.0038450162674</v>
      </c>
      <c r="AI152" s="70"/>
      <c r="AJ152" s="66"/>
      <c r="AK152" s="107" t="s">
        <v>2</v>
      </c>
      <c r="AL152" s="108">
        <v>3483354</v>
      </c>
      <c r="AM152" s="109">
        <v>-30.807387581873584</v>
      </c>
      <c r="AN152" s="108">
        <v>2649154</v>
      </c>
      <c r="AO152" s="110">
        <v>94705</v>
      </c>
      <c r="AP152" s="110">
        <v>342238</v>
      </c>
      <c r="AQ152" s="110">
        <v>397257</v>
      </c>
      <c r="AR152" s="110" t="s">
        <v>0</v>
      </c>
      <c r="AS152" s="112" t="s">
        <v>0</v>
      </c>
      <c r="AT152" s="114" t="s">
        <v>0</v>
      </c>
      <c r="AU152" s="180"/>
      <c r="AV152" s="66"/>
      <c r="AW152" s="107" t="s">
        <v>2</v>
      </c>
      <c r="AX152" s="108">
        <v>9177842</v>
      </c>
      <c r="AY152" s="109">
        <v>-45.252917324695815</v>
      </c>
      <c r="AZ152" s="108">
        <v>8777137</v>
      </c>
      <c r="BA152" s="110">
        <v>400705</v>
      </c>
      <c r="BB152" s="110" t="s">
        <v>0</v>
      </c>
      <c r="BC152" s="112" t="s">
        <v>0</v>
      </c>
      <c r="BD152" s="112" t="s">
        <v>0</v>
      </c>
      <c r="BE152" s="108">
        <v>5058892</v>
      </c>
      <c r="BF152" s="109">
        <v>-43.500346108253375</v>
      </c>
      <c r="BG152" s="110">
        <v>9348060</v>
      </c>
      <c r="BH152" s="109">
        <v>-42.454609117377075</v>
      </c>
      <c r="BI152" s="441">
        <v>676.2</v>
      </c>
      <c r="BJ152" s="115">
        <v>1835568.4</v>
      </c>
      <c r="BK152" s="115">
        <v>1011778.4</v>
      </c>
      <c r="BL152" s="115">
        <v>2714.5347530316476</v>
      </c>
      <c r="BM152" s="115">
        <v>1496.270925761609</v>
      </c>
      <c r="BN152" s="182"/>
      <c r="BO152" s="66"/>
      <c r="BP152" s="107" t="s">
        <v>2</v>
      </c>
      <c r="BQ152" s="149">
        <v>622748</v>
      </c>
      <c r="BR152" s="150">
        <v>804307</v>
      </c>
      <c r="BS152" s="151">
        <v>181559</v>
      </c>
      <c r="BT152" s="152">
        <v>298510</v>
      </c>
      <c r="BU152" s="150">
        <v>296584</v>
      </c>
      <c r="BV152" s="151">
        <v>-1926</v>
      </c>
      <c r="BW152" s="152">
        <v>128037</v>
      </c>
      <c r="BX152" s="150">
        <v>300181</v>
      </c>
      <c r="BY152" s="151">
        <v>172144</v>
      </c>
      <c r="BZ152" s="152">
        <v>196201</v>
      </c>
      <c r="CA152" s="150">
        <v>207542</v>
      </c>
      <c r="CB152" s="153">
        <v>11341</v>
      </c>
      <c r="CC152" s="180"/>
      <c r="CD152" s="66"/>
      <c r="CE152" s="107" t="s">
        <v>2</v>
      </c>
      <c r="CF152" s="116">
        <v>1609185</v>
      </c>
      <c r="CG152" s="115">
        <v>1231669</v>
      </c>
      <c r="CH152" s="115">
        <v>149681</v>
      </c>
      <c r="CI152" s="115">
        <v>529677</v>
      </c>
      <c r="CJ152" s="112">
        <v>2161496</v>
      </c>
      <c r="CK152" s="108">
        <v>261478</v>
      </c>
      <c r="CL152" s="110" t="s">
        <v>0</v>
      </c>
      <c r="CM152" s="110" t="s">
        <v>0</v>
      </c>
      <c r="CN152" s="117">
        <v>261478</v>
      </c>
      <c r="CP152" s="180"/>
      <c r="CQ152" s="66"/>
      <c r="CR152" s="107" t="s">
        <v>2</v>
      </c>
      <c r="CS152" s="108">
        <v>1347707</v>
      </c>
      <c r="CT152" s="110">
        <v>1231669</v>
      </c>
      <c r="CU152" s="110">
        <v>270736</v>
      </c>
      <c r="CV152" s="110">
        <v>876410</v>
      </c>
      <c r="CW152" s="110">
        <v>84523</v>
      </c>
      <c r="CX152" s="110">
        <v>149681</v>
      </c>
      <c r="CY152" s="110">
        <v>529677</v>
      </c>
      <c r="CZ152" s="394">
        <v>1900018</v>
      </c>
      <c r="DA152" s="2"/>
      <c r="DB152" s="182"/>
      <c r="DC152" s="66"/>
      <c r="DD152" s="107" t="s">
        <v>2</v>
      </c>
      <c r="DE152" s="108">
        <v>284323</v>
      </c>
      <c r="DF152" s="110">
        <v>50547</v>
      </c>
      <c r="DG152" s="112">
        <v>233776</v>
      </c>
      <c r="DH152" s="108">
        <v>1465445</v>
      </c>
      <c r="DI152" s="116" t="s">
        <v>0</v>
      </c>
      <c r="DJ152" s="111">
        <v>12578</v>
      </c>
    </row>
    <row r="153" spans="1:114" s="1" customFormat="1" ht="21" customHeight="1">
      <c r="A153" s="180"/>
      <c r="B153" s="61">
        <v>29</v>
      </c>
      <c r="C153" s="62" t="s">
        <v>80</v>
      </c>
      <c r="D153" s="72">
        <v>85</v>
      </c>
      <c r="E153" s="73">
        <v>1.1904761904761898</v>
      </c>
      <c r="F153" s="72">
        <v>76</v>
      </c>
      <c r="G153" s="74" t="s">
        <v>0</v>
      </c>
      <c r="H153" s="75">
        <v>9</v>
      </c>
      <c r="I153" s="72">
        <v>2812</v>
      </c>
      <c r="J153" s="73">
        <v>0.8246683399067791</v>
      </c>
      <c r="K153" s="72">
        <v>1663</v>
      </c>
      <c r="L153" s="76">
        <v>1149</v>
      </c>
      <c r="M153" s="72">
        <v>11</v>
      </c>
      <c r="N153" s="74">
        <v>7</v>
      </c>
      <c r="O153" s="76">
        <v>4</v>
      </c>
      <c r="P153" s="72">
        <v>2801</v>
      </c>
      <c r="Q153" s="74">
        <v>1498</v>
      </c>
      <c r="R153" s="74">
        <v>777</v>
      </c>
      <c r="S153" s="74">
        <v>104</v>
      </c>
      <c r="T153" s="74">
        <v>286</v>
      </c>
      <c r="U153" s="74">
        <v>54</v>
      </c>
      <c r="V153" s="76">
        <v>82</v>
      </c>
      <c r="W153" s="70"/>
      <c r="X153" s="61">
        <v>29</v>
      </c>
      <c r="Y153" s="62" t="s">
        <v>80</v>
      </c>
      <c r="Z153" s="72">
        <v>5</v>
      </c>
      <c r="AA153" s="74">
        <v>4</v>
      </c>
      <c r="AB153" s="76">
        <v>1</v>
      </c>
      <c r="AC153" s="63">
        <v>23746</v>
      </c>
      <c r="AD153" s="72">
        <v>1055517</v>
      </c>
      <c r="AE153" s="73">
        <v>3.150359627863338</v>
      </c>
      <c r="AF153" s="72">
        <v>728032</v>
      </c>
      <c r="AG153" s="76">
        <v>64257</v>
      </c>
      <c r="AH153" s="63">
        <v>376.83577293823635</v>
      </c>
      <c r="AI153" s="70"/>
      <c r="AJ153" s="61">
        <v>29</v>
      </c>
      <c r="AK153" s="62" t="s">
        <v>80</v>
      </c>
      <c r="AL153" s="72">
        <v>2944904</v>
      </c>
      <c r="AM153" s="73">
        <v>5.645756973833798</v>
      </c>
      <c r="AN153" s="72">
        <v>1954162</v>
      </c>
      <c r="AO153" s="74">
        <v>13597</v>
      </c>
      <c r="AP153" s="74">
        <v>45758</v>
      </c>
      <c r="AQ153" s="74">
        <v>401873</v>
      </c>
      <c r="AR153" s="74">
        <v>2898</v>
      </c>
      <c r="AS153" s="76">
        <v>17715</v>
      </c>
      <c r="AT153" s="64">
        <v>508901</v>
      </c>
      <c r="AU153" s="180"/>
      <c r="AV153" s="61">
        <v>29</v>
      </c>
      <c r="AW153" s="62" t="s">
        <v>80</v>
      </c>
      <c r="AX153" s="72">
        <v>5164452</v>
      </c>
      <c r="AY153" s="73">
        <v>5.433214190346234</v>
      </c>
      <c r="AZ153" s="72">
        <v>4833352</v>
      </c>
      <c r="BA153" s="74">
        <v>267641</v>
      </c>
      <c r="BB153" s="74">
        <v>1734</v>
      </c>
      <c r="BC153" s="76">
        <v>61725</v>
      </c>
      <c r="BD153" s="76" t="s">
        <v>0</v>
      </c>
      <c r="BE153" s="72">
        <v>2073192</v>
      </c>
      <c r="BF153" s="73">
        <v>10.286260232319137</v>
      </c>
      <c r="BG153" s="74">
        <v>4251934</v>
      </c>
      <c r="BH153" s="73">
        <v>10.025747252548214</v>
      </c>
      <c r="BI153" s="442">
        <v>33.082352941176474</v>
      </c>
      <c r="BJ153" s="77">
        <v>60758.25882352941</v>
      </c>
      <c r="BK153" s="77">
        <v>24390.49411764706</v>
      </c>
      <c r="BL153" s="77">
        <v>1836.5761024182077</v>
      </c>
      <c r="BM153" s="77">
        <v>737.2660028449502</v>
      </c>
      <c r="BN153" s="182"/>
      <c r="BO153" s="61">
        <v>29</v>
      </c>
      <c r="BP153" s="62" t="s">
        <v>80</v>
      </c>
      <c r="BQ153" s="154">
        <v>598363</v>
      </c>
      <c r="BR153" s="155">
        <v>674250</v>
      </c>
      <c r="BS153" s="156">
        <v>75887</v>
      </c>
      <c r="BT153" s="157">
        <v>142749</v>
      </c>
      <c r="BU153" s="155">
        <v>146549</v>
      </c>
      <c r="BV153" s="156">
        <v>3800</v>
      </c>
      <c r="BW153" s="157">
        <v>241769</v>
      </c>
      <c r="BX153" s="155">
        <v>340334</v>
      </c>
      <c r="BY153" s="156">
        <v>98565</v>
      </c>
      <c r="BZ153" s="157">
        <v>213845</v>
      </c>
      <c r="CA153" s="155">
        <v>187367</v>
      </c>
      <c r="CB153" s="158">
        <v>-26478</v>
      </c>
      <c r="CC153" s="180"/>
      <c r="CD153" s="61">
        <v>29</v>
      </c>
      <c r="CE153" s="62" t="s">
        <v>80</v>
      </c>
      <c r="CF153" s="78">
        <v>1049655</v>
      </c>
      <c r="CG153" s="77">
        <v>55575</v>
      </c>
      <c r="CH153" s="77">
        <v>11187</v>
      </c>
      <c r="CI153" s="77">
        <v>124498</v>
      </c>
      <c r="CJ153" s="76">
        <v>969545</v>
      </c>
      <c r="CK153" s="72">
        <v>233860</v>
      </c>
      <c r="CL153" s="74">
        <v>710</v>
      </c>
      <c r="CM153" s="74" t="s">
        <v>0</v>
      </c>
      <c r="CN153" s="79">
        <v>234570</v>
      </c>
      <c r="CP153" s="180"/>
      <c r="CQ153" s="61">
        <v>29</v>
      </c>
      <c r="CR153" s="62" t="s">
        <v>80</v>
      </c>
      <c r="CS153" s="72">
        <v>815795</v>
      </c>
      <c r="CT153" s="74">
        <v>54865</v>
      </c>
      <c r="CU153" s="74">
        <v>6903</v>
      </c>
      <c r="CV153" s="74">
        <v>27280</v>
      </c>
      <c r="CW153" s="74">
        <v>20682</v>
      </c>
      <c r="CX153" s="74">
        <v>11187</v>
      </c>
      <c r="CY153" s="74">
        <v>124498</v>
      </c>
      <c r="CZ153" s="395">
        <v>734975</v>
      </c>
      <c r="DA153" s="2"/>
      <c r="DB153" s="182"/>
      <c r="DC153" s="61">
        <v>29</v>
      </c>
      <c r="DD153" s="62" t="s">
        <v>80</v>
      </c>
      <c r="DE153" s="72">
        <v>15440</v>
      </c>
      <c r="DF153" s="74">
        <v>6855</v>
      </c>
      <c r="DG153" s="76">
        <v>8585</v>
      </c>
      <c r="DH153" s="72">
        <v>64160</v>
      </c>
      <c r="DI153" s="78">
        <v>3527</v>
      </c>
      <c r="DJ153" s="75">
        <v>8937</v>
      </c>
    </row>
    <row r="154" spans="1:114" s="1" customFormat="1" ht="13.5">
      <c r="A154" s="180"/>
      <c r="B154" s="65"/>
      <c r="C154" s="54" t="s">
        <v>6</v>
      </c>
      <c r="D154" s="80">
        <v>23</v>
      </c>
      <c r="E154" s="81">
        <v>21.05263157894737</v>
      </c>
      <c r="F154" s="80">
        <v>19</v>
      </c>
      <c r="G154" s="82" t="s">
        <v>0</v>
      </c>
      <c r="H154" s="83">
        <v>4</v>
      </c>
      <c r="I154" s="80">
        <v>150</v>
      </c>
      <c r="J154" s="81">
        <v>27.11864406779661</v>
      </c>
      <c r="K154" s="80">
        <v>75</v>
      </c>
      <c r="L154" s="84">
        <v>75</v>
      </c>
      <c r="M154" s="80">
        <v>5</v>
      </c>
      <c r="N154" s="82">
        <v>3</v>
      </c>
      <c r="O154" s="84">
        <v>2</v>
      </c>
      <c r="P154" s="80">
        <v>145</v>
      </c>
      <c r="Q154" s="82">
        <v>65</v>
      </c>
      <c r="R154" s="82">
        <v>29</v>
      </c>
      <c r="S154" s="82">
        <v>7</v>
      </c>
      <c r="T154" s="82">
        <v>42</v>
      </c>
      <c r="U154" s="82" t="s">
        <v>0</v>
      </c>
      <c r="V154" s="84">
        <v>2</v>
      </c>
      <c r="W154" s="70"/>
      <c r="X154" s="65"/>
      <c r="Y154" s="54" t="s">
        <v>6</v>
      </c>
      <c r="Z154" s="80">
        <v>2</v>
      </c>
      <c r="AA154" s="82">
        <v>1</v>
      </c>
      <c r="AB154" s="84">
        <v>1</v>
      </c>
      <c r="AC154" s="55" t="s">
        <v>0</v>
      </c>
      <c r="AD154" s="80">
        <v>39401</v>
      </c>
      <c r="AE154" s="81">
        <v>22.211538461538467</v>
      </c>
      <c r="AF154" s="80" t="s">
        <v>0</v>
      </c>
      <c r="AG154" s="84" t="s">
        <v>0</v>
      </c>
      <c r="AH154" s="55">
        <v>271.7310344827586</v>
      </c>
      <c r="AI154" s="70"/>
      <c r="AJ154" s="65"/>
      <c r="AK154" s="54" t="s">
        <v>6</v>
      </c>
      <c r="AL154" s="80">
        <v>87518</v>
      </c>
      <c r="AM154" s="81">
        <v>83.39515098174809</v>
      </c>
      <c r="AN154" s="80" t="s">
        <v>0</v>
      </c>
      <c r="AO154" s="82" t="s">
        <v>0</v>
      </c>
      <c r="AP154" s="82" t="s">
        <v>0</v>
      </c>
      <c r="AQ154" s="82" t="s">
        <v>0</v>
      </c>
      <c r="AR154" s="82" t="s">
        <v>0</v>
      </c>
      <c r="AS154" s="84" t="s">
        <v>0</v>
      </c>
      <c r="AT154" s="56">
        <v>87518</v>
      </c>
      <c r="AU154" s="180"/>
      <c r="AV154" s="65"/>
      <c r="AW154" s="54" t="s">
        <v>6</v>
      </c>
      <c r="AX154" s="80">
        <v>162871</v>
      </c>
      <c r="AY154" s="81">
        <v>32.27242087823737</v>
      </c>
      <c r="AZ154" s="80">
        <v>95613</v>
      </c>
      <c r="BA154" s="82">
        <v>49091</v>
      </c>
      <c r="BB154" s="82">
        <v>1734</v>
      </c>
      <c r="BC154" s="84">
        <v>16433</v>
      </c>
      <c r="BD154" s="84" t="s">
        <v>0</v>
      </c>
      <c r="BE154" s="80">
        <v>70291</v>
      </c>
      <c r="BF154" s="81">
        <v>-2.1302961529357702</v>
      </c>
      <c r="BG154" s="82" t="s">
        <v>0</v>
      </c>
      <c r="BH154" s="81" t="s">
        <v>0</v>
      </c>
      <c r="BI154" s="438">
        <v>6.521739130434782</v>
      </c>
      <c r="BJ154" s="85">
        <v>7081.347826086957</v>
      </c>
      <c r="BK154" s="85">
        <v>3056.1304347826085</v>
      </c>
      <c r="BL154" s="85">
        <v>1085.8066666666666</v>
      </c>
      <c r="BM154" s="85">
        <v>468.6066666666667</v>
      </c>
      <c r="BN154" s="182"/>
      <c r="BO154" s="65"/>
      <c r="BP154" s="54" t="s">
        <v>6</v>
      </c>
      <c r="BQ154" s="134" t="s">
        <v>0</v>
      </c>
      <c r="BR154" s="135" t="s">
        <v>0</v>
      </c>
      <c r="BS154" s="136" t="s">
        <v>0</v>
      </c>
      <c r="BT154" s="137" t="s">
        <v>0</v>
      </c>
      <c r="BU154" s="135" t="s">
        <v>0</v>
      </c>
      <c r="BV154" s="136" t="s">
        <v>0</v>
      </c>
      <c r="BW154" s="137" t="s">
        <v>0</v>
      </c>
      <c r="BX154" s="135" t="s">
        <v>0</v>
      </c>
      <c r="BY154" s="136" t="s">
        <v>0</v>
      </c>
      <c r="BZ154" s="137" t="s">
        <v>0</v>
      </c>
      <c r="CA154" s="135" t="s">
        <v>0</v>
      </c>
      <c r="CB154" s="138" t="s">
        <v>0</v>
      </c>
      <c r="CC154" s="180"/>
      <c r="CD154" s="65"/>
      <c r="CE154" s="54" t="s">
        <v>6</v>
      </c>
      <c r="CF154" s="86" t="s">
        <v>0</v>
      </c>
      <c r="CG154" s="85" t="s">
        <v>0</v>
      </c>
      <c r="CH154" s="85" t="s">
        <v>0</v>
      </c>
      <c r="CI154" s="85" t="s">
        <v>0</v>
      </c>
      <c r="CJ154" s="84" t="s">
        <v>0</v>
      </c>
      <c r="CK154" s="80" t="s">
        <v>0</v>
      </c>
      <c r="CL154" s="82" t="s">
        <v>0</v>
      </c>
      <c r="CM154" s="82" t="s">
        <v>0</v>
      </c>
      <c r="CN154" s="87" t="s">
        <v>0</v>
      </c>
      <c r="CP154" s="180"/>
      <c r="CQ154" s="65"/>
      <c r="CR154" s="54" t="s">
        <v>6</v>
      </c>
      <c r="CS154" s="80" t="s">
        <v>0</v>
      </c>
      <c r="CT154" s="82" t="s">
        <v>0</v>
      </c>
      <c r="CU154" s="82" t="s">
        <v>0</v>
      </c>
      <c r="CV154" s="82" t="s">
        <v>0</v>
      </c>
      <c r="CW154" s="82" t="s">
        <v>0</v>
      </c>
      <c r="CX154" s="82" t="s">
        <v>0</v>
      </c>
      <c r="CY154" s="82" t="s">
        <v>0</v>
      </c>
      <c r="CZ154" s="391" t="s">
        <v>0</v>
      </c>
      <c r="DA154" s="2"/>
      <c r="DB154" s="182"/>
      <c r="DC154" s="65"/>
      <c r="DD154" s="54" t="s">
        <v>6</v>
      </c>
      <c r="DE154" s="80" t="s">
        <v>0</v>
      </c>
      <c r="DF154" s="82" t="s">
        <v>0</v>
      </c>
      <c r="DG154" s="84" t="s">
        <v>0</v>
      </c>
      <c r="DH154" s="80" t="s">
        <v>0</v>
      </c>
      <c r="DI154" s="86" t="s">
        <v>0</v>
      </c>
      <c r="DJ154" s="83" t="s">
        <v>0</v>
      </c>
    </row>
    <row r="155" spans="1:114" s="1" customFormat="1" ht="13.5">
      <c r="A155" s="180"/>
      <c r="B155" s="65"/>
      <c r="C155" s="57" t="s">
        <v>5</v>
      </c>
      <c r="D155" s="88">
        <v>25</v>
      </c>
      <c r="E155" s="89">
        <v>-10.714285714285708</v>
      </c>
      <c r="F155" s="88">
        <v>22</v>
      </c>
      <c r="G155" s="90" t="s">
        <v>0</v>
      </c>
      <c r="H155" s="91">
        <v>3</v>
      </c>
      <c r="I155" s="88">
        <v>329</v>
      </c>
      <c r="J155" s="89">
        <v>-11.08108108108108</v>
      </c>
      <c r="K155" s="88">
        <v>157</v>
      </c>
      <c r="L155" s="92">
        <v>172</v>
      </c>
      <c r="M155" s="88">
        <v>4</v>
      </c>
      <c r="N155" s="90">
        <v>3</v>
      </c>
      <c r="O155" s="92">
        <v>1</v>
      </c>
      <c r="P155" s="88">
        <v>325</v>
      </c>
      <c r="Q155" s="90">
        <v>142</v>
      </c>
      <c r="R155" s="90">
        <v>61</v>
      </c>
      <c r="S155" s="90">
        <v>10</v>
      </c>
      <c r="T155" s="90">
        <v>100</v>
      </c>
      <c r="U155" s="90">
        <v>2</v>
      </c>
      <c r="V155" s="92">
        <v>10</v>
      </c>
      <c r="W155" s="70"/>
      <c r="X155" s="65"/>
      <c r="Y155" s="57" t="s">
        <v>5</v>
      </c>
      <c r="Z155" s="88">
        <v>1</v>
      </c>
      <c r="AA155" s="90">
        <v>1</v>
      </c>
      <c r="AB155" s="92" t="s">
        <v>0</v>
      </c>
      <c r="AC155" s="58" t="s">
        <v>0</v>
      </c>
      <c r="AD155" s="88">
        <v>99589</v>
      </c>
      <c r="AE155" s="89">
        <v>-13.00143266475645</v>
      </c>
      <c r="AF155" s="88" t="s">
        <v>0</v>
      </c>
      <c r="AG155" s="92" t="s">
        <v>0</v>
      </c>
      <c r="AH155" s="58">
        <v>306.4276923076923</v>
      </c>
      <c r="AI155" s="70"/>
      <c r="AJ155" s="65"/>
      <c r="AK155" s="57" t="s">
        <v>5</v>
      </c>
      <c r="AL155" s="88">
        <v>145562</v>
      </c>
      <c r="AM155" s="89">
        <v>-2.4474915222432116</v>
      </c>
      <c r="AN155" s="88" t="s">
        <v>0</v>
      </c>
      <c r="AO155" s="90" t="s">
        <v>0</v>
      </c>
      <c r="AP155" s="90" t="s">
        <v>0</v>
      </c>
      <c r="AQ155" s="90" t="s">
        <v>0</v>
      </c>
      <c r="AR155" s="90" t="s">
        <v>0</v>
      </c>
      <c r="AS155" s="92" t="s">
        <v>0</v>
      </c>
      <c r="AT155" s="59">
        <v>145562</v>
      </c>
      <c r="AU155" s="180"/>
      <c r="AV155" s="65"/>
      <c r="AW155" s="57" t="s">
        <v>5</v>
      </c>
      <c r="AX155" s="88">
        <v>324000</v>
      </c>
      <c r="AY155" s="89">
        <v>-11.02249977343692</v>
      </c>
      <c r="AZ155" s="88">
        <v>223800</v>
      </c>
      <c r="BA155" s="90">
        <v>91476</v>
      </c>
      <c r="BB155" s="90" t="s">
        <v>0</v>
      </c>
      <c r="BC155" s="92">
        <v>8724</v>
      </c>
      <c r="BD155" s="92" t="s">
        <v>0</v>
      </c>
      <c r="BE155" s="88">
        <v>166547</v>
      </c>
      <c r="BF155" s="89">
        <v>-18.65160965745629</v>
      </c>
      <c r="BG155" s="90" t="s">
        <v>0</v>
      </c>
      <c r="BH155" s="89" t="s">
        <v>0</v>
      </c>
      <c r="BI155" s="439">
        <v>13.16</v>
      </c>
      <c r="BJ155" s="93">
        <v>12960</v>
      </c>
      <c r="BK155" s="93">
        <v>6661.88</v>
      </c>
      <c r="BL155" s="93">
        <v>984.8024316109422</v>
      </c>
      <c r="BM155" s="93">
        <v>506.2218844984802</v>
      </c>
      <c r="BN155" s="182"/>
      <c r="BO155" s="65"/>
      <c r="BP155" s="57" t="s">
        <v>5</v>
      </c>
      <c r="BQ155" s="139" t="s">
        <v>0</v>
      </c>
      <c r="BR155" s="140" t="s">
        <v>0</v>
      </c>
      <c r="BS155" s="141" t="s">
        <v>0</v>
      </c>
      <c r="BT155" s="142" t="s">
        <v>0</v>
      </c>
      <c r="BU155" s="140" t="s">
        <v>0</v>
      </c>
      <c r="BV155" s="141" t="s">
        <v>0</v>
      </c>
      <c r="BW155" s="142" t="s">
        <v>0</v>
      </c>
      <c r="BX155" s="140" t="s">
        <v>0</v>
      </c>
      <c r="BY155" s="141" t="s">
        <v>0</v>
      </c>
      <c r="BZ155" s="142" t="s">
        <v>0</v>
      </c>
      <c r="CA155" s="140" t="s">
        <v>0</v>
      </c>
      <c r="CB155" s="143" t="s">
        <v>0</v>
      </c>
      <c r="CC155" s="180"/>
      <c r="CD155" s="65"/>
      <c r="CE155" s="57" t="s">
        <v>5</v>
      </c>
      <c r="CF155" s="94" t="s">
        <v>0</v>
      </c>
      <c r="CG155" s="93" t="s">
        <v>0</v>
      </c>
      <c r="CH155" s="93" t="s">
        <v>0</v>
      </c>
      <c r="CI155" s="93" t="s">
        <v>0</v>
      </c>
      <c r="CJ155" s="92" t="s">
        <v>0</v>
      </c>
      <c r="CK155" s="88" t="s">
        <v>0</v>
      </c>
      <c r="CL155" s="90" t="s">
        <v>0</v>
      </c>
      <c r="CM155" s="90" t="s">
        <v>0</v>
      </c>
      <c r="CN155" s="95" t="s">
        <v>0</v>
      </c>
      <c r="CP155" s="180"/>
      <c r="CQ155" s="65"/>
      <c r="CR155" s="57" t="s">
        <v>5</v>
      </c>
      <c r="CS155" s="88" t="s">
        <v>0</v>
      </c>
      <c r="CT155" s="90" t="s">
        <v>0</v>
      </c>
      <c r="CU155" s="90" t="s">
        <v>0</v>
      </c>
      <c r="CV155" s="90" t="s">
        <v>0</v>
      </c>
      <c r="CW155" s="90" t="s">
        <v>0</v>
      </c>
      <c r="CX155" s="90" t="s">
        <v>0</v>
      </c>
      <c r="CY155" s="90" t="s">
        <v>0</v>
      </c>
      <c r="CZ155" s="392" t="s">
        <v>0</v>
      </c>
      <c r="DA155" s="2"/>
      <c r="DB155" s="182"/>
      <c r="DC155" s="65"/>
      <c r="DD155" s="57" t="s">
        <v>5</v>
      </c>
      <c r="DE155" s="88" t="s">
        <v>0</v>
      </c>
      <c r="DF155" s="90" t="s">
        <v>0</v>
      </c>
      <c r="DG155" s="92" t="s">
        <v>0</v>
      </c>
      <c r="DH155" s="88" t="s">
        <v>0</v>
      </c>
      <c r="DI155" s="94" t="s">
        <v>0</v>
      </c>
      <c r="DJ155" s="91" t="s">
        <v>0</v>
      </c>
    </row>
    <row r="156" spans="1:114" s="2" customFormat="1" ht="13.5">
      <c r="A156" s="180"/>
      <c r="B156" s="65"/>
      <c r="C156" s="96" t="s">
        <v>4</v>
      </c>
      <c r="D156" s="97">
        <v>15</v>
      </c>
      <c r="E156" s="98">
        <v>0</v>
      </c>
      <c r="F156" s="97">
        <v>13</v>
      </c>
      <c r="G156" s="99" t="s">
        <v>0</v>
      </c>
      <c r="H156" s="100">
        <v>2</v>
      </c>
      <c r="I156" s="97">
        <v>374</v>
      </c>
      <c r="J156" s="98">
        <v>-0.7957559681697717</v>
      </c>
      <c r="K156" s="97">
        <v>172</v>
      </c>
      <c r="L156" s="101">
        <v>202</v>
      </c>
      <c r="M156" s="97">
        <v>2</v>
      </c>
      <c r="N156" s="99">
        <v>1</v>
      </c>
      <c r="O156" s="101">
        <v>1</v>
      </c>
      <c r="P156" s="97">
        <v>372</v>
      </c>
      <c r="Q156" s="99">
        <v>162</v>
      </c>
      <c r="R156" s="99">
        <v>138</v>
      </c>
      <c r="S156" s="99">
        <v>9</v>
      </c>
      <c r="T156" s="99">
        <v>54</v>
      </c>
      <c r="U156" s="99" t="s">
        <v>0</v>
      </c>
      <c r="V156" s="101">
        <v>9</v>
      </c>
      <c r="W156" s="70"/>
      <c r="X156" s="65"/>
      <c r="Y156" s="96" t="s">
        <v>4</v>
      </c>
      <c r="Z156" s="97">
        <v>1</v>
      </c>
      <c r="AA156" s="99">
        <v>1</v>
      </c>
      <c r="AB156" s="101" t="s">
        <v>0</v>
      </c>
      <c r="AC156" s="102" t="s">
        <v>0</v>
      </c>
      <c r="AD156" s="97">
        <v>124238</v>
      </c>
      <c r="AE156" s="98">
        <v>3.336189042394807</v>
      </c>
      <c r="AF156" s="97" t="s">
        <v>0</v>
      </c>
      <c r="AG156" s="101" t="s">
        <v>0</v>
      </c>
      <c r="AH156" s="102">
        <v>333.9731182795699</v>
      </c>
      <c r="AI156" s="70"/>
      <c r="AJ156" s="65"/>
      <c r="AK156" s="96" t="s">
        <v>4</v>
      </c>
      <c r="AL156" s="97">
        <v>275821</v>
      </c>
      <c r="AM156" s="98">
        <v>2.1831747725319417</v>
      </c>
      <c r="AN156" s="97" t="s">
        <v>0</v>
      </c>
      <c r="AO156" s="99" t="s">
        <v>0</v>
      </c>
      <c r="AP156" s="99" t="s">
        <v>0</v>
      </c>
      <c r="AQ156" s="99" t="s">
        <v>0</v>
      </c>
      <c r="AR156" s="99" t="s">
        <v>0</v>
      </c>
      <c r="AS156" s="101" t="s">
        <v>0</v>
      </c>
      <c r="AT156" s="103">
        <v>275821</v>
      </c>
      <c r="AU156" s="180"/>
      <c r="AV156" s="65"/>
      <c r="AW156" s="96" t="s">
        <v>4</v>
      </c>
      <c r="AX156" s="97">
        <v>506444</v>
      </c>
      <c r="AY156" s="98">
        <v>7.96353775837369</v>
      </c>
      <c r="AZ156" s="97">
        <v>429244</v>
      </c>
      <c r="BA156" s="99">
        <v>62200</v>
      </c>
      <c r="BB156" s="99" t="s">
        <v>0</v>
      </c>
      <c r="BC156" s="101">
        <v>15000</v>
      </c>
      <c r="BD156" s="101" t="s">
        <v>0</v>
      </c>
      <c r="BE156" s="97">
        <v>215136</v>
      </c>
      <c r="BF156" s="98">
        <v>13.42348754448399</v>
      </c>
      <c r="BG156" s="99" t="s">
        <v>0</v>
      </c>
      <c r="BH156" s="98" t="s">
        <v>0</v>
      </c>
      <c r="BI156" s="440">
        <v>24.933333333333334</v>
      </c>
      <c r="BJ156" s="104">
        <v>33762.933333333334</v>
      </c>
      <c r="BK156" s="104">
        <v>14342.4</v>
      </c>
      <c r="BL156" s="104">
        <v>1354.1283422459894</v>
      </c>
      <c r="BM156" s="104">
        <v>575.2299465240642</v>
      </c>
      <c r="BN156" s="182"/>
      <c r="BO156" s="65"/>
      <c r="BP156" s="96" t="s">
        <v>4</v>
      </c>
      <c r="BQ156" s="144" t="s">
        <v>0</v>
      </c>
      <c r="BR156" s="145" t="s">
        <v>0</v>
      </c>
      <c r="BS156" s="146" t="s">
        <v>0</v>
      </c>
      <c r="BT156" s="147" t="s">
        <v>0</v>
      </c>
      <c r="BU156" s="145" t="s">
        <v>0</v>
      </c>
      <c r="BV156" s="146" t="s">
        <v>0</v>
      </c>
      <c r="BW156" s="147" t="s">
        <v>0</v>
      </c>
      <c r="BX156" s="145" t="s">
        <v>0</v>
      </c>
      <c r="BY156" s="146" t="s">
        <v>0</v>
      </c>
      <c r="BZ156" s="147" t="s">
        <v>0</v>
      </c>
      <c r="CA156" s="145" t="s">
        <v>0</v>
      </c>
      <c r="CB156" s="148" t="s">
        <v>0</v>
      </c>
      <c r="CC156" s="180"/>
      <c r="CD156" s="65"/>
      <c r="CE156" s="96" t="s">
        <v>4</v>
      </c>
      <c r="CF156" s="105" t="s">
        <v>0</v>
      </c>
      <c r="CG156" s="104" t="s">
        <v>0</v>
      </c>
      <c r="CH156" s="104" t="s">
        <v>0</v>
      </c>
      <c r="CI156" s="104" t="s">
        <v>0</v>
      </c>
      <c r="CJ156" s="101" t="s">
        <v>0</v>
      </c>
      <c r="CK156" s="97" t="s">
        <v>0</v>
      </c>
      <c r="CL156" s="99" t="s">
        <v>0</v>
      </c>
      <c r="CM156" s="99" t="s">
        <v>0</v>
      </c>
      <c r="CN156" s="106" t="s">
        <v>0</v>
      </c>
      <c r="CP156" s="180"/>
      <c r="CQ156" s="65"/>
      <c r="CR156" s="96" t="s">
        <v>4</v>
      </c>
      <c r="CS156" s="97" t="s">
        <v>0</v>
      </c>
      <c r="CT156" s="99" t="s">
        <v>0</v>
      </c>
      <c r="CU156" s="99" t="s">
        <v>0</v>
      </c>
      <c r="CV156" s="99" t="s">
        <v>0</v>
      </c>
      <c r="CW156" s="99" t="s">
        <v>0</v>
      </c>
      <c r="CX156" s="99" t="s">
        <v>0</v>
      </c>
      <c r="CY156" s="99" t="s">
        <v>0</v>
      </c>
      <c r="CZ156" s="393" t="s">
        <v>0</v>
      </c>
      <c r="DB156" s="182"/>
      <c r="DC156" s="65"/>
      <c r="DD156" s="96" t="s">
        <v>4</v>
      </c>
      <c r="DE156" s="97" t="s">
        <v>0</v>
      </c>
      <c r="DF156" s="99" t="s">
        <v>0</v>
      </c>
      <c r="DG156" s="101" t="s">
        <v>0</v>
      </c>
      <c r="DH156" s="97" t="s">
        <v>0</v>
      </c>
      <c r="DI156" s="105" t="s">
        <v>0</v>
      </c>
      <c r="DJ156" s="100" t="s">
        <v>0</v>
      </c>
    </row>
    <row r="157" spans="1:114" s="2" customFormat="1" ht="13.5">
      <c r="A157" s="180"/>
      <c r="B157" s="65"/>
      <c r="C157" s="57" t="s">
        <v>3</v>
      </c>
      <c r="D157" s="80">
        <v>15</v>
      </c>
      <c r="E157" s="81">
        <v>-6.25</v>
      </c>
      <c r="F157" s="80">
        <v>15</v>
      </c>
      <c r="G157" s="82" t="s">
        <v>0</v>
      </c>
      <c r="H157" s="83" t="s">
        <v>0</v>
      </c>
      <c r="I157" s="80">
        <v>758</v>
      </c>
      <c r="J157" s="81">
        <v>-10.189573459715646</v>
      </c>
      <c r="K157" s="80">
        <v>459</v>
      </c>
      <c r="L157" s="84">
        <v>299</v>
      </c>
      <c r="M157" s="88" t="s">
        <v>0</v>
      </c>
      <c r="N157" s="82" t="s">
        <v>0</v>
      </c>
      <c r="O157" s="84" t="s">
        <v>0</v>
      </c>
      <c r="P157" s="88">
        <v>758</v>
      </c>
      <c r="Q157" s="82">
        <v>429</v>
      </c>
      <c r="R157" s="82">
        <v>229</v>
      </c>
      <c r="S157" s="82">
        <v>16</v>
      </c>
      <c r="T157" s="82">
        <v>50</v>
      </c>
      <c r="U157" s="82">
        <v>14</v>
      </c>
      <c r="V157" s="84">
        <v>20</v>
      </c>
      <c r="W157" s="70"/>
      <c r="X157" s="65"/>
      <c r="Y157" s="57" t="s">
        <v>3</v>
      </c>
      <c r="Z157" s="88">
        <v>1</v>
      </c>
      <c r="AA157" s="82">
        <v>1</v>
      </c>
      <c r="AB157" s="84" t="s">
        <v>0</v>
      </c>
      <c r="AC157" s="58">
        <v>9145</v>
      </c>
      <c r="AD157" s="80">
        <v>300452</v>
      </c>
      <c r="AE157" s="81">
        <v>-7.380816597049886</v>
      </c>
      <c r="AF157" s="80">
        <v>270794</v>
      </c>
      <c r="AG157" s="84">
        <v>29658</v>
      </c>
      <c r="AH157" s="58">
        <v>396.3746701846966</v>
      </c>
      <c r="AI157" s="70"/>
      <c r="AJ157" s="65"/>
      <c r="AK157" s="57" t="s">
        <v>3</v>
      </c>
      <c r="AL157" s="80">
        <v>955914</v>
      </c>
      <c r="AM157" s="81">
        <v>-9.289978392750896</v>
      </c>
      <c r="AN157" s="80">
        <v>777781</v>
      </c>
      <c r="AO157" s="82">
        <v>8116</v>
      </c>
      <c r="AP157" s="82">
        <v>26390</v>
      </c>
      <c r="AQ157" s="82">
        <v>124770</v>
      </c>
      <c r="AR157" s="82">
        <v>1142</v>
      </c>
      <c r="AS157" s="84">
        <v>17715</v>
      </c>
      <c r="AT157" s="59" t="s">
        <v>0</v>
      </c>
      <c r="AU157" s="180"/>
      <c r="AV157" s="65"/>
      <c r="AW157" s="57" t="s">
        <v>3</v>
      </c>
      <c r="AX157" s="80">
        <v>1713914</v>
      </c>
      <c r="AY157" s="81">
        <v>0.5406236177903736</v>
      </c>
      <c r="AZ157" s="80">
        <v>1627472</v>
      </c>
      <c r="BA157" s="82">
        <v>64874</v>
      </c>
      <c r="BB157" s="82" t="s">
        <v>0</v>
      </c>
      <c r="BC157" s="84">
        <v>21568</v>
      </c>
      <c r="BD157" s="84" t="s">
        <v>0</v>
      </c>
      <c r="BE157" s="80">
        <v>678082</v>
      </c>
      <c r="BF157" s="81">
        <v>23.443624216054843</v>
      </c>
      <c r="BG157" s="82">
        <v>1726226</v>
      </c>
      <c r="BH157" s="81">
        <v>5.2479282407971795</v>
      </c>
      <c r="BI157" s="439">
        <v>50.53333333333333</v>
      </c>
      <c r="BJ157" s="93">
        <v>114260.93333333333</v>
      </c>
      <c r="BK157" s="93">
        <v>45205.46666666667</v>
      </c>
      <c r="BL157" s="93">
        <v>2261.1002638522427</v>
      </c>
      <c r="BM157" s="93">
        <v>894.5672823218997</v>
      </c>
      <c r="BN157" s="182"/>
      <c r="BO157" s="65"/>
      <c r="BP157" s="57" t="s">
        <v>3</v>
      </c>
      <c r="BQ157" s="134">
        <v>271477</v>
      </c>
      <c r="BR157" s="135">
        <v>270588</v>
      </c>
      <c r="BS157" s="136">
        <v>-889</v>
      </c>
      <c r="BT157" s="137">
        <v>76200</v>
      </c>
      <c r="BU157" s="135">
        <v>101314</v>
      </c>
      <c r="BV157" s="136">
        <v>25114</v>
      </c>
      <c r="BW157" s="137">
        <v>74743</v>
      </c>
      <c r="BX157" s="135">
        <v>83509</v>
      </c>
      <c r="BY157" s="136">
        <v>8766</v>
      </c>
      <c r="BZ157" s="137">
        <v>120534</v>
      </c>
      <c r="CA157" s="135">
        <v>85765</v>
      </c>
      <c r="CB157" s="138">
        <v>-34769</v>
      </c>
      <c r="CC157" s="180"/>
      <c r="CD157" s="65"/>
      <c r="CE157" s="57" t="s">
        <v>3</v>
      </c>
      <c r="CF157" s="86">
        <v>596248</v>
      </c>
      <c r="CG157" s="93">
        <v>23550</v>
      </c>
      <c r="CH157" s="93">
        <v>1226</v>
      </c>
      <c r="CI157" s="93">
        <v>79959</v>
      </c>
      <c r="CJ157" s="84">
        <v>538613</v>
      </c>
      <c r="CK157" s="80">
        <v>122024</v>
      </c>
      <c r="CL157" s="82">
        <v>710</v>
      </c>
      <c r="CM157" s="82" t="s">
        <v>0</v>
      </c>
      <c r="CN157" s="95">
        <v>122734</v>
      </c>
      <c r="CP157" s="180"/>
      <c r="CQ157" s="65"/>
      <c r="CR157" s="57" t="s">
        <v>3</v>
      </c>
      <c r="CS157" s="80">
        <v>474224</v>
      </c>
      <c r="CT157" s="82">
        <v>22840</v>
      </c>
      <c r="CU157" s="82">
        <v>1756</v>
      </c>
      <c r="CV157" s="82">
        <v>5463</v>
      </c>
      <c r="CW157" s="82">
        <v>15621</v>
      </c>
      <c r="CX157" s="82">
        <v>1226</v>
      </c>
      <c r="CY157" s="82">
        <v>79959</v>
      </c>
      <c r="CZ157" s="392">
        <v>415879</v>
      </c>
      <c r="DB157" s="182"/>
      <c r="DC157" s="65"/>
      <c r="DD157" s="57" t="s">
        <v>3</v>
      </c>
      <c r="DE157" s="80">
        <v>12286</v>
      </c>
      <c r="DF157" s="82">
        <v>6706</v>
      </c>
      <c r="DG157" s="84">
        <v>5580</v>
      </c>
      <c r="DH157" s="80">
        <v>29130</v>
      </c>
      <c r="DI157" s="86">
        <v>516</v>
      </c>
      <c r="DJ157" s="83">
        <v>2723</v>
      </c>
    </row>
    <row r="158" spans="1:114" s="1" customFormat="1" ht="13.5">
      <c r="A158" s="180"/>
      <c r="B158" s="65"/>
      <c r="C158" s="57" t="s">
        <v>1</v>
      </c>
      <c r="D158" s="88">
        <v>6</v>
      </c>
      <c r="E158" s="89">
        <v>20</v>
      </c>
      <c r="F158" s="88">
        <v>6</v>
      </c>
      <c r="G158" s="90" t="s">
        <v>0</v>
      </c>
      <c r="H158" s="91" t="s">
        <v>0</v>
      </c>
      <c r="I158" s="88">
        <v>851</v>
      </c>
      <c r="J158" s="89">
        <v>16.098226466575724</v>
      </c>
      <c r="K158" s="88">
        <v>511</v>
      </c>
      <c r="L158" s="92">
        <v>340</v>
      </c>
      <c r="M158" s="88" t="s">
        <v>0</v>
      </c>
      <c r="N158" s="90" t="s">
        <v>0</v>
      </c>
      <c r="O158" s="92" t="s">
        <v>0</v>
      </c>
      <c r="P158" s="88">
        <v>851</v>
      </c>
      <c r="Q158" s="90">
        <v>450</v>
      </c>
      <c r="R158" s="90">
        <v>275</v>
      </c>
      <c r="S158" s="90">
        <v>37</v>
      </c>
      <c r="T158" s="90">
        <v>30</v>
      </c>
      <c r="U158" s="90">
        <v>24</v>
      </c>
      <c r="V158" s="92">
        <v>35</v>
      </c>
      <c r="W158" s="70"/>
      <c r="X158" s="65"/>
      <c r="Y158" s="57" t="s">
        <v>1</v>
      </c>
      <c r="Z158" s="88" t="s">
        <v>0</v>
      </c>
      <c r="AA158" s="90" t="s">
        <v>0</v>
      </c>
      <c r="AB158" s="92" t="s">
        <v>0</v>
      </c>
      <c r="AC158" s="58">
        <v>10431</v>
      </c>
      <c r="AD158" s="88" t="s">
        <v>18</v>
      </c>
      <c r="AE158" s="89" t="s">
        <v>18</v>
      </c>
      <c r="AF158" s="88" t="s">
        <v>18</v>
      </c>
      <c r="AG158" s="92" t="s">
        <v>18</v>
      </c>
      <c r="AH158" s="58" t="s">
        <v>18</v>
      </c>
      <c r="AI158" s="70"/>
      <c r="AJ158" s="65"/>
      <c r="AK158" s="57" t="s">
        <v>1</v>
      </c>
      <c r="AL158" s="88" t="s">
        <v>18</v>
      </c>
      <c r="AM158" s="89" t="s">
        <v>18</v>
      </c>
      <c r="AN158" s="88" t="s">
        <v>18</v>
      </c>
      <c r="AO158" s="90" t="s">
        <v>18</v>
      </c>
      <c r="AP158" s="90" t="s">
        <v>18</v>
      </c>
      <c r="AQ158" s="90">
        <v>277103</v>
      </c>
      <c r="AR158" s="90">
        <v>1756</v>
      </c>
      <c r="AS158" s="92" t="s">
        <v>0</v>
      </c>
      <c r="AT158" s="59" t="s">
        <v>0</v>
      </c>
      <c r="AU158" s="180"/>
      <c r="AV158" s="65"/>
      <c r="AW158" s="57" t="s">
        <v>1</v>
      </c>
      <c r="AX158" s="88" t="s">
        <v>18</v>
      </c>
      <c r="AY158" s="89" t="s">
        <v>18</v>
      </c>
      <c r="AZ158" s="88" t="s">
        <v>18</v>
      </c>
      <c r="BA158" s="90" t="s">
        <v>0</v>
      </c>
      <c r="BB158" s="90" t="s">
        <v>0</v>
      </c>
      <c r="BC158" s="92" t="s">
        <v>0</v>
      </c>
      <c r="BD158" s="92" t="s">
        <v>0</v>
      </c>
      <c r="BE158" s="88" t="s">
        <v>18</v>
      </c>
      <c r="BF158" s="89" t="s">
        <v>18</v>
      </c>
      <c r="BG158" s="90" t="s">
        <v>18</v>
      </c>
      <c r="BH158" s="89" t="s">
        <v>18</v>
      </c>
      <c r="BI158" s="439">
        <v>141.83333333333334</v>
      </c>
      <c r="BJ158" s="93" t="s">
        <v>18</v>
      </c>
      <c r="BK158" s="93" t="s">
        <v>18</v>
      </c>
      <c r="BL158" s="93" t="s">
        <v>18</v>
      </c>
      <c r="BM158" s="93" t="s">
        <v>18</v>
      </c>
      <c r="BN158" s="182"/>
      <c r="BO158" s="65"/>
      <c r="BP158" s="57" t="s">
        <v>1</v>
      </c>
      <c r="BQ158" s="139" t="s">
        <v>18</v>
      </c>
      <c r="BR158" s="140" t="s">
        <v>18</v>
      </c>
      <c r="BS158" s="141" t="s">
        <v>18</v>
      </c>
      <c r="BT158" s="142" t="s">
        <v>18</v>
      </c>
      <c r="BU158" s="140" t="s">
        <v>18</v>
      </c>
      <c r="BV158" s="141" t="s">
        <v>18</v>
      </c>
      <c r="BW158" s="142" t="s">
        <v>18</v>
      </c>
      <c r="BX158" s="140" t="s">
        <v>18</v>
      </c>
      <c r="BY158" s="141" t="s">
        <v>18</v>
      </c>
      <c r="BZ158" s="142" t="s">
        <v>18</v>
      </c>
      <c r="CA158" s="140" t="s">
        <v>18</v>
      </c>
      <c r="CB158" s="143" t="s">
        <v>18</v>
      </c>
      <c r="CC158" s="180"/>
      <c r="CD158" s="65"/>
      <c r="CE158" s="57" t="s">
        <v>1</v>
      </c>
      <c r="CF158" s="94" t="s">
        <v>18</v>
      </c>
      <c r="CG158" s="93" t="s">
        <v>18</v>
      </c>
      <c r="CH158" s="93" t="s">
        <v>18</v>
      </c>
      <c r="CI158" s="93" t="s">
        <v>18</v>
      </c>
      <c r="CJ158" s="92" t="s">
        <v>18</v>
      </c>
      <c r="CK158" s="88" t="s">
        <v>18</v>
      </c>
      <c r="CL158" s="90" t="s">
        <v>0</v>
      </c>
      <c r="CM158" s="90" t="s">
        <v>0</v>
      </c>
      <c r="CN158" s="95" t="s">
        <v>18</v>
      </c>
      <c r="CP158" s="180"/>
      <c r="CQ158" s="65"/>
      <c r="CR158" s="57" t="s">
        <v>1</v>
      </c>
      <c r="CS158" s="88" t="s">
        <v>18</v>
      </c>
      <c r="CT158" s="90" t="s">
        <v>18</v>
      </c>
      <c r="CU158" s="90" t="s">
        <v>18</v>
      </c>
      <c r="CV158" s="90" t="s">
        <v>18</v>
      </c>
      <c r="CW158" s="90" t="s">
        <v>18</v>
      </c>
      <c r="CX158" s="90" t="s">
        <v>18</v>
      </c>
      <c r="CY158" s="90" t="s">
        <v>18</v>
      </c>
      <c r="CZ158" s="392" t="s">
        <v>18</v>
      </c>
      <c r="DA158" s="2"/>
      <c r="DB158" s="182"/>
      <c r="DC158" s="65"/>
      <c r="DD158" s="57" t="s">
        <v>1</v>
      </c>
      <c r="DE158" s="88">
        <v>3154</v>
      </c>
      <c r="DF158" s="90">
        <v>149</v>
      </c>
      <c r="DG158" s="92">
        <v>3005</v>
      </c>
      <c r="DH158" s="88" t="s">
        <v>18</v>
      </c>
      <c r="DI158" s="94">
        <v>3011</v>
      </c>
      <c r="DJ158" s="91" t="s">
        <v>18</v>
      </c>
    </row>
    <row r="159" spans="1:114" s="1" customFormat="1" ht="13.5">
      <c r="A159" s="180"/>
      <c r="B159" s="66"/>
      <c r="C159" s="107" t="s">
        <v>2</v>
      </c>
      <c r="D159" s="108">
        <v>1</v>
      </c>
      <c r="E159" s="109">
        <v>0</v>
      </c>
      <c r="F159" s="108">
        <v>1</v>
      </c>
      <c r="G159" s="110" t="s">
        <v>0</v>
      </c>
      <c r="H159" s="111" t="s">
        <v>0</v>
      </c>
      <c r="I159" s="108">
        <v>350</v>
      </c>
      <c r="J159" s="109">
        <v>0.8645533141210251</v>
      </c>
      <c r="K159" s="108">
        <v>289</v>
      </c>
      <c r="L159" s="112">
        <v>61</v>
      </c>
      <c r="M159" s="108" t="s">
        <v>0</v>
      </c>
      <c r="N159" s="110" t="s">
        <v>0</v>
      </c>
      <c r="O159" s="112" t="s">
        <v>0</v>
      </c>
      <c r="P159" s="108">
        <v>350</v>
      </c>
      <c r="Q159" s="110">
        <v>250</v>
      </c>
      <c r="R159" s="110">
        <v>45</v>
      </c>
      <c r="S159" s="110">
        <v>25</v>
      </c>
      <c r="T159" s="110">
        <v>10</v>
      </c>
      <c r="U159" s="110">
        <v>14</v>
      </c>
      <c r="V159" s="112">
        <v>6</v>
      </c>
      <c r="W159" s="70"/>
      <c r="X159" s="66"/>
      <c r="Y159" s="107" t="s">
        <v>2</v>
      </c>
      <c r="Z159" s="108" t="s">
        <v>0</v>
      </c>
      <c r="AA159" s="110" t="s">
        <v>0</v>
      </c>
      <c r="AB159" s="112" t="s">
        <v>0</v>
      </c>
      <c r="AC159" s="113">
        <v>4170</v>
      </c>
      <c r="AD159" s="108" t="s">
        <v>18</v>
      </c>
      <c r="AE159" s="109" t="s">
        <v>18</v>
      </c>
      <c r="AF159" s="108" t="s">
        <v>18</v>
      </c>
      <c r="AG159" s="112" t="s">
        <v>18</v>
      </c>
      <c r="AH159" s="113" t="s">
        <v>18</v>
      </c>
      <c r="AI159" s="70"/>
      <c r="AJ159" s="66"/>
      <c r="AK159" s="107" t="s">
        <v>2</v>
      </c>
      <c r="AL159" s="108" t="s">
        <v>18</v>
      </c>
      <c r="AM159" s="109" t="s">
        <v>18</v>
      </c>
      <c r="AN159" s="108" t="s">
        <v>18</v>
      </c>
      <c r="AO159" s="110" t="s">
        <v>18</v>
      </c>
      <c r="AP159" s="110" t="s">
        <v>18</v>
      </c>
      <c r="AQ159" s="110" t="s">
        <v>0</v>
      </c>
      <c r="AR159" s="110" t="s">
        <v>0</v>
      </c>
      <c r="AS159" s="112" t="s">
        <v>0</v>
      </c>
      <c r="AT159" s="114" t="s">
        <v>0</v>
      </c>
      <c r="AU159" s="180"/>
      <c r="AV159" s="66"/>
      <c r="AW159" s="107" t="s">
        <v>2</v>
      </c>
      <c r="AX159" s="108" t="s">
        <v>18</v>
      </c>
      <c r="AY159" s="109" t="s">
        <v>18</v>
      </c>
      <c r="AZ159" s="108" t="s">
        <v>18</v>
      </c>
      <c r="BA159" s="110" t="s">
        <v>0</v>
      </c>
      <c r="BB159" s="110" t="s">
        <v>0</v>
      </c>
      <c r="BC159" s="112" t="s">
        <v>0</v>
      </c>
      <c r="BD159" s="112" t="s">
        <v>0</v>
      </c>
      <c r="BE159" s="108" t="s">
        <v>18</v>
      </c>
      <c r="BF159" s="109" t="s">
        <v>18</v>
      </c>
      <c r="BG159" s="110" t="s">
        <v>18</v>
      </c>
      <c r="BH159" s="109" t="s">
        <v>18</v>
      </c>
      <c r="BI159" s="441">
        <v>350</v>
      </c>
      <c r="BJ159" s="115" t="s">
        <v>18</v>
      </c>
      <c r="BK159" s="115" t="s">
        <v>18</v>
      </c>
      <c r="BL159" s="115" t="s">
        <v>18</v>
      </c>
      <c r="BM159" s="115" t="s">
        <v>18</v>
      </c>
      <c r="BN159" s="182"/>
      <c r="BO159" s="66"/>
      <c r="BP159" s="107" t="s">
        <v>2</v>
      </c>
      <c r="BQ159" s="149" t="s">
        <v>18</v>
      </c>
      <c r="BR159" s="150" t="s">
        <v>18</v>
      </c>
      <c r="BS159" s="151" t="s">
        <v>18</v>
      </c>
      <c r="BT159" s="152" t="s">
        <v>18</v>
      </c>
      <c r="BU159" s="150" t="s">
        <v>18</v>
      </c>
      <c r="BV159" s="151" t="s">
        <v>18</v>
      </c>
      <c r="BW159" s="152" t="s">
        <v>18</v>
      </c>
      <c r="BX159" s="150" t="s">
        <v>18</v>
      </c>
      <c r="BY159" s="151" t="s">
        <v>18</v>
      </c>
      <c r="BZ159" s="152" t="s">
        <v>18</v>
      </c>
      <c r="CA159" s="150" t="s">
        <v>18</v>
      </c>
      <c r="CB159" s="153" t="s">
        <v>18</v>
      </c>
      <c r="CC159" s="180"/>
      <c r="CD159" s="66"/>
      <c r="CE159" s="107" t="s">
        <v>2</v>
      </c>
      <c r="CF159" s="116" t="s">
        <v>18</v>
      </c>
      <c r="CG159" s="115" t="s">
        <v>18</v>
      </c>
      <c r="CH159" s="115" t="s">
        <v>18</v>
      </c>
      <c r="CI159" s="115" t="s">
        <v>18</v>
      </c>
      <c r="CJ159" s="112" t="s">
        <v>18</v>
      </c>
      <c r="CK159" s="108" t="s">
        <v>18</v>
      </c>
      <c r="CL159" s="110" t="s">
        <v>0</v>
      </c>
      <c r="CM159" s="110" t="s">
        <v>0</v>
      </c>
      <c r="CN159" s="117" t="s">
        <v>18</v>
      </c>
      <c r="CP159" s="180"/>
      <c r="CQ159" s="66"/>
      <c r="CR159" s="107" t="s">
        <v>2</v>
      </c>
      <c r="CS159" s="108" t="s">
        <v>18</v>
      </c>
      <c r="CT159" s="110" t="s">
        <v>18</v>
      </c>
      <c r="CU159" s="110" t="s">
        <v>18</v>
      </c>
      <c r="CV159" s="110" t="s">
        <v>18</v>
      </c>
      <c r="CW159" s="110" t="s">
        <v>18</v>
      </c>
      <c r="CX159" s="110" t="s">
        <v>18</v>
      </c>
      <c r="CY159" s="110" t="s">
        <v>18</v>
      </c>
      <c r="CZ159" s="394" t="s">
        <v>18</v>
      </c>
      <c r="DA159" s="2"/>
      <c r="DB159" s="182"/>
      <c r="DC159" s="66"/>
      <c r="DD159" s="107" t="s">
        <v>2</v>
      </c>
      <c r="DE159" s="108" t="s">
        <v>0</v>
      </c>
      <c r="DF159" s="110" t="s">
        <v>0</v>
      </c>
      <c r="DG159" s="112" t="s">
        <v>0</v>
      </c>
      <c r="DH159" s="108" t="s">
        <v>18</v>
      </c>
      <c r="DI159" s="116" t="s">
        <v>0</v>
      </c>
      <c r="DJ159" s="111" t="s">
        <v>18</v>
      </c>
    </row>
    <row r="160" spans="1:114" s="1" customFormat="1" ht="21" customHeight="1">
      <c r="A160" s="180">
        <f>A125+1</f>
        <v>52</v>
      </c>
      <c r="B160" s="61">
        <v>30</v>
      </c>
      <c r="C160" s="62" t="s">
        <v>81</v>
      </c>
      <c r="D160" s="72">
        <v>12</v>
      </c>
      <c r="E160" s="73">
        <v>0</v>
      </c>
      <c r="F160" s="72">
        <v>12</v>
      </c>
      <c r="G160" s="74" t="s">
        <v>0</v>
      </c>
      <c r="H160" s="75" t="s">
        <v>0</v>
      </c>
      <c r="I160" s="72">
        <v>443</v>
      </c>
      <c r="J160" s="73">
        <v>12.722646310432566</v>
      </c>
      <c r="K160" s="72">
        <v>224</v>
      </c>
      <c r="L160" s="76">
        <v>219</v>
      </c>
      <c r="M160" s="72" t="s">
        <v>0</v>
      </c>
      <c r="N160" s="74" t="s">
        <v>0</v>
      </c>
      <c r="O160" s="76" t="s">
        <v>0</v>
      </c>
      <c r="P160" s="72">
        <v>443</v>
      </c>
      <c r="Q160" s="74">
        <v>211</v>
      </c>
      <c r="R160" s="74">
        <v>74</v>
      </c>
      <c r="S160" s="74">
        <v>10</v>
      </c>
      <c r="T160" s="74">
        <v>111</v>
      </c>
      <c r="U160" s="74">
        <v>3</v>
      </c>
      <c r="V160" s="76">
        <v>34</v>
      </c>
      <c r="W160" s="70">
        <f>W125+1</f>
        <v>57</v>
      </c>
      <c r="X160" s="61">
        <v>30</v>
      </c>
      <c r="Y160" s="62" t="s">
        <v>81</v>
      </c>
      <c r="Z160" s="72">
        <v>2</v>
      </c>
      <c r="AA160" s="74">
        <v>2</v>
      </c>
      <c r="AB160" s="76" t="s">
        <v>0</v>
      </c>
      <c r="AC160" s="63">
        <v>3812</v>
      </c>
      <c r="AD160" s="72">
        <v>127779</v>
      </c>
      <c r="AE160" s="73">
        <v>3.5570143447605176</v>
      </c>
      <c r="AF160" s="72" t="s">
        <v>18</v>
      </c>
      <c r="AG160" s="76" t="s">
        <v>18</v>
      </c>
      <c r="AH160" s="63">
        <v>288.44018058690745</v>
      </c>
      <c r="AI160" s="70">
        <f>AI125+1</f>
        <v>62</v>
      </c>
      <c r="AJ160" s="61">
        <v>30</v>
      </c>
      <c r="AK160" s="62" t="s">
        <v>81</v>
      </c>
      <c r="AL160" s="72">
        <v>415204</v>
      </c>
      <c r="AM160" s="73">
        <v>-0.3814834186672442</v>
      </c>
      <c r="AN160" s="72" t="s">
        <v>18</v>
      </c>
      <c r="AO160" s="74" t="s">
        <v>18</v>
      </c>
      <c r="AP160" s="74">
        <v>4851</v>
      </c>
      <c r="AQ160" s="74">
        <v>69443</v>
      </c>
      <c r="AR160" s="74">
        <v>6198</v>
      </c>
      <c r="AS160" s="76" t="s">
        <v>0</v>
      </c>
      <c r="AT160" s="64">
        <v>16690</v>
      </c>
      <c r="AU160" s="180">
        <f>AU125+1</f>
        <v>67</v>
      </c>
      <c r="AV160" s="61">
        <v>30</v>
      </c>
      <c r="AW160" s="62" t="s">
        <v>81</v>
      </c>
      <c r="AX160" s="72">
        <v>745308</v>
      </c>
      <c r="AY160" s="73">
        <v>1.647370739564309</v>
      </c>
      <c r="AZ160" s="72">
        <v>635716</v>
      </c>
      <c r="BA160" s="74">
        <v>109592</v>
      </c>
      <c r="BB160" s="74" t="s">
        <v>0</v>
      </c>
      <c r="BC160" s="76" t="s">
        <v>0</v>
      </c>
      <c r="BD160" s="76" t="s">
        <v>0</v>
      </c>
      <c r="BE160" s="72">
        <v>276964</v>
      </c>
      <c r="BF160" s="73">
        <v>-8.571013574182643</v>
      </c>
      <c r="BG160" s="74" t="s">
        <v>18</v>
      </c>
      <c r="BH160" s="73" t="s">
        <v>18</v>
      </c>
      <c r="BI160" s="442">
        <v>36.916666666666664</v>
      </c>
      <c r="BJ160" s="77">
        <v>62109</v>
      </c>
      <c r="BK160" s="77">
        <v>23080.333333333332</v>
      </c>
      <c r="BL160" s="77">
        <v>1682.410835214447</v>
      </c>
      <c r="BM160" s="77">
        <v>625.2009029345372</v>
      </c>
      <c r="BN160" s="182">
        <f>BN125+1</f>
        <v>72</v>
      </c>
      <c r="BO160" s="61">
        <v>30</v>
      </c>
      <c r="BP160" s="62" t="s">
        <v>81</v>
      </c>
      <c r="BQ160" s="154" t="s">
        <v>18</v>
      </c>
      <c r="BR160" s="155" t="s">
        <v>18</v>
      </c>
      <c r="BS160" s="156" t="s">
        <v>18</v>
      </c>
      <c r="BT160" s="157" t="s">
        <v>18</v>
      </c>
      <c r="BU160" s="155" t="s">
        <v>18</v>
      </c>
      <c r="BV160" s="156" t="s">
        <v>18</v>
      </c>
      <c r="BW160" s="157" t="s">
        <v>18</v>
      </c>
      <c r="BX160" s="155" t="s">
        <v>18</v>
      </c>
      <c r="BY160" s="156" t="s">
        <v>18</v>
      </c>
      <c r="BZ160" s="157" t="s">
        <v>18</v>
      </c>
      <c r="CA160" s="155" t="s">
        <v>18</v>
      </c>
      <c r="CB160" s="158" t="s">
        <v>18</v>
      </c>
      <c r="CC160" s="180">
        <f>CC125+1</f>
        <v>77</v>
      </c>
      <c r="CD160" s="61">
        <v>30</v>
      </c>
      <c r="CE160" s="62" t="s">
        <v>81</v>
      </c>
      <c r="CF160" s="78" t="s">
        <v>18</v>
      </c>
      <c r="CG160" s="77" t="s">
        <v>18</v>
      </c>
      <c r="CH160" s="77">
        <v>1179</v>
      </c>
      <c r="CI160" s="77" t="s">
        <v>18</v>
      </c>
      <c r="CJ160" s="76" t="s">
        <v>18</v>
      </c>
      <c r="CK160" s="72" t="s">
        <v>18</v>
      </c>
      <c r="CL160" s="74" t="s">
        <v>18</v>
      </c>
      <c r="CM160" s="74" t="s">
        <v>0</v>
      </c>
      <c r="CN160" s="79" t="s">
        <v>18</v>
      </c>
      <c r="CP160" s="180">
        <f>CP125+1</f>
        <v>82</v>
      </c>
      <c r="CQ160" s="61">
        <v>30</v>
      </c>
      <c r="CR160" s="62" t="s">
        <v>81</v>
      </c>
      <c r="CS160" s="72" t="s">
        <v>18</v>
      </c>
      <c r="CT160" s="74" t="s">
        <v>18</v>
      </c>
      <c r="CU160" s="74" t="s">
        <v>18</v>
      </c>
      <c r="CV160" s="74" t="s">
        <v>18</v>
      </c>
      <c r="CW160" s="74" t="s">
        <v>18</v>
      </c>
      <c r="CX160" s="74">
        <v>1179</v>
      </c>
      <c r="CY160" s="74" t="s">
        <v>18</v>
      </c>
      <c r="CZ160" s="395" t="s">
        <v>18</v>
      </c>
      <c r="DA160" s="2"/>
      <c r="DB160" s="182">
        <f>DB125+1</f>
        <v>87</v>
      </c>
      <c r="DC160" s="61">
        <v>30</v>
      </c>
      <c r="DD160" s="62" t="s">
        <v>81</v>
      </c>
      <c r="DE160" s="72">
        <v>440</v>
      </c>
      <c r="DF160" s="74">
        <v>209</v>
      </c>
      <c r="DG160" s="76">
        <v>231</v>
      </c>
      <c r="DH160" s="72" t="s">
        <v>18</v>
      </c>
      <c r="DI160" s="78">
        <v>2284</v>
      </c>
      <c r="DJ160" s="75">
        <v>1550</v>
      </c>
    </row>
    <row r="161" spans="1:114" s="1" customFormat="1" ht="13.5">
      <c r="A161" s="180"/>
      <c r="B161" s="65"/>
      <c r="C161" s="54" t="s">
        <v>6</v>
      </c>
      <c r="D161" s="80">
        <v>3</v>
      </c>
      <c r="E161" s="81">
        <v>-25</v>
      </c>
      <c r="F161" s="80">
        <v>3</v>
      </c>
      <c r="G161" s="82" t="s">
        <v>0</v>
      </c>
      <c r="H161" s="83" t="s">
        <v>0</v>
      </c>
      <c r="I161" s="80">
        <v>15</v>
      </c>
      <c r="J161" s="81">
        <v>-25</v>
      </c>
      <c r="K161" s="80">
        <v>9</v>
      </c>
      <c r="L161" s="84">
        <v>6</v>
      </c>
      <c r="M161" s="80" t="s">
        <v>0</v>
      </c>
      <c r="N161" s="82" t="s">
        <v>0</v>
      </c>
      <c r="O161" s="84" t="s">
        <v>0</v>
      </c>
      <c r="P161" s="80">
        <v>15</v>
      </c>
      <c r="Q161" s="82">
        <v>9</v>
      </c>
      <c r="R161" s="82">
        <v>2</v>
      </c>
      <c r="S161" s="82" t="s">
        <v>0</v>
      </c>
      <c r="T161" s="82">
        <v>4</v>
      </c>
      <c r="U161" s="82" t="s">
        <v>0</v>
      </c>
      <c r="V161" s="84" t="s">
        <v>0</v>
      </c>
      <c r="W161" s="70"/>
      <c r="X161" s="65"/>
      <c r="Y161" s="54" t="s">
        <v>6</v>
      </c>
      <c r="Z161" s="80" t="s">
        <v>0</v>
      </c>
      <c r="AA161" s="82" t="s">
        <v>0</v>
      </c>
      <c r="AB161" s="84" t="s">
        <v>0</v>
      </c>
      <c r="AC161" s="55" t="s">
        <v>0</v>
      </c>
      <c r="AD161" s="80">
        <v>4374</v>
      </c>
      <c r="AE161" s="81">
        <v>-30.339225991399914</v>
      </c>
      <c r="AF161" s="80" t="s">
        <v>0</v>
      </c>
      <c r="AG161" s="84" t="s">
        <v>0</v>
      </c>
      <c r="AH161" s="55">
        <v>291.6</v>
      </c>
      <c r="AI161" s="70"/>
      <c r="AJ161" s="65"/>
      <c r="AK161" s="54" t="s">
        <v>6</v>
      </c>
      <c r="AL161" s="80" t="s">
        <v>18</v>
      </c>
      <c r="AM161" s="81" t="s">
        <v>18</v>
      </c>
      <c r="AN161" s="80" t="s">
        <v>0</v>
      </c>
      <c r="AO161" s="82" t="s">
        <v>0</v>
      </c>
      <c r="AP161" s="82" t="s">
        <v>0</v>
      </c>
      <c r="AQ161" s="82" t="s">
        <v>0</v>
      </c>
      <c r="AR161" s="82" t="s">
        <v>0</v>
      </c>
      <c r="AS161" s="84" t="s">
        <v>0</v>
      </c>
      <c r="AT161" s="56" t="s">
        <v>18</v>
      </c>
      <c r="AU161" s="180"/>
      <c r="AV161" s="65"/>
      <c r="AW161" s="54" t="s">
        <v>6</v>
      </c>
      <c r="AX161" s="80">
        <v>13908</v>
      </c>
      <c r="AY161" s="81">
        <v>-3.9900593676653386</v>
      </c>
      <c r="AZ161" s="80">
        <v>1108</v>
      </c>
      <c r="BA161" s="82">
        <v>12800</v>
      </c>
      <c r="BB161" s="82" t="s">
        <v>0</v>
      </c>
      <c r="BC161" s="84" t="s">
        <v>0</v>
      </c>
      <c r="BD161" s="84" t="s">
        <v>0</v>
      </c>
      <c r="BE161" s="80">
        <v>5776</v>
      </c>
      <c r="BF161" s="81">
        <v>-31.612597679374858</v>
      </c>
      <c r="BG161" s="82" t="s">
        <v>0</v>
      </c>
      <c r="BH161" s="81" t="s">
        <v>0</v>
      </c>
      <c r="BI161" s="438">
        <v>5</v>
      </c>
      <c r="BJ161" s="85">
        <v>4636</v>
      </c>
      <c r="BK161" s="85">
        <v>1925.3333333333333</v>
      </c>
      <c r="BL161" s="85">
        <v>927.2</v>
      </c>
      <c r="BM161" s="85">
        <v>385.06666666666666</v>
      </c>
      <c r="BN161" s="182"/>
      <c r="BO161" s="65"/>
      <c r="BP161" s="54" t="s">
        <v>6</v>
      </c>
      <c r="BQ161" s="134" t="s">
        <v>0</v>
      </c>
      <c r="BR161" s="135" t="s">
        <v>0</v>
      </c>
      <c r="BS161" s="136" t="s">
        <v>0</v>
      </c>
      <c r="BT161" s="137" t="s">
        <v>0</v>
      </c>
      <c r="BU161" s="135" t="s">
        <v>0</v>
      </c>
      <c r="BV161" s="136" t="s">
        <v>0</v>
      </c>
      <c r="BW161" s="137" t="s">
        <v>0</v>
      </c>
      <c r="BX161" s="135" t="s">
        <v>0</v>
      </c>
      <c r="BY161" s="136" t="s">
        <v>0</v>
      </c>
      <c r="BZ161" s="137" t="s">
        <v>0</v>
      </c>
      <c r="CA161" s="135" t="s">
        <v>0</v>
      </c>
      <c r="CB161" s="138" t="s">
        <v>0</v>
      </c>
      <c r="CC161" s="180"/>
      <c r="CD161" s="65"/>
      <c r="CE161" s="54" t="s">
        <v>6</v>
      </c>
      <c r="CF161" s="86" t="s">
        <v>0</v>
      </c>
      <c r="CG161" s="85" t="s">
        <v>0</v>
      </c>
      <c r="CH161" s="85" t="s">
        <v>0</v>
      </c>
      <c r="CI161" s="85" t="s">
        <v>0</v>
      </c>
      <c r="CJ161" s="84" t="s">
        <v>0</v>
      </c>
      <c r="CK161" s="80" t="s">
        <v>0</v>
      </c>
      <c r="CL161" s="82" t="s">
        <v>0</v>
      </c>
      <c r="CM161" s="82" t="s">
        <v>0</v>
      </c>
      <c r="CN161" s="87" t="s">
        <v>0</v>
      </c>
      <c r="CP161" s="180"/>
      <c r="CQ161" s="65"/>
      <c r="CR161" s="54" t="s">
        <v>6</v>
      </c>
      <c r="CS161" s="80" t="s">
        <v>0</v>
      </c>
      <c r="CT161" s="82" t="s">
        <v>0</v>
      </c>
      <c r="CU161" s="82" t="s">
        <v>0</v>
      </c>
      <c r="CV161" s="82" t="s">
        <v>0</v>
      </c>
      <c r="CW161" s="82" t="s">
        <v>0</v>
      </c>
      <c r="CX161" s="82" t="s">
        <v>0</v>
      </c>
      <c r="CY161" s="82" t="s">
        <v>0</v>
      </c>
      <c r="CZ161" s="391" t="s">
        <v>0</v>
      </c>
      <c r="DA161" s="2"/>
      <c r="DB161" s="182"/>
      <c r="DC161" s="65"/>
      <c r="DD161" s="54" t="s">
        <v>6</v>
      </c>
      <c r="DE161" s="80" t="s">
        <v>0</v>
      </c>
      <c r="DF161" s="82" t="s">
        <v>0</v>
      </c>
      <c r="DG161" s="84" t="s">
        <v>0</v>
      </c>
      <c r="DH161" s="80" t="s">
        <v>0</v>
      </c>
      <c r="DI161" s="86" t="s">
        <v>0</v>
      </c>
      <c r="DJ161" s="83" t="s">
        <v>0</v>
      </c>
    </row>
    <row r="162" spans="1:114" s="1" customFormat="1" ht="13.5">
      <c r="A162" s="180"/>
      <c r="B162" s="65"/>
      <c r="C162" s="57" t="s">
        <v>5</v>
      </c>
      <c r="D162" s="88">
        <v>3</v>
      </c>
      <c r="E162" s="89">
        <v>0</v>
      </c>
      <c r="F162" s="88">
        <v>3</v>
      </c>
      <c r="G162" s="90" t="s">
        <v>0</v>
      </c>
      <c r="H162" s="91" t="s">
        <v>0</v>
      </c>
      <c r="I162" s="88">
        <v>55</v>
      </c>
      <c r="J162" s="89">
        <v>17.02127659574468</v>
      </c>
      <c r="K162" s="88">
        <v>19</v>
      </c>
      <c r="L162" s="92">
        <v>36</v>
      </c>
      <c r="M162" s="88" t="s">
        <v>0</v>
      </c>
      <c r="N162" s="90" t="s">
        <v>0</v>
      </c>
      <c r="O162" s="92" t="s">
        <v>0</v>
      </c>
      <c r="P162" s="88">
        <v>55</v>
      </c>
      <c r="Q162" s="90">
        <v>17</v>
      </c>
      <c r="R162" s="90">
        <v>8</v>
      </c>
      <c r="S162" s="90">
        <v>2</v>
      </c>
      <c r="T162" s="90">
        <v>28</v>
      </c>
      <c r="U162" s="90" t="s">
        <v>0</v>
      </c>
      <c r="V162" s="92" t="s">
        <v>0</v>
      </c>
      <c r="W162" s="70"/>
      <c r="X162" s="65"/>
      <c r="Y162" s="57" t="s">
        <v>5</v>
      </c>
      <c r="Z162" s="88">
        <v>2</v>
      </c>
      <c r="AA162" s="90">
        <v>2</v>
      </c>
      <c r="AB162" s="92" t="s">
        <v>0</v>
      </c>
      <c r="AC162" s="58" t="s">
        <v>0</v>
      </c>
      <c r="AD162" s="88">
        <v>10949</v>
      </c>
      <c r="AE162" s="89" t="s">
        <v>18</v>
      </c>
      <c r="AF162" s="88" t="s">
        <v>0</v>
      </c>
      <c r="AG162" s="92" t="s">
        <v>0</v>
      </c>
      <c r="AH162" s="58">
        <v>199.07272727272726</v>
      </c>
      <c r="AI162" s="70"/>
      <c r="AJ162" s="65"/>
      <c r="AK162" s="57" t="s">
        <v>5</v>
      </c>
      <c r="AL162" s="88">
        <v>7940</v>
      </c>
      <c r="AM162" s="89" t="s">
        <v>18</v>
      </c>
      <c r="AN162" s="88" t="s">
        <v>0</v>
      </c>
      <c r="AO162" s="90" t="s">
        <v>0</v>
      </c>
      <c r="AP162" s="90" t="s">
        <v>0</v>
      </c>
      <c r="AQ162" s="90" t="s">
        <v>0</v>
      </c>
      <c r="AR162" s="90" t="s">
        <v>0</v>
      </c>
      <c r="AS162" s="92" t="s">
        <v>0</v>
      </c>
      <c r="AT162" s="59">
        <v>7940</v>
      </c>
      <c r="AU162" s="180"/>
      <c r="AV162" s="65"/>
      <c r="AW162" s="57" t="s">
        <v>5</v>
      </c>
      <c r="AX162" s="88">
        <v>26605</v>
      </c>
      <c r="AY162" s="89" t="s">
        <v>18</v>
      </c>
      <c r="AZ162" s="88">
        <v>9614</v>
      </c>
      <c r="BA162" s="90">
        <v>16991</v>
      </c>
      <c r="BB162" s="90" t="s">
        <v>0</v>
      </c>
      <c r="BC162" s="92" t="s">
        <v>0</v>
      </c>
      <c r="BD162" s="92" t="s">
        <v>0</v>
      </c>
      <c r="BE162" s="88">
        <v>17411</v>
      </c>
      <c r="BF162" s="89" t="s">
        <v>18</v>
      </c>
      <c r="BG162" s="90" t="s">
        <v>0</v>
      </c>
      <c r="BH162" s="89" t="s">
        <v>0</v>
      </c>
      <c r="BI162" s="439">
        <v>18.333333333333332</v>
      </c>
      <c r="BJ162" s="93">
        <v>8868.333333333334</v>
      </c>
      <c r="BK162" s="93">
        <v>5803.666666666667</v>
      </c>
      <c r="BL162" s="93">
        <v>483.72727272727275</v>
      </c>
      <c r="BM162" s="93">
        <v>316.56363636363636</v>
      </c>
      <c r="BN162" s="182"/>
      <c r="BO162" s="65"/>
      <c r="BP162" s="57" t="s">
        <v>5</v>
      </c>
      <c r="BQ162" s="139" t="s">
        <v>0</v>
      </c>
      <c r="BR162" s="140" t="s">
        <v>0</v>
      </c>
      <c r="BS162" s="141" t="s">
        <v>0</v>
      </c>
      <c r="BT162" s="142" t="s">
        <v>0</v>
      </c>
      <c r="BU162" s="140" t="s">
        <v>0</v>
      </c>
      <c r="BV162" s="141" t="s">
        <v>0</v>
      </c>
      <c r="BW162" s="142" t="s">
        <v>0</v>
      </c>
      <c r="BX162" s="140" t="s">
        <v>0</v>
      </c>
      <c r="BY162" s="141" t="s">
        <v>0</v>
      </c>
      <c r="BZ162" s="142" t="s">
        <v>0</v>
      </c>
      <c r="CA162" s="140" t="s">
        <v>0</v>
      </c>
      <c r="CB162" s="143" t="s">
        <v>0</v>
      </c>
      <c r="CC162" s="180"/>
      <c r="CD162" s="65"/>
      <c r="CE162" s="57" t="s">
        <v>5</v>
      </c>
      <c r="CF162" s="94" t="s">
        <v>0</v>
      </c>
      <c r="CG162" s="93" t="s">
        <v>0</v>
      </c>
      <c r="CH162" s="93" t="s">
        <v>0</v>
      </c>
      <c r="CI162" s="93" t="s">
        <v>0</v>
      </c>
      <c r="CJ162" s="92" t="s">
        <v>0</v>
      </c>
      <c r="CK162" s="88" t="s">
        <v>0</v>
      </c>
      <c r="CL162" s="90" t="s">
        <v>0</v>
      </c>
      <c r="CM162" s="90" t="s">
        <v>0</v>
      </c>
      <c r="CN162" s="95" t="s">
        <v>0</v>
      </c>
      <c r="CP162" s="180"/>
      <c r="CQ162" s="65"/>
      <c r="CR162" s="57" t="s">
        <v>5</v>
      </c>
      <c r="CS162" s="88" t="s">
        <v>0</v>
      </c>
      <c r="CT162" s="90" t="s">
        <v>0</v>
      </c>
      <c r="CU162" s="90" t="s">
        <v>0</v>
      </c>
      <c r="CV162" s="90" t="s">
        <v>0</v>
      </c>
      <c r="CW162" s="90" t="s">
        <v>0</v>
      </c>
      <c r="CX162" s="90" t="s">
        <v>0</v>
      </c>
      <c r="CY162" s="90" t="s">
        <v>0</v>
      </c>
      <c r="CZ162" s="392" t="s">
        <v>0</v>
      </c>
      <c r="DA162" s="2"/>
      <c r="DB162" s="182"/>
      <c r="DC162" s="65"/>
      <c r="DD162" s="57" t="s">
        <v>5</v>
      </c>
      <c r="DE162" s="88" t="s">
        <v>0</v>
      </c>
      <c r="DF162" s="90" t="s">
        <v>0</v>
      </c>
      <c r="DG162" s="92" t="s">
        <v>0</v>
      </c>
      <c r="DH162" s="88" t="s">
        <v>0</v>
      </c>
      <c r="DI162" s="94" t="s">
        <v>0</v>
      </c>
      <c r="DJ162" s="91" t="s">
        <v>0</v>
      </c>
    </row>
    <row r="163" spans="1:114" s="2" customFormat="1" ht="13.5">
      <c r="A163" s="180"/>
      <c r="B163" s="65"/>
      <c r="C163" s="96" t="s">
        <v>4</v>
      </c>
      <c r="D163" s="97">
        <v>1</v>
      </c>
      <c r="E163" s="98">
        <v>0</v>
      </c>
      <c r="F163" s="97">
        <v>1</v>
      </c>
      <c r="G163" s="99" t="s">
        <v>0</v>
      </c>
      <c r="H163" s="100" t="s">
        <v>0</v>
      </c>
      <c r="I163" s="97">
        <v>28</v>
      </c>
      <c r="J163" s="98">
        <v>0</v>
      </c>
      <c r="K163" s="97">
        <v>3</v>
      </c>
      <c r="L163" s="101">
        <v>25</v>
      </c>
      <c r="M163" s="97" t="s">
        <v>0</v>
      </c>
      <c r="N163" s="99" t="s">
        <v>0</v>
      </c>
      <c r="O163" s="101" t="s">
        <v>0</v>
      </c>
      <c r="P163" s="97">
        <v>28</v>
      </c>
      <c r="Q163" s="99">
        <v>2</v>
      </c>
      <c r="R163" s="99">
        <v>3</v>
      </c>
      <c r="S163" s="99">
        <v>1</v>
      </c>
      <c r="T163" s="99">
        <v>22</v>
      </c>
      <c r="U163" s="99" t="s">
        <v>0</v>
      </c>
      <c r="V163" s="101" t="s">
        <v>0</v>
      </c>
      <c r="W163" s="70"/>
      <c r="X163" s="65"/>
      <c r="Y163" s="96" t="s">
        <v>4</v>
      </c>
      <c r="Z163" s="97" t="s">
        <v>0</v>
      </c>
      <c r="AA163" s="99" t="s">
        <v>0</v>
      </c>
      <c r="AB163" s="101" t="s">
        <v>0</v>
      </c>
      <c r="AC163" s="102" t="s">
        <v>0</v>
      </c>
      <c r="AD163" s="97" t="s">
        <v>18</v>
      </c>
      <c r="AE163" s="98" t="s">
        <v>18</v>
      </c>
      <c r="AF163" s="97" t="s">
        <v>0</v>
      </c>
      <c r="AG163" s="101" t="s">
        <v>0</v>
      </c>
      <c r="AH163" s="102" t="s">
        <v>18</v>
      </c>
      <c r="AI163" s="70"/>
      <c r="AJ163" s="65"/>
      <c r="AK163" s="96" t="s">
        <v>4</v>
      </c>
      <c r="AL163" s="97" t="s">
        <v>18</v>
      </c>
      <c r="AM163" s="98" t="s">
        <v>18</v>
      </c>
      <c r="AN163" s="97" t="s">
        <v>0</v>
      </c>
      <c r="AO163" s="99" t="s">
        <v>0</v>
      </c>
      <c r="AP163" s="99" t="s">
        <v>0</v>
      </c>
      <c r="AQ163" s="99" t="s">
        <v>0</v>
      </c>
      <c r="AR163" s="99" t="s">
        <v>0</v>
      </c>
      <c r="AS163" s="101" t="s">
        <v>0</v>
      </c>
      <c r="AT163" s="103" t="s">
        <v>18</v>
      </c>
      <c r="AU163" s="180"/>
      <c r="AV163" s="65"/>
      <c r="AW163" s="96" t="s">
        <v>4</v>
      </c>
      <c r="AX163" s="97" t="s">
        <v>18</v>
      </c>
      <c r="AY163" s="98" t="s">
        <v>18</v>
      </c>
      <c r="AZ163" s="97" t="s">
        <v>18</v>
      </c>
      <c r="BA163" s="99" t="s">
        <v>18</v>
      </c>
      <c r="BB163" s="99" t="s">
        <v>0</v>
      </c>
      <c r="BC163" s="101" t="s">
        <v>0</v>
      </c>
      <c r="BD163" s="101" t="s">
        <v>0</v>
      </c>
      <c r="BE163" s="97" t="s">
        <v>18</v>
      </c>
      <c r="BF163" s="98" t="s">
        <v>18</v>
      </c>
      <c r="BG163" s="99" t="s">
        <v>0</v>
      </c>
      <c r="BH163" s="98" t="s">
        <v>0</v>
      </c>
      <c r="BI163" s="440">
        <v>28</v>
      </c>
      <c r="BJ163" s="104" t="s">
        <v>18</v>
      </c>
      <c r="BK163" s="104" t="s">
        <v>18</v>
      </c>
      <c r="BL163" s="104" t="s">
        <v>18</v>
      </c>
      <c r="BM163" s="104" t="s">
        <v>18</v>
      </c>
      <c r="BN163" s="182"/>
      <c r="BO163" s="65"/>
      <c r="BP163" s="96" t="s">
        <v>4</v>
      </c>
      <c r="BQ163" s="144" t="s">
        <v>0</v>
      </c>
      <c r="BR163" s="145" t="s">
        <v>0</v>
      </c>
      <c r="BS163" s="146" t="s">
        <v>0</v>
      </c>
      <c r="BT163" s="147" t="s">
        <v>0</v>
      </c>
      <c r="BU163" s="145" t="s">
        <v>0</v>
      </c>
      <c r="BV163" s="146" t="s">
        <v>0</v>
      </c>
      <c r="BW163" s="147" t="s">
        <v>0</v>
      </c>
      <c r="BX163" s="145" t="s">
        <v>0</v>
      </c>
      <c r="BY163" s="146" t="s">
        <v>0</v>
      </c>
      <c r="BZ163" s="147" t="s">
        <v>0</v>
      </c>
      <c r="CA163" s="145" t="s">
        <v>0</v>
      </c>
      <c r="CB163" s="148" t="s">
        <v>0</v>
      </c>
      <c r="CC163" s="180"/>
      <c r="CD163" s="65"/>
      <c r="CE163" s="96" t="s">
        <v>4</v>
      </c>
      <c r="CF163" s="105" t="s">
        <v>0</v>
      </c>
      <c r="CG163" s="104" t="s">
        <v>0</v>
      </c>
      <c r="CH163" s="104" t="s">
        <v>0</v>
      </c>
      <c r="CI163" s="104" t="s">
        <v>0</v>
      </c>
      <c r="CJ163" s="101" t="s">
        <v>0</v>
      </c>
      <c r="CK163" s="97" t="s">
        <v>0</v>
      </c>
      <c r="CL163" s="99" t="s">
        <v>0</v>
      </c>
      <c r="CM163" s="99" t="s">
        <v>0</v>
      </c>
      <c r="CN163" s="106" t="s">
        <v>0</v>
      </c>
      <c r="CP163" s="180"/>
      <c r="CQ163" s="65"/>
      <c r="CR163" s="96" t="s">
        <v>4</v>
      </c>
      <c r="CS163" s="97" t="s">
        <v>0</v>
      </c>
      <c r="CT163" s="99" t="s">
        <v>0</v>
      </c>
      <c r="CU163" s="99" t="s">
        <v>0</v>
      </c>
      <c r="CV163" s="99" t="s">
        <v>0</v>
      </c>
      <c r="CW163" s="99" t="s">
        <v>0</v>
      </c>
      <c r="CX163" s="99" t="s">
        <v>0</v>
      </c>
      <c r="CY163" s="99" t="s">
        <v>0</v>
      </c>
      <c r="CZ163" s="393" t="s">
        <v>0</v>
      </c>
      <c r="DB163" s="182"/>
      <c r="DC163" s="65"/>
      <c r="DD163" s="96" t="s">
        <v>4</v>
      </c>
      <c r="DE163" s="97" t="s">
        <v>0</v>
      </c>
      <c r="DF163" s="99" t="s">
        <v>0</v>
      </c>
      <c r="DG163" s="101" t="s">
        <v>0</v>
      </c>
      <c r="DH163" s="97" t="s">
        <v>0</v>
      </c>
      <c r="DI163" s="105" t="s">
        <v>0</v>
      </c>
      <c r="DJ163" s="100" t="s">
        <v>0</v>
      </c>
    </row>
    <row r="164" spans="1:114" s="2" customFormat="1" ht="13.5">
      <c r="A164" s="180"/>
      <c r="B164" s="65"/>
      <c r="C164" s="57" t="s">
        <v>3</v>
      </c>
      <c r="D164" s="80">
        <v>5</v>
      </c>
      <c r="E164" s="81">
        <v>25</v>
      </c>
      <c r="F164" s="80">
        <v>5</v>
      </c>
      <c r="G164" s="82" t="s">
        <v>0</v>
      </c>
      <c r="H164" s="83" t="s">
        <v>0</v>
      </c>
      <c r="I164" s="80">
        <v>345</v>
      </c>
      <c r="J164" s="81">
        <v>15.771812080536904</v>
      </c>
      <c r="K164" s="80">
        <v>193</v>
      </c>
      <c r="L164" s="84">
        <v>152</v>
      </c>
      <c r="M164" s="88" t="s">
        <v>0</v>
      </c>
      <c r="N164" s="82" t="s">
        <v>0</v>
      </c>
      <c r="O164" s="84" t="s">
        <v>0</v>
      </c>
      <c r="P164" s="88">
        <v>345</v>
      </c>
      <c r="Q164" s="82">
        <v>183</v>
      </c>
      <c r="R164" s="82">
        <v>61</v>
      </c>
      <c r="S164" s="82">
        <v>7</v>
      </c>
      <c r="T164" s="82">
        <v>57</v>
      </c>
      <c r="U164" s="82">
        <v>3</v>
      </c>
      <c r="V164" s="84">
        <v>34</v>
      </c>
      <c r="W164" s="70"/>
      <c r="X164" s="65"/>
      <c r="Y164" s="57" t="s">
        <v>3</v>
      </c>
      <c r="Z164" s="88" t="s">
        <v>0</v>
      </c>
      <c r="AA164" s="82" t="s">
        <v>0</v>
      </c>
      <c r="AB164" s="84" t="s">
        <v>0</v>
      </c>
      <c r="AC164" s="58">
        <v>3812</v>
      </c>
      <c r="AD164" s="80" t="s">
        <v>18</v>
      </c>
      <c r="AE164" s="81" t="s">
        <v>18</v>
      </c>
      <c r="AF164" s="80" t="s">
        <v>18</v>
      </c>
      <c r="AG164" s="84" t="s">
        <v>18</v>
      </c>
      <c r="AH164" s="58" t="s">
        <v>18</v>
      </c>
      <c r="AI164" s="70"/>
      <c r="AJ164" s="65"/>
      <c r="AK164" s="57" t="s">
        <v>3</v>
      </c>
      <c r="AL164" s="80" t="s">
        <v>18</v>
      </c>
      <c r="AM164" s="81" t="s">
        <v>18</v>
      </c>
      <c r="AN164" s="80" t="s">
        <v>18</v>
      </c>
      <c r="AO164" s="82" t="s">
        <v>18</v>
      </c>
      <c r="AP164" s="82">
        <v>4851</v>
      </c>
      <c r="AQ164" s="82">
        <v>69443</v>
      </c>
      <c r="AR164" s="82">
        <v>6198</v>
      </c>
      <c r="AS164" s="84" t="s">
        <v>0</v>
      </c>
      <c r="AT164" s="59" t="s">
        <v>0</v>
      </c>
      <c r="AU164" s="180"/>
      <c r="AV164" s="65"/>
      <c r="AW164" s="57" t="s">
        <v>3</v>
      </c>
      <c r="AX164" s="80" t="s">
        <v>18</v>
      </c>
      <c r="AY164" s="81" t="s">
        <v>18</v>
      </c>
      <c r="AZ164" s="80" t="s">
        <v>18</v>
      </c>
      <c r="BA164" s="82" t="s">
        <v>18</v>
      </c>
      <c r="BB164" s="82" t="s">
        <v>0</v>
      </c>
      <c r="BC164" s="84" t="s">
        <v>0</v>
      </c>
      <c r="BD164" s="84" t="s">
        <v>0</v>
      </c>
      <c r="BE164" s="80" t="s">
        <v>18</v>
      </c>
      <c r="BF164" s="81" t="s">
        <v>18</v>
      </c>
      <c r="BG164" s="82" t="s">
        <v>18</v>
      </c>
      <c r="BH164" s="81" t="s">
        <v>18</v>
      </c>
      <c r="BI164" s="439">
        <v>69</v>
      </c>
      <c r="BJ164" s="93" t="s">
        <v>18</v>
      </c>
      <c r="BK164" s="93" t="s">
        <v>18</v>
      </c>
      <c r="BL164" s="93" t="s">
        <v>18</v>
      </c>
      <c r="BM164" s="93" t="s">
        <v>18</v>
      </c>
      <c r="BN164" s="182"/>
      <c r="BO164" s="65"/>
      <c r="BP164" s="57" t="s">
        <v>3</v>
      </c>
      <c r="BQ164" s="134" t="s">
        <v>18</v>
      </c>
      <c r="BR164" s="135" t="s">
        <v>18</v>
      </c>
      <c r="BS164" s="136" t="s">
        <v>18</v>
      </c>
      <c r="BT164" s="137" t="s">
        <v>18</v>
      </c>
      <c r="BU164" s="135" t="s">
        <v>18</v>
      </c>
      <c r="BV164" s="136" t="s">
        <v>18</v>
      </c>
      <c r="BW164" s="137" t="s">
        <v>18</v>
      </c>
      <c r="BX164" s="135" t="s">
        <v>18</v>
      </c>
      <c r="BY164" s="136" t="s">
        <v>18</v>
      </c>
      <c r="BZ164" s="137" t="s">
        <v>18</v>
      </c>
      <c r="CA164" s="135" t="s">
        <v>18</v>
      </c>
      <c r="CB164" s="138" t="s">
        <v>18</v>
      </c>
      <c r="CC164" s="180"/>
      <c r="CD164" s="65"/>
      <c r="CE164" s="57" t="s">
        <v>3</v>
      </c>
      <c r="CF164" s="86" t="s">
        <v>18</v>
      </c>
      <c r="CG164" s="93" t="s">
        <v>18</v>
      </c>
      <c r="CH164" s="93">
        <v>1179</v>
      </c>
      <c r="CI164" s="93" t="s">
        <v>18</v>
      </c>
      <c r="CJ164" s="84" t="s">
        <v>18</v>
      </c>
      <c r="CK164" s="80" t="s">
        <v>18</v>
      </c>
      <c r="CL164" s="82" t="s">
        <v>18</v>
      </c>
      <c r="CM164" s="82" t="s">
        <v>0</v>
      </c>
      <c r="CN164" s="95" t="s">
        <v>18</v>
      </c>
      <c r="CP164" s="180"/>
      <c r="CQ164" s="65"/>
      <c r="CR164" s="57" t="s">
        <v>3</v>
      </c>
      <c r="CS164" s="80" t="s">
        <v>18</v>
      </c>
      <c r="CT164" s="82" t="s">
        <v>18</v>
      </c>
      <c r="CU164" s="82" t="s">
        <v>18</v>
      </c>
      <c r="CV164" s="82" t="s">
        <v>18</v>
      </c>
      <c r="CW164" s="82" t="s">
        <v>18</v>
      </c>
      <c r="CX164" s="82">
        <v>1179</v>
      </c>
      <c r="CY164" s="82" t="s">
        <v>18</v>
      </c>
      <c r="CZ164" s="392" t="s">
        <v>18</v>
      </c>
      <c r="DB164" s="182"/>
      <c r="DC164" s="65"/>
      <c r="DD164" s="57" t="s">
        <v>3</v>
      </c>
      <c r="DE164" s="80">
        <v>440</v>
      </c>
      <c r="DF164" s="82">
        <v>209</v>
      </c>
      <c r="DG164" s="84">
        <v>231</v>
      </c>
      <c r="DH164" s="80" t="s">
        <v>18</v>
      </c>
      <c r="DI164" s="86">
        <v>2284</v>
      </c>
      <c r="DJ164" s="83">
        <v>1550</v>
      </c>
    </row>
    <row r="165" spans="1:114" s="1" customFormat="1" ht="13.5">
      <c r="A165" s="180"/>
      <c r="B165" s="65"/>
      <c r="C165" s="57" t="s">
        <v>1</v>
      </c>
      <c r="D165" s="88" t="s">
        <v>0</v>
      </c>
      <c r="E165" s="89" t="s">
        <v>0</v>
      </c>
      <c r="F165" s="88" t="s">
        <v>0</v>
      </c>
      <c r="G165" s="90" t="s">
        <v>0</v>
      </c>
      <c r="H165" s="91" t="s">
        <v>0</v>
      </c>
      <c r="I165" s="88" t="s">
        <v>0</v>
      </c>
      <c r="J165" s="89" t="s">
        <v>0</v>
      </c>
      <c r="K165" s="88" t="s">
        <v>0</v>
      </c>
      <c r="L165" s="92" t="s">
        <v>0</v>
      </c>
      <c r="M165" s="88" t="s">
        <v>0</v>
      </c>
      <c r="N165" s="90" t="s">
        <v>0</v>
      </c>
      <c r="O165" s="92" t="s">
        <v>0</v>
      </c>
      <c r="P165" s="88" t="s">
        <v>0</v>
      </c>
      <c r="Q165" s="90" t="s">
        <v>0</v>
      </c>
      <c r="R165" s="90" t="s">
        <v>0</v>
      </c>
      <c r="S165" s="90" t="s">
        <v>0</v>
      </c>
      <c r="T165" s="90" t="s">
        <v>0</v>
      </c>
      <c r="U165" s="90" t="s">
        <v>0</v>
      </c>
      <c r="V165" s="92" t="s">
        <v>0</v>
      </c>
      <c r="W165" s="70"/>
      <c r="X165" s="65"/>
      <c r="Y165" s="57" t="s">
        <v>1</v>
      </c>
      <c r="Z165" s="88" t="s">
        <v>0</v>
      </c>
      <c r="AA165" s="90" t="s">
        <v>0</v>
      </c>
      <c r="AB165" s="92" t="s">
        <v>0</v>
      </c>
      <c r="AC165" s="58" t="s">
        <v>0</v>
      </c>
      <c r="AD165" s="88" t="s">
        <v>0</v>
      </c>
      <c r="AE165" s="89" t="s">
        <v>0</v>
      </c>
      <c r="AF165" s="88" t="s">
        <v>0</v>
      </c>
      <c r="AG165" s="92" t="s">
        <v>0</v>
      </c>
      <c r="AH165" s="58" t="s">
        <v>0</v>
      </c>
      <c r="AI165" s="70"/>
      <c r="AJ165" s="65"/>
      <c r="AK165" s="57" t="s">
        <v>1</v>
      </c>
      <c r="AL165" s="88" t="s">
        <v>0</v>
      </c>
      <c r="AM165" s="89" t="s">
        <v>0</v>
      </c>
      <c r="AN165" s="88" t="s">
        <v>0</v>
      </c>
      <c r="AO165" s="90" t="s">
        <v>0</v>
      </c>
      <c r="AP165" s="90" t="s">
        <v>0</v>
      </c>
      <c r="AQ165" s="90" t="s">
        <v>0</v>
      </c>
      <c r="AR165" s="90" t="s">
        <v>0</v>
      </c>
      <c r="AS165" s="92" t="s">
        <v>0</v>
      </c>
      <c r="AT165" s="59" t="s">
        <v>0</v>
      </c>
      <c r="AU165" s="180"/>
      <c r="AV165" s="65"/>
      <c r="AW165" s="57" t="s">
        <v>1</v>
      </c>
      <c r="AX165" s="88" t="s">
        <v>0</v>
      </c>
      <c r="AY165" s="89" t="s">
        <v>0</v>
      </c>
      <c r="AZ165" s="88" t="s">
        <v>0</v>
      </c>
      <c r="BA165" s="90" t="s">
        <v>0</v>
      </c>
      <c r="BB165" s="90" t="s">
        <v>0</v>
      </c>
      <c r="BC165" s="92" t="s">
        <v>0</v>
      </c>
      <c r="BD165" s="92" t="s">
        <v>0</v>
      </c>
      <c r="BE165" s="88" t="s">
        <v>0</v>
      </c>
      <c r="BF165" s="89" t="s">
        <v>0</v>
      </c>
      <c r="BG165" s="90" t="s">
        <v>0</v>
      </c>
      <c r="BH165" s="89" t="s">
        <v>0</v>
      </c>
      <c r="BI165" s="439" t="s">
        <v>0</v>
      </c>
      <c r="BJ165" s="93" t="s">
        <v>0</v>
      </c>
      <c r="BK165" s="93" t="s">
        <v>0</v>
      </c>
      <c r="BL165" s="93" t="s">
        <v>0</v>
      </c>
      <c r="BM165" s="93" t="s">
        <v>0</v>
      </c>
      <c r="BN165" s="182"/>
      <c r="BO165" s="65"/>
      <c r="BP165" s="57" t="s">
        <v>1</v>
      </c>
      <c r="BQ165" s="139" t="s">
        <v>0</v>
      </c>
      <c r="BR165" s="140" t="s">
        <v>0</v>
      </c>
      <c r="BS165" s="141" t="s">
        <v>0</v>
      </c>
      <c r="BT165" s="142" t="s">
        <v>0</v>
      </c>
      <c r="BU165" s="140" t="s">
        <v>0</v>
      </c>
      <c r="BV165" s="141" t="s">
        <v>0</v>
      </c>
      <c r="BW165" s="142" t="s">
        <v>0</v>
      </c>
      <c r="BX165" s="140" t="s">
        <v>0</v>
      </c>
      <c r="BY165" s="141" t="s">
        <v>0</v>
      </c>
      <c r="BZ165" s="142" t="s">
        <v>0</v>
      </c>
      <c r="CA165" s="140" t="s">
        <v>0</v>
      </c>
      <c r="CB165" s="143" t="s">
        <v>0</v>
      </c>
      <c r="CC165" s="180"/>
      <c r="CD165" s="65"/>
      <c r="CE165" s="57" t="s">
        <v>1</v>
      </c>
      <c r="CF165" s="94" t="s">
        <v>0</v>
      </c>
      <c r="CG165" s="93" t="s">
        <v>0</v>
      </c>
      <c r="CH165" s="93" t="s">
        <v>0</v>
      </c>
      <c r="CI165" s="93" t="s">
        <v>0</v>
      </c>
      <c r="CJ165" s="92" t="s">
        <v>0</v>
      </c>
      <c r="CK165" s="88" t="s">
        <v>0</v>
      </c>
      <c r="CL165" s="90" t="s">
        <v>0</v>
      </c>
      <c r="CM165" s="90" t="s">
        <v>0</v>
      </c>
      <c r="CN165" s="95" t="s">
        <v>0</v>
      </c>
      <c r="CP165" s="180"/>
      <c r="CQ165" s="65"/>
      <c r="CR165" s="57" t="s">
        <v>1</v>
      </c>
      <c r="CS165" s="88" t="s">
        <v>0</v>
      </c>
      <c r="CT165" s="90" t="s">
        <v>0</v>
      </c>
      <c r="CU165" s="90" t="s">
        <v>0</v>
      </c>
      <c r="CV165" s="90" t="s">
        <v>0</v>
      </c>
      <c r="CW165" s="90" t="s">
        <v>0</v>
      </c>
      <c r="CX165" s="90" t="s">
        <v>0</v>
      </c>
      <c r="CY165" s="90" t="s">
        <v>0</v>
      </c>
      <c r="CZ165" s="392" t="s">
        <v>0</v>
      </c>
      <c r="DA165" s="2"/>
      <c r="DB165" s="182"/>
      <c r="DC165" s="65"/>
      <c r="DD165" s="57" t="s">
        <v>1</v>
      </c>
      <c r="DE165" s="88" t="s">
        <v>0</v>
      </c>
      <c r="DF165" s="90" t="s">
        <v>0</v>
      </c>
      <c r="DG165" s="92" t="s">
        <v>0</v>
      </c>
      <c r="DH165" s="88" t="s">
        <v>0</v>
      </c>
      <c r="DI165" s="94" t="s">
        <v>0</v>
      </c>
      <c r="DJ165" s="91" t="s">
        <v>0</v>
      </c>
    </row>
    <row r="166" spans="1:114" s="1" customFormat="1" ht="13.5">
      <c r="A166" s="180"/>
      <c r="B166" s="66"/>
      <c r="C166" s="107" t="s">
        <v>2</v>
      </c>
      <c r="D166" s="108" t="s">
        <v>0</v>
      </c>
      <c r="E166" s="109" t="s">
        <v>0</v>
      </c>
      <c r="F166" s="108" t="s">
        <v>0</v>
      </c>
      <c r="G166" s="110" t="s">
        <v>0</v>
      </c>
      <c r="H166" s="111" t="s">
        <v>0</v>
      </c>
      <c r="I166" s="108" t="s">
        <v>0</v>
      </c>
      <c r="J166" s="109" t="s">
        <v>0</v>
      </c>
      <c r="K166" s="108" t="s">
        <v>0</v>
      </c>
      <c r="L166" s="112" t="s">
        <v>0</v>
      </c>
      <c r="M166" s="108" t="s">
        <v>0</v>
      </c>
      <c r="N166" s="110" t="s">
        <v>0</v>
      </c>
      <c r="O166" s="112" t="s">
        <v>0</v>
      </c>
      <c r="P166" s="108" t="s">
        <v>0</v>
      </c>
      <c r="Q166" s="110" t="s">
        <v>0</v>
      </c>
      <c r="R166" s="110" t="s">
        <v>0</v>
      </c>
      <c r="S166" s="110" t="s">
        <v>0</v>
      </c>
      <c r="T166" s="110" t="s">
        <v>0</v>
      </c>
      <c r="U166" s="110" t="s">
        <v>0</v>
      </c>
      <c r="V166" s="112" t="s">
        <v>0</v>
      </c>
      <c r="W166" s="70"/>
      <c r="X166" s="66"/>
      <c r="Y166" s="107" t="s">
        <v>2</v>
      </c>
      <c r="Z166" s="108" t="s">
        <v>0</v>
      </c>
      <c r="AA166" s="110" t="s">
        <v>0</v>
      </c>
      <c r="AB166" s="112" t="s">
        <v>0</v>
      </c>
      <c r="AC166" s="113" t="s">
        <v>0</v>
      </c>
      <c r="AD166" s="108" t="s">
        <v>0</v>
      </c>
      <c r="AE166" s="109" t="s">
        <v>0</v>
      </c>
      <c r="AF166" s="108" t="s">
        <v>0</v>
      </c>
      <c r="AG166" s="112" t="s">
        <v>0</v>
      </c>
      <c r="AH166" s="113" t="s">
        <v>0</v>
      </c>
      <c r="AI166" s="70"/>
      <c r="AJ166" s="66"/>
      <c r="AK166" s="107" t="s">
        <v>2</v>
      </c>
      <c r="AL166" s="108" t="s">
        <v>0</v>
      </c>
      <c r="AM166" s="109" t="s">
        <v>0</v>
      </c>
      <c r="AN166" s="108" t="s">
        <v>0</v>
      </c>
      <c r="AO166" s="110" t="s">
        <v>0</v>
      </c>
      <c r="AP166" s="110" t="s">
        <v>0</v>
      </c>
      <c r="AQ166" s="110" t="s">
        <v>0</v>
      </c>
      <c r="AR166" s="110" t="s">
        <v>0</v>
      </c>
      <c r="AS166" s="112" t="s">
        <v>0</v>
      </c>
      <c r="AT166" s="114" t="s">
        <v>0</v>
      </c>
      <c r="AU166" s="180"/>
      <c r="AV166" s="66"/>
      <c r="AW166" s="107" t="s">
        <v>2</v>
      </c>
      <c r="AX166" s="108" t="s">
        <v>0</v>
      </c>
      <c r="AY166" s="109" t="s">
        <v>0</v>
      </c>
      <c r="AZ166" s="108" t="s">
        <v>0</v>
      </c>
      <c r="BA166" s="110" t="s">
        <v>0</v>
      </c>
      <c r="BB166" s="110" t="s">
        <v>0</v>
      </c>
      <c r="BC166" s="112" t="s">
        <v>0</v>
      </c>
      <c r="BD166" s="112" t="s">
        <v>0</v>
      </c>
      <c r="BE166" s="108" t="s">
        <v>0</v>
      </c>
      <c r="BF166" s="109" t="s">
        <v>0</v>
      </c>
      <c r="BG166" s="110" t="s">
        <v>0</v>
      </c>
      <c r="BH166" s="109" t="s">
        <v>0</v>
      </c>
      <c r="BI166" s="441" t="s">
        <v>0</v>
      </c>
      <c r="BJ166" s="115" t="s">
        <v>0</v>
      </c>
      <c r="BK166" s="115" t="s">
        <v>0</v>
      </c>
      <c r="BL166" s="115" t="s">
        <v>0</v>
      </c>
      <c r="BM166" s="115" t="s">
        <v>0</v>
      </c>
      <c r="BN166" s="182"/>
      <c r="BO166" s="66"/>
      <c r="BP166" s="107" t="s">
        <v>2</v>
      </c>
      <c r="BQ166" s="149" t="s">
        <v>0</v>
      </c>
      <c r="BR166" s="150" t="s">
        <v>0</v>
      </c>
      <c r="BS166" s="151" t="s">
        <v>0</v>
      </c>
      <c r="BT166" s="152" t="s">
        <v>0</v>
      </c>
      <c r="BU166" s="150" t="s">
        <v>0</v>
      </c>
      <c r="BV166" s="151" t="s">
        <v>0</v>
      </c>
      <c r="BW166" s="152" t="s">
        <v>0</v>
      </c>
      <c r="BX166" s="150" t="s">
        <v>0</v>
      </c>
      <c r="BY166" s="151" t="s">
        <v>0</v>
      </c>
      <c r="BZ166" s="152" t="s">
        <v>0</v>
      </c>
      <c r="CA166" s="150" t="s">
        <v>0</v>
      </c>
      <c r="CB166" s="153" t="s">
        <v>0</v>
      </c>
      <c r="CC166" s="180"/>
      <c r="CD166" s="66"/>
      <c r="CE166" s="107" t="s">
        <v>2</v>
      </c>
      <c r="CF166" s="116" t="s">
        <v>0</v>
      </c>
      <c r="CG166" s="115" t="s">
        <v>0</v>
      </c>
      <c r="CH166" s="115" t="s">
        <v>0</v>
      </c>
      <c r="CI166" s="115" t="s">
        <v>0</v>
      </c>
      <c r="CJ166" s="112" t="s">
        <v>0</v>
      </c>
      <c r="CK166" s="108" t="s">
        <v>0</v>
      </c>
      <c r="CL166" s="110" t="s">
        <v>0</v>
      </c>
      <c r="CM166" s="110" t="s">
        <v>0</v>
      </c>
      <c r="CN166" s="117" t="s">
        <v>0</v>
      </c>
      <c r="CP166" s="180"/>
      <c r="CQ166" s="66"/>
      <c r="CR166" s="107" t="s">
        <v>2</v>
      </c>
      <c r="CS166" s="108" t="s">
        <v>0</v>
      </c>
      <c r="CT166" s="110" t="s">
        <v>0</v>
      </c>
      <c r="CU166" s="110" t="s">
        <v>0</v>
      </c>
      <c r="CV166" s="110" t="s">
        <v>0</v>
      </c>
      <c r="CW166" s="110" t="s">
        <v>0</v>
      </c>
      <c r="CX166" s="110" t="s">
        <v>0</v>
      </c>
      <c r="CY166" s="110" t="s">
        <v>0</v>
      </c>
      <c r="CZ166" s="394" t="s">
        <v>0</v>
      </c>
      <c r="DA166" s="2"/>
      <c r="DB166" s="182"/>
      <c r="DC166" s="66"/>
      <c r="DD166" s="107" t="s">
        <v>2</v>
      </c>
      <c r="DE166" s="108" t="s">
        <v>0</v>
      </c>
      <c r="DF166" s="110" t="s">
        <v>0</v>
      </c>
      <c r="DG166" s="112" t="s">
        <v>0</v>
      </c>
      <c r="DH166" s="108" t="s">
        <v>0</v>
      </c>
      <c r="DI166" s="116" t="s">
        <v>0</v>
      </c>
      <c r="DJ166" s="111" t="s">
        <v>0</v>
      </c>
    </row>
    <row r="167" spans="1:114" s="1" customFormat="1" ht="21" customHeight="1">
      <c r="A167" s="180"/>
      <c r="B167" s="61">
        <v>31</v>
      </c>
      <c r="C167" s="62" t="s">
        <v>82</v>
      </c>
      <c r="D167" s="72">
        <v>66</v>
      </c>
      <c r="E167" s="73">
        <v>-2.941176470588232</v>
      </c>
      <c r="F167" s="72">
        <v>64</v>
      </c>
      <c r="G167" s="74" t="s">
        <v>0</v>
      </c>
      <c r="H167" s="75">
        <v>2</v>
      </c>
      <c r="I167" s="72">
        <v>4942</v>
      </c>
      <c r="J167" s="73">
        <v>-0.20193861066235286</v>
      </c>
      <c r="K167" s="72">
        <v>4171</v>
      </c>
      <c r="L167" s="76">
        <v>771</v>
      </c>
      <c r="M167" s="72">
        <v>3</v>
      </c>
      <c r="N167" s="74">
        <v>2</v>
      </c>
      <c r="O167" s="76">
        <v>1</v>
      </c>
      <c r="P167" s="72">
        <v>4939</v>
      </c>
      <c r="Q167" s="74">
        <v>3621</v>
      </c>
      <c r="R167" s="74">
        <v>593</v>
      </c>
      <c r="S167" s="74">
        <v>100</v>
      </c>
      <c r="T167" s="74">
        <v>103</v>
      </c>
      <c r="U167" s="74">
        <v>448</v>
      </c>
      <c r="V167" s="76">
        <v>74</v>
      </c>
      <c r="W167" s="70"/>
      <c r="X167" s="61">
        <v>31</v>
      </c>
      <c r="Y167" s="62" t="s">
        <v>82</v>
      </c>
      <c r="Z167" s="72">
        <v>2</v>
      </c>
      <c r="AA167" s="74">
        <v>2</v>
      </c>
      <c r="AB167" s="76" t="s">
        <v>0</v>
      </c>
      <c r="AC167" s="63">
        <v>51866</v>
      </c>
      <c r="AD167" s="72">
        <v>2496021</v>
      </c>
      <c r="AE167" s="73">
        <v>0.8271717246795021</v>
      </c>
      <c r="AF167" s="72">
        <v>2059522</v>
      </c>
      <c r="AG167" s="76">
        <v>271025</v>
      </c>
      <c r="AH167" s="63">
        <v>505.369710467706</v>
      </c>
      <c r="AI167" s="70"/>
      <c r="AJ167" s="61">
        <v>31</v>
      </c>
      <c r="AK167" s="62" t="s">
        <v>82</v>
      </c>
      <c r="AL167" s="72">
        <v>8796435</v>
      </c>
      <c r="AM167" s="73">
        <v>2.6890091771136753</v>
      </c>
      <c r="AN167" s="72">
        <v>6576541</v>
      </c>
      <c r="AO167" s="74">
        <v>198164</v>
      </c>
      <c r="AP167" s="74">
        <v>331748</v>
      </c>
      <c r="AQ167" s="74">
        <v>1257729</v>
      </c>
      <c r="AR167" s="74">
        <v>78705</v>
      </c>
      <c r="AS167" s="76">
        <v>107143</v>
      </c>
      <c r="AT167" s="64">
        <v>246405</v>
      </c>
      <c r="AU167" s="180"/>
      <c r="AV167" s="61">
        <v>31</v>
      </c>
      <c r="AW167" s="62" t="s">
        <v>82</v>
      </c>
      <c r="AX167" s="72">
        <v>13975712</v>
      </c>
      <c r="AY167" s="73">
        <v>3.63061656741867</v>
      </c>
      <c r="AZ167" s="72">
        <v>13239912</v>
      </c>
      <c r="BA167" s="74">
        <v>610459</v>
      </c>
      <c r="BB167" s="74" t="s">
        <v>0</v>
      </c>
      <c r="BC167" s="76">
        <v>125341</v>
      </c>
      <c r="BD167" s="76" t="s">
        <v>18</v>
      </c>
      <c r="BE167" s="72">
        <v>4519778</v>
      </c>
      <c r="BF167" s="73">
        <v>7.534851806364955</v>
      </c>
      <c r="BG167" s="74">
        <v>13392723</v>
      </c>
      <c r="BH167" s="73">
        <v>3.9635032660336975</v>
      </c>
      <c r="BI167" s="442">
        <v>74.87878787878788</v>
      </c>
      <c r="BJ167" s="77">
        <v>211753.21212121213</v>
      </c>
      <c r="BK167" s="77">
        <v>68481.48484848485</v>
      </c>
      <c r="BL167" s="77">
        <v>2827.9465803318494</v>
      </c>
      <c r="BM167" s="77">
        <v>914.5645487656819</v>
      </c>
      <c r="BN167" s="182"/>
      <c r="BO167" s="61">
        <v>31</v>
      </c>
      <c r="BP167" s="62" t="s">
        <v>82</v>
      </c>
      <c r="BQ167" s="154">
        <v>904840</v>
      </c>
      <c r="BR167" s="155">
        <v>1029874</v>
      </c>
      <c r="BS167" s="156">
        <v>125034</v>
      </c>
      <c r="BT167" s="157">
        <v>248520</v>
      </c>
      <c r="BU167" s="155">
        <v>243841</v>
      </c>
      <c r="BV167" s="156">
        <v>-4679</v>
      </c>
      <c r="BW167" s="157">
        <v>422930</v>
      </c>
      <c r="BX167" s="155">
        <v>495640</v>
      </c>
      <c r="BY167" s="156">
        <v>72710</v>
      </c>
      <c r="BZ167" s="157">
        <v>233390</v>
      </c>
      <c r="CA167" s="155">
        <v>290393</v>
      </c>
      <c r="CB167" s="158">
        <v>57003</v>
      </c>
      <c r="CC167" s="180"/>
      <c r="CD167" s="61">
        <v>31</v>
      </c>
      <c r="CE167" s="62" t="s">
        <v>82</v>
      </c>
      <c r="CF167" s="78">
        <v>3180920</v>
      </c>
      <c r="CG167" s="77">
        <v>592676</v>
      </c>
      <c r="CH167" s="77">
        <v>59213</v>
      </c>
      <c r="CI167" s="77">
        <v>450956</v>
      </c>
      <c r="CJ167" s="76">
        <v>3263427</v>
      </c>
      <c r="CK167" s="72">
        <v>1029470</v>
      </c>
      <c r="CL167" s="74" t="s">
        <v>0</v>
      </c>
      <c r="CM167" s="74" t="s">
        <v>0</v>
      </c>
      <c r="CN167" s="79">
        <v>1029470</v>
      </c>
      <c r="CP167" s="180"/>
      <c r="CQ167" s="61">
        <v>31</v>
      </c>
      <c r="CR167" s="62" t="s">
        <v>82</v>
      </c>
      <c r="CS167" s="72">
        <v>2151450</v>
      </c>
      <c r="CT167" s="74">
        <v>592676</v>
      </c>
      <c r="CU167" s="74">
        <v>45737</v>
      </c>
      <c r="CV167" s="74">
        <v>427491</v>
      </c>
      <c r="CW167" s="74">
        <v>119448</v>
      </c>
      <c r="CX167" s="74">
        <v>59213</v>
      </c>
      <c r="CY167" s="74">
        <v>450956</v>
      </c>
      <c r="CZ167" s="395">
        <v>2233957</v>
      </c>
      <c r="DA167" s="2"/>
      <c r="DB167" s="182"/>
      <c r="DC167" s="61">
        <v>31</v>
      </c>
      <c r="DD167" s="62" t="s">
        <v>82</v>
      </c>
      <c r="DE167" s="72">
        <v>388878</v>
      </c>
      <c r="DF167" s="74">
        <v>258750</v>
      </c>
      <c r="DG167" s="76">
        <v>130128</v>
      </c>
      <c r="DH167" s="72">
        <v>722804</v>
      </c>
      <c r="DI167" s="78">
        <v>16604</v>
      </c>
      <c r="DJ167" s="75">
        <v>104885</v>
      </c>
    </row>
    <row r="168" spans="1:114" s="1" customFormat="1" ht="13.5">
      <c r="A168" s="180"/>
      <c r="B168" s="65"/>
      <c r="C168" s="54" t="s">
        <v>6</v>
      </c>
      <c r="D168" s="80">
        <v>14</v>
      </c>
      <c r="E168" s="81">
        <v>-6.666666666666671</v>
      </c>
      <c r="F168" s="80">
        <v>12</v>
      </c>
      <c r="G168" s="82" t="s">
        <v>0</v>
      </c>
      <c r="H168" s="83">
        <v>2</v>
      </c>
      <c r="I168" s="80">
        <v>85</v>
      </c>
      <c r="J168" s="81">
        <v>-8.602150537634415</v>
      </c>
      <c r="K168" s="80">
        <v>62</v>
      </c>
      <c r="L168" s="84">
        <v>23</v>
      </c>
      <c r="M168" s="80">
        <v>3</v>
      </c>
      <c r="N168" s="82">
        <v>2</v>
      </c>
      <c r="O168" s="84">
        <v>1</v>
      </c>
      <c r="P168" s="80">
        <v>82</v>
      </c>
      <c r="Q168" s="82">
        <v>59</v>
      </c>
      <c r="R168" s="82">
        <v>12</v>
      </c>
      <c r="S168" s="82">
        <v>1</v>
      </c>
      <c r="T168" s="82">
        <v>10</v>
      </c>
      <c r="U168" s="82" t="s">
        <v>0</v>
      </c>
      <c r="V168" s="84" t="s">
        <v>0</v>
      </c>
      <c r="W168" s="70"/>
      <c r="X168" s="65"/>
      <c r="Y168" s="54" t="s">
        <v>6</v>
      </c>
      <c r="Z168" s="80">
        <v>1</v>
      </c>
      <c r="AA168" s="82">
        <v>1</v>
      </c>
      <c r="AB168" s="84" t="s">
        <v>0</v>
      </c>
      <c r="AC168" s="55" t="s">
        <v>0</v>
      </c>
      <c r="AD168" s="80">
        <v>28434</v>
      </c>
      <c r="AE168" s="81">
        <v>-14.00574625737184</v>
      </c>
      <c r="AF168" s="80" t="s">
        <v>0</v>
      </c>
      <c r="AG168" s="84" t="s">
        <v>0</v>
      </c>
      <c r="AH168" s="55">
        <v>346.7560975609756</v>
      </c>
      <c r="AI168" s="70"/>
      <c r="AJ168" s="65"/>
      <c r="AK168" s="54" t="s">
        <v>6</v>
      </c>
      <c r="AL168" s="80">
        <v>79025</v>
      </c>
      <c r="AM168" s="81">
        <v>142.91466863396042</v>
      </c>
      <c r="AN168" s="80" t="s">
        <v>0</v>
      </c>
      <c r="AO168" s="82" t="s">
        <v>0</v>
      </c>
      <c r="AP168" s="82" t="s">
        <v>0</v>
      </c>
      <c r="AQ168" s="82" t="s">
        <v>0</v>
      </c>
      <c r="AR168" s="82" t="s">
        <v>0</v>
      </c>
      <c r="AS168" s="84" t="s">
        <v>0</v>
      </c>
      <c r="AT168" s="56">
        <v>79025</v>
      </c>
      <c r="AU168" s="180"/>
      <c r="AV168" s="65"/>
      <c r="AW168" s="54" t="s">
        <v>6</v>
      </c>
      <c r="AX168" s="80">
        <v>126591</v>
      </c>
      <c r="AY168" s="81">
        <v>22.429617307710913</v>
      </c>
      <c r="AZ168" s="80">
        <v>100551</v>
      </c>
      <c r="BA168" s="82">
        <v>25532</v>
      </c>
      <c r="BB168" s="82" t="s">
        <v>0</v>
      </c>
      <c r="BC168" s="84">
        <v>508</v>
      </c>
      <c r="BD168" s="84" t="s">
        <v>18</v>
      </c>
      <c r="BE168" s="80">
        <v>44372</v>
      </c>
      <c r="BF168" s="81">
        <v>-34.25493769539642</v>
      </c>
      <c r="BG168" s="82" t="s">
        <v>0</v>
      </c>
      <c r="BH168" s="81" t="s">
        <v>0</v>
      </c>
      <c r="BI168" s="438">
        <v>6.071428571428571</v>
      </c>
      <c r="BJ168" s="85">
        <v>9042.214285714286</v>
      </c>
      <c r="BK168" s="85">
        <v>3169.4285714285716</v>
      </c>
      <c r="BL168" s="85">
        <v>1489.3058823529411</v>
      </c>
      <c r="BM168" s="85">
        <v>522.0235294117647</v>
      </c>
      <c r="BN168" s="182"/>
      <c r="BO168" s="65"/>
      <c r="BP168" s="54" t="s">
        <v>6</v>
      </c>
      <c r="BQ168" s="134" t="s">
        <v>0</v>
      </c>
      <c r="BR168" s="135" t="s">
        <v>0</v>
      </c>
      <c r="BS168" s="136" t="s">
        <v>0</v>
      </c>
      <c r="BT168" s="137" t="s">
        <v>0</v>
      </c>
      <c r="BU168" s="135" t="s">
        <v>0</v>
      </c>
      <c r="BV168" s="136" t="s">
        <v>0</v>
      </c>
      <c r="BW168" s="137" t="s">
        <v>0</v>
      </c>
      <c r="BX168" s="135" t="s">
        <v>0</v>
      </c>
      <c r="BY168" s="136" t="s">
        <v>0</v>
      </c>
      <c r="BZ168" s="137" t="s">
        <v>0</v>
      </c>
      <c r="CA168" s="135" t="s">
        <v>0</v>
      </c>
      <c r="CB168" s="138" t="s">
        <v>0</v>
      </c>
      <c r="CC168" s="180"/>
      <c r="CD168" s="65"/>
      <c r="CE168" s="54" t="s">
        <v>6</v>
      </c>
      <c r="CF168" s="86" t="s">
        <v>0</v>
      </c>
      <c r="CG168" s="85" t="s">
        <v>0</v>
      </c>
      <c r="CH168" s="85" t="s">
        <v>0</v>
      </c>
      <c r="CI168" s="85" t="s">
        <v>0</v>
      </c>
      <c r="CJ168" s="84" t="s">
        <v>0</v>
      </c>
      <c r="CK168" s="80" t="s">
        <v>0</v>
      </c>
      <c r="CL168" s="82" t="s">
        <v>0</v>
      </c>
      <c r="CM168" s="82" t="s">
        <v>0</v>
      </c>
      <c r="CN168" s="87" t="s">
        <v>0</v>
      </c>
      <c r="CP168" s="180"/>
      <c r="CQ168" s="65"/>
      <c r="CR168" s="54" t="s">
        <v>6</v>
      </c>
      <c r="CS168" s="80" t="s">
        <v>0</v>
      </c>
      <c r="CT168" s="82" t="s">
        <v>0</v>
      </c>
      <c r="CU168" s="82" t="s">
        <v>0</v>
      </c>
      <c r="CV168" s="82" t="s">
        <v>0</v>
      </c>
      <c r="CW168" s="82" t="s">
        <v>0</v>
      </c>
      <c r="CX168" s="82" t="s">
        <v>0</v>
      </c>
      <c r="CY168" s="82" t="s">
        <v>0</v>
      </c>
      <c r="CZ168" s="391" t="s">
        <v>0</v>
      </c>
      <c r="DA168" s="2"/>
      <c r="DB168" s="182"/>
      <c r="DC168" s="65"/>
      <c r="DD168" s="54" t="s">
        <v>6</v>
      </c>
      <c r="DE168" s="80" t="s">
        <v>0</v>
      </c>
      <c r="DF168" s="82" t="s">
        <v>0</v>
      </c>
      <c r="DG168" s="84" t="s">
        <v>0</v>
      </c>
      <c r="DH168" s="80" t="s">
        <v>0</v>
      </c>
      <c r="DI168" s="86" t="s">
        <v>0</v>
      </c>
      <c r="DJ168" s="83" t="s">
        <v>0</v>
      </c>
    </row>
    <row r="169" spans="1:114" s="1" customFormat="1" ht="13.5">
      <c r="A169" s="180"/>
      <c r="B169" s="65"/>
      <c r="C169" s="57" t="s">
        <v>5</v>
      </c>
      <c r="D169" s="88">
        <v>15</v>
      </c>
      <c r="E169" s="89">
        <v>7.142857142857139</v>
      </c>
      <c r="F169" s="88">
        <v>15</v>
      </c>
      <c r="G169" s="90" t="s">
        <v>0</v>
      </c>
      <c r="H169" s="91" t="s">
        <v>0</v>
      </c>
      <c r="I169" s="88">
        <v>206</v>
      </c>
      <c r="J169" s="89">
        <v>13.812154696132595</v>
      </c>
      <c r="K169" s="88">
        <v>130</v>
      </c>
      <c r="L169" s="92">
        <v>76</v>
      </c>
      <c r="M169" s="88" t="s">
        <v>0</v>
      </c>
      <c r="N169" s="90" t="s">
        <v>0</v>
      </c>
      <c r="O169" s="92" t="s">
        <v>0</v>
      </c>
      <c r="P169" s="88">
        <v>206</v>
      </c>
      <c r="Q169" s="90">
        <v>117</v>
      </c>
      <c r="R169" s="90">
        <v>38</v>
      </c>
      <c r="S169" s="90">
        <v>11</v>
      </c>
      <c r="T169" s="90">
        <v>38</v>
      </c>
      <c r="U169" s="90">
        <v>2</v>
      </c>
      <c r="V169" s="92" t="s">
        <v>0</v>
      </c>
      <c r="W169" s="70"/>
      <c r="X169" s="65"/>
      <c r="Y169" s="57" t="s">
        <v>5</v>
      </c>
      <c r="Z169" s="88">
        <v>1</v>
      </c>
      <c r="AA169" s="90">
        <v>1</v>
      </c>
      <c r="AB169" s="92" t="s">
        <v>0</v>
      </c>
      <c r="AC169" s="58" t="s">
        <v>0</v>
      </c>
      <c r="AD169" s="88">
        <v>63066</v>
      </c>
      <c r="AE169" s="89">
        <v>4.649542015133406</v>
      </c>
      <c r="AF169" s="88" t="s">
        <v>0</v>
      </c>
      <c r="AG169" s="92" t="s">
        <v>0</v>
      </c>
      <c r="AH169" s="58">
        <v>306.1456310679612</v>
      </c>
      <c r="AI169" s="70"/>
      <c r="AJ169" s="65"/>
      <c r="AK169" s="57" t="s">
        <v>5</v>
      </c>
      <c r="AL169" s="88">
        <v>108272</v>
      </c>
      <c r="AM169" s="89">
        <v>-23.57612247923035</v>
      </c>
      <c r="AN169" s="88" t="s">
        <v>0</v>
      </c>
      <c r="AO169" s="90" t="s">
        <v>0</v>
      </c>
      <c r="AP169" s="90" t="s">
        <v>0</v>
      </c>
      <c r="AQ169" s="90" t="s">
        <v>0</v>
      </c>
      <c r="AR169" s="90" t="s">
        <v>0</v>
      </c>
      <c r="AS169" s="92" t="s">
        <v>0</v>
      </c>
      <c r="AT169" s="59">
        <v>108272</v>
      </c>
      <c r="AU169" s="180"/>
      <c r="AV169" s="65"/>
      <c r="AW169" s="57" t="s">
        <v>5</v>
      </c>
      <c r="AX169" s="88">
        <v>236684</v>
      </c>
      <c r="AY169" s="89">
        <v>-7.18966037824633</v>
      </c>
      <c r="AZ169" s="88">
        <v>106331</v>
      </c>
      <c r="BA169" s="90">
        <v>130291</v>
      </c>
      <c r="BB169" s="90" t="s">
        <v>0</v>
      </c>
      <c r="BC169" s="92">
        <v>62</v>
      </c>
      <c r="BD169" s="92" t="s">
        <v>18</v>
      </c>
      <c r="BE169" s="88">
        <v>119790</v>
      </c>
      <c r="BF169" s="89">
        <v>10.970096713232309</v>
      </c>
      <c r="BG169" s="90" t="s">
        <v>0</v>
      </c>
      <c r="BH169" s="89" t="s">
        <v>0</v>
      </c>
      <c r="BI169" s="439">
        <v>13.733333333333333</v>
      </c>
      <c r="BJ169" s="93">
        <v>15778.933333333332</v>
      </c>
      <c r="BK169" s="93">
        <v>7986</v>
      </c>
      <c r="BL169" s="93">
        <v>1148.9514563106795</v>
      </c>
      <c r="BM169" s="93">
        <v>581.504854368932</v>
      </c>
      <c r="BN169" s="182"/>
      <c r="BO169" s="65"/>
      <c r="BP169" s="57" t="s">
        <v>5</v>
      </c>
      <c r="BQ169" s="139" t="s">
        <v>0</v>
      </c>
      <c r="BR169" s="140" t="s">
        <v>0</v>
      </c>
      <c r="BS169" s="141" t="s">
        <v>0</v>
      </c>
      <c r="BT169" s="142" t="s">
        <v>0</v>
      </c>
      <c r="BU169" s="140" t="s">
        <v>0</v>
      </c>
      <c r="BV169" s="141" t="s">
        <v>0</v>
      </c>
      <c r="BW169" s="142" t="s">
        <v>0</v>
      </c>
      <c r="BX169" s="140" t="s">
        <v>0</v>
      </c>
      <c r="BY169" s="141" t="s">
        <v>0</v>
      </c>
      <c r="BZ169" s="142" t="s">
        <v>0</v>
      </c>
      <c r="CA169" s="140" t="s">
        <v>0</v>
      </c>
      <c r="CB169" s="143" t="s">
        <v>0</v>
      </c>
      <c r="CC169" s="180"/>
      <c r="CD169" s="65"/>
      <c r="CE169" s="57" t="s">
        <v>5</v>
      </c>
      <c r="CF169" s="94" t="s">
        <v>0</v>
      </c>
      <c r="CG169" s="93" t="s">
        <v>0</v>
      </c>
      <c r="CH169" s="93" t="s">
        <v>0</v>
      </c>
      <c r="CI169" s="93" t="s">
        <v>0</v>
      </c>
      <c r="CJ169" s="92" t="s">
        <v>0</v>
      </c>
      <c r="CK169" s="88" t="s">
        <v>0</v>
      </c>
      <c r="CL169" s="90" t="s">
        <v>0</v>
      </c>
      <c r="CM169" s="90" t="s">
        <v>0</v>
      </c>
      <c r="CN169" s="95" t="s">
        <v>0</v>
      </c>
      <c r="CP169" s="180"/>
      <c r="CQ169" s="65"/>
      <c r="CR169" s="57" t="s">
        <v>5</v>
      </c>
      <c r="CS169" s="88" t="s">
        <v>0</v>
      </c>
      <c r="CT169" s="90" t="s">
        <v>0</v>
      </c>
      <c r="CU169" s="90" t="s">
        <v>0</v>
      </c>
      <c r="CV169" s="90" t="s">
        <v>0</v>
      </c>
      <c r="CW169" s="90" t="s">
        <v>0</v>
      </c>
      <c r="CX169" s="90" t="s">
        <v>0</v>
      </c>
      <c r="CY169" s="90" t="s">
        <v>0</v>
      </c>
      <c r="CZ169" s="392" t="s">
        <v>0</v>
      </c>
      <c r="DA169" s="2"/>
      <c r="DB169" s="182"/>
      <c r="DC169" s="65"/>
      <c r="DD169" s="57" t="s">
        <v>5</v>
      </c>
      <c r="DE169" s="88" t="s">
        <v>0</v>
      </c>
      <c r="DF169" s="90" t="s">
        <v>0</v>
      </c>
      <c r="DG169" s="92" t="s">
        <v>0</v>
      </c>
      <c r="DH169" s="88" t="s">
        <v>0</v>
      </c>
      <c r="DI169" s="94" t="s">
        <v>0</v>
      </c>
      <c r="DJ169" s="91" t="s">
        <v>0</v>
      </c>
    </row>
    <row r="170" spans="1:114" s="2" customFormat="1" ht="13.5">
      <c r="A170" s="180"/>
      <c r="B170" s="65"/>
      <c r="C170" s="96" t="s">
        <v>4</v>
      </c>
      <c r="D170" s="97">
        <v>7</v>
      </c>
      <c r="E170" s="98">
        <v>0</v>
      </c>
      <c r="F170" s="97">
        <v>7</v>
      </c>
      <c r="G170" s="99" t="s">
        <v>0</v>
      </c>
      <c r="H170" s="100" t="s">
        <v>0</v>
      </c>
      <c r="I170" s="97">
        <v>185</v>
      </c>
      <c r="J170" s="98">
        <v>2.209944751381215</v>
      </c>
      <c r="K170" s="97">
        <v>151</v>
      </c>
      <c r="L170" s="101">
        <v>34</v>
      </c>
      <c r="M170" s="97" t="s">
        <v>0</v>
      </c>
      <c r="N170" s="99" t="s">
        <v>0</v>
      </c>
      <c r="O170" s="101" t="s">
        <v>0</v>
      </c>
      <c r="P170" s="97">
        <v>185</v>
      </c>
      <c r="Q170" s="99">
        <v>140</v>
      </c>
      <c r="R170" s="99">
        <v>26</v>
      </c>
      <c r="S170" s="99">
        <v>2</v>
      </c>
      <c r="T170" s="99">
        <v>7</v>
      </c>
      <c r="U170" s="99">
        <v>9</v>
      </c>
      <c r="V170" s="101">
        <v>1</v>
      </c>
      <c r="W170" s="70"/>
      <c r="X170" s="65"/>
      <c r="Y170" s="96" t="s">
        <v>4</v>
      </c>
      <c r="Z170" s="97" t="s">
        <v>0</v>
      </c>
      <c r="AA170" s="99" t="s">
        <v>0</v>
      </c>
      <c r="AB170" s="101" t="s">
        <v>0</v>
      </c>
      <c r="AC170" s="102" t="s">
        <v>0</v>
      </c>
      <c r="AD170" s="97">
        <v>73974</v>
      </c>
      <c r="AE170" s="98">
        <v>-2.946733140907895</v>
      </c>
      <c r="AF170" s="97" t="s">
        <v>0</v>
      </c>
      <c r="AG170" s="101" t="s">
        <v>0</v>
      </c>
      <c r="AH170" s="102">
        <v>399.85945945945946</v>
      </c>
      <c r="AI170" s="70"/>
      <c r="AJ170" s="65"/>
      <c r="AK170" s="96" t="s">
        <v>4</v>
      </c>
      <c r="AL170" s="97">
        <v>59108</v>
      </c>
      <c r="AM170" s="98">
        <v>-10.791149747954961</v>
      </c>
      <c r="AN170" s="97" t="s">
        <v>0</v>
      </c>
      <c r="AO170" s="99" t="s">
        <v>0</v>
      </c>
      <c r="AP170" s="99" t="s">
        <v>0</v>
      </c>
      <c r="AQ170" s="99" t="s">
        <v>0</v>
      </c>
      <c r="AR170" s="99" t="s">
        <v>0</v>
      </c>
      <c r="AS170" s="101" t="s">
        <v>0</v>
      </c>
      <c r="AT170" s="103">
        <v>59108</v>
      </c>
      <c r="AU170" s="180"/>
      <c r="AV170" s="65"/>
      <c r="AW170" s="96" t="s">
        <v>4</v>
      </c>
      <c r="AX170" s="97">
        <v>175857</v>
      </c>
      <c r="AY170" s="98">
        <v>3.8779150816341144</v>
      </c>
      <c r="AZ170" s="97">
        <v>82704</v>
      </c>
      <c r="BA170" s="99">
        <v>80270</v>
      </c>
      <c r="BB170" s="99" t="s">
        <v>0</v>
      </c>
      <c r="BC170" s="101">
        <v>12883</v>
      </c>
      <c r="BD170" s="101" t="s">
        <v>0</v>
      </c>
      <c r="BE170" s="97">
        <v>108908</v>
      </c>
      <c r="BF170" s="98">
        <v>10.987913498970698</v>
      </c>
      <c r="BG170" s="99" t="s">
        <v>0</v>
      </c>
      <c r="BH170" s="98" t="s">
        <v>0</v>
      </c>
      <c r="BI170" s="440">
        <v>26.428571428571427</v>
      </c>
      <c r="BJ170" s="104">
        <v>25122.428571428572</v>
      </c>
      <c r="BK170" s="104">
        <v>15558.285714285714</v>
      </c>
      <c r="BL170" s="104">
        <v>950.5783783783784</v>
      </c>
      <c r="BM170" s="104">
        <v>588.6918918918919</v>
      </c>
      <c r="BN170" s="182"/>
      <c r="BO170" s="65"/>
      <c r="BP170" s="96" t="s">
        <v>4</v>
      </c>
      <c r="BQ170" s="144" t="s">
        <v>0</v>
      </c>
      <c r="BR170" s="145" t="s">
        <v>0</v>
      </c>
      <c r="BS170" s="146" t="s">
        <v>0</v>
      </c>
      <c r="BT170" s="147" t="s">
        <v>0</v>
      </c>
      <c r="BU170" s="145" t="s">
        <v>0</v>
      </c>
      <c r="BV170" s="146" t="s">
        <v>0</v>
      </c>
      <c r="BW170" s="147" t="s">
        <v>0</v>
      </c>
      <c r="BX170" s="145" t="s">
        <v>0</v>
      </c>
      <c r="BY170" s="146" t="s">
        <v>0</v>
      </c>
      <c r="BZ170" s="147" t="s">
        <v>0</v>
      </c>
      <c r="CA170" s="145" t="s">
        <v>0</v>
      </c>
      <c r="CB170" s="148" t="s">
        <v>0</v>
      </c>
      <c r="CC170" s="180"/>
      <c r="CD170" s="65"/>
      <c r="CE170" s="96" t="s">
        <v>4</v>
      </c>
      <c r="CF170" s="105" t="s">
        <v>0</v>
      </c>
      <c r="CG170" s="104" t="s">
        <v>0</v>
      </c>
      <c r="CH170" s="104" t="s">
        <v>0</v>
      </c>
      <c r="CI170" s="104" t="s">
        <v>0</v>
      </c>
      <c r="CJ170" s="101" t="s">
        <v>0</v>
      </c>
      <c r="CK170" s="97" t="s">
        <v>0</v>
      </c>
      <c r="CL170" s="99" t="s">
        <v>0</v>
      </c>
      <c r="CM170" s="99" t="s">
        <v>0</v>
      </c>
      <c r="CN170" s="106" t="s">
        <v>0</v>
      </c>
      <c r="CP170" s="180"/>
      <c r="CQ170" s="65"/>
      <c r="CR170" s="96" t="s">
        <v>4</v>
      </c>
      <c r="CS170" s="97" t="s">
        <v>0</v>
      </c>
      <c r="CT170" s="99" t="s">
        <v>0</v>
      </c>
      <c r="CU170" s="99" t="s">
        <v>0</v>
      </c>
      <c r="CV170" s="99" t="s">
        <v>0</v>
      </c>
      <c r="CW170" s="99" t="s">
        <v>0</v>
      </c>
      <c r="CX170" s="99" t="s">
        <v>0</v>
      </c>
      <c r="CY170" s="99" t="s">
        <v>0</v>
      </c>
      <c r="CZ170" s="393" t="s">
        <v>0</v>
      </c>
      <c r="DB170" s="182"/>
      <c r="DC170" s="65"/>
      <c r="DD170" s="96" t="s">
        <v>4</v>
      </c>
      <c r="DE170" s="97" t="s">
        <v>0</v>
      </c>
      <c r="DF170" s="99" t="s">
        <v>0</v>
      </c>
      <c r="DG170" s="101" t="s">
        <v>0</v>
      </c>
      <c r="DH170" s="97" t="s">
        <v>0</v>
      </c>
      <c r="DI170" s="105" t="s">
        <v>0</v>
      </c>
      <c r="DJ170" s="100" t="s">
        <v>0</v>
      </c>
    </row>
    <row r="171" spans="1:114" s="2" customFormat="1" ht="13.5">
      <c r="A171" s="180"/>
      <c r="B171" s="65"/>
      <c r="C171" s="57" t="s">
        <v>3</v>
      </c>
      <c r="D171" s="80">
        <v>17</v>
      </c>
      <c r="E171" s="81">
        <v>-15</v>
      </c>
      <c r="F171" s="80">
        <v>17</v>
      </c>
      <c r="G171" s="82" t="s">
        <v>0</v>
      </c>
      <c r="H171" s="83" t="s">
        <v>0</v>
      </c>
      <c r="I171" s="80">
        <v>1015</v>
      </c>
      <c r="J171" s="81">
        <v>-14.920368818105615</v>
      </c>
      <c r="K171" s="80">
        <v>814</v>
      </c>
      <c r="L171" s="84">
        <v>201</v>
      </c>
      <c r="M171" s="88" t="s">
        <v>0</v>
      </c>
      <c r="N171" s="82" t="s">
        <v>0</v>
      </c>
      <c r="O171" s="84" t="s">
        <v>0</v>
      </c>
      <c r="P171" s="88">
        <v>1015</v>
      </c>
      <c r="Q171" s="82">
        <v>718</v>
      </c>
      <c r="R171" s="82">
        <v>143</v>
      </c>
      <c r="S171" s="82">
        <v>39</v>
      </c>
      <c r="T171" s="82">
        <v>35</v>
      </c>
      <c r="U171" s="82">
        <v>57</v>
      </c>
      <c r="V171" s="84">
        <v>23</v>
      </c>
      <c r="W171" s="70"/>
      <c r="X171" s="65"/>
      <c r="Y171" s="57" t="s">
        <v>3</v>
      </c>
      <c r="Z171" s="88" t="s">
        <v>0</v>
      </c>
      <c r="AA171" s="82" t="s">
        <v>0</v>
      </c>
      <c r="AB171" s="84" t="s">
        <v>0</v>
      </c>
      <c r="AC171" s="58">
        <v>12009</v>
      </c>
      <c r="AD171" s="80">
        <v>429152</v>
      </c>
      <c r="AE171" s="81">
        <v>-12.734607892179</v>
      </c>
      <c r="AF171" s="80">
        <v>402007</v>
      </c>
      <c r="AG171" s="84">
        <v>27145</v>
      </c>
      <c r="AH171" s="58">
        <v>422.80985221674877</v>
      </c>
      <c r="AI171" s="70"/>
      <c r="AJ171" s="65"/>
      <c r="AK171" s="57" t="s">
        <v>3</v>
      </c>
      <c r="AL171" s="80">
        <v>1085038</v>
      </c>
      <c r="AM171" s="81">
        <v>-11.681197381947939</v>
      </c>
      <c r="AN171" s="80">
        <v>749810</v>
      </c>
      <c r="AO171" s="82">
        <v>17433</v>
      </c>
      <c r="AP171" s="82">
        <v>47422</v>
      </c>
      <c r="AQ171" s="82">
        <v>202945</v>
      </c>
      <c r="AR171" s="82">
        <v>9129</v>
      </c>
      <c r="AS171" s="84">
        <v>58299</v>
      </c>
      <c r="AT171" s="59" t="s">
        <v>0</v>
      </c>
      <c r="AU171" s="180"/>
      <c r="AV171" s="65"/>
      <c r="AW171" s="57" t="s">
        <v>3</v>
      </c>
      <c r="AX171" s="80">
        <v>2089009</v>
      </c>
      <c r="AY171" s="81">
        <v>-7.343803571484003</v>
      </c>
      <c r="AZ171" s="80">
        <v>1656051</v>
      </c>
      <c r="BA171" s="82">
        <v>374366</v>
      </c>
      <c r="BB171" s="82" t="s">
        <v>0</v>
      </c>
      <c r="BC171" s="84">
        <v>58592</v>
      </c>
      <c r="BD171" s="84" t="s">
        <v>0</v>
      </c>
      <c r="BE171" s="80">
        <v>889826</v>
      </c>
      <c r="BF171" s="81">
        <v>1.5497930946332303</v>
      </c>
      <c r="BG171" s="82">
        <v>2047281</v>
      </c>
      <c r="BH171" s="81">
        <v>-7.077608368857156</v>
      </c>
      <c r="BI171" s="439">
        <v>59.705882352941174</v>
      </c>
      <c r="BJ171" s="93">
        <v>122882.88235294117</v>
      </c>
      <c r="BK171" s="93">
        <v>52342.705882352944</v>
      </c>
      <c r="BL171" s="93">
        <v>2058.136945812808</v>
      </c>
      <c r="BM171" s="93">
        <v>876.6758620689656</v>
      </c>
      <c r="BN171" s="182"/>
      <c r="BO171" s="65"/>
      <c r="BP171" s="57" t="s">
        <v>3</v>
      </c>
      <c r="BQ171" s="134">
        <v>121295</v>
      </c>
      <c r="BR171" s="135">
        <v>139332</v>
      </c>
      <c r="BS171" s="136">
        <v>18037</v>
      </c>
      <c r="BT171" s="137">
        <v>27667</v>
      </c>
      <c r="BU171" s="135">
        <v>33981</v>
      </c>
      <c r="BV171" s="136">
        <v>6314</v>
      </c>
      <c r="BW171" s="137">
        <v>74277</v>
      </c>
      <c r="BX171" s="135">
        <v>84827</v>
      </c>
      <c r="BY171" s="136">
        <v>10550</v>
      </c>
      <c r="BZ171" s="137">
        <v>19351</v>
      </c>
      <c r="CA171" s="135">
        <v>20524</v>
      </c>
      <c r="CB171" s="138">
        <v>1173</v>
      </c>
      <c r="CC171" s="180"/>
      <c r="CD171" s="65"/>
      <c r="CE171" s="57" t="s">
        <v>3</v>
      </c>
      <c r="CF171" s="86">
        <v>692895</v>
      </c>
      <c r="CG171" s="93">
        <v>128196</v>
      </c>
      <c r="CH171" s="93">
        <v>4737</v>
      </c>
      <c r="CI171" s="93">
        <v>73987</v>
      </c>
      <c r="CJ171" s="84">
        <v>742367</v>
      </c>
      <c r="CK171" s="80">
        <v>302372</v>
      </c>
      <c r="CL171" s="82" t="s">
        <v>0</v>
      </c>
      <c r="CM171" s="82" t="s">
        <v>0</v>
      </c>
      <c r="CN171" s="95">
        <v>302372</v>
      </c>
      <c r="CP171" s="180"/>
      <c r="CQ171" s="65"/>
      <c r="CR171" s="57" t="s">
        <v>3</v>
      </c>
      <c r="CS171" s="80">
        <v>390523</v>
      </c>
      <c r="CT171" s="82">
        <v>128196</v>
      </c>
      <c r="CU171" s="82">
        <v>8368</v>
      </c>
      <c r="CV171" s="82">
        <v>101419</v>
      </c>
      <c r="CW171" s="82">
        <v>18409</v>
      </c>
      <c r="CX171" s="82">
        <v>4737</v>
      </c>
      <c r="CY171" s="82">
        <v>73987</v>
      </c>
      <c r="CZ171" s="392">
        <v>439995</v>
      </c>
      <c r="DB171" s="182"/>
      <c r="DC171" s="65"/>
      <c r="DD171" s="57" t="s">
        <v>3</v>
      </c>
      <c r="DE171" s="80">
        <v>52793</v>
      </c>
      <c r="DF171" s="82">
        <v>43708</v>
      </c>
      <c r="DG171" s="84">
        <v>9085</v>
      </c>
      <c r="DH171" s="80">
        <v>137281</v>
      </c>
      <c r="DI171" s="86">
        <v>4031</v>
      </c>
      <c r="DJ171" s="83">
        <v>10465</v>
      </c>
    </row>
    <row r="172" spans="1:114" s="1" customFormat="1" ht="13.5">
      <c r="A172" s="180"/>
      <c r="B172" s="65"/>
      <c r="C172" s="57" t="s">
        <v>1</v>
      </c>
      <c r="D172" s="88">
        <v>9</v>
      </c>
      <c r="E172" s="89">
        <v>12.5</v>
      </c>
      <c r="F172" s="88">
        <v>9</v>
      </c>
      <c r="G172" s="90" t="s">
        <v>0</v>
      </c>
      <c r="H172" s="91" t="s">
        <v>0</v>
      </c>
      <c r="I172" s="88">
        <v>1561</v>
      </c>
      <c r="J172" s="89">
        <v>7.137954701441316</v>
      </c>
      <c r="K172" s="88">
        <v>1328</v>
      </c>
      <c r="L172" s="92">
        <v>233</v>
      </c>
      <c r="M172" s="88" t="s">
        <v>0</v>
      </c>
      <c r="N172" s="90" t="s">
        <v>0</v>
      </c>
      <c r="O172" s="92" t="s">
        <v>0</v>
      </c>
      <c r="P172" s="88">
        <v>1561</v>
      </c>
      <c r="Q172" s="90">
        <v>1154</v>
      </c>
      <c r="R172" s="90">
        <v>186</v>
      </c>
      <c r="S172" s="90">
        <v>24</v>
      </c>
      <c r="T172" s="90">
        <v>11</v>
      </c>
      <c r="U172" s="90">
        <v>150</v>
      </c>
      <c r="V172" s="92">
        <v>36</v>
      </c>
      <c r="W172" s="70"/>
      <c r="X172" s="65"/>
      <c r="Y172" s="57" t="s">
        <v>1</v>
      </c>
      <c r="Z172" s="88" t="s">
        <v>0</v>
      </c>
      <c r="AA172" s="90" t="s">
        <v>0</v>
      </c>
      <c r="AB172" s="92" t="s">
        <v>0</v>
      </c>
      <c r="AC172" s="58">
        <v>18580</v>
      </c>
      <c r="AD172" s="88">
        <v>751239</v>
      </c>
      <c r="AE172" s="89">
        <v>12.832023886945535</v>
      </c>
      <c r="AF172" s="88">
        <v>700996</v>
      </c>
      <c r="AG172" s="92">
        <v>50243</v>
      </c>
      <c r="AH172" s="58">
        <v>481.25496476617553</v>
      </c>
      <c r="AI172" s="70"/>
      <c r="AJ172" s="65"/>
      <c r="AK172" s="57" t="s">
        <v>1</v>
      </c>
      <c r="AL172" s="88">
        <v>3562844</v>
      </c>
      <c r="AM172" s="89">
        <v>12.311811161628611</v>
      </c>
      <c r="AN172" s="88">
        <v>2456410</v>
      </c>
      <c r="AO172" s="90">
        <v>39477</v>
      </c>
      <c r="AP172" s="90">
        <v>114324</v>
      </c>
      <c r="AQ172" s="90">
        <v>899474</v>
      </c>
      <c r="AR172" s="90">
        <v>4315</v>
      </c>
      <c r="AS172" s="92">
        <v>48844</v>
      </c>
      <c r="AT172" s="59" t="s">
        <v>0</v>
      </c>
      <c r="AU172" s="180"/>
      <c r="AV172" s="65"/>
      <c r="AW172" s="57" t="s">
        <v>1</v>
      </c>
      <c r="AX172" s="88">
        <v>5985431</v>
      </c>
      <c r="AY172" s="89">
        <v>12.244727268703912</v>
      </c>
      <c r="AZ172" s="88">
        <v>5932135</v>
      </c>
      <c r="BA172" s="90" t="s">
        <v>0</v>
      </c>
      <c r="BB172" s="90" t="s">
        <v>0</v>
      </c>
      <c r="BC172" s="92">
        <v>53296</v>
      </c>
      <c r="BD172" s="92" t="s">
        <v>0</v>
      </c>
      <c r="BE172" s="88">
        <v>2120841</v>
      </c>
      <c r="BF172" s="89">
        <v>15.506037154232004</v>
      </c>
      <c r="BG172" s="90">
        <v>5971609</v>
      </c>
      <c r="BH172" s="89">
        <v>12.80350748940036</v>
      </c>
      <c r="BI172" s="439">
        <v>173.44444444444446</v>
      </c>
      <c r="BJ172" s="93">
        <v>665047.8888888889</v>
      </c>
      <c r="BK172" s="93">
        <v>235649</v>
      </c>
      <c r="BL172" s="93">
        <v>3834.356822549648</v>
      </c>
      <c r="BM172" s="93">
        <v>1358.6425368353619</v>
      </c>
      <c r="BN172" s="182"/>
      <c r="BO172" s="65"/>
      <c r="BP172" s="57" t="s">
        <v>1</v>
      </c>
      <c r="BQ172" s="139">
        <v>541944</v>
      </c>
      <c r="BR172" s="140">
        <v>641340</v>
      </c>
      <c r="BS172" s="141">
        <v>99396</v>
      </c>
      <c r="BT172" s="142">
        <v>157384</v>
      </c>
      <c r="BU172" s="140">
        <v>165473</v>
      </c>
      <c r="BV172" s="141">
        <v>8089</v>
      </c>
      <c r="BW172" s="142">
        <v>228680</v>
      </c>
      <c r="BX172" s="140">
        <v>260065</v>
      </c>
      <c r="BY172" s="141">
        <v>31385</v>
      </c>
      <c r="BZ172" s="142">
        <v>155880</v>
      </c>
      <c r="CA172" s="140">
        <v>215802</v>
      </c>
      <c r="CB172" s="143">
        <v>59922</v>
      </c>
      <c r="CC172" s="180"/>
      <c r="CD172" s="65"/>
      <c r="CE172" s="57" t="s">
        <v>1</v>
      </c>
      <c r="CF172" s="94">
        <v>1443390</v>
      </c>
      <c r="CG172" s="93">
        <v>319628</v>
      </c>
      <c r="CH172" s="93">
        <v>44889</v>
      </c>
      <c r="CI172" s="93">
        <v>226993</v>
      </c>
      <c r="CJ172" s="92">
        <v>1491136</v>
      </c>
      <c r="CK172" s="88">
        <v>394082</v>
      </c>
      <c r="CL172" s="90" t="s">
        <v>0</v>
      </c>
      <c r="CM172" s="90" t="s">
        <v>0</v>
      </c>
      <c r="CN172" s="95">
        <v>394082</v>
      </c>
      <c r="CP172" s="180"/>
      <c r="CQ172" s="65"/>
      <c r="CR172" s="57" t="s">
        <v>1</v>
      </c>
      <c r="CS172" s="88">
        <v>1049308</v>
      </c>
      <c r="CT172" s="90">
        <v>319628</v>
      </c>
      <c r="CU172" s="90">
        <v>22982</v>
      </c>
      <c r="CV172" s="90">
        <v>236394</v>
      </c>
      <c r="CW172" s="90">
        <v>60252</v>
      </c>
      <c r="CX172" s="90">
        <v>44889</v>
      </c>
      <c r="CY172" s="90">
        <v>226993</v>
      </c>
      <c r="CZ172" s="392">
        <v>1097054</v>
      </c>
      <c r="DA172" s="2"/>
      <c r="DB172" s="182"/>
      <c r="DC172" s="65"/>
      <c r="DD172" s="57" t="s">
        <v>1</v>
      </c>
      <c r="DE172" s="88">
        <v>200627</v>
      </c>
      <c r="DF172" s="90">
        <v>110927</v>
      </c>
      <c r="DG172" s="92">
        <v>89700</v>
      </c>
      <c r="DH172" s="88">
        <v>409328</v>
      </c>
      <c r="DI172" s="94">
        <v>6041</v>
      </c>
      <c r="DJ172" s="91">
        <v>83198</v>
      </c>
    </row>
    <row r="173" spans="1:114" s="1" customFormat="1" ht="13.5">
      <c r="A173" s="180"/>
      <c r="B173" s="66"/>
      <c r="C173" s="107" t="s">
        <v>2</v>
      </c>
      <c r="D173" s="108">
        <v>4</v>
      </c>
      <c r="E173" s="109">
        <v>0</v>
      </c>
      <c r="F173" s="108">
        <v>4</v>
      </c>
      <c r="G173" s="110" t="s">
        <v>0</v>
      </c>
      <c r="H173" s="111" t="s">
        <v>0</v>
      </c>
      <c r="I173" s="108">
        <v>1890</v>
      </c>
      <c r="J173" s="109">
        <v>2.3280996210070413</v>
      </c>
      <c r="K173" s="108">
        <v>1686</v>
      </c>
      <c r="L173" s="112">
        <v>204</v>
      </c>
      <c r="M173" s="108" t="s">
        <v>0</v>
      </c>
      <c r="N173" s="110" t="s">
        <v>0</v>
      </c>
      <c r="O173" s="112" t="s">
        <v>0</v>
      </c>
      <c r="P173" s="108">
        <v>1890</v>
      </c>
      <c r="Q173" s="110">
        <v>1433</v>
      </c>
      <c r="R173" s="110">
        <v>188</v>
      </c>
      <c r="S173" s="110">
        <v>23</v>
      </c>
      <c r="T173" s="110">
        <v>2</v>
      </c>
      <c r="U173" s="110">
        <v>230</v>
      </c>
      <c r="V173" s="112">
        <v>14</v>
      </c>
      <c r="W173" s="70"/>
      <c r="X173" s="66"/>
      <c r="Y173" s="107" t="s">
        <v>2</v>
      </c>
      <c r="Z173" s="108" t="s">
        <v>0</v>
      </c>
      <c r="AA173" s="110" t="s">
        <v>0</v>
      </c>
      <c r="AB173" s="112" t="s">
        <v>0</v>
      </c>
      <c r="AC173" s="113">
        <v>21277</v>
      </c>
      <c r="AD173" s="108">
        <v>1150156</v>
      </c>
      <c r="AE173" s="109">
        <v>0.15168745765899416</v>
      </c>
      <c r="AF173" s="108">
        <v>956519</v>
      </c>
      <c r="AG173" s="112">
        <v>193637</v>
      </c>
      <c r="AH173" s="113">
        <v>608.5481481481481</v>
      </c>
      <c r="AI173" s="70"/>
      <c r="AJ173" s="66"/>
      <c r="AK173" s="107" t="s">
        <v>2</v>
      </c>
      <c r="AL173" s="108">
        <v>3902148</v>
      </c>
      <c r="AM173" s="109">
        <v>-0.5772264238485292</v>
      </c>
      <c r="AN173" s="108">
        <v>3370321</v>
      </c>
      <c r="AO173" s="110">
        <v>141254</v>
      </c>
      <c r="AP173" s="110">
        <v>170002</v>
      </c>
      <c r="AQ173" s="110">
        <v>155310</v>
      </c>
      <c r="AR173" s="110">
        <v>65261</v>
      </c>
      <c r="AS173" s="112" t="s">
        <v>0</v>
      </c>
      <c r="AT173" s="114" t="s">
        <v>0</v>
      </c>
      <c r="AU173" s="180"/>
      <c r="AV173" s="66"/>
      <c r="AW173" s="107" t="s">
        <v>2</v>
      </c>
      <c r="AX173" s="108">
        <v>5362140</v>
      </c>
      <c r="AY173" s="109">
        <v>-0.17072185370049908</v>
      </c>
      <c r="AZ173" s="108">
        <v>5362140</v>
      </c>
      <c r="BA173" s="110" t="s">
        <v>0</v>
      </c>
      <c r="BB173" s="110" t="s">
        <v>0</v>
      </c>
      <c r="BC173" s="112" t="s">
        <v>0</v>
      </c>
      <c r="BD173" s="112" t="s">
        <v>0</v>
      </c>
      <c r="BE173" s="108">
        <v>1236041</v>
      </c>
      <c r="BF173" s="109">
        <v>1.552819270733636</v>
      </c>
      <c r="BG173" s="110">
        <v>5373833</v>
      </c>
      <c r="BH173" s="109">
        <v>-0.2093737024401463</v>
      </c>
      <c r="BI173" s="441">
        <v>472.5</v>
      </c>
      <c r="BJ173" s="115">
        <v>1340535</v>
      </c>
      <c r="BK173" s="115">
        <v>309010.25</v>
      </c>
      <c r="BL173" s="115">
        <v>2837.1111111111113</v>
      </c>
      <c r="BM173" s="115">
        <v>653.9899470899471</v>
      </c>
      <c r="BN173" s="182"/>
      <c r="BO173" s="66"/>
      <c r="BP173" s="107" t="s">
        <v>2</v>
      </c>
      <c r="BQ173" s="149">
        <v>241601</v>
      </c>
      <c r="BR173" s="150">
        <v>249202</v>
      </c>
      <c r="BS173" s="151">
        <v>7601</v>
      </c>
      <c r="BT173" s="152">
        <v>63469</v>
      </c>
      <c r="BU173" s="150">
        <v>44387</v>
      </c>
      <c r="BV173" s="151">
        <v>-19082</v>
      </c>
      <c r="BW173" s="152">
        <v>119973</v>
      </c>
      <c r="BX173" s="150">
        <v>150748</v>
      </c>
      <c r="BY173" s="151">
        <v>30775</v>
      </c>
      <c r="BZ173" s="152">
        <v>58159</v>
      </c>
      <c r="CA173" s="150">
        <v>54067</v>
      </c>
      <c r="CB173" s="153">
        <v>-4092</v>
      </c>
      <c r="CC173" s="180"/>
      <c r="CD173" s="66"/>
      <c r="CE173" s="107" t="s">
        <v>2</v>
      </c>
      <c r="CF173" s="116">
        <v>1044635</v>
      </c>
      <c r="CG173" s="115">
        <v>144852</v>
      </c>
      <c r="CH173" s="115">
        <v>9587</v>
      </c>
      <c r="CI173" s="115">
        <v>149976</v>
      </c>
      <c r="CJ173" s="112">
        <v>1029924</v>
      </c>
      <c r="CK173" s="108">
        <v>333016</v>
      </c>
      <c r="CL173" s="110" t="s">
        <v>0</v>
      </c>
      <c r="CM173" s="110" t="s">
        <v>0</v>
      </c>
      <c r="CN173" s="117">
        <v>333016</v>
      </c>
      <c r="CP173" s="180"/>
      <c r="CQ173" s="66"/>
      <c r="CR173" s="107" t="s">
        <v>2</v>
      </c>
      <c r="CS173" s="108">
        <v>711619</v>
      </c>
      <c r="CT173" s="110">
        <v>144852</v>
      </c>
      <c r="CU173" s="110">
        <v>14387</v>
      </c>
      <c r="CV173" s="110">
        <v>89678</v>
      </c>
      <c r="CW173" s="110">
        <v>40787</v>
      </c>
      <c r="CX173" s="110">
        <v>9587</v>
      </c>
      <c r="CY173" s="110">
        <v>149976</v>
      </c>
      <c r="CZ173" s="394">
        <v>696908</v>
      </c>
      <c r="DA173" s="2"/>
      <c r="DB173" s="182"/>
      <c r="DC173" s="66"/>
      <c r="DD173" s="107" t="s">
        <v>2</v>
      </c>
      <c r="DE173" s="108">
        <v>135458</v>
      </c>
      <c r="DF173" s="110">
        <v>104115</v>
      </c>
      <c r="DG173" s="112">
        <v>31343</v>
      </c>
      <c r="DH173" s="108">
        <v>176195</v>
      </c>
      <c r="DI173" s="116">
        <v>6532</v>
      </c>
      <c r="DJ173" s="111">
        <v>11222</v>
      </c>
    </row>
    <row r="174" spans="1:114" s="1" customFormat="1" ht="21" customHeight="1">
      <c r="A174" s="180"/>
      <c r="B174" s="61">
        <v>32</v>
      </c>
      <c r="C174" s="62" t="s">
        <v>83</v>
      </c>
      <c r="D174" s="72">
        <v>86</v>
      </c>
      <c r="E174" s="73">
        <v>-3.3707865168539257</v>
      </c>
      <c r="F174" s="72">
        <v>65</v>
      </c>
      <c r="G174" s="74" t="s">
        <v>0</v>
      </c>
      <c r="H174" s="75">
        <v>21</v>
      </c>
      <c r="I174" s="72">
        <v>5518</v>
      </c>
      <c r="J174" s="73">
        <v>1.8081180811808224</v>
      </c>
      <c r="K174" s="72">
        <v>3455</v>
      </c>
      <c r="L174" s="76">
        <v>2063</v>
      </c>
      <c r="M174" s="72">
        <v>31</v>
      </c>
      <c r="N174" s="74">
        <v>20</v>
      </c>
      <c r="O174" s="76">
        <v>11</v>
      </c>
      <c r="P174" s="72">
        <v>5487</v>
      </c>
      <c r="Q174" s="74">
        <v>2882</v>
      </c>
      <c r="R174" s="74">
        <v>1465</v>
      </c>
      <c r="S174" s="74">
        <v>280</v>
      </c>
      <c r="T174" s="74">
        <v>301</v>
      </c>
      <c r="U174" s="74">
        <v>273</v>
      </c>
      <c r="V174" s="76">
        <v>286</v>
      </c>
      <c r="W174" s="70"/>
      <c r="X174" s="61">
        <v>32</v>
      </c>
      <c r="Y174" s="62" t="s">
        <v>83</v>
      </c>
      <c r="Z174" s="72">
        <v>6</v>
      </c>
      <c r="AA174" s="74">
        <v>6</v>
      </c>
      <c r="AB174" s="76" t="s">
        <v>0</v>
      </c>
      <c r="AC174" s="63">
        <v>58942</v>
      </c>
      <c r="AD174" s="72">
        <v>2610917</v>
      </c>
      <c r="AE174" s="73">
        <v>3.5859082186188402</v>
      </c>
      <c r="AF174" s="72">
        <v>2148729</v>
      </c>
      <c r="AG174" s="76">
        <v>309785</v>
      </c>
      <c r="AH174" s="63">
        <v>475.8368871878987</v>
      </c>
      <c r="AI174" s="70"/>
      <c r="AJ174" s="61">
        <v>32</v>
      </c>
      <c r="AK174" s="62" t="s">
        <v>83</v>
      </c>
      <c r="AL174" s="72">
        <v>7189095</v>
      </c>
      <c r="AM174" s="73">
        <v>7.688713775749491</v>
      </c>
      <c r="AN174" s="72">
        <v>6227062</v>
      </c>
      <c r="AO174" s="74">
        <v>74735</v>
      </c>
      <c r="AP174" s="74">
        <v>202435</v>
      </c>
      <c r="AQ174" s="74">
        <v>383865</v>
      </c>
      <c r="AR174" s="74">
        <v>1735</v>
      </c>
      <c r="AS174" s="76">
        <v>12764</v>
      </c>
      <c r="AT174" s="64">
        <v>286499</v>
      </c>
      <c r="AU174" s="180"/>
      <c r="AV174" s="61">
        <v>32</v>
      </c>
      <c r="AW174" s="62" t="s">
        <v>83</v>
      </c>
      <c r="AX174" s="72">
        <v>13240953</v>
      </c>
      <c r="AY174" s="73">
        <v>7.582798261184109</v>
      </c>
      <c r="AZ174" s="72">
        <v>13065967</v>
      </c>
      <c r="BA174" s="74">
        <v>131964</v>
      </c>
      <c r="BB174" s="74" t="s">
        <v>0</v>
      </c>
      <c r="BC174" s="76">
        <v>43022</v>
      </c>
      <c r="BD174" s="76">
        <v>859</v>
      </c>
      <c r="BE174" s="72">
        <v>5434268</v>
      </c>
      <c r="BF174" s="73">
        <v>10.705739750445645</v>
      </c>
      <c r="BG174" s="74">
        <v>12706800</v>
      </c>
      <c r="BH174" s="73">
        <v>8.953761617730322</v>
      </c>
      <c r="BI174" s="442">
        <v>64.16279069767442</v>
      </c>
      <c r="BJ174" s="77">
        <v>153964.56976744186</v>
      </c>
      <c r="BK174" s="77">
        <v>63189.16279069767</v>
      </c>
      <c r="BL174" s="77">
        <v>2399.592787241754</v>
      </c>
      <c r="BM174" s="77">
        <v>984.8256614715476</v>
      </c>
      <c r="BN174" s="182"/>
      <c r="BO174" s="61">
        <v>32</v>
      </c>
      <c r="BP174" s="62" t="s">
        <v>83</v>
      </c>
      <c r="BQ174" s="154">
        <v>2114187</v>
      </c>
      <c r="BR174" s="155">
        <v>2192045</v>
      </c>
      <c r="BS174" s="156">
        <v>77858</v>
      </c>
      <c r="BT174" s="157">
        <v>372279</v>
      </c>
      <c r="BU174" s="155">
        <v>408141</v>
      </c>
      <c r="BV174" s="156">
        <v>35862</v>
      </c>
      <c r="BW174" s="157">
        <v>1510449</v>
      </c>
      <c r="BX174" s="155">
        <v>1549835</v>
      </c>
      <c r="BY174" s="156">
        <v>39386</v>
      </c>
      <c r="BZ174" s="157">
        <v>231459</v>
      </c>
      <c r="CA174" s="155">
        <v>234069</v>
      </c>
      <c r="CB174" s="158">
        <v>2610</v>
      </c>
      <c r="CC174" s="180"/>
      <c r="CD174" s="61">
        <v>32</v>
      </c>
      <c r="CE174" s="62" t="s">
        <v>83</v>
      </c>
      <c r="CF174" s="78">
        <v>5798766</v>
      </c>
      <c r="CG174" s="77">
        <v>1056069</v>
      </c>
      <c r="CH174" s="77">
        <v>66503</v>
      </c>
      <c r="CI174" s="77">
        <v>734716</v>
      </c>
      <c r="CJ174" s="76">
        <v>6053616</v>
      </c>
      <c r="CK174" s="72">
        <v>1411533</v>
      </c>
      <c r="CL174" s="74" t="s">
        <v>0</v>
      </c>
      <c r="CM174" s="74">
        <v>253</v>
      </c>
      <c r="CN174" s="79">
        <v>1411280</v>
      </c>
      <c r="CP174" s="180"/>
      <c r="CQ174" s="61">
        <v>32</v>
      </c>
      <c r="CR174" s="62" t="s">
        <v>83</v>
      </c>
      <c r="CS174" s="72">
        <v>4387233</v>
      </c>
      <c r="CT174" s="74">
        <v>1056069</v>
      </c>
      <c r="CU174" s="74">
        <v>307188</v>
      </c>
      <c r="CV174" s="74">
        <v>586151</v>
      </c>
      <c r="CW174" s="74">
        <v>162730</v>
      </c>
      <c r="CX174" s="74">
        <v>66250</v>
      </c>
      <c r="CY174" s="74">
        <v>734716</v>
      </c>
      <c r="CZ174" s="395">
        <v>4642336</v>
      </c>
      <c r="DA174" s="2"/>
      <c r="DB174" s="182"/>
      <c r="DC174" s="61">
        <v>32</v>
      </c>
      <c r="DD174" s="62" t="s">
        <v>83</v>
      </c>
      <c r="DE174" s="72">
        <v>1079108</v>
      </c>
      <c r="DF174" s="74">
        <v>1010828</v>
      </c>
      <c r="DG174" s="76">
        <v>68280</v>
      </c>
      <c r="DH174" s="72">
        <v>1124349</v>
      </c>
      <c r="DI174" s="78">
        <v>12954</v>
      </c>
      <c r="DJ174" s="75">
        <v>30218</v>
      </c>
    </row>
    <row r="175" spans="1:114" s="1" customFormat="1" ht="13.5">
      <c r="A175" s="180"/>
      <c r="B175" s="65"/>
      <c r="C175" s="54" t="s">
        <v>6</v>
      </c>
      <c r="D175" s="80">
        <v>54</v>
      </c>
      <c r="E175" s="81">
        <v>-1.818181818181813</v>
      </c>
      <c r="F175" s="80">
        <v>35</v>
      </c>
      <c r="G175" s="82" t="s">
        <v>0</v>
      </c>
      <c r="H175" s="83">
        <v>19</v>
      </c>
      <c r="I175" s="80">
        <v>302</v>
      </c>
      <c r="J175" s="81">
        <v>-2.2653721682847845</v>
      </c>
      <c r="K175" s="80">
        <v>160</v>
      </c>
      <c r="L175" s="84">
        <v>142</v>
      </c>
      <c r="M175" s="80">
        <v>29</v>
      </c>
      <c r="N175" s="82">
        <v>18</v>
      </c>
      <c r="O175" s="84">
        <v>11</v>
      </c>
      <c r="P175" s="80">
        <v>273</v>
      </c>
      <c r="Q175" s="82">
        <v>124</v>
      </c>
      <c r="R175" s="82">
        <v>80</v>
      </c>
      <c r="S175" s="82">
        <v>18</v>
      </c>
      <c r="T175" s="82">
        <v>51</v>
      </c>
      <c r="U175" s="82" t="s">
        <v>0</v>
      </c>
      <c r="V175" s="84" t="s">
        <v>0</v>
      </c>
      <c r="W175" s="70"/>
      <c r="X175" s="65"/>
      <c r="Y175" s="54" t="s">
        <v>6</v>
      </c>
      <c r="Z175" s="80" t="s">
        <v>0</v>
      </c>
      <c r="AA175" s="82" t="s">
        <v>0</v>
      </c>
      <c r="AB175" s="84" t="s">
        <v>0</v>
      </c>
      <c r="AC175" s="55" t="s">
        <v>0</v>
      </c>
      <c r="AD175" s="80">
        <v>67167</v>
      </c>
      <c r="AE175" s="81">
        <v>-0.6361229048626456</v>
      </c>
      <c r="AF175" s="80" t="s">
        <v>0</v>
      </c>
      <c r="AG175" s="84" t="s">
        <v>0</v>
      </c>
      <c r="AH175" s="55">
        <v>246.03296703296704</v>
      </c>
      <c r="AI175" s="70"/>
      <c r="AJ175" s="65"/>
      <c r="AK175" s="54" t="s">
        <v>6</v>
      </c>
      <c r="AL175" s="80">
        <v>82253</v>
      </c>
      <c r="AM175" s="81">
        <v>-1.8835289626872793</v>
      </c>
      <c r="AN175" s="80" t="s">
        <v>0</v>
      </c>
      <c r="AO175" s="82" t="s">
        <v>0</v>
      </c>
      <c r="AP175" s="82" t="s">
        <v>0</v>
      </c>
      <c r="AQ175" s="82" t="s">
        <v>0</v>
      </c>
      <c r="AR175" s="82" t="s">
        <v>0</v>
      </c>
      <c r="AS175" s="84" t="s">
        <v>0</v>
      </c>
      <c r="AT175" s="56">
        <v>82253</v>
      </c>
      <c r="AU175" s="180"/>
      <c r="AV175" s="65"/>
      <c r="AW175" s="54" t="s">
        <v>6</v>
      </c>
      <c r="AX175" s="80">
        <v>211037</v>
      </c>
      <c r="AY175" s="81">
        <v>3.8450372251172382</v>
      </c>
      <c r="AZ175" s="80">
        <v>160548</v>
      </c>
      <c r="BA175" s="82">
        <v>30790</v>
      </c>
      <c r="BB175" s="82" t="s">
        <v>0</v>
      </c>
      <c r="BC175" s="84">
        <v>19699</v>
      </c>
      <c r="BD175" s="84">
        <v>615</v>
      </c>
      <c r="BE175" s="80">
        <v>120132</v>
      </c>
      <c r="BF175" s="81">
        <v>5.6551335948356325</v>
      </c>
      <c r="BG175" s="82" t="s">
        <v>0</v>
      </c>
      <c r="BH175" s="81" t="s">
        <v>0</v>
      </c>
      <c r="BI175" s="438">
        <v>5.592592592592593</v>
      </c>
      <c r="BJ175" s="85">
        <v>3908.0925925925926</v>
      </c>
      <c r="BK175" s="85">
        <v>2224.6666666666665</v>
      </c>
      <c r="BL175" s="85">
        <v>698.7980132450331</v>
      </c>
      <c r="BM175" s="85">
        <v>397.7880794701987</v>
      </c>
      <c r="BN175" s="182"/>
      <c r="BO175" s="65"/>
      <c r="BP175" s="54" t="s">
        <v>6</v>
      </c>
      <c r="BQ175" s="134" t="s">
        <v>0</v>
      </c>
      <c r="BR175" s="135" t="s">
        <v>0</v>
      </c>
      <c r="BS175" s="136" t="s">
        <v>0</v>
      </c>
      <c r="BT175" s="137" t="s">
        <v>0</v>
      </c>
      <c r="BU175" s="135" t="s">
        <v>0</v>
      </c>
      <c r="BV175" s="136" t="s">
        <v>0</v>
      </c>
      <c r="BW175" s="137" t="s">
        <v>0</v>
      </c>
      <c r="BX175" s="135" t="s">
        <v>0</v>
      </c>
      <c r="BY175" s="136" t="s">
        <v>0</v>
      </c>
      <c r="BZ175" s="137" t="s">
        <v>0</v>
      </c>
      <c r="CA175" s="135" t="s">
        <v>0</v>
      </c>
      <c r="CB175" s="138" t="s">
        <v>0</v>
      </c>
      <c r="CC175" s="180"/>
      <c r="CD175" s="65"/>
      <c r="CE175" s="54" t="s">
        <v>6</v>
      </c>
      <c r="CF175" s="86" t="s">
        <v>0</v>
      </c>
      <c r="CG175" s="85" t="s">
        <v>0</v>
      </c>
      <c r="CH175" s="85" t="s">
        <v>0</v>
      </c>
      <c r="CI175" s="85" t="s">
        <v>0</v>
      </c>
      <c r="CJ175" s="84" t="s">
        <v>0</v>
      </c>
      <c r="CK175" s="80" t="s">
        <v>0</v>
      </c>
      <c r="CL175" s="82" t="s">
        <v>0</v>
      </c>
      <c r="CM175" s="82" t="s">
        <v>0</v>
      </c>
      <c r="CN175" s="87" t="s">
        <v>0</v>
      </c>
      <c r="CP175" s="180"/>
      <c r="CQ175" s="65"/>
      <c r="CR175" s="54" t="s">
        <v>6</v>
      </c>
      <c r="CS175" s="80" t="s">
        <v>0</v>
      </c>
      <c r="CT175" s="82" t="s">
        <v>0</v>
      </c>
      <c r="CU175" s="82" t="s">
        <v>0</v>
      </c>
      <c r="CV175" s="82" t="s">
        <v>0</v>
      </c>
      <c r="CW175" s="82" t="s">
        <v>0</v>
      </c>
      <c r="CX175" s="82" t="s">
        <v>0</v>
      </c>
      <c r="CY175" s="82" t="s">
        <v>0</v>
      </c>
      <c r="CZ175" s="391" t="s">
        <v>0</v>
      </c>
      <c r="DA175" s="2"/>
      <c r="DB175" s="182"/>
      <c r="DC175" s="65"/>
      <c r="DD175" s="54" t="s">
        <v>6</v>
      </c>
      <c r="DE175" s="80" t="s">
        <v>0</v>
      </c>
      <c r="DF175" s="82" t="s">
        <v>0</v>
      </c>
      <c r="DG175" s="84" t="s">
        <v>0</v>
      </c>
      <c r="DH175" s="80" t="s">
        <v>0</v>
      </c>
      <c r="DI175" s="86" t="s">
        <v>0</v>
      </c>
      <c r="DJ175" s="83" t="s">
        <v>0</v>
      </c>
    </row>
    <row r="176" spans="1:114" s="1" customFormat="1" ht="13.5">
      <c r="A176" s="180"/>
      <c r="B176" s="65"/>
      <c r="C176" s="57" t="s">
        <v>5</v>
      </c>
      <c r="D176" s="88">
        <v>17</v>
      </c>
      <c r="E176" s="89">
        <v>0</v>
      </c>
      <c r="F176" s="88">
        <v>15</v>
      </c>
      <c r="G176" s="90" t="s">
        <v>0</v>
      </c>
      <c r="H176" s="91">
        <v>2</v>
      </c>
      <c r="I176" s="88">
        <v>227</v>
      </c>
      <c r="J176" s="89">
        <v>1.7937219730941791</v>
      </c>
      <c r="K176" s="88">
        <v>87</v>
      </c>
      <c r="L176" s="92">
        <v>140</v>
      </c>
      <c r="M176" s="88">
        <v>2</v>
      </c>
      <c r="N176" s="90">
        <v>2</v>
      </c>
      <c r="O176" s="92" t="s">
        <v>0</v>
      </c>
      <c r="P176" s="88">
        <v>225</v>
      </c>
      <c r="Q176" s="90">
        <v>73</v>
      </c>
      <c r="R176" s="90">
        <v>68</v>
      </c>
      <c r="S176" s="90">
        <v>12</v>
      </c>
      <c r="T176" s="90">
        <v>71</v>
      </c>
      <c r="U176" s="90" t="s">
        <v>0</v>
      </c>
      <c r="V176" s="92">
        <v>1</v>
      </c>
      <c r="W176" s="70"/>
      <c r="X176" s="65"/>
      <c r="Y176" s="57" t="s">
        <v>5</v>
      </c>
      <c r="Z176" s="88">
        <v>6</v>
      </c>
      <c r="AA176" s="90">
        <v>6</v>
      </c>
      <c r="AB176" s="92" t="s">
        <v>0</v>
      </c>
      <c r="AC176" s="58" t="s">
        <v>0</v>
      </c>
      <c r="AD176" s="88">
        <v>62007</v>
      </c>
      <c r="AE176" s="89">
        <v>4.125944584382864</v>
      </c>
      <c r="AF176" s="88" t="s">
        <v>0</v>
      </c>
      <c r="AG176" s="92" t="s">
        <v>0</v>
      </c>
      <c r="AH176" s="58">
        <v>275.58666666666664</v>
      </c>
      <c r="AI176" s="70"/>
      <c r="AJ176" s="65"/>
      <c r="AK176" s="57" t="s">
        <v>5</v>
      </c>
      <c r="AL176" s="88">
        <v>154274</v>
      </c>
      <c r="AM176" s="89">
        <v>2.7472710440961947</v>
      </c>
      <c r="AN176" s="88" t="s">
        <v>0</v>
      </c>
      <c r="AO176" s="90" t="s">
        <v>0</v>
      </c>
      <c r="AP176" s="90" t="s">
        <v>0</v>
      </c>
      <c r="AQ176" s="90" t="s">
        <v>0</v>
      </c>
      <c r="AR176" s="90" t="s">
        <v>0</v>
      </c>
      <c r="AS176" s="92" t="s">
        <v>0</v>
      </c>
      <c r="AT176" s="59">
        <v>154274</v>
      </c>
      <c r="AU176" s="180"/>
      <c r="AV176" s="65"/>
      <c r="AW176" s="57" t="s">
        <v>5</v>
      </c>
      <c r="AX176" s="88">
        <v>276333</v>
      </c>
      <c r="AY176" s="89">
        <v>3.8303292640311923</v>
      </c>
      <c r="AZ176" s="88">
        <v>245303</v>
      </c>
      <c r="BA176" s="90">
        <v>30786</v>
      </c>
      <c r="BB176" s="90" t="s">
        <v>0</v>
      </c>
      <c r="BC176" s="92">
        <v>244</v>
      </c>
      <c r="BD176" s="92">
        <v>244</v>
      </c>
      <c r="BE176" s="88">
        <v>114141</v>
      </c>
      <c r="BF176" s="89">
        <v>3.1997613063054757</v>
      </c>
      <c r="BG176" s="90" t="s">
        <v>0</v>
      </c>
      <c r="BH176" s="89" t="s">
        <v>0</v>
      </c>
      <c r="BI176" s="439">
        <v>13.352941176470589</v>
      </c>
      <c r="BJ176" s="93">
        <v>16254.882352941177</v>
      </c>
      <c r="BK176" s="93">
        <v>6714.176470588235</v>
      </c>
      <c r="BL176" s="93">
        <v>1217.3259911894272</v>
      </c>
      <c r="BM176" s="93">
        <v>502.8237885462555</v>
      </c>
      <c r="BN176" s="182"/>
      <c r="BO176" s="65"/>
      <c r="BP176" s="57" t="s">
        <v>5</v>
      </c>
      <c r="BQ176" s="139" t="s">
        <v>0</v>
      </c>
      <c r="BR176" s="140" t="s">
        <v>0</v>
      </c>
      <c r="BS176" s="141" t="s">
        <v>0</v>
      </c>
      <c r="BT176" s="142" t="s">
        <v>0</v>
      </c>
      <c r="BU176" s="140" t="s">
        <v>0</v>
      </c>
      <c r="BV176" s="141" t="s">
        <v>0</v>
      </c>
      <c r="BW176" s="142" t="s">
        <v>0</v>
      </c>
      <c r="BX176" s="140" t="s">
        <v>0</v>
      </c>
      <c r="BY176" s="141" t="s">
        <v>0</v>
      </c>
      <c r="BZ176" s="142" t="s">
        <v>0</v>
      </c>
      <c r="CA176" s="140" t="s">
        <v>0</v>
      </c>
      <c r="CB176" s="143" t="s">
        <v>0</v>
      </c>
      <c r="CC176" s="180"/>
      <c r="CD176" s="65"/>
      <c r="CE176" s="57" t="s">
        <v>5</v>
      </c>
      <c r="CF176" s="94" t="s">
        <v>0</v>
      </c>
      <c r="CG176" s="93" t="s">
        <v>0</v>
      </c>
      <c r="CH176" s="93" t="s">
        <v>0</v>
      </c>
      <c r="CI176" s="93" t="s">
        <v>0</v>
      </c>
      <c r="CJ176" s="92" t="s">
        <v>0</v>
      </c>
      <c r="CK176" s="88" t="s">
        <v>0</v>
      </c>
      <c r="CL176" s="90" t="s">
        <v>0</v>
      </c>
      <c r="CM176" s="90" t="s">
        <v>0</v>
      </c>
      <c r="CN176" s="95" t="s">
        <v>0</v>
      </c>
      <c r="CP176" s="180"/>
      <c r="CQ176" s="65"/>
      <c r="CR176" s="57" t="s">
        <v>5</v>
      </c>
      <c r="CS176" s="88" t="s">
        <v>0</v>
      </c>
      <c r="CT176" s="90" t="s">
        <v>0</v>
      </c>
      <c r="CU176" s="90" t="s">
        <v>0</v>
      </c>
      <c r="CV176" s="90" t="s">
        <v>0</v>
      </c>
      <c r="CW176" s="90" t="s">
        <v>0</v>
      </c>
      <c r="CX176" s="90" t="s">
        <v>0</v>
      </c>
      <c r="CY176" s="90" t="s">
        <v>0</v>
      </c>
      <c r="CZ176" s="392" t="s">
        <v>0</v>
      </c>
      <c r="DA176" s="2"/>
      <c r="DB176" s="182"/>
      <c r="DC176" s="65"/>
      <c r="DD176" s="57" t="s">
        <v>5</v>
      </c>
      <c r="DE176" s="88" t="s">
        <v>0</v>
      </c>
      <c r="DF176" s="90" t="s">
        <v>0</v>
      </c>
      <c r="DG176" s="92" t="s">
        <v>0</v>
      </c>
      <c r="DH176" s="88" t="s">
        <v>0</v>
      </c>
      <c r="DI176" s="94" t="s">
        <v>0</v>
      </c>
      <c r="DJ176" s="91" t="s">
        <v>0</v>
      </c>
    </row>
    <row r="177" spans="1:114" s="2" customFormat="1" ht="13.5">
      <c r="A177" s="180"/>
      <c r="B177" s="65"/>
      <c r="C177" s="96" t="s">
        <v>4</v>
      </c>
      <c r="D177" s="97">
        <v>3</v>
      </c>
      <c r="E177" s="98">
        <v>-50</v>
      </c>
      <c r="F177" s="97">
        <v>3</v>
      </c>
      <c r="G177" s="99" t="s">
        <v>0</v>
      </c>
      <c r="H177" s="100" t="s">
        <v>0</v>
      </c>
      <c r="I177" s="97">
        <v>70</v>
      </c>
      <c r="J177" s="98">
        <v>-49.64028776978417</v>
      </c>
      <c r="K177" s="97">
        <v>38</v>
      </c>
      <c r="L177" s="101">
        <v>32</v>
      </c>
      <c r="M177" s="97" t="s">
        <v>0</v>
      </c>
      <c r="N177" s="99" t="s">
        <v>0</v>
      </c>
      <c r="O177" s="101" t="s">
        <v>0</v>
      </c>
      <c r="P177" s="97">
        <v>70</v>
      </c>
      <c r="Q177" s="99">
        <v>36</v>
      </c>
      <c r="R177" s="99">
        <v>22</v>
      </c>
      <c r="S177" s="99">
        <v>2</v>
      </c>
      <c r="T177" s="99">
        <v>9</v>
      </c>
      <c r="U177" s="99" t="s">
        <v>0</v>
      </c>
      <c r="V177" s="101">
        <v>1</v>
      </c>
      <c r="W177" s="70"/>
      <c r="X177" s="65"/>
      <c r="Y177" s="96" t="s">
        <v>4</v>
      </c>
      <c r="Z177" s="97" t="s">
        <v>0</v>
      </c>
      <c r="AA177" s="99" t="s">
        <v>0</v>
      </c>
      <c r="AB177" s="101" t="s">
        <v>0</v>
      </c>
      <c r="AC177" s="102" t="s">
        <v>0</v>
      </c>
      <c r="AD177" s="97">
        <v>23229</v>
      </c>
      <c r="AE177" s="98">
        <v>-48.542377386912406</v>
      </c>
      <c r="AF177" s="97" t="s">
        <v>0</v>
      </c>
      <c r="AG177" s="101" t="s">
        <v>0</v>
      </c>
      <c r="AH177" s="102">
        <v>331.84285714285716</v>
      </c>
      <c r="AI177" s="70"/>
      <c r="AJ177" s="65"/>
      <c r="AK177" s="96" t="s">
        <v>4</v>
      </c>
      <c r="AL177" s="97">
        <v>49972</v>
      </c>
      <c r="AM177" s="98">
        <v>-55.20616708497669</v>
      </c>
      <c r="AN177" s="97" t="s">
        <v>0</v>
      </c>
      <c r="AO177" s="99" t="s">
        <v>0</v>
      </c>
      <c r="AP177" s="99" t="s">
        <v>0</v>
      </c>
      <c r="AQ177" s="99" t="s">
        <v>0</v>
      </c>
      <c r="AR177" s="99" t="s">
        <v>0</v>
      </c>
      <c r="AS177" s="101" t="s">
        <v>0</v>
      </c>
      <c r="AT177" s="103">
        <v>49972</v>
      </c>
      <c r="AU177" s="180"/>
      <c r="AV177" s="65"/>
      <c r="AW177" s="96" t="s">
        <v>4</v>
      </c>
      <c r="AX177" s="97">
        <v>98952</v>
      </c>
      <c r="AY177" s="98">
        <v>-48.150321728741794</v>
      </c>
      <c r="AZ177" s="97">
        <v>88964</v>
      </c>
      <c r="BA177" s="99">
        <v>9988</v>
      </c>
      <c r="BB177" s="99" t="s">
        <v>0</v>
      </c>
      <c r="BC177" s="101" t="s">
        <v>0</v>
      </c>
      <c r="BD177" s="101" t="s">
        <v>0</v>
      </c>
      <c r="BE177" s="97">
        <v>45691</v>
      </c>
      <c r="BF177" s="98">
        <v>-39.48853101658103</v>
      </c>
      <c r="BG177" s="99" t="s">
        <v>0</v>
      </c>
      <c r="BH177" s="98" t="s">
        <v>0</v>
      </c>
      <c r="BI177" s="440">
        <v>23.333333333333332</v>
      </c>
      <c r="BJ177" s="104">
        <v>32984</v>
      </c>
      <c r="BK177" s="104">
        <v>15230.333333333334</v>
      </c>
      <c r="BL177" s="104">
        <v>1413.6</v>
      </c>
      <c r="BM177" s="104">
        <v>652.7285714285714</v>
      </c>
      <c r="BN177" s="182"/>
      <c r="BO177" s="65"/>
      <c r="BP177" s="96" t="s">
        <v>4</v>
      </c>
      <c r="BQ177" s="144" t="s">
        <v>0</v>
      </c>
      <c r="BR177" s="145" t="s">
        <v>0</v>
      </c>
      <c r="BS177" s="146" t="s">
        <v>0</v>
      </c>
      <c r="BT177" s="147" t="s">
        <v>0</v>
      </c>
      <c r="BU177" s="145" t="s">
        <v>0</v>
      </c>
      <c r="BV177" s="146" t="s">
        <v>0</v>
      </c>
      <c r="BW177" s="147" t="s">
        <v>0</v>
      </c>
      <c r="BX177" s="145" t="s">
        <v>0</v>
      </c>
      <c r="BY177" s="146" t="s">
        <v>0</v>
      </c>
      <c r="BZ177" s="147" t="s">
        <v>0</v>
      </c>
      <c r="CA177" s="145" t="s">
        <v>0</v>
      </c>
      <c r="CB177" s="148" t="s">
        <v>0</v>
      </c>
      <c r="CC177" s="180"/>
      <c r="CD177" s="65"/>
      <c r="CE177" s="96" t="s">
        <v>4</v>
      </c>
      <c r="CF177" s="105" t="s">
        <v>0</v>
      </c>
      <c r="CG177" s="104" t="s">
        <v>0</v>
      </c>
      <c r="CH177" s="104" t="s">
        <v>0</v>
      </c>
      <c r="CI177" s="104" t="s">
        <v>0</v>
      </c>
      <c r="CJ177" s="101" t="s">
        <v>0</v>
      </c>
      <c r="CK177" s="97" t="s">
        <v>0</v>
      </c>
      <c r="CL177" s="99" t="s">
        <v>0</v>
      </c>
      <c r="CM177" s="99" t="s">
        <v>0</v>
      </c>
      <c r="CN177" s="106" t="s">
        <v>0</v>
      </c>
      <c r="CP177" s="180"/>
      <c r="CQ177" s="65"/>
      <c r="CR177" s="96" t="s">
        <v>4</v>
      </c>
      <c r="CS177" s="97" t="s">
        <v>0</v>
      </c>
      <c r="CT177" s="99" t="s">
        <v>0</v>
      </c>
      <c r="CU177" s="99" t="s">
        <v>0</v>
      </c>
      <c r="CV177" s="99" t="s">
        <v>0</v>
      </c>
      <c r="CW177" s="99" t="s">
        <v>0</v>
      </c>
      <c r="CX177" s="99" t="s">
        <v>0</v>
      </c>
      <c r="CY177" s="99" t="s">
        <v>0</v>
      </c>
      <c r="CZ177" s="393" t="s">
        <v>0</v>
      </c>
      <c r="DB177" s="182"/>
      <c r="DC177" s="65"/>
      <c r="DD177" s="96" t="s">
        <v>4</v>
      </c>
      <c r="DE177" s="97" t="s">
        <v>0</v>
      </c>
      <c r="DF177" s="99" t="s">
        <v>0</v>
      </c>
      <c r="DG177" s="101" t="s">
        <v>0</v>
      </c>
      <c r="DH177" s="97" t="s">
        <v>0</v>
      </c>
      <c r="DI177" s="105" t="s">
        <v>0</v>
      </c>
      <c r="DJ177" s="100" t="s">
        <v>0</v>
      </c>
    </row>
    <row r="178" spans="1:114" s="2" customFormat="1" ht="13.5">
      <c r="A178" s="180"/>
      <c r="B178" s="65"/>
      <c r="C178" s="57" t="s">
        <v>3</v>
      </c>
      <c r="D178" s="80">
        <v>8</v>
      </c>
      <c r="E178" s="81">
        <v>14.285714285714278</v>
      </c>
      <c r="F178" s="80">
        <v>8</v>
      </c>
      <c r="G178" s="82" t="s">
        <v>0</v>
      </c>
      <c r="H178" s="83" t="s">
        <v>0</v>
      </c>
      <c r="I178" s="80">
        <v>441</v>
      </c>
      <c r="J178" s="81">
        <v>14.84375</v>
      </c>
      <c r="K178" s="80">
        <v>268</v>
      </c>
      <c r="L178" s="84">
        <v>173</v>
      </c>
      <c r="M178" s="88" t="s">
        <v>0</v>
      </c>
      <c r="N178" s="82" t="s">
        <v>0</v>
      </c>
      <c r="O178" s="84" t="s">
        <v>0</v>
      </c>
      <c r="P178" s="88">
        <v>441</v>
      </c>
      <c r="Q178" s="82">
        <v>234</v>
      </c>
      <c r="R178" s="82">
        <v>130</v>
      </c>
      <c r="S178" s="82">
        <v>27</v>
      </c>
      <c r="T178" s="82">
        <v>42</v>
      </c>
      <c r="U178" s="82">
        <v>7</v>
      </c>
      <c r="V178" s="84">
        <v>1</v>
      </c>
      <c r="W178" s="70"/>
      <c r="X178" s="65"/>
      <c r="Y178" s="57" t="s">
        <v>3</v>
      </c>
      <c r="Z178" s="88" t="s">
        <v>0</v>
      </c>
      <c r="AA178" s="82" t="s">
        <v>0</v>
      </c>
      <c r="AB178" s="84" t="s">
        <v>0</v>
      </c>
      <c r="AC178" s="58">
        <v>5283</v>
      </c>
      <c r="AD178" s="80">
        <v>138180</v>
      </c>
      <c r="AE178" s="81">
        <v>4.715136634383683</v>
      </c>
      <c r="AF178" s="80">
        <v>135947</v>
      </c>
      <c r="AG178" s="84">
        <v>2233</v>
      </c>
      <c r="AH178" s="58">
        <v>313.3333333333333</v>
      </c>
      <c r="AI178" s="70"/>
      <c r="AJ178" s="65"/>
      <c r="AK178" s="57" t="s">
        <v>3</v>
      </c>
      <c r="AL178" s="80">
        <v>327038</v>
      </c>
      <c r="AM178" s="81">
        <v>19.73624474613007</v>
      </c>
      <c r="AN178" s="80">
        <v>266246</v>
      </c>
      <c r="AO178" s="82">
        <v>3444</v>
      </c>
      <c r="AP178" s="82">
        <v>5701</v>
      </c>
      <c r="AQ178" s="82">
        <v>37558</v>
      </c>
      <c r="AR178" s="82">
        <v>1325</v>
      </c>
      <c r="AS178" s="84">
        <v>12764</v>
      </c>
      <c r="AT178" s="59" t="s">
        <v>0</v>
      </c>
      <c r="AU178" s="180"/>
      <c r="AV178" s="65"/>
      <c r="AW178" s="57" t="s">
        <v>3</v>
      </c>
      <c r="AX178" s="80">
        <v>644230</v>
      </c>
      <c r="AY178" s="81">
        <v>22.18287888299477</v>
      </c>
      <c r="AZ178" s="80">
        <v>560751</v>
      </c>
      <c r="BA178" s="82">
        <v>60400</v>
      </c>
      <c r="BB178" s="82" t="s">
        <v>0</v>
      </c>
      <c r="BC178" s="84">
        <v>23079</v>
      </c>
      <c r="BD178" s="84" t="s">
        <v>0</v>
      </c>
      <c r="BE178" s="80">
        <v>281560</v>
      </c>
      <c r="BF178" s="81">
        <v>22.843605204143074</v>
      </c>
      <c r="BG178" s="82">
        <v>617367</v>
      </c>
      <c r="BH178" s="81">
        <v>21.598113887625047</v>
      </c>
      <c r="BI178" s="439">
        <v>55.125</v>
      </c>
      <c r="BJ178" s="93">
        <v>80528.75</v>
      </c>
      <c r="BK178" s="93">
        <v>35195</v>
      </c>
      <c r="BL178" s="93">
        <v>1460.8390022675737</v>
      </c>
      <c r="BM178" s="93">
        <v>638.4580498866213</v>
      </c>
      <c r="BN178" s="182"/>
      <c r="BO178" s="65"/>
      <c r="BP178" s="57" t="s">
        <v>3</v>
      </c>
      <c r="BQ178" s="134">
        <v>117840</v>
      </c>
      <c r="BR178" s="135">
        <v>128547</v>
      </c>
      <c r="BS178" s="136">
        <v>10707</v>
      </c>
      <c r="BT178" s="137">
        <v>56212</v>
      </c>
      <c r="BU178" s="135">
        <v>52658</v>
      </c>
      <c r="BV178" s="136">
        <v>-3554</v>
      </c>
      <c r="BW178" s="137">
        <v>24484</v>
      </c>
      <c r="BX178" s="135">
        <v>24254</v>
      </c>
      <c r="BY178" s="136">
        <v>-230</v>
      </c>
      <c r="BZ178" s="137">
        <v>37144</v>
      </c>
      <c r="CA178" s="135">
        <v>51635</v>
      </c>
      <c r="CB178" s="138">
        <v>14491</v>
      </c>
      <c r="CC178" s="180"/>
      <c r="CD178" s="65"/>
      <c r="CE178" s="57" t="s">
        <v>3</v>
      </c>
      <c r="CF178" s="86">
        <v>175898</v>
      </c>
      <c r="CG178" s="93">
        <v>11206</v>
      </c>
      <c r="CH178" s="93">
        <v>77</v>
      </c>
      <c r="CI178" s="93">
        <v>12366</v>
      </c>
      <c r="CJ178" s="84">
        <v>174661</v>
      </c>
      <c r="CK178" s="80">
        <v>93897</v>
      </c>
      <c r="CL178" s="82" t="s">
        <v>0</v>
      </c>
      <c r="CM178" s="82" t="s">
        <v>18</v>
      </c>
      <c r="CN178" s="95" t="s">
        <v>18</v>
      </c>
      <c r="CP178" s="180"/>
      <c r="CQ178" s="65"/>
      <c r="CR178" s="57" t="s">
        <v>3</v>
      </c>
      <c r="CS178" s="80">
        <v>82001</v>
      </c>
      <c r="CT178" s="82">
        <v>11206</v>
      </c>
      <c r="CU178" s="82">
        <v>2927</v>
      </c>
      <c r="CV178" s="82">
        <v>6890</v>
      </c>
      <c r="CW178" s="82">
        <v>1389</v>
      </c>
      <c r="CX178" s="82" t="s">
        <v>18</v>
      </c>
      <c r="CY178" s="82">
        <v>12366</v>
      </c>
      <c r="CZ178" s="392" t="s">
        <v>18</v>
      </c>
      <c r="DB178" s="182"/>
      <c r="DC178" s="65"/>
      <c r="DD178" s="57" t="s">
        <v>3</v>
      </c>
      <c r="DE178" s="80" t="s">
        <v>0</v>
      </c>
      <c r="DF178" s="82" t="s">
        <v>0</v>
      </c>
      <c r="DG178" s="84" t="s">
        <v>0</v>
      </c>
      <c r="DH178" s="80">
        <v>11206</v>
      </c>
      <c r="DI178" s="86">
        <v>1426</v>
      </c>
      <c r="DJ178" s="83">
        <v>2225</v>
      </c>
    </row>
    <row r="179" spans="1:114" s="1" customFormat="1" ht="13.5">
      <c r="A179" s="180"/>
      <c r="B179" s="65"/>
      <c r="C179" s="57" t="s">
        <v>1</v>
      </c>
      <c r="D179" s="88">
        <v>3</v>
      </c>
      <c r="E179" s="89">
        <v>0</v>
      </c>
      <c r="F179" s="88">
        <v>3</v>
      </c>
      <c r="G179" s="90" t="s">
        <v>0</v>
      </c>
      <c r="H179" s="91" t="s">
        <v>0</v>
      </c>
      <c r="I179" s="88">
        <v>533</v>
      </c>
      <c r="J179" s="89">
        <v>0.5660377358490649</v>
      </c>
      <c r="K179" s="88">
        <v>368</v>
      </c>
      <c r="L179" s="92">
        <v>165</v>
      </c>
      <c r="M179" s="88" t="s">
        <v>0</v>
      </c>
      <c r="N179" s="90" t="s">
        <v>0</v>
      </c>
      <c r="O179" s="92" t="s">
        <v>0</v>
      </c>
      <c r="P179" s="88">
        <v>533</v>
      </c>
      <c r="Q179" s="90">
        <v>350</v>
      </c>
      <c r="R179" s="90">
        <v>105</v>
      </c>
      <c r="S179" s="90">
        <v>10</v>
      </c>
      <c r="T179" s="90">
        <v>57</v>
      </c>
      <c r="U179" s="90">
        <v>8</v>
      </c>
      <c r="V179" s="92">
        <v>3</v>
      </c>
      <c r="W179" s="70"/>
      <c r="X179" s="65"/>
      <c r="Y179" s="57" t="s">
        <v>1</v>
      </c>
      <c r="Z179" s="88" t="s">
        <v>0</v>
      </c>
      <c r="AA179" s="90" t="s">
        <v>0</v>
      </c>
      <c r="AB179" s="92" t="s">
        <v>0</v>
      </c>
      <c r="AC179" s="58">
        <v>6331</v>
      </c>
      <c r="AD179" s="88" t="s">
        <v>18</v>
      </c>
      <c r="AE179" s="89" t="s">
        <v>18</v>
      </c>
      <c r="AF179" s="88" t="s">
        <v>18</v>
      </c>
      <c r="AG179" s="92" t="s">
        <v>18</v>
      </c>
      <c r="AH179" s="58" t="s">
        <v>18</v>
      </c>
      <c r="AI179" s="70"/>
      <c r="AJ179" s="65"/>
      <c r="AK179" s="57" t="s">
        <v>1</v>
      </c>
      <c r="AL179" s="88" t="s">
        <v>18</v>
      </c>
      <c r="AM179" s="89" t="s">
        <v>18</v>
      </c>
      <c r="AN179" s="88" t="s">
        <v>18</v>
      </c>
      <c r="AO179" s="90" t="s">
        <v>18</v>
      </c>
      <c r="AP179" s="90" t="s">
        <v>18</v>
      </c>
      <c r="AQ179" s="90" t="s">
        <v>18</v>
      </c>
      <c r="AR179" s="90">
        <v>410</v>
      </c>
      <c r="AS179" s="92" t="s">
        <v>0</v>
      </c>
      <c r="AT179" s="59" t="s">
        <v>0</v>
      </c>
      <c r="AU179" s="180"/>
      <c r="AV179" s="65"/>
      <c r="AW179" s="57" t="s">
        <v>1</v>
      </c>
      <c r="AX179" s="88" t="s">
        <v>18</v>
      </c>
      <c r="AY179" s="89" t="s">
        <v>18</v>
      </c>
      <c r="AZ179" s="88" t="s">
        <v>18</v>
      </c>
      <c r="BA179" s="90" t="s">
        <v>0</v>
      </c>
      <c r="BB179" s="90" t="s">
        <v>0</v>
      </c>
      <c r="BC179" s="92" t="s">
        <v>0</v>
      </c>
      <c r="BD179" s="92" t="s">
        <v>0</v>
      </c>
      <c r="BE179" s="88" t="s">
        <v>18</v>
      </c>
      <c r="BF179" s="89" t="s">
        <v>18</v>
      </c>
      <c r="BG179" s="90" t="s">
        <v>18</v>
      </c>
      <c r="BH179" s="89" t="s">
        <v>18</v>
      </c>
      <c r="BI179" s="439">
        <v>177.66666666666666</v>
      </c>
      <c r="BJ179" s="93" t="s">
        <v>18</v>
      </c>
      <c r="BK179" s="93" t="s">
        <v>18</v>
      </c>
      <c r="BL179" s="93" t="s">
        <v>18</v>
      </c>
      <c r="BM179" s="93" t="s">
        <v>18</v>
      </c>
      <c r="BN179" s="182"/>
      <c r="BO179" s="65"/>
      <c r="BP179" s="57" t="s">
        <v>1</v>
      </c>
      <c r="BQ179" s="139" t="s">
        <v>18</v>
      </c>
      <c r="BR179" s="140" t="s">
        <v>18</v>
      </c>
      <c r="BS179" s="141" t="s">
        <v>18</v>
      </c>
      <c r="BT179" s="142" t="s">
        <v>18</v>
      </c>
      <c r="BU179" s="140" t="s">
        <v>18</v>
      </c>
      <c r="BV179" s="141" t="s">
        <v>18</v>
      </c>
      <c r="BW179" s="142" t="s">
        <v>18</v>
      </c>
      <c r="BX179" s="140" t="s">
        <v>18</v>
      </c>
      <c r="BY179" s="141" t="s">
        <v>18</v>
      </c>
      <c r="BZ179" s="142" t="s">
        <v>18</v>
      </c>
      <c r="CA179" s="140" t="s">
        <v>18</v>
      </c>
      <c r="CB179" s="143" t="s">
        <v>18</v>
      </c>
      <c r="CC179" s="180"/>
      <c r="CD179" s="65"/>
      <c r="CE179" s="57" t="s">
        <v>1</v>
      </c>
      <c r="CF179" s="94" t="s">
        <v>18</v>
      </c>
      <c r="CG179" s="93" t="s">
        <v>18</v>
      </c>
      <c r="CH179" s="93" t="s">
        <v>18</v>
      </c>
      <c r="CI179" s="93" t="s">
        <v>18</v>
      </c>
      <c r="CJ179" s="92" t="s">
        <v>18</v>
      </c>
      <c r="CK179" s="88" t="s">
        <v>18</v>
      </c>
      <c r="CL179" s="90" t="s">
        <v>0</v>
      </c>
      <c r="CM179" s="90" t="s">
        <v>18</v>
      </c>
      <c r="CN179" s="95" t="s">
        <v>18</v>
      </c>
      <c r="CP179" s="180"/>
      <c r="CQ179" s="65"/>
      <c r="CR179" s="57" t="s">
        <v>1</v>
      </c>
      <c r="CS179" s="88" t="s">
        <v>18</v>
      </c>
      <c r="CT179" s="90" t="s">
        <v>18</v>
      </c>
      <c r="CU179" s="90" t="s">
        <v>18</v>
      </c>
      <c r="CV179" s="90" t="s">
        <v>18</v>
      </c>
      <c r="CW179" s="90" t="s">
        <v>18</v>
      </c>
      <c r="CX179" s="90" t="s">
        <v>18</v>
      </c>
      <c r="CY179" s="90" t="s">
        <v>18</v>
      </c>
      <c r="CZ179" s="392" t="s">
        <v>18</v>
      </c>
      <c r="DA179" s="2"/>
      <c r="DB179" s="182"/>
      <c r="DC179" s="65"/>
      <c r="DD179" s="57" t="s">
        <v>1</v>
      </c>
      <c r="DE179" s="88" t="s">
        <v>18</v>
      </c>
      <c r="DF179" s="90" t="s">
        <v>18</v>
      </c>
      <c r="DG179" s="92" t="s">
        <v>18</v>
      </c>
      <c r="DH179" s="88" t="s">
        <v>18</v>
      </c>
      <c r="DI179" s="94" t="s">
        <v>18</v>
      </c>
      <c r="DJ179" s="91" t="s">
        <v>18</v>
      </c>
    </row>
    <row r="180" spans="1:114" s="1" customFormat="1" ht="13.5">
      <c r="A180" s="180"/>
      <c r="B180" s="66"/>
      <c r="C180" s="107" t="s">
        <v>2</v>
      </c>
      <c r="D180" s="108">
        <v>1</v>
      </c>
      <c r="E180" s="109">
        <v>0</v>
      </c>
      <c r="F180" s="108">
        <v>1</v>
      </c>
      <c r="G180" s="110" t="s">
        <v>0</v>
      </c>
      <c r="H180" s="111" t="s">
        <v>0</v>
      </c>
      <c r="I180" s="108">
        <v>3945</v>
      </c>
      <c r="J180" s="109">
        <v>2.868318122555408</v>
      </c>
      <c r="K180" s="108">
        <v>2534</v>
      </c>
      <c r="L180" s="112">
        <v>1411</v>
      </c>
      <c r="M180" s="108" t="s">
        <v>0</v>
      </c>
      <c r="N180" s="110" t="s">
        <v>0</v>
      </c>
      <c r="O180" s="112" t="s">
        <v>0</v>
      </c>
      <c r="P180" s="108">
        <v>3945</v>
      </c>
      <c r="Q180" s="110">
        <v>2065</v>
      </c>
      <c r="R180" s="110">
        <v>1060</v>
      </c>
      <c r="S180" s="110">
        <v>211</v>
      </c>
      <c r="T180" s="110">
        <v>71</v>
      </c>
      <c r="U180" s="110">
        <v>258</v>
      </c>
      <c r="V180" s="112">
        <v>280</v>
      </c>
      <c r="W180" s="70"/>
      <c r="X180" s="66"/>
      <c r="Y180" s="107" t="s">
        <v>2</v>
      </c>
      <c r="Z180" s="108" t="s">
        <v>0</v>
      </c>
      <c r="AA180" s="110" t="s">
        <v>0</v>
      </c>
      <c r="AB180" s="112" t="s">
        <v>0</v>
      </c>
      <c r="AC180" s="113">
        <v>47328</v>
      </c>
      <c r="AD180" s="108" t="s">
        <v>18</v>
      </c>
      <c r="AE180" s="109" t="s">
        <v>18</v>
      </c>
      <c r="AF180" s="108" t="s">
        <v>18</v>
      </c>
      <c r="AG180" s="112" t="s">
        <v>18</v>
      </c>
      <c r="AH180" s="113" t="s">
        <v>18</v>
      </c>
      <c r="AI180" s="70"/>
      <c r="AJ180" s="66"/>
      <c r="AK180" s="107" t="s">
        <v>2</v>
      </c>
      <c r="AL180" s="108" t="s">
        <v>18</v>
      </c>
      <c r="AM180" s="109" t="s">
        <v>18</v>
      </c>
      <c r="AN180" s="108" t="s">
        <v>18</v>
      </c>
      <c r="AO180" s="110" t="s">
        <v>18</v>
      </c>
      <c r="AP180" s="110" t="s">
        <v>18</v>
      </c>
      <c r="AQ180" s="110" t="s">
        <v>18</v>
      </c>
      <c r="AR180" s="110" t="s">
        <v>0</v>
      </c>
      <c r="AS180" s="112" t="s">
        <v>0</v>
      </c>
      <c r="AT180" s="114" t="s">
        <v>0</v>
      </c>
      <c r="AU180" s="180"/>
      <c r="AV180" s="66"/>
      <c r="AW180" s="107" t="s">
        <v>2</v>
      </c>
      <c r="AX180" s="108" t="s">
        <v>18</v>
      </c>
      <c r="AY180" s="109" t="s">
        <v>18</v>
      </c>
      <c r="AZ180" s="108" t="s">
        <v>18</v>
      </c>
      <c r="BA180" s="110" t="s">
        <v>0</v>
      </c>
      <c r="BB180" s="110" t="s">
        <v>0</v>
      </c>
      <c r="BC180" s="112" t="s">
        <v>0</v>
      </c>
      <c r="BD180" s="112" t="s">
        <v>0</v>
      </c>
      <c r="BE180" s="108" t="s">
        <v>18</v>
      </c>
      <c r="BF180" s="109" t="s">
        <v>18</v>
      </c>
      <c r="BG180" s="110" t="s">
        <v>18</v>
      </c>
      <c r="BH180" s="109" t="s">
        <v>18</v>
      </c>
      <c r="BI180" s="441">
        <v>3945</v>
      </c>
      <c r="BJ180" s="115" t="s">
        <v>18</v>
      </c>
      <c r="BK180" s="115" t="s">
        <v>18</v>
      </c>
      <c r="BL180" s="115" t="s">
        <v>18</v>
      </c>
      <c r="BM180" s="115" t="s">
        <v>18</v>
      </c>
      <c r="BN180" s="182"/>
      <c r="BO180" s="66"/>
      <c r="BP180" s="107" t="s">
        <v>2</v>
      </c>
      <c r="BQ180" s="149" t="s">
        <v>18</v>
      </c>
      <c r="BR180" s="150" t="s">
        <v>18</v>
      </c>
      <c r="BS180" s="151" t="s">
        <v>18</v>
      </c>
      <c r="BT180" s="152" t="s">
        <v>18</v>
      </c>
      <c r="BU180" s="150" t="s">
        <v>18</v>
      </c>
      <c r="BV180" s="151" t="s">
        <v>18</v>
      </c>
      <c r="BW180" s="152" t="s">
        <v>18</v>
      </c>
      <c r="BX180" s="150" t="s">
        <v>18</v>
      </c>
      <c r="BY180" s="151" t="s">
        <v>18</v>
      </c>
      <c r="BZ180" s="152" t="s">
        <v>18</v>
      </c>
      <c r="CA180" s="150" t="s">
        <v>18</v>
      </c>
      <c r="CB180" s="153" t="s">
        <v>18</v>
      </c>
      <c r="CC180" s="180"/>
      <c r="CD180" s="66"/>
      <c r="CE180" s="107" t="s">
        <v>2</v>
      </c>
      <c r="CF180" s="116" t="s">
        <v>18</v>
      </c>
      <c r="CG180" s="115" t="s">
        <v>18</v>
      </c>
      <c r="CH180" s="115" t="s">
        <v>18</v>
      </c>
      <c r="CI180" s="115" t="s">
        <v>18</v>
      </c>
      <c r="CJ180" s="112" t="s">
        <v>18</v>
      </c>
      <c r="CK180" s="108" t="s">
        <v>18</v>
      </c>
      <c r="CL180" s="110" t="s">
        <v>0</v>
      </c>
      <c r="CM180" s="110" t="s">
        <v>18</v>
      </c>
      <c r="CN180" s="117" t="s">
        <v>18</v>
      </c>
      <c r="CP180" s="180"/>
      <c r="CQ180" s="66"/>
      <c r="CR180" s="107" t="s">
        <v>2</v>
      </c>
      <c r="CS180" s="108" t="s">
        <v>18</v>
      </c>
      <c r="CT180" s="110" t="s">
        <v>18</v>
      </c>
      <c r="CU180" s="110" t="s">
        <v>18</v>
      </c>
      <c r="CV180" s="110" t="s">
        <v>18</v>
      </c>
      <c r="CW180" s="110" t="s">
        <v>18</v>
      </c>
      <c r="CX180" s="110" t="s">
        <v>18</v>
      </c>
      <c r="CY180" s="110" t="s">
        <v>18</v>
      </c>
      <c r="CZ180" s="394" t="s">
        <v>18</v>
      </c>
      <c r="DA180" s="2"/>
      <c r="DB180" s="182"/>
      <c r="DC180" s="66"/>
      <c r="DD180" s="107" t="s">
        <v>2</v>
      </c>
      <c r="DE180" s="108" t="s">
        <v>18</v>
      </c>
      <c r="DF180" s="110" t="s">
        <v>18</v>
      </c>
      <c r="DG180" s="112" t="s">
        <v>18</v>
      </c>
      <c r="DH180" s="108" t="s">
        <v>18</v>
      </c>
      <c r="DI180" s="116" t="s">
        <v>18</v>
      </c>
      <c r="DJ180" s="111" t="s">
        <v>18</v>
      </c>
    </row>
    <row r="182" spans="113:114" ht="12">
      <c r="DI182" s="118"/>
      <c r="DJ182" s="118"/>
    </row>
  </sheetData>
  <sheetProtection/>
  <mergeCells count="28">
    <mergeCell ref="DC2:DD5"/>
    <mergeCell ref="DI2:DI3"/>
    <mergeCell ref="DJ2:DJ3"/>
    <mergeCell ref="X2:Y5"/>
    <mergeCell ref="BO2:BP5"/>
    <mergeCell ref="CD2:CE5"/>
    <mergeCell ref="CQ2:CR5"/>
    <mergeCell ref="DH2:DH3"/>
    <mergeCell ref="DG3:DG4"/>
    <mergeCell ref="CJ4:CJ5"/>
    <mergeCell ref="AF4:AF5"/>
    <mergeCell ref="S4:T4"/>
    <mergeCell ref="U4:V4"/>
    <mergeCell ref="AJ2:AK5"/>
    <mergeCell ref="AV2:AW5"/>
    <mergeCell ref="AR4:AR5"/>
    <mergeCell ref="AS4:AS5"/>
    <mergeCell ref="AH3:AH5"/>
    <mergeCell ref="CN4:CN5"/>
    <mergeCell ref="CZ4:CZ5"/>
    <mergeCell ref="B2:C5"/>
    <mergeCell ref="AC2:AC4"/>
    <mergeCell ref="AG4:AG5"/>
    <mergeCell ref="F4:F5"/>
    <mergeCell ref="G4:G5"/>
    <mergeCell ref="Q4:R4"/>
    <mergeCell ref="N3:O4"/>
    <mergeCell ref="H4:H5"/>
  </mergeCells>
  <printOptions verticalCentered="1"/>
  <pageMargins left="0.5905511811023623" right="0.5905511811023623" top="0.7874015748031497" bottom="0.7874015748031497" header="0.1968503937007874" footer="0.1968503937007874"/>
  <pageSetup horizontalDpi="600" verticalDpi="600" orientation="landscape" paperSize="9" scale="85" r:id="rId1"/>
  <colBreaks count="7" manualBreakCount="7">
    <brk id="22" max="179" man="1"/>
    <brk id="34" max="179" man="1"/>
    <brk id="46" max="179" man="1"/>
    <brk id="65" max="179" man="1"/>
    <brk id="80" max="179" man="1"/>
    <brk id="93" max="179" man="1"/>
    <brk id="105" max="179" man="1"/>
  </colBreaks>
  <ignoredErrors>
    <ignoredError sqref="AJ13 CQ13 CD13 BO13 AV13 DC13 B13 X13" numberStoredAsText="1"/>
  </ignoredErrors>
</worksheet>
</file>

<file path=xl/worksheets/sheet4.xml><?xml version="1.0" encoding="utf-8"?>
<worksheet xmlns="http://schemas.openxmlformats.org/spreadsheetml/2006/main" xmlns:r="http://schemas.openxmlformats.org/officeDocument/2006/relationships">
  <dimension ref="A1:AN488"/>
  <sheetViews>
    <sheetView view="pageBreakPreview" zoomScaleSheetLayoutView="100" workbookViewId="0" topLeftCell="A1">
      <pane xSplit="3" ySplit="3" topLeftCell="D4" activePane="bottomRight" state="frozen"/>
      <selection pane="topLeft" activeCell="A1" sqref="A1"/>
      <selection pane="topRight" activeCell="D1" sqref="D1"/>
      <selection pane="bottomLeft" activeCell="A4" sqref="A4"/>
      <selection pane="bottomRight" activeCell="B1" sqref="B1:L1"/>
    </sheetView>
  </sheetViews>
  <sheetFormatPr defaultColWidth="9.00390625" defaultRowHeight="12.75"/>
  <cols>
    <col min="1" max="1" width="3.75390625" style="183" customWidth="1"/>
    <col min="2" max="2" width="5.875" style="164" customWidth="1"/>
    <col min="3" max="3" width="29.375" style="216" customWidth="1"/>
    <col min="4" max="4" width="8.75390625" style="162" customWidth="1"/>
    <col min="5" max="5" width="9.875" style="162" customWidth="1"/>
    <col min="6" max="6" width="12.75390625" style="162" customWidth="1"/>
    <col min="7" max="8" width="13.875" style="162" customWidth="1"/>
    <col min="9" max="9" width="13.25390625" style="162" customWidth="1"/>
    <col min="10" max="10" width="13.875" style="162" customWidth="1"/>
    <col min="11" max="12" width="13.25390625" style="162" customWidth="1"/>
    <col min="13" max="14" width="5.75390625" style="44" customWidth="1"/>
    <col min="15" max="16" width="7.125" style="44" customWidth="1"/>
    <col min="17" max="17" width="7.875" style="44" customWidth="1"/>
    <col min="18" max="21" width="9.75390625" style="44" customWidth="1"/>
    <col min="22" max="22" width="12.00390625" style="44" customWidth="1"/>
    <col min="23" max="23" width="11.00390625" style="44" customWidth="1"/>
    <col min="24" max="24" width="9.75390625" style="44" customWidth="1"/>
    <col min="25" max="25" width="10.875" style="44" customWidth="1"/>
    <col min="26" max="27" width="9.75390625" style="44" customWidth="1"/>
    <col min="28" max="40" width="9.125" style="44" customWidth="1"/>
    <col min="41" max="16384" width="9.125" style="162" customWidth="1"/>
  </cols>
  <sheetData>
    <row r="1" spans="1:40" s="161" customFormat="1" ht="36" customHeight="1">
      <c r="A1" s="551">
        <f>'第２表～第９表中分類従業者規模別'!DB160+1</f>
        <v>88</v>
      </c>
      <c r="B1" s="548" t="s">
        <v>3166</v>
      </c>
      <c r="C1" s="549"/>
      <c r="D1" s="549"/>
      <c r="E1" s="549"/>
      <c r="F1" s="549"/>
      <c r="G1" s="549"/>
      <c r="H1" s="549"/>
      <c r="I1" s="549"/>
      <c r="J1" s="549"/>
      <c r="K1" s="549"/>
      <c r="L1" s="549"/>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row>
    <row r="2" spans="1:12" ht="21.75" customHeight="1">
      <c r="A2" s="551"/>
      <c r="B2" s="209" t="s">
        <v>902</v>
      </c>
      <c r="C2" s="443" t="s">
        <v>3140</v>
      </c>
      <c r="D2" s="210" t="s">
        <v>3141</v>
      </c>
      <c r="E2" s="210" t="s">
        <v>3142</v>
      </c>
      <c r="F2" s="210" t="s">
        <v>3143</v>
      </c>
      <c r="G2" s="210" t="s">
        <v>3144</v>
      </c>
      <c r="H2" s="210" t="s">
        <v>3145</v>
      </c>
      <c r="I2" s="211" t="s">
        <v>2838</v>
      </c>
      <c r="J2" s="210" t="s">
        <v>3146</v>
      </c>
      <c r="K2" s="210" t="s">
        <v>3147</v>
      </c>
      <c r="L2" s="212" t="s">
        <v>3148</v>
      </c>
    </row>
    <row r="3" spans="1:12" ht="19.5" customHeight="1">
      <c r="A3" s="551"/>
      <c r="B3" s="444"/>
      <c r="C3" s="261" t="s">
        <v>3149</v>
      </c>
      <c r="D3" s="445">
        <v>2812</v>
      </c>
      <c r="E3" s="446">
        <v>119663</v>
      </c>
      <c r="F3" s="446">
        <v>50813109</v>
      </c>
      <c r="G3" s="446">
        <v>214247785</v>
      </c>
      <c r="H3" s="446">
        <v>356722286</v>
      </c>
      <c r="I3" s="446">
        <v>124905971</v>
      </c>
      <c r="J3" s="446">
        <v>338127236</v>
      </c>
      <c r="K3" s="446">
        <v>95575616</v>
      </c>
      <c r="L3" s="447">
        <v>15145876</v>
      </c>
    </row>
    <row r="4" spans="1:12" ht="19.5" customHeight="1">
      <c r="A4" s="551"/>
      <c r="B4" s="213" t="s">
        <v>28</v>
      </c>
      <c r="C4" s="262" t="s">
        <v>92</v>
      </c>
      <c r="D4" s="263">
        <v>353</v>
      </c>
      <c r="E4" s="264">
        <v>9079</v>
      </c>
      <c r="F4" s="264">
        <v>2278196</v>
      </c>
      <c r="G4" s="264">
        <v>9336922</v>
      </c>
      <c r="H4" s="264">
        <v>14657216</v>
      </c>
      <c r="I4" s="264">
        <v>4703350</v>
      </c>
      <c r="J4" s="264">
        <v>13744171</v>
      </c>
      <c r="K4" s="264">
        <v>3360117</v>
      </c>
      <c r="L4" s="265">
        <v>288545</v>
      </c>
    </row>
    <row r="5" spans="1:12" ht="13.5">
      <c r="A5" s="551"/>
      <c r="B5" s="270" t="s">
        <v>1358</v>
      </c>
      <c r="C5" s="271" t="s">
        <v>903</v>
      </c>
      <c r="D5" s="448">
        <v>28</v>
      </c>
      <c r="E5" s="448">
        <v>1025</v>
      </c>
      <c r="F5" s="448">
        <v>287862</v>
      </c>
      <c r="G5" s="448">
        <v>2537625</v>
      </c>
      <c r="H5" s="448">
        <v>3234730</v>
      </c>
      <c r="I5" s="448">
        <v>610418</v>
      </c>
      <c r="J5" s="448">
        <v>3070258</v>
      </c>
      <c r="K5" s="448">
        <v>548249</v>
      </c>
      <c r="L5" s="272">
        <v>103775</v>
      </c>
    </row>
    <row r="6" spans="1:12" ht="13.5">
      <c r="A6" s="551"/>
      <c r="B6" s="270" t="s">
        <v>1359</v>
      </c>
      <c r="C6" s="271" t="s">
        <v>904</v>
      </c>
      <c r="D6" s="273">
        <v>5</v>
      </c>
      <c r="E6" s="274">
        <v>231</v>
      </c>
      <c r="F6" s="274">
        <v>62131</v>
      </c>
      <c r="G6" s="274">
        <v>1184078</v>
      </c>
      <c r="H6" s="274">
        <v>1299236</v>
      </c>
      <c r="I6" s="274">
        <v>104707</v>
      </c>
      <c r="J6" s="274">
        <v>1273070</v>
      </c>
      <c r="K6" s="274" t="s">
        <v>18</v>
      </c>
      <c r="L6" s="272" t="s">
        <v>18</v>
      </c>
    </row>
    <row r="7" spans="1:12" ht="13.5">
      <c r="A7" s="551"/>
      <c r="B7" s="270" t="s">
        <v>1360</v>
      </c>
      <c r="C7" s="271" t="s">
        <v>905</v>
      </c>
      <c r="D7" s="273">
        <v>7</v>
      </c>
      <c r="E7" s="274">
        <v>365</v>
      </c>
      <c r="F7" s="274">
        <v>106985</v>
      </c>
      <c r="G7" s="274">
        <v>503056</v>
      </c>
      <c r="H7" s="274">
        <v>699180</v>
      </c>
      <c r="I7" s="274">
        <v>171017</v>
      </c>
      <c r="J7" s="274">
        <v>645153</v>
      </c>
      <c r="K7" s="274">
        <v>211364</v>
      </c>
      <c r="L7" s="272">
        <v>14360</v>
      </c>
    </row>
    <row r="8" spans="1:12" ht="13.5">
      <c r="A8" s="551"/>
      <c r="B8" s="270" t="s">
        <v>1361</v>
      </c>
      <c r="C8" s="271" t="s">
        <v>906</v>
      </c>
      <c r="D8" s="273">
        <v>10</v>
      </c>
      <c r="E8" s="274">
        <v>224</v>
      </c>
      <c r="F8" s="274">
        <v>58892</v>
      </c>
      <c r="G8" s="274">
        <v>295774</v>
      </c>
      <c r="H8" s="274">
        <v>460667</v>
      </c>
      <c r="I8" s="274">
        <v>141999</v>
      </c>
      <c r="J8" s="274">
        <v>460667</v>
      </c>
      <c r="K8" s="274" t="s">
        <v>18</v>
      </c>
      <c r="L8" s="272" t="s">
        <v>0</v>
      </c>
    </row>
    <row r="9" spans="1:12" ht="24">
      <c r="A9" s="551"/>
      <c r="B9" s="270" t="s">
        <v>1362</v>
      </c>
      <c r="C9" s="271" t="s">
        <v>2972</v>
      </c>
      <c r="D9" s="273">
        <v>3</v>
      </c>
      <c r="E9" s="274">
        <v>149</v>
      </c>
      <c r="F9" s="274">
        <v>49724</v>
      </c>
      <c r="G9" s="274">
        <v>482099</v>
      </c>
      <c r="H9" s="274">
        <v>672974</v>
      </c>
      <c r="I9" s="274">
        <v>166295</v>
      </c>
      <c r="J9" s="274">
        <v>626449</v>
      </c>
      <c r="K9" s="274" t="s">
        <v>18</v>
      </c>
      <c r="L9" s="272" t="s">
        <v>18</v>
      </c>
    </row>
    <row r="10" spans="1:12" ht="13.5">
      <c r="A10" s="551"/>
      <c r="B10" s="270" t="s">
        <v>1363</v>
      </c>
      <c r="C10" s="271" t="s">
        <v>907</v>
      </c>
      <c r="D10" s="273">
        <v>3</v>
      </c>
      <c r="E10" s="274">
        <v>56</v>
      </c>
      <c r="F10" s="274">
        <v>10130</v>
      </c>
      <c r="G10" s="274">
        <v>72618</v>
      </c>
      <c r="H10" s="274">
        <v>102673</v>
      </c>
      <c r="I10" s="274">
        <v>26400</v>
      </c>
      <c r="J10" s="274">
        <v>64919</v>
      </c>
      <c r="K10" s="274" t="s">
        <v>18</v>
      </c>
      <c r="L10" s="272" t="s">
        <v>18</v>
      </c>
    </row>
    <row r="11" spans="1:12" ht="13.5">
      <c r="A11" s="551"/>
      <c r="B11" s="275" t="s">
        <v>1364</v>
      </c>
      <c r="C11" s="276" t="s">
        <v>908</v>
      </c>
      <c r="D11" s="277">
        <v>87</v>
      </c>
      <c r="E11" s="277">
        <v>1451</v>
      </c>
      <c r="F11" s="277">
        <v>354961</v>
      </c>
      <c r="G11" s="277">
        <v>977389</v>
      </c>
      <c r="H11" s="277">
        <v>1791118</v>
      </c>
      <c r="I11" s="277">
        <v>756034</v>
      </c>
      <c r="J11" s="277">
        <v>1651603</v>
      </c>
      <c r="K11" s="277">
        <v>213890</v>
      </c>
      <c r="L11" s="278">
        <v>21681</v>
      </c>
    </row>
    <row r="12" spans="1:12" ht="13.5">
      <c r="A12" s="551"/>
      <c r="B12" s="270" t="s">
        <v>1365</v>
      </c>
      <c r="C12" s="271" t="s">
        <v>909</v>
      </c>
      <c r="D12" s="279">
        <v>5</v>
      </c>
      <c r="E12" s="448">
        <v>105</v>
      </c>
      <c r="F12" s="274">
        <v>30068</v>
      </c>
      <c r="G12" s="274">
        <v>90180</v>
      </c>
      <c r="H12" s="274">
        <v>162901</v>
      </c>
      <c r="I12" s="274">
        <v>67264</v>
      </c>
      <c r="J12" s="274">
        <v>137795</v>
      </c>
      <c r="K12" s="274" t="s">
        <v>18</v>
      </c>
      <c r="L12" s="272" t="s">
        <v>0</v>
      </c>
    </row>
    <row r="13" spans="1:12" ht="13.5">
      <c r="A13" s="551"/>
      <c r="B13" s="270" t="s">
        <v>1366</v>
      </c>
      <c r="C13" s="271" t="s">
        <v>910</v>
      </c>
      <c r="D13" s="279">
        <v>22</v>
      </c>
      <c r="E13" s="448">
        <v>400</v>
      </c>
      <c r="F13" s="274">
        <v>106389</v>
      </c>
      <c r="G13" s="274">
        <v>130799</v>
      </c>
      <c r="H13" s="274">
        <v>370609</v>
      </c>
      <c r="I13" s="274">
        <v>220072</v>
      </c>
      <c r="J13" s="274">
        <v>365435</v>
      </c>
      <c r="K13" s="274">
        <v>143252</v>
      </c>
      <c r="L13" s="272" t="s">
        <v>18</v>
      </c>
    </row>
    <row r="14" spans="1:12" ht="13.5">
      <c r="A14" s="551"/>
      <c r="B14" s="270" t="s">
        <v>1367</v>
      </c>
      <c r="C14" s="271" t="s">
        <v>911</v>
      </c>
      <c r="D14" s="279">
        <v>8</v>
      </c>
      <c r="E14" s="448">
        <v>85</v>
      </c>
      <c r="F14" s="274">
        <v>19136</v>
      </c>
      <c r="G14" s="274">
        <v>53492</v>
      </c>
      <c r="H14" s="274">
        <v>114369</v>
      </c>
      <c r="I14" s="274">
        <v>56787</v>
      </c>
      <c r="J14" s="274">
        <v>114369</v>
      </c>
      <c r="K14" s="274" t="s">
        <v>0</v>
      </c>
      <c r="L14" s="272" t="s">
        <v>0</v>
      </c>
    </row>
    <row r="15" spans="1:12" ht="13.5">
      <c r="A15" s="551"/>
      <c r="B15" s="270" t="s">
        <v>1368</v>
      </c>
      <c r="C15" s="271" t="s">
        <v>912</v>
      </c>
      <c r="D15" s="279">
        <v>2</v>
      </c>
      <c r="E15" s="448">
        <v>36</v>
      </c>
      <c r="F15" s="274" t="s">
        <v>18</v>
      </c>
      <c r="G15" s="274" t="s">
        <v>18</v>
      </c>
      <c r="H15" s="274" t="s">
        <v>18</v>
      </c>
      <c r="I15" s="274" t="s">
        <v>18</v>
      </c>
      <c r="J15" s="274" t="s">
        <v>18</v>
      </c>
      <c r="K15" s="274" t="s">
        <v>0</v>
      </c>
      <c r="L15" s="272" t="s">
        <v>0</v>
      </c>
    </row>
    <row r="16" spans="1:12" ht="13.5">
      <c r="A16" s="551"/>
      <c r="B16" s="270" t="s">
        <v>1369</v>
      </c>
      <c r="C16" s="271" t="s">
        <v>913</v>
      </c>
      <c r="D16" s="279">
        <v>4</v>
      </c>
      <c r="E16" s="448">
        <v>58</v>
      </c>
      <c r="F16" s="274" t="s">
        <v>18</v>
      </c>
      <c r="G16" s="274" t="s">
        <v>18</v>
      </c>
      <c r="H16" s="274" t="s">
        <v>18</v>
      </c>
      <c r="I16" s="274" t="s">
        <v>18</v>
      </c>
      <c r="J16" s="274" t="s">
        <v>18</v>
      </c>
      <c r="K16" s="274" t="s">
        <v>0</v>
      </c>
      <c r="L16" s="272" t="s">
        <v>0</v>
      </c>
    </row>
    <row r="17" spans="1:12" ht="13.5">
      <c r="A17" s="551"/>
      <c r="B17" s="270" t="s">
        <v>1370</v>
      </c>
      <c r="C17" s="271" t="s">
        <v>914</v>
      </c>
      <c r="D17" s="279">
        <v>46</v>
      </c>
      <c r="E17" s="448">
        <v>767</v>
      </c>
      <c r="F17" s="274">
        <v>177567</v>
      </c>
      <c r="G17" s="274">
        <v>635254</v>
      </c>
      <c r="H17" s="274">
        <v>1026522</v>
      </c>
      <c r="I17" s="274">
        <v>366152</v>
      </c>
      <c r="J17" s="274">
        <v>928834</v>
      </c>
      <c r="K17" s="274" t="s">
        <v>18</v>
      </c>
      <c r="L17" s="272" t="s">
        <v>18</v>
      </c>
    </row>
    <row r="18" spans="1:12" ht="24">
      <c r="A18" s="551"/>
      <c r="B18" s="275" t="s">
        <v>1371</v>
      </c>
      <c r="C18" s="276" t="s">
        <v>915</v>
      </c>
      <c r="D18" s="280">
        <v>10</v>
      </c>
      <c r="E18" s="277">
        <v>248</v>
      </c>
      <c r="F18" s="277">
        <v>67430</v>
      </c>
      <c r="G18" s="277">
        <v>339802</v>
      </c>
      <c r="H18" s="277">
        <v>535897</v>
      </c>
      <c r="I18" s="277">
        <v>189838</v>
      </c>
      <c r="J18" s="277">
        <v>266732</v>
      </c>
      <c r="K18" s="277" t="s">
        <v>18</v>
      </c>
      <c r="L18" s="278" t="s">
        <v>18</v>
      </c>
    </row>
    <row r="19" spans="1:12" ht="36">
      <c r="A19" s="551"/>
      <c r="B19" s="270" t="s">
        <v>1372</v>
      </c>
      <c r="C19" s="271" t="s">
        <v>916</v>
      </c>
      <c r="D19" s="279">
        <v>2</v>
      </c>
      <c r="E19" s="448">
        <v>97</v>
      </c>
      <c r="F19" s="274" t="s">
        <v>18</v>
      </c>
      <c r="G19" s="274" t="s">
        <v>18</v>
      </c>
      <c r="H19" s="274" t="s">
        <v>18</v>
      </c>
      <c r="I19" s="274" t="s">
        <v>18</v>
      </c>
      <c r="J19" s="274" t="s">
        <v>18</v>
      </c>
      <c r="K19" s="274" t="s">
        <v>18</v>
      </c>
      <c r="L19" s="272" t="s">
        <v>18</v>
      </c>
    </row>
    <row r="20" spans="1:12" ht="24">
      <c r="A20" s="551"/>
      <c r="B20" s="270" t="s">
        <v>1373</v>
      </c>
      <c r="C20" s="271" t="s">
        <v>2973</v>
      </c>
      <c r="D20" s="279">
        <v>8</v>
      </c>
      <c r="E20" s="448">
        <v>151</v>
      </c>
      <c r="F20" s="274" t="s">
        <v>18</v>
      </c>
      <c r="G20" s="274" t="s">
        <v>18</v>
      </c>
      <c r="H20" s="274" t="s">
        <v>18</v>
      </c>
      <c r="I20" s="274" t="s">
        <v>18</v>
      </c>
      <c r="J20" s="274" t="s">
        <v>18</v>
      </c>
      <c r="K20" s="274" t="s">
        <v>18</v>
      </c>
      <c r="L20" s="272" t="s">
        <v>18</v>
      </c>
    </row>
    <row r="21" spans="1:12" ht="13.5">
      <c r="A21" s="551"/>
      <c r="B21" s="275" t="s">
        <v>1374</v>
      </c>
      <c r="C21" s="276" t="s">
        <v>917</v>
      </c>
      <c r="D21" s="280">
        <v>20</v>
      </c>
      <c r="E21" s="277">
        <v>222</v>
      </c>
      <c r="F21" s="277">
        <v>57166</v>
      </c>
      <c r="G21" s="277">
        <v>176605</v>
      </c>
      <c r="H21" s="277">
        <v>360620</v>
      </c>
      <c r="I21" s="277">
        <v>169720</v>
      </c>
      <c r="J21" s="277">
        <v>346790</v>
      </c>
      <c r="K21" s="277" t="s">
        <v>18</v>
      </c>
      <c r="L21" s="278" t="s">
        <v>18</v>
      </c>
    </row>
    <row r="22" spans="1:12" ht="13.5">
      <c r="A22" s="551"/>
      <c r="B22" s="270" t="s">
        <v>1375</v>
      </c>
      <c r="C22" s="271" t="s">
        <v>918</v>
      </c>
      <c r="D22" s="279">
        <v>7</v>
      </c>
      <c r="E22" s="448">
        <v>124</v>
      </c>
      <c r="F22" s="274" t="s">
        <v>18</v>
      </c>
      <c r="G22" s="274" t="s">
        <v>18</v>
      </c>
      <c r="H22" s="274" t="s">
        <v>18</v>
      </c>
      <c r="I22" s="274" t="s">
        <v>18</v>
      </c>
      <c r="J22" s="274" t="s">
        <v>18</v>
      </c>
      <c r="K22" s="274" t="s">
        <v>18</v>
      </c>
      <c r="L22" s="272" t="s">
        <v>18</v>
      </c>
    </row>
    <row r="23" spans="1:12" ht="13.5">
      <c r="A23" s="551"/>
      <c r="B23" s="270" t="s">
        <v>1376</v>
      </c>
      <c r="C23" s="271" t="s">
        <v>919</v>
      </c>
      <c r="D23" s="279">
        <v>12</v>
      </c>
      <c r="E23" s="448">
        <v>93</v>
      </c>
      <c r="F23" s="274">
        <v>23701</v>
      </c>
      <c r="G23" s="274">
        <v>37571</v>
      </c>
      <c r="H23" s="274">
        <v>80126</v>
      </c>
      <c r="I23" s="274">
        <v>39697</v>
      </c>
      <c r="J23" s="274">
        <v>78623</v>
      </c>
      <c r="K23" s="274" t="s">
        <v>0</v>
      </c>
      <c r="L23" s="272" t="s">
        <v>0</v>
      </c>
    </row>
    <row r="24" spans="1:12" ht="13.5">
      <c r="A24" s="551"/>
      <c r="B24" s="270" t="s">
        <v>1377</v>
      </c>
      <c r="C24" s="271" t="s">
        <v>1378</v>
      </c>
      <c r="D24" s="279">
        <v>1</v>
      </c>
      <c r="E24" s="448">
        <v>5</v>
      </c>
      <c r="F24" s="274" t="s">
        <v>18</v>
      </c>
      <c r="G24" s="274" t="s">
        <v>18</v>
      </c>
      <c r="H24" s="274" t="s">
        <v>18</v>
      </c>
      <c r="I24" s="274" t="s">
        <v>18</v>
      </c>
      <c r="J24" s="274" t="s">
        <v>18</v>
      </c>
      <c r="K24" s="274" t="s">
        <v>0</v>
      </c>
      <c r="L24" s="272" t="s">
        <v>0</v>
      </c>
    </row>
    <row r="25" spans="1:12" ht="13.5">
      <c r="A25" s="551"/>
      <c r="B25" s="275" t="s">
        <v>1379</v>
      </c>
      <c r="C25" s="276" t="s">
        <v>920</v>
      </c>
      <c r="D25" s="280">
        <v>2</v>
      </c>
      <c r="E25" s="277">
        <v>15</v>
      </c>
      <c r="F25" s="277" t="s">
        <v>18</v>
      </c>
      <c r="G25" s="277" t="s">
        <v>18</v>
      </c>
      <c r="H25" s="277" t="s">
        <v>18</v>
      </c>
      <c r="I25" s="277" t="s">
        <v>18</v>
      </c>
      <c r="J25" s="277" t="s">
        <v>18</v>
      </c>
      <c r="K25" s="277" t="s">
        <v>0</v>
      </c>
      <c r="L25" s="278" t="s">
        <v>0</v>
      </c>
    </row>
    <row r="26" spans="1:12" ht="24">
      <c r="A26" s="551"/>
      <c r="B26" s="270" t="s">
        <v>1380</v>
      </c>
      <c r="C26" s="271" t="s">
        <v>2671</v>
      </c>
      <c r="D26" s="279">
        <v>2</v>
      </c>
      <c r="E26" s="448">
        <v>15</v>
      </c>
      <c r="F26" s="274" t="s">
        <v>18</v>
      </c>
      <c r="G26" s="274" t="s">
        <v>18</v>
      </c>
      <c r="H26" s="274" t="s">
        <v>18</v>
      </c>
      <c r="I26" s="274" t="s">
        <v>18</v>
      </c>
      <c r="J26" s="274" t="s">
        <v>18</v>
      </c>
      <c r="K26" s="274" t="s">
        <v>0</v>
      </c>
      <c r="L26" s="272" t="s">
        <v>0</v>
      </c>
    </row>
    <row r="27" spans="1:12" ht="13.5">
      <c r="A27" s="551"/>
      <c r="B27" s="275" t="s">
        <v>1381</v>
      </c>
      <c r="C27" s="276" t="s">
        <v>921</v>
      </c>
      <c r="D27" s="280">
        <v>4</v>
      </c>
      <c r="E27" s="277">
        <v>52</v>
      </c>
      <c r="F27" s="277" t="s">
        <v>18</v>
      </c>
      <c r="G27" s="277" t="s">
        <v>18</v>
      </c>
      <c r="H27" s="277" t="s">
        <v>18</v>
      </c>
      <c r="I27" s="277" t="s">
        <v>18</v>
      </c>
      <c r="J27" s="277" t="s">
        <v>18</v>
      </c>
      <c r="K27" s="277" t="s">
        <v>18</v>
      </c>
      <c r="L27" s="278" t="s">
        <v>0</v>
      </c>
    </row>
    <row r="28" spans="1:12" ht="13.5">
      <c r="A28" s="551"/>
      <c r="B28" s="270" t="s">
        <v>1382</v>
      </c>
      <c r="C28" s="271" t="s">
        <v>922</v>
      </c>
      <c r="D28" s="279">
        <v>1</v>
      </c>
      <c r="E28" s="448">
        <v>4</v>
      </c>
      <c r="F28" s="274" t="s">
        <v>18</v>
      </c>
      <c r="G28" s="274" t="s">
        <v>18</v>
      </c>
      <c r="H28" s="274" t="s">
        <v>18</v>
      </c>
      <c r="I28" s="274" t="s">
        <v>18</v>
      </c>
      <c r="J28" s="274" t="s">
        <v>18</v>
      </c>
      <c r="K28" s="274" t="s">
        <v>0</v>
      </c>
      <c r="L28" s="272" t="s">
        <v>0</v>
      </c>
    </row>
    <row r="29" spans="1:12" ht="13.5">
      <c r="A29" s="551"/>
      <c r="B29" s="270" t="s">
        <v>1383</v>
      </c>
      <c r="C29" s="271" t="s">
        <v>923</v>
      </c>
      <c r="D29" s="279">
        <v>1</v>
      </c>
      <c r="E29" s="448">
        <v>31</v>
      </c>
      <c r="F29" s="274" t="s">
        <v>18</v>
      </c>
      <c r="G29" s="274" t="s">
        <v>18</v>
      </c>
      <c r="H29" s="274" t="s">
        <v>18</v>
      </c>
      <c r="I29" s="274" t="s">
        <v>18</v>
      </c>
      <c r="J29" s="274" t="s">
        <v>18</v>
      </c>
      <c r="K29" s="274" t="s">
        <v>18</v>
      </c>
      <c r="L29" s="272" t="s">
        <v>0</v>
      </c>
    </row>
    <row r="30" spans="1:12" ht="13.5">
      <c r="A30" s="551"/>
      <c r="B30" s="270" t="s">
        <v>1384</v>
      </c>
      <c r="C30" s="271" t="s">
        <v>924</v>
      </c>
      <c r="D30" s="279">
        <v>2</v>
      </c>
      <c r="E30" s="448">
        <v>17</v>
      </c>
      <c r="F30" s="274" t="s">
        <v>18</v>
      </c>
      <c r="G30" s="274" t="s">
        <v>18</v>
      </c>
      <c r="H30" s="274" t="s">
        <v>18</v>
      </c>
      <c r="I30" s="274" t="s">
        <v>18</v>
      </c>
      <c r="J30" s="274" t="s">
        <v>18</v>
      </c>
      <c r="K30" s="274" t="s">
        <v>0</v>
      </c>
      <c r="L30" s="272" t="s">
        <v>0</v>
      </c>
    </row>
    <row r="31" spans="1:12" ht="13.5">
      <c r="A31" s="550">
        <f>A1+1</f>
        <v>89</v>
      </c>
      <c r="B31" s="275" t="s">
        <v>1385</v>
      </c>
      <c r="C31" s="276" t="s">
        <v>925</v>
      </c>
      <c r="D31" s="280">
        <v>63</v>
      </c>
      <c r="E31" s="277">
        <v>1607</v>
      </c>
      <c r="F31" s="281">
        <v>396163</v>
      </c>
      <c r="G31" s="281">
        <v>983714</v>
      </c>
      <c r="H31" s="281">
        <v>1893895</v>
      </c>
      <c r="I31" s="281">
        <v>824495</v>
      </c>
      <c r="J31" s="281">
        <v>1888581</v>
      </c>
      <c r="K31" s="281">
        <v>339576</v>
      </c>
      <c r="L31" s="278">
        <v>30099</v>
      </c>
    </row>
    <row r="32" spans="1:12" ht="13.5" customHeight="1">
      <c r="A32" s="550"/>
      <c r="B32" s="270" t="s">
        <v>1386</v>
      </c>
      <c r="C32" s="271" t="s">
        <v>926</v>
      </c>
      <c r="D32" s="279">
        <v>14</v>
      </c>
      <c r="E32" s="448">
        <v>397</v>
      </c>
      <c r="F32" s="274">
        <v>113037</v>
      </c>
      <c r="G32" s="274">
        <v>180029</v>
      </c>
      <c r="H32" s="274">
        <v>314131</v>
      </c>
      <c r="I32" s="274">
        <v>117082</v>
      </c>
      <c r="J32" s="274">
        <v>309499</v>
      </c>
      <c r="K32" s="274" t="s">
        <v>18</v>
      </c>
      <c r="L32" s="272" t="s">
        <v>18</v>
      </c>
    </row>
    <row r="33" spans="1:12" ht="13.5">
      <c r="A33" s="550"/>
      <c r="B33" s="270" t="s">
        <v>1387</v>
      </c>
      <c r="C33" s="271" t="s">
        <v>927</v>
      </c>
      <c r="D33" s="279">
        <v>34</v>
      </c>
      <c r="E33" s="448">
        <v>584</v>
      </c>
      <c r="F33" s="448">
        <v>102787</v>
      </c>
      <c r="G33" s="448">
        <v>166051</v>
      </c>
      <c r="H33" s="448">
        <v>353064</v>
      </c>
      <c r="I33" s="448">
        <v>171268</v>
      </c>
      <c r="J33" s="448">
        <v>352562</v>
      </c>
      <c r="K33" s="274">
        <v>40756</v>
      </c>
      <c r="L33" s="272">
        <v>4338</v>
      </c>
    </row>
    <row r="34" spans="1:12" ht="13.5">
      <c r="A34" s="550"/>
      <c r="B34" s="270" t="s">
        <v>1388</v>
      </c>
      <c r="C34" s="271" t="s">
        <v>928</v>
      </c>
      <c r="D34" s="279">
        <v>4</v>
      </c>
      <c r="E34" s="448">
        <v>46</v>
      </c>
      <c r="F34" s="274" t="s">
        <v>18</v>
      </c>
      <c r="G34" s="274" t="s">
        <v>18</v>
      </c>
      <c r="H34" s="274" t="s">
        <v>18</v>
      </c>
      <c r="I34" s="274" t="s">
        <v>18</v>
      </c>
      <c r="J34" s="274" t="s">
        <v>18</v>
      </c>
      <c r="K34" s="274" t="s">
        <v>0</v>
      </c>
      <c r="L34" s="272" t="s">
        <v>0</v>
      </c>
    </row>
    <row r="35" spans="1:12" ht="13.5">
      <c r="A35" s="550"/>
      <c r="B35" s="270" t="s">
        <v>1389</v>
      </c>
      <c r="C35" s="271" t="s">
        <v>929</v>
      </c>
      <c r="D35" s="279">
        <v>9</v>
      </c>
      <c r="E35" s="448">
        <v>426</v>
      </c>
      <c r="F35" s="274">
        <v>115162</v>
      </c>
      <c r="G35" s="274">
        <v>320393</v>
      </c>
      <c r="H35" s="274">
        <v>728052</v>
      </c>
      <c r="I35" s="274">
        <v>370943</v>
      </c>
      <c r="J35" s="274">
        <v>729162</v>
      </c>
      <c r="K35" s="274">
        <v>183242</v>
      </c>
      <c r="L35" s="272">
        <v>7757</v>
      </c>
    </row>
    <row r="36" spans="1:12" ht="13.5">
      <c r="A36" s="550"/>
      <c r="B36" s="270" t="s">
        <v>1390</v>
      </c>
      <c r="C36" s="271" t="s">
        <v>930</v>
      </c>
      <c r="D36" s="279">
        <v>2</v>
      </c>
      <c r="E36" s="448">
        <v>154</v>
      </c>
      <c r="F36" s="274" t="s">
        <v>18</v>
      </c>
      <c r="G36" s="274" t="s">
        <v>18</v>
      </c>
      <c r="H36" s="274" t="s">
        <v>18</v>
      </c>
      <c r="I36" s="274" t="s">
        <v>18</v>
      </c>
      <c r="J36" s="274" t="s">
        <v>18</v>
      </c>
      <c r="K36" s="274" t="s">
        <v>18</v>
      </c>
      <c r="L36" s="272" t="s">
        <v>18</v>
      </c>
    </row>
    <row r="37" spans="1:12" ht="13.5">
      <c r="A37" s="550"/>
      <c r="B37" s="275" t="s">
        <v>1391</v>
      </c>
      <c r="C37" s="276" t="s">
        <v>931</v>
      </c>
      <c r="D37" s="280">
        <v>139</v>
      </c>
      <c r="E37" s="277">
        <v>4459</v>
      </c>
      <c r="F37" s="281">
        <v>1094528</v>
      </c>
      <c r="G37" s="281">
        <v>4160716</v>
      </c>
      <c r="H37" s="281">
        <v>6600246</v>
      </c>
      <c r="I37" s="281">
        <v>2082013</v>
      </c>
      <c r="J37" s="281">
        <v>6287825</v>
      </c>
      <c r="K37" s="281">
        <v>2070677</v>
      </c>
      <c r="L37" s="278">
        <v>127129</v>
      </c>
    </row>
    <row r="38" spans="1:12" ht="13.5">
      <c r="A38" s="550"/>
      <c r="B38" s="270" t="s">
        <v>1392</v>
      </c>
      <c r="C38" s="271" t="s">
        <v>932</v>
      </c>
      <c r="D38" s="279">
        <v>30</v>
      </c>
      <c r="E38" s="448">
        <v>545</v>
      </c>
      <c r="F38" s="274">
        <v>117772</v>
      </c>
      <c r="G38" s="274">
        <v>359395</v>
      </c>
      <c r="H38" s="274">
        <v>606654</v>
      </c>
      <c r="I38" s="274">
        <v>217444</v>
      </c>
      <c r="J38" s="274">
        <v>597414</v>
      </c>
      <c r="K38" s="274">
        <v>256008</v>
      </c>
      <c r="L38" s="272">
        <v>16545</v>
      </c>
    </row>
    <row r="39" spans="1:12" ht="13.5">
      <c r="A39" s="550"/>
      <c r="B39" s="270" t="s">
        <v>1393</v>
      </c>
      <c r="C39" s="271" t="s">
        <v>933</v>
      </c>
      <c r="D39" s="279">
        <v>19</v>
      </c>
      <c r="E39" s="448">
        <v>292</v>
      </c>
      <c r="F39" s="274">
        <v>63356</v>
      </c>
      <c r="G39" s="274">
        <v>96283</v>
      </c>
      <c r="H39" s="274">
        <v>248770</v>
      </c>
      <c r="I39" s="274">
        <v>134537</v>
      </c>
      <c r="J39" s="274">
        <v>246142</v>
      </c>
      <c r="K39" s="274" t="s">
        <v>18</v>
      </c>
      <c r="L39" s="272" t="s">
        <v>18</v>
      </c>
    </row>
    <row r="40" spans="1:12" ht="13.5">
      <c r="A40" s="550"/>
      <c r="B40" s="270" t="s">
        <v>1394</v>
      </c>
      <c r="C40" s="271" t="s">
        <v>934</v>
      </c>
      <c r="D40" s="279">
        <v>3</v>
      </c>
      <c r="E40" s="448">
        <v>17</v>
      </c>
      <c r="F40" s="448">
        <v>4979</v>
      </c>
      <c r="G40" s="448">
        <v>4990</v>
      </c>
      <c r="H40" s="448">
        <v>13510</v>
      </c>
      <c r="I40" s="448">
        <v>7949</v>
      </c>
      <c r="J40" s="448">
        <v>13510</v>
      </c>
      <c r="K40" s="448" t="s">
        <v>0</v>
      </c>
      <c r="L40" s="272" t="s">
        <v>0</v>
      </c>
    </row>
    <row r="41" spans="1:12" ht="13.5">
      <c r="A41" s="550"/>
      <c r="B41" s="270" t="s">
        <v>1395</v>
      </c>
      <c r="C41" s="271" t="s">
        <v>935</v>
      </c>
      <c r="D41" s="279">
        <v>16</v>
      </c>
      <c r="E41" s="448">
        <v>886</v>
      </c>
      <c r="F41" s="274">
        <v>257886</v>
      </c>
      <c r="G41" s="274">
        <v>1532486</v>
      </c>
      <c r="H41" s="274">
        <v>2042590</v>
      </c>
      <c r="I41" s="274">
        <v>429556</v>
      </c>
      <c r="J41" s="274">
        <v>1946566</v>
      </c>
      <c r="K41" s="274">
        <v>431154</v>
      </c>
      <c r="L41" s="272">
        <v>27485</v>
      </c>
    </row>
    <row r="42" spans="1:12" ht="13.5">
      <c r="A42" s="550"/>
      <c r="B42" s="270" t="s">
        <v>1396</v>
      </c>
      <c r="C42" s="271" t="s">
        <v>936</v>
      </c>
      <c r="D42" s="279">
        <v>11</v>
      </c>
      <c r="E42" s="448">
        <v>348</v>
      </c>
      <c r="F42" s="274">
        <v>78879</v>
      </c>
      <c r="G42" s="274">
        <v>230635</v>
      </c>
      <c r="H42" s="274">
        <v>462881</v>
      </c>
      <c r="I42" s="274">
        <v>211285</v>
      </c>
      <c r="J42" s="274">
        <v>443333</v>
      </c>
      <c r="K42" s="274" t="s">
        <v>18</v>
      </c>
      <c r="L42" s="272" t="s">
        <v>18</v>
      </c>
    </row>
    <row r="43" spans="1:12" ht="13.5">
      <c r="A43" s="550"/>
      <c r="B43" s="270" t="s">
        <v>1397</v>
      </c>
      <c r="C43" s="271" t="s">
        <v>937</v>
      </c>
      <c r="D43" s="279">
        <v>22</v>
      </c>
      <c r="E43" s="448">
        <v>939</v>
      </c>
      <c r="F43" s="274">
        <v>176833</v>
      </c>
      <c r="G43" s="274">
        <v>327192</v>
      </c>
      <c r="H43" s="274">
        <v>660183</v>
      </c>
      <c r="I43" s="274">
        <v>301562</v>
      </c>
      <c r="J43" s="274">
        <v>646159</v>
      </c>
      <c r="K43" s="274">
        <v>316846</v>
      </c>
      <c r="L43" s="272">
        <v>41899</v>
      </c>
    </row>
    <row r="44" spans="1:12" ht="13.5">
      <c r="A44" s="550"/>
      <c r="B44" s="270" t="s">
        <v>1398</v>
      </c>
      <c r="C44" s="271" t="s">
        <v>938</v>
      </c>
      <c r="D44" s="279">
        <v>38</v>
      </c>
      <c r="E44" s="448">
        <v>1432</v>
      </c>
      <c r="F44" s="274">
        <v>394823</v>
      </c>
      <c r="G44" s="274">
        <v>1609735</v>
      </c>
      <c r="H44" s="274">
        <v>2565658</v>
      </c>
      <c r="I44" s="274">
        <v>779680</v>
      </c>
      <c r="J44" s="274">
        <v>2394701</v>
      </c>
      <c r="K44" s="274">
        <v>970258</v>
      </c>
      <c r="L44" s="272">
        <v>33673</v>
      </c>
    </row>
    <row r="45" spans="1:12" ht="19.5" customHeight="1">
      <c r="A45" s="550"/>
      <c r="B45" s="449" t="s">
        <v>30</v>
      </c>
      <c r="C45" s="450" t="s">
        <v>163</v>
      </c>
      <c r="D45" s="451">
        <v>42</v>
      </c>
      <c r="E45" s="452">
        <v>1172</v>
      </c>
      <c r="F45" s="452">
        <v>409670</v>
      </c>
      <c r="G45" s="452">
        <v>4397769</v>
      </c>
      <c r="H45" s="452">
        <v>6178100</v>
      </c>
      <c r="I45" s="452">
        <v>1468610</v>
      </c>
      <c r="J45" s="452">
        <v>6032149</v>
      </c>
      <c r="K45" s="452">
        <v>1048911</v>
      </c>
      <c r="L45" s="480">
        <v>78827</v>
      </c>
    </row>
    <row r="46" spans="1:12" ht="13.5">
      <c r="A46" s="550"/>
      <c r="B46" s="282" t="s">
        <v>1399</v>
      </c>
      <c r="C46" s="283" t="s">
        <v>939</v>
      </c>
      <c r="D46" s="284">
        <v>16</v>
      </c>
      <c r="E46" s="285">
        <v>662</v>
      </c>
      <c r="F46" s="286">
        <v>270575</v>
      </c>
      <c r="G46" s="286">
        <v>3933845</v>
      </c>
      <c r="H46" s="286">
        <v>5133964</v>
      </c>
      <c r="I46" s="286">
        <v>1068074</v>
      </c>
      <c r="J46" s="286">
        <v>5150634</v>
      </c>
      <c r="K46" s="286">
        <v>495949</v>
      </c>
      <c r="L46" s="287">
        <v>68600</v>
      </c>
    </row>
    <row r="47" spans="1:12" ht="13.5">
      <c r="A47" s="550"/>
      <c r="B47" s="270" t="s">
        <v>1400</v>
      </c>
      <c r="C47" s="271" t="s">
        <v>939</v>
      </c>
      <c r="D47" s="279">
        <v>16</v>
      </c>
      <c r="E47" s="448">
        <v>662</v>
      </c>
      <c r="F47" s="448">
        <v>270575</v>
      </c>
      <c r="G47" s="448">
        <v>3933845</v>
      </c>
      <c r="H47" s="448">
        <v>5133964</v>
      </c>
      <c r="I47" s="448">
        <v>1068074</v>
      </c>
      <c r="J47" s="448">
        <v>5150634</v>
      </c>
      <c r="K47" s="448">
        <v>495949</v>
      </c>
      <c r="L47" s="272">
        <v>68600</v>
      </c>
    </row>
    <row r="48" spans="1:12" ht="13.5">
      <c r="A48" s="550"/>
      <c r="B48" s="275" t="s">
        <v>1401</v>
      </c>
      <c r="C48" s="276" t="s">
        <v>940</v>
      </c>
      <c r="D48" s="280">
        <v>17</v>
      </c>
      <c r="E48" s="277">
        <v>246</v>
      </c>
      <c r="F48" s="281">
        <v>78702</v>
      </c>
      <c r="G48" s="281">
        <v>311042</v>
      </c>
      <c r="H48" s="281">
        <v>765775</v>
      </c>
      <c r="I48" s="281">
        <v>289759</v>
      </c>
      <c r="J48" s="281">
        <v>620754</v>
      </c>
      <c r="K48" s="281">
        <v>503420</v>
      </c>
      <c r="L48" s="278">
        <v>5214</v>
      </c>
    </row>
    <row r="49" spans="1:12" ht="13.5">
      <c r="A49" s="550"/>
      <c r="B49" s="270" t="s">
        <v>1402</v>
      </c>
      <c r="C49" s="271" t="s">
        <v>941</v>
      </c>
      <c r="D49" s="279">
        <v>1</v>
      </c>
      <c r="E49" s="448">
        <v>7</v>
      </c>
      <c r="F49" s="274" t="s">
        <v>18</v>
      </c>
      <c r="G49" s="274" t="s">
        <v>18</v>
      </c>
      <c r="H49" s="274" t="s">
        <v>18</v>
      </c>
      <c r="I49" s="274" t="s">
        <v>18</v>
      </c>
      <c r="J49" s="274" t="s">
        <v>18</v>
      </c>
      <c r="K49" s="274" t="s">
        <v>0</v>
      </c>
      <c r="L49" s="272" t="s">
        <v>0</v>
      </c>
    </row>
    <row r="50" spans="1:12" ht="13.5">
      <c r="A50" s="550"/>
      <c r="B50" s="270" t="s">
        <v>1403</v>
      </c>
      <c r="C50" s="271" t="s">
        <v>942</v>
      </c>
      <c r="D50" s="279">
        <v>15</v>
      </c>
      <c r="E50" s="448">
        <v>234</v>
      </c>
      <c r="F50" s="274" t="s">
        <v>18</v>
      </c>
      <c r="G50" s="274" t="s">
        <v>18</v>
      </c>
      <c r="H50" s="274" t="s">
        <v>18</v>
      </c>
      <c r="I50" s="274" t="s">
        <v>18</v>
      </c>
      <c r="J50" s="274" t="s">
        <v>18</v>
      </c>
      <c r="K50" s="274">
        <v>503420</v>
      </c>
      <c r="L50" s="272">
        <v>5214</v>
      </c>
    </row>
    <row r="51" spans="1:12" ht="13.5">
      <c r="A51" s="550"/>
      <c r="B51" s="270" t="s">
        <v>1404</v>
      </c>
      <c r="C51" s="271" t="s">
        <v>943</v>
      </c>
      <c r="D51" s="279">
        <v>1</v>
      </c>
      <c r="E51" s="448">
        <v>5</v>
      </c>
      <c r="F51" s="448" t="s">
        <v>18</v>
      </c>
      <c r="G51" s="448" t="s">
        <v>18</v>
      </c>
      <c r="H51" s="448" t="s">
        <v>18</v>
      </c>
      <c r="I51" s="448" t="s">
        <v>18</v>
      </c>
      <c r="J51" s="448" t="s">
        <v>18</v>
      </c>
      <c r="K51" s="448" t="s">
        <v>0</v>
      </c>
      <c r="L51" s="272" t="s">
        <v>0</v>
      </c>
    </row>
    <row r="52" spans="1:12" ht="24">
      <c r="A52" s="550"/>
      <c r="B52" s="275" t="s">
        <v>1405</v>
      </c>
      <c r="C52" s="276" t="s">
        <v>944</v>
      </c>
      <c r="D52" s="280">
        <v>1</v>
      </c>
      <c r="E52" s="277">
        <v>36</v>
      </c>
      <c r="F52" s="281" t="s">
        <v>18</v>
      </c>
      <c r="G52" s="281" t="s">
        <v>18</v>
      </c>
      <c r="H52" s="281" t="s">
        <v>18</v>
      </c>
      <c r="I52" s="281" t="s">
        <v>18</v>
      </c>
      <c r="J52" s="281" t="s">
        <v>18</v>
      </c>
      <c r="K52" s="281" t="s">
        <v>18</v>
      </c>
      <c r="L52" s="278" t="s">
        <v>18</v>
      </c>
    </row>
    <row r="53" spans="1:12" ht="13.5">
      <c r="A53" s="550"/>
      <c r="B53" s="270" t="s">
        <v>1406</v>
      </c>
      <c r="C53" s="271" t="s">
        <v>945</v>
      </c>
      <c r="D53" s="279">
        <v>1</v>
      </c>
      <c r="E53" s="448">
        <v>36</v>
      </c>
      <c r="F53" s="274" t="s">
        <v>18</v>
      </c>
      <c r="G53" s="274" t="s">
        <v>18</v>
      </c>
      <c r="H53" s="274" t="s">
        <v>18</v>
      </c>
      <c r="I53" s="274" t="s">
        <v>18</v>
      </c>
      <c r="J53" s="274" t="s">
        <v>18</v>
      </c>
      <c r="K53" s="274" t="s">
        <v>18</v>
      </c>
      <c r="L53" s="288" t="s">
        <v>18</v>
      </c>
    </row>
    <row r="54" spans="1:12" ht="13.5">
      <c r="A54" s="550"/>
      <c r="B54" s="275" t="s">
        <v>2672</v>
      </c>
      <c r="C54" s="276" t="s">
        <v>2673</v>
      </c>
      <c r="D54" s="280">
        <v>1</v>
      </c>
      <c r="E54" s="277">
        <v>4</v>
      </c>
      <c r="F54" s="281" t="s">
        <v>18</v>
      </c>
      <c r="G54" s="281" t="s">
        <v>18</v>
      </c>
      <c r="H54" s="281" t="s">
        <v>18</v>
      </c>
      <c r="I54" s="281" t="s">
        <v>18</v>
      </c>
      <c r="J54" s="281" t="s">
        <v>18</v>
      </c>
      <c r="K54" s="281" t="s">
        <v>0</v>
      </c>
      <c r="L54" s="289" t="s">
        <v>0</v>
      </c>
    </row>
    <row r="55" spans="1:12" ht="13.5">
      <c r="A55" s="550"/>
      <c r="B55" s="270" t="s">
        <v>2674</v>
      </c>
      <c r="C55" s="271" t="s">
        <v>2673</v>
      </c>
      <c r="D55" s="279">
        <v>1</v>
      </c>
      <c r="E55" s="448">
        <v>4</v>
      </c>
      <c r="F55" s="274" t="s">
        <v>18</v>
      </c>
      <c r="G55" s="274" t="s">
        <v>18</v>
      </c>
      <c r="H55" s="274" t="s">
        <v>18</v>
      </c>
      <c r="I55" s="274" t="s">
        <v>18</v>
      </c>
      <c r="J55" s="274" t="s">
        <v>18</v>
      </c>
      <c r="K55" s="274" t="s">
        <v>0</v>
      </c>
      <c r="L55" s="288" t="s">
        <v>0</v>
      </c>
    </row>
    <row r="56" spans="1:12" ht="13.5">
      <c r="A56" s="550"/>
      <c r="B56" s="275" t="s">
        <v>1407</v>
      </c>
      <c r="C56" s="276" t="s">
        <v>946</v>
      </c>
      <c r="D56" s="280">
        <v>7</v>
      </c>
      <c r="E56" s="277">
        <v>224</v>
      </c>
      <c r="F56" s="277" t="s">
        <v>18</v>
      </c>
      <c r="G56" s="277" t="s">
        <v>18</v>
      </c>
      <c r="H56" s="277" t="s">
        <v>18</v>
      </c>
      <c r="I56" s="277" t="s">
        <v>18</v>
      </c>
      <c r="J56" s="277" t="s">
        <v>18</v>
      </c>
      <c r="K56" s="277" t="s">
        <v>18</v>
      </c>
      <c r="L56" s="278" t="s">
        <v>18</v>
      </c>
    </row>
    <row r="57" spans="1:12" ht="13.5">
      <c r="A57" s="550"/>
      <c r="B57" s="270" t="s">
        <v>1408</v>
      </c>
      <c r="C57" s="271" t="s">
        <v>947</v>
      </c>
      <c r="D57" s="279">
        <v>2</v>
      </c>
      <c r="E57" s="448">
        <v>167</v>
      </c>
      <c r="F57" s="274" t="s">
        <v>18</v>
      </c>
      <c r="G57" s="274" t="s">
        <v>18</v>
      </c>
      <c r="H57" s="274" t="s">
        <v>18</v>
      </c>
      <c r="I57" s="274" t="s">
        <v>18</v>
      </c>
      <c r="J57" s="274" t="s">
        <v>18</v>
      </c>
      <c r="K57" s="274" t="s">
        <v>18</v>
      </c>
      <c r="L57" s="272" t="s">
        <v>18</v>
      </c>
    </row>
    <row r="58" spans="1:12" ht="13.5">
      <c r="A58" s="550"/>
      <c r="B58" s="270" t="s">
        <v>1409</v>
      </c>
      <c r="C58" s="271" t="s">
        <v>948</v>
      </c>
      <c r="D58" s="279">
        <v>1</v>
      </c>
      <c r="E58" s="448">
        <v>19</v>
      </c>
      <c r="F58" s="274" t="s">
        <v>18</v>
      </c>
      <c r="G58" s="274" t="s">
        <v>18</v>
      </c>
      <c r="H58" s="274" t="s">
        <v>18</v>
      </c>
      <c r="I58" s="274" t="s">
        <v>18</v>
      </c>
      <c r="J58" s="274" t="s">
        <v>18</v>
      </c>
      <c r="K58" s="274" t="s">
        <v>0</v>
      </c>
      <c r="L58" s="272" t="s">
        <v>0</v>
      </c>
    </row>
    <row r="59" spans="1:12" ht="13.5">
      <c r="A59" s="550"/>
      <c r="B59" s="270" t="s">
        <v>1410</v>
      </c>
      <c r="C59" s="271" t="s">
        <v>949</v>
      </c>
      <c r="D59" s="279">
        <v>4</v>
      </c>
      <c r="E59" s="448">
        <v>38</v>
      </c>
      <c r="F59" s="274">
        <v>12471</v>
      </c>
      <c r="G59" s="274">
        <v>16466</v>
      </c>
      <c r="H59" s="274">
        <v>44911</v>
      </c>
      <c r="I59" s="274">
        <v>26535</v>
      </c>
      <c r="J59" s="274">
        <v>28161</v>
      </c>
      <c r="K59" s="274" t="s">
        <v>0</v>
      </c>
      <c r="L59" s="272" t="s">
        <v>0</v>
      </c>
    </row>
    <row r="60" spans="1:12" ht="19.5" customHeight="1">
      <c r="A60" s="550"/>
      <c r="B60" s="213" t="s">
        <v>32</v>
      </c>
      <c r="C60" s="262" t="s">
        <v>185</v>
      </c>
      <c r="D60" s="266">
        <v>165</v>
      </c>
      <c r="E60" s="267">
        <v>4893</v>
      </c>
      <c r="F60" s="267">
        <v>1421584</v>
      </c>
      <c r="G60" s="267">
        <v>4517203</v>
      </c>
      <c r="H60" s="267">
        <v>7443959</v>
      </c>
      <c r="I60" s="267">
        <v>2584582</v>
      </c>
      <c r="J60" s="267">
        <v>7126002</v>
      </c>
      <c r="K60" s="267">
        <v>2431391</v>
      </c>
      <c r="L60" s="481">
        <v>173691</v>
      </c>
    </row>
    <row r="61" spans="1:40" s="161" customFormat="1" ht="24">
      <c r="A61" s="550"/>
      <c r="B61" s="282" t="s">
        <v>1411</v>
      </c>
      <c r="C61" s="283" t="s">
        <v>2974</v>
      </c>
      <c r="D61" s="284">
        <v>9</v>
      </c>
      <c r="E61" s="285">
        <v>463</v>
      </c>
      <c r="F61" s="286">
        <v>216409</v>
      </c>
      <c r="G61" s="286">
        <v>1548957</v>
      </c>
      <c r="H61" s="286">
        <v>1982004</v>
      </c>
      <c r="I61" s="286">
        <v>355115</v>
      </c>
      <c r="J61" s="286">
        <v>2007381</v>
      </c>
      <c r="K61" s="286">
        <v>688354</v>
      </c>
      <c r="L61" s="287">
        <v>70830</v>
      </c>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row>
    <row r="62" spans="1:12" ht="13.5">
      <c r="A62" s="550"/>
      <c r="B62" s="270" t="s">
        <v>1412</v>
      </c>
      <c r="C62" s="271" t="s">
        <v>950</v>
      </c>
      <c r="D62" s="279">
        <v>3</v>
      </c>
      <c r="E62" s="448">
        <v>152</v>
      </c>
      <c r="F62" s="274">
        <v>82516</v>
      </c>
      <c r="G62" s="274">
        <v>1321868</v>
      </c>
      <c r="H62" s="274">
        <v>1564587</v>
      </c>
      <c r="I62" s="274">
        <v>197025</v>
      </c>
      <c r="J62" s="274">
        <v>1599304</v>
      </c>
      <c r="K62" s="274" t="s">
        <v>18</v>
      </c>
      <c r="L62" s="272" t="s">
        <v>18</v>
      </c>
    </row>
    <row r="63" spans="1:12" ht="13.5">
      <c r="A63" s="550"/>
      <c r="B63" s="270" t="s">
        <v>2975</v>
      </c>
      <c r="C63" s="271" t="s">
        <v>2976</v>
      </c>
      <c r="D63" s="279">
        <v>1</v>
      </c>
      <c r="E63" s="448">
        <v>40</v>
      </c>
      <c r="F63" s="274" t="s">
        <v>18</v>
      </c>
      <c r="G63" s="274" t="s">
        <v>18</v>
      </c>
      <c r="H63" s="274" t="s">
        <v>18</v>
      </c>
      <c r="I63" s="274" t="s">
        <v>18</v>
      </c>
      <c r="J63" s="274" t="s">
        <v>18</v>
      </c>
      <c r="K63" s="274" t="s">
        <v>18</v>
      </c>
      <c r="L63" s="272" t="s">
        <v>18</v>
      </c>
    </row>
    <row r="64" spans="1:12" ht="13.5">
      <c r="A64" s="550"/>
      <c r="B64" s="270" t="s">
        <v>2675</v>
      </c>
      <c r="C64" s="271" t="s">
        <v>2676</v>
      </c>
      <c r="D64" s="279">
        <v>2</v>
      </c>
      <c r="E64" s="448">
        <v>138</v>
      </c>
      <c r="F64" s="274" t="s">
        <v>18</v>
      </c>
      <c r="G64" s="274" t="s">
        <v>18</v>
      </c>
      <c r="H64" s="274" t="s">
        <v>18</v>
      </c>
      <c r="I64" s="274" t="s">
        <v>18</v>
      </c>
      <c r="J64" s="274" t="s">
        <v>18</v>
      </c>
      <c r="K64" s="274" t="s">
        <v>18</v>
      </c>
      <c r="L64" s="272" t="s">
        <v>18</v>
      </c>
    </row>
    <row r="65" spans="1:12" ht="13.5">
      <c r="A65" s="550"/>
      <c r="B65" s="270" t="s">
        <v>1413</v>
      </c>
      <c r="C65" s="271" t="s">
        <v>951</v>
      </c>
      <c r="D65" s="279">
        <v>1</v>
      </c>
      <c r="E65" s="448">
        <v>107</v>
      </c>
      <c r="F65" s="274" t="s">
        <v>18</v>
      </c>
      <c r="G65" s="274" t="s">
        <v>18</v>
      </c>
      <c r="H65" s="274" t="s">
        <v>18</v>
      </c>
      <c r="I65" s="274" t="s">
        <v>18</v>
      </c>
      <c r="J65" s="274" t="s">
        <v>18</v>
      </c>
      <c r="K65" s="274" t="s">
        <v>18</v>
      </c>
      <c r="L65" s="272" t="s">
        <v>18</v>
      </c>
    </row>
    <row r="66" spans="1:12" ht="24">
      <c r="A66" s="550">
        <f>A31+1</f>
        <v>90</v>
      </c>
      <c r="B66" s="270" t="s">
        <v>2677</v>
      </c>
      <c r="C66" s="271" t="s">
        <v>2678</v>
      </c>
      <c r="D66" s="279">
        <v>1</v>
      </c>
      <c r="E66" s="448">
        <v>10</v>
      </c>
      <c r="F66" s="274" t="s">
        <v>18</v>
      </c>
      <c r="G66" s="274" t="s">
        <v>18</v>
      </c>
      <c r="H66" s="274" t="s">
        <v>18</v>
      </c>
      <c r="I66" s="274" t="s">
        <v>18</v>
      </c>
      <c r="J66" s="274" t="s">
        <v>18</v>
      </c>
      <c r="K66" s="274" t="s">
        <v>0</v>
      </c>
      <c r="L66" s="272" t="s">
        <v>0</v>
      </c>
    </row>
    <row r="67" spans="1:12" ht="13.5" customHeight="1">
      <c r="A67" s="550"/>
      <c r="B67" s="270" t="s">
        <v>1414</v>
      </c>
      <c r="C67" s="271" t="s">
        <v>952</v>
      </c>
      <c r="D67" s="279">
        <v>1</v>
      </c>
      <c r="E67" s="448">
        <v>16</v>
      </c>
      <c r="F67" s="274" t="s">
        <v>18</v>
      </c>
      <c r="G67" s="274" t="s">
        <v>18</v>
      </c>
      <c r="H67" s="274" t="s">
        <v>18</v>
      </c>
      <c r="I67" s="274" t="s">
        <v>18</v>
      </c>
      <c r="J67" s="274" t="s">
        <v>18</v>
      </c>
      <c r="K67" s="274" t="s">
        <v>0</v>
      </c>
      <c r="L67" s="272" t="s">
        <v>0</v>
      </c>
    </row>
    <row r="68" spans="1:12" ht="13.5">
      <c r="A68" s="550"/>
      <c r="B68" s="275" t="s">
        <v>1415</v>
      </c>
      <c r="C68" s="276" t="s">
        <v>953</v>
      </c>
      <c r="D68" s="280">
        <v>10</v>
      </c>
      <c r="E68" s="277">
        <v>303</v>
      </c>
      <c r="F68" s="281">
        <v>92794</v>
      </c>
      <c r="G68" s="281">
        <v>148126</v>
      </c>
      <c r="H68" s="281">
        <v>327953</v>
      </c>
      <c r="I68" s="281">
        <v>158165</v>
      </c>
      <c r="J68" s="281">
        <v>324886</v>
      </c>
      <c r="K68" s="281">
        <v>148815</v>
      </c>
      <c r="L68" s="278">
        <v>12435</v>
      </c>
    </row>
    <row r="69" spans="1:12" ht="13.5">
      <c r="A69" s="550"/>
      <c r="B69" s="270" t="s">
        <v>1416</v>
      </c>
      <c r="C69" s="271" t="s">
        <v>954</v>
      </c>
      <c r="D69" s="279">
        <v>6</v>
      </c>
      <c r="E69" s="448">
        <v>92</v>
      </c>
      <c r="F69" s="448">
        <v>24162</v>
      </c>
      <c r="G69" s="448">
        <v>44609</v>
      </c>
      <c r="H69" s="448">
        <v>106982</v>
      </c>
      <c r="I69" s="448">
        <v>57646</v>
      </c>
      <c r="J69" s="448">
        <v>107874</v>
      </c>
      <c r="K69" s="448" t="s">
        <v>18</v>
      </c>
      <c r="L69" s="272" t="s">
        <v>18</v>
      </c>
    </row>
    <row r="70" spans="1:12" ht="13.5">
      <c r="A70" s="550"/>
      <c r="B70" s="270" t="s">
        <v>1417</v>
      </c>
      <c r="C70" s="271" t="s">
        <v>955</v>
      </c>
      <c r="D70" s="279">
        <v>4</v>
      </c>
      <c r="E70" s="448">
        <v>211</v>
      </c>
      <c r="F70" s="274">
        <v>68632</v>
      </c>
      <c r="G70" s="274">
        <v>103517</v>
      </c>
      <c r="H70" s="274">
        <v>220971</v>
      </c>
      <c r="I70" s="274">
        <v>100519</v>
      </c>
      <c r="J70" s="274">
        <v>217012</v>
      </c>
      <c r="K70" s="274" t="s">
        <v>18</v>
      </c>
      <c r="L70" s="272" t="s">
        <v>18</v>
      </c>
    </row>
    <row r="71" spans="1:12" ht="13.5">
      <c r="A71" s="550"/>
      <c r="B71" s="275" t="s">
        <v>1418</v>
      </c>
      <c r="C71" s="276" t="s">
        <v>956</v>
      </c>
      <c r="D71" s="280">
        <v>25</v>
      </c>
      <c r="E71" s="277">
        <v>642</v>
      </c>
      <c r="F71" s="281">
        <v>203885</v>
      </c>
      <c r="G71" s="281">
        <v>741520</v>
      </c>
      <c r="H71" s="281">
        <v>1250720</v>
      </c>
      <c r="I71" s="281">
        <v>439835</v>
      </c>
      <c r="J71" s="281">
        <v>1245858</v>
      </c>
      <c r="K71" s="281">
        <v>213590</v>
      </c>
      <c r="L71" s="278">
        <v>18552</v>
      </c>
    </row>
    <row r="72" spans="1:12" ht="13.5">
      <c r="A72" s="550"/>
      <c r="B72" s="270" t="s">
        <v>1419</v>
      </c>
      <c r="C72" s="271" t="s">
        <v>957</v>
      </c>
      <c r="D72" s="279">
        <v>1</v>
      </c>
      <c r="E72" s="448">
        <v>20</v>
      </c>
      <c r="F72" s="448" t="s">
        <v>18</v>
      </c>
      <c r="G72" s="448" t="s">
        <v>18</v>
      </c>
      <c r="H72" s="448" t="s">
        <v>18</v>
      </c>
      <c r="I72" s="448" t="s">
        <v>18</v>
      </c>
      <c r="J72" s="448" t="s">
        <v>18</v>
      </c>
      <c r="K72" s="448" t="s">
        <v>0</v>
      </c>
      <c r="L72" s="272" t="s">
        <v>0</v>
      </c>
    </row>
    <row r="73" spans="1:12" ht="13.5">
      <c r="A73" s="550"/>
      <c r="B73" s="270" t="s">
        <v>1420</v>
      </c>
      <c r="C73" s="271" t="s">
        <v>958</v>
      </c>
      <c r="D73" s="279">
        <v>21</v>
      </c>
      <c r="E73" s="448">
        <v>596</v>
      </c>
      <c r="F73" s="274">
        <v>192934</v>
      </c>
      <c r="G73" s="274">
        <v>727452</v>
      </c>
      <c r="H73" s="274">
        <v>1197718</v>
      </c>
      <c r="I73" s="274">
        <v>403516</v>
      </c>
      <c r="J73" s="274">
        <v>1192856</v>
      </c>
      <c r="K73" s="274">
        <v>213590</v>
      </c>
      <c r="L73" s="272">
        <v>18552</v>
      </c>
    </row>
    <row r="74" spans="1:12" ht="13.5">
      <c r="A74" s="550"/>
      <c r="B74" s="270" t="s">
        <v>1421</v>
      </c>
      <c r="C74" s="271" t="s">
        <v>959</v>
      </c>
      <c r="D74" s="279">
        <v>3</v>
      </c>
      <c r="E74" s="448">
        <v>26</v>
      </c>
      <c r="F74" s="274" t="s">
        <v>18</v>
      </c>
      <c r="G74" s="274" t="s">
        <v>18</v>
      </c>
      <c r="H74" s="274" t="s">
        <v>18</v>
      </c>
      <c r="I74" s="274" t="s">
        <v>18</v>
      </c>
      <c r="J74" s="274" t="s">
        <v>18</v>
      </c>
      <c r="K74" s="274" t="s">
        <v>0</v>
      </c>
      <c r="L74" s="272" t="s">
        <v>0</v>
      </c>
    </row>
    <row r="75" spans="1:12" ht="13.5">
      <c r="A75" s="550"/>
      <c r="B75" s="275" t="s">
        <v>1422</v>
      </c>
      <c r="C75" s="276" t="s">
        <v>960</v>
      </c>
      <c r="D75" s="280">
        <v>8</v>
      </c>
      <c r="E75" s="277">
        <v>537</v>
      </c>
      <c r="F75" s="277">
        <v>182311</v>
      </c>
      <c r="G75" s="277">
        <v>713505</v>
      </c>
      <c r="H75" s="277">
        <v>981365</v>
      </c>
      <c r="I75" s="277">
        <v>225927</v>
      </c>
      <c r="J75" s="277">
        <v>988587</v>
      </c>
      <c r="K75" s="277">
        <v>734678</v>
      </c>
      <c r="L75" s="278">
        <v>26261</v>
      </c>
    </row>
    <row r="76" spans="1:12" ht="13.5">
      <c r="A76" s="550"/>
      <c r="B76" s="270" t="s">
        <v>1423</v>
      </c>
      <c r="C76" s="271" t="s">
        <v>961</v>
      </c>
      <c r="D76" s="279">
        <v>1</v>
      </c>
      <c r="E76" s="448">
        <v>181</v>
      </c>
      <c r="F76" s="274" t="s">
        <v>18</v>
      </c>
      <c r="G76" s="274" t="s">
        <v>18</v>
      </c>
      <c r="H76" s="274" t="s">
        <v>18</v>
      </c>
      <c r="I76" s="274" t="s">
        <v>18</v>
      </c>
      <c r="J76" s="274" t="s">
        <v>18</v>
      </c>
      <c r="K76" s="274" t="s">
        <v>18</v>
      </c>
      <c r="L76" s="272" t="s">
        <v>18</v>
      </c>
    </row>
    <row r="77" spans="1:12" ht="13.5">
      <c r="A77" s="550"/>
      <c r="B77" s="270" t="s">
        <v>1424</v>
      </c>
      <c r="C77" s="271" t="s">
        <v>962</v>
      </c>
      <c r="D77" s="279">
        <v>2</v>
      </c>
      <c r="E77" s="448">
        <v>36</v>
      </c>
      <c r="F77" s="274" t="s">
        <v>18</v>
      </c>
      <c r="G77" s="274" t="s">
        <v>18</v>
      </c>
      <c r="H77" s="274" t="s">
        <v>18</v>
      </c>
      <c r="I77" s="274" t="s">
        <v>18</v>
      </c>
      <c r="J77" s="274" t="s">
        <v>18</v>
      </c>
      <c r="K77" s="274" t="s">
        <v>0</v>
      </c>
      <c r="L77" s="272" t="s">
        <v>0</v>
      </c>
    </row>
    <row r="78" spans="1:12" ht="13.5">
      <c r="A78" s="550"/>
      <c r="B78" s="270" t="s">
        <v>2679</v>
      </c>
      <c r="C78" s="271" t="s">
        <v>2680</v>
      </c>
      <c r="D78" s="279">
        <v>1</v>
      </c>
      <c r="E78" s="448">
        <v>33</v>
      </c>
      <c r="F78" s="448" t="s">
        <v>18</v>
      </c>
      <c r="G78" s="448" t="s">
        <v>18</v>
      </c>
      <c r="H78" s="448" t="s">
        <v>18</v>
      </c>
      <c r="I78" s="448" t="s">
        <v>18</v>
      </c>
      <c r="J78" s="448" t="s">
        <v>18</v>
      </c>
      <c r="K78" s="448" t="s">
        <v>18</v>
      </c>
      <c r="L78" s="272" t="s">
        <v>18</v>
      </c>
    </row>
    <row r="79" spans="1:12" ht="13.5">
      <c r="A79" s="550"/>
      <c r="B79" s="270" t="s">
        <v>1425</v>
      </c>
      <c r="C79" s="271" t="s">
        <v>963</v>
      </c>
      <c r="D79" s="279">
        <v>3</v>
      </c>
      <c r="E79" s="448">
        <v>260</v>
      </c>
      <c r="F79" s="274">
        <v>78309</v>
      </c>
      <c r="G79" s="274">
        <v>168106</v>
      </c>
      <c r="H79" s="274">
        <v>395892</v>
      </c>
      <c r="I79" s="274">
        <v>199125</v>
      </c>
      <c r="J79" s="274">
        <v>393232</v>
      </c>
      <c r="K79" s="274" t="s">
        <v>18</v>
      </c>
      <c r="L79" s="272" t="s">
        <v>18</v>
      </c>
    </row>
    <row r="80" spans="1:12" ht="13.5">
      <c r="A80" s="550"/>
      <c r="B80" s="270" t="s">
        <v>1426</v>
      </c>
      <c r="C80" s="271" t="s">
        <v>964</v>
      </c>
      <c r="D80" s="279">
        <v>1</v>
      </c>
      <c r="E80" s="448">
        <v>27</v>
      </c>
      <c r="F80" s="274" t="s">
        <v>18</v>
      </c>
      <c r="G80" s="274" t="s">
        <v>18</v>
      </c>
      <c r="H80" s="274" t="s">
        <v>18</v>
      </c>
      <c r="I80" s="274" t="s">
        <v>18</v>
      </c>
      <c r="J80" s="274" t="s">
        <v>18</v>
      </c>
      <c r="K80" s="274" t="s">
        <v>0</v>
      </c>
      <c r="L80" s="272" t="s">
        <v>0</v>
      </c>
    </row>
    <row r="81" spans="1:12" ht="24">
      <c r="A81" s="550"/>
      <c r="B81" s="275" t="s">
        <v>1427</v>
      </c>
      <c r="C81" s="276" t="s">
        <v>965</v>
      </c>
      <c r="D81" s="280">
        <v>13</v>
      </c>
      <c r="E81" s="277">
        <v>284</v>
      </c>
      <c r="F81" s="281">
        <v>85220</v>
      </c>
      <c r="G81" s="281">
        <v>222859</v>
      </c>
      <c r="H81" s="281">
        <v>441038</v>
      </c>
      <c r="I81" s="281">
        <v>199929</v>
      </c>
      <c r="J81" s="281">
        <v>245906</v>
      </c>
      <c r="K81" s="281">
        <v>41414</v>
      </c>
      <c r="L81" s="278">
        <v>1652</v>
      </c>
    </row>
    <row r="82" spans="1:12" ht="13.5">
      <c r="A82" s="550"/>
      <c r="B82" s="270" t="s">
        <v>1428</v>
      </c>
      <c r="C82" s="271" t="s">
        <v>966</v>
      </c>
      <c r="D82" s="279">
        <v>2</v>
      </c>
      <c r="E82" s="448">
        <v>55</v>
      </c>
      <c r="F82" s="274" t="s">
        <v>18</v>
      </c>
      <c r="G82" s="274" t="s">
        <v>18</v>
      </c>
      <c r="H82" s="274" t="s">
        <v>18</v>
      </c>
      <c r="I82" s="274" t="s">
        <v>18</v>
      </c>
      <c r="J82" s="274" t="s">
        <v>18</v>
      </c>
      <c r="K82" s="274" t="s">
        <v>18</v>
      </c>
      <c r="L82" s="272" t="s">
        <v>18</v>
      </c>
    </row>
    <row r="83" spans="1:12" ht="13.5">
      <c r="A83" s="550"/>
      <c r="B83" s="270" t="s">
        <v>1429</v>
      </c>
      <c r="C83" s="271" t="s">
        <v>967</v>
      </c>
      <c r="D83" s="279">
        <v>2</v>
      </c>
      <c r="E83" s="448">
        <v>65</v>
      </c>
      <c r="F83" s="274" t="s">
        <v>18</v>
      </c>
      <c r="G83" s="274" t="s">
        <v>18</v>
      </c>
      <c r="H83" s="274" t="s">
        <v>18</v>
      </c>
      <c r="I83" s="274" t="s">
        <v>18</v>
      </c>
      <c r="J83" s="274" t="s">
        <v>18</v>
      </c>
      <c r="K83" s="274" t="s">
        <v>0</v>
      </c>
      <c r="L83" s="272" t="s">
        <v>0</v>
      </c>
    </row>
    <row r="84" spans="1:12" ht="13.5">
      <c r="A84" s="550"/>
      <c r="B84" s="270" t="s">
        <v>1430</v>
      </c>
      <c r="C84" s="271" t="s">
        <v>968</v>
      </c>
      <c r="D84" s="279">
        <v>2</v>
      </c>
      <c r="E84" s="448">
        <v>42</v>
      </c>
      <c r="F84" s="274" t="s">
        <v>18</v>
      </c>
      <c r="G84" s="274" t="s">
        <v>18</v>
      </c>
      <c r="H84" s="274" t="s">
        <v>18</v>
      </c>
      <c r="I84" s="274" t="s">
        <v>18</v>
      </c>
      <c r="J84" s="274" t="s">
        <v>18</v>
      </c>
      <c r="K84" s="274" t="s">
        <v>18</v>
      </c>
      <c r="L84" s="272" t="s">
        <v>18</v>
      </c>
    </row>
    <row r="85" spans="1:12" ht="13.5">
      <c r="A85" s="550"/>
      <c r="B85" s="270" t="s">
        <v>1431</v>
      </c>
      <c r="C85" s="271" t="s">
        <v>969</v>
      </c>
      <c r="D85" s="279">
        <v>6</v>
      </c>
      <c r="E85" s="448">
        <v>105</v>
      </c>
      <c r="F85" s="274">
        <v>32762</v>
      </c>
      <c r="G85" s="274">
        <v>96444</v>
      </c>
      <c r="H85" s="274">
        <v>165646</v>
      </c>
      <c r="I85" s="274">
        <v>62976</v>
      </c>
      <c r="J85" s="274">
        <v>77068</v>
      </c>
      <c r="K85" s="274" t="s">
        <v>18</v>
      </c>
      <c r="L85" s="288" t="s">
        <v>18</v>
      </c>
    </row>
    <row r="86" spans="1:12" ht="13.5">
      <c r="A86" s="550"/>
      <c r="B86" s="270" t="s">
        <v>2977</v>
      </c>
      <c r="C86" s="271" t="s">
        <v>2978</v>
      </c>
      <c r="D86" s="279">
        <v>1</v>
      </c>
      <c r="E86" s="448">
        <v>17</v>
      </c>
      <c r="F86" s="274" t="s">
        <v>18</v>
      </c>
      <c r="G86" s="274" t="s">
        <v>18</v>
      </c>
      <c r="H86" s="274" t="s">
        <v>18</v>
      </c>
      <c r="I86" s="274" t="s">
        <v>18</v>
      </c>
      <c r="J86" s="274" t="s">
        <v>18</v>
      </c>
      <c r="K86" s="274" t="s">
        <v>0</v>
      </c>
      <c r="L86" s="272" t="s">
        <v>0</v>
      </c>
    </row>
    <row r="87" spans="1:12" ht="24">
      <c r="A87" s="550"/>
      <c r="B87" s="275" t="s">
        <v>1432</v>
      </c>
      <c r="C87" s="276" t="s">
        <v>970</v>
      </c>
      <c r="D87" s="280">
        <v>46</v>
      </c>
      <c r="E87" s="277">
        <v>1268</v>
      </c>
      <c r="F87" s="281">
        <v>320780</v>
      </c>
      <c r="G87" s="281">
        <v>434252</v>
      </c>
      <c r="H87" s="281">
        <v>959822</v>
      </c>
      <c r="I87" s="281">
        <v>484511</v>
      </c>
      <c r="J87" s="281">
        <v>877584</v>
      </c>
      <c r="K87" s="281">
        <v>97875</v>
      </c>
      <c r="L87" s="278">
        <v>9714</v>
      </c>
    </row>
    <row r="88" spans="1:12" ht="36">
      <c r="A88" s="550"/>
      <c r="B88" s="270" t="s">
        <v>1433</v>
      </c>
      <c r="C88" s="271" t="s">
        <v>971</v>
      </c>
      <c r="D88" s="279">
        <v>11</v>
      </c>
      <c r="E88" s="448">
        <v>241</v>
      </c>
      <c r="F88" s="448">
        <v>48642</v>
      </c>
      <c r="G88" s="448">
        <v>35472</v>
      </c>
      <c r="H88" s="448">
        <v>112147</v>
      </c>
      <c r="I88" s="448">
        <v>70412</v>
      </c>
      <c r="J88" s="448">
        <v>111586</v>
      </c>
      <c r="K88" s="274" t="s">
        <v>18</v>
      </c>
      <c r="L88" s="272" t="s">
        <v>18</v>
      </c>
    </row>
    <row r="89" spans="1:12" ht="48">
      <c r="A89" s="550"/>
      <c r="B89" s="270" t="s">
        <v>1434</v>
      </c>
      <c r="C89" s="271" t="s">
        <v>972</v>
      </c>
      <c r="D89" s="279">
        <v>8</v>
      </c>
      <c r="E89" s="448">
        <v>131</v>
      </c>
      <c r="F89" s="448">
        <v>25536</v>
      </c>
      <c r="G89" s="448">
        <v>18160</v>
      </c>
      <c r="H89" s="448">
        <v>58473</v>
      </c>
      <c r="I89" s="448">
        <v>37606</v>
      </c>
      <c r="J89" s="448">
        <v>58233</v>
      </c>
      <c r="K89" s="448" t="s">
        <v>0</v>
      </c>
      <c r="L89" s="272" t="s">
        <v>0</v>
      </c>
    </row>
    <row r="90" spans="1:12" ht="36">
      <c r="A90" s="550"/>
      <c r="B90" s="270" t="s">
        <v>1435</v>
      </c>
      <c r="C90" s="271" t="s">
        <v>2979</v>
      </c>
      <c r="D90" s="279">
        <v>3</v>
      </c>
      <c r="E90" s="448">
        <v>47</v>
      </c>
      <c r="F90" s="274">
        <v>9437</v>
      </c>
      <c r="G90" s="274">
        <v>15367</v>
      </c>
      <c r="H90" s="274">
        <v>34215</v>
      </c>
      <c r="I90" s="274">
        <v>17583</v>
      </c>
      <c r="J90" s="274">
        <v>34215</v>
      </c>
      <c r="K90" s="274" t="s">
        <v>0</v>
      </c>
      <c r="L90" s="288" t="s">
        <v>0</v>
      </c>
    </row>
    <row r="91" spans="1:12" ht="24">
      <c r="A91" s="550"/>
      <c r="B91" s="270" t="s">
        <v>1436</v>
      </c>
      <c r="C91" s="271" t="s">
        <v>973</v>
      </c>
      <c r="D91" s="279">
        <v>6</v>
      </c>
      <c r="E91" s="448">
        <v>158</v>
      </c>
      <c r="F91" s="448">
        <v>36771</v>
      </c>
      <c r="G91" s="448">
        <v>62944</v>
      </c>
      <c r="H91" s="448">
        <v>115313</v>
      </c>
      <c r="I91" s="448">
        <v>48497</v>
      </c>
      <c r="J91" s="448">
        <v>115847</v>
      </c>
      <c r="K91" s="448" t="s">
        <v>18</v>
      </c>
      <c r="L91" s="272" t="s">
        <v>18</v>
      </c>
    </row>
    <row r="92" spans="1:12" ht="13.5">
      <c r="A92" s="550"/>
      <c r="B92" s="270" t="s">
        <v>1437</v>
      </c>
      <c r="C92" s="271" t="s">
        <v>974</v>
      </c>
      <c r="D92" s="279">
        <v>9</v>
      </c>
      <c r="E92" s="448">
        <v>142</v>
      </c>
      <c r="F92" s="274">
        <v>35570</v>
      </c>
      <c r="G92" s="274">
        <v>90899</v>
      </c>
      <c r="H92" s="274">
        <v>163106</v>
      </c>
      <c r="I92" s="274">
        <v>66304</v>
      </c>
      <c r="J92" s="274">
        <v>163518</v>
      </c>
      <c r="K92" s="274" t="s">
        <v>18</v>
      </c>
      <c r="L92" s="288" t="s">
        <v>18</v>
      </c>
    </row>
    <row r="93" spans="1:12" ht="13.5">
      <c r="A93" s="550"/>
      <c r="B93" s="270" t="s">
        <v>1438</v>
      </c>
      <c r="C93" s="271" t="s">
        <v>975</v>
      </c>
      <c r="D93" s="279">
        <v>9</v>
      </c>
      <c r="E93" s="448">
        <v>549</v>
      </c>
      <c r="F93" s="274">
        <v>164824</v>
      </c>
      <c r="G93" s="274">
        <v>211410</v>
      </c>
      <c r="H93" s="274">
        <v>476568</v>
      </c>
      <c r="I93" s="274">
        <v>244109</v>
      </c>
      <c r="J93" s="274">
        <v>394185</v>
      </c>
      <c r="K93" s="274">
        <v>56650</v>
      </c>
      <c r="L93" s="288">
        <v>5418</v>
      </c>
    </row>
    <row r="94" spans="1:12" ht="13.5">
      <c r="A94" s="550">
        <f>A66+1</f>
        <v>91</v>
      </c>
      <c r="B94" s="275" t="s">
        <v>1439</v>
      </c>
      <c r="C94" s="276" t="s">
        <v>976</v>
      </c>
      <c r="D94" s="280">
        <v>15</v>
      </c>
      <c r="E94" s="277">
        <v>498</v>
      </c>
      <c r="F94" s="281">
        <v>96131</v>
      </c>
      <c r="G94" s="281">
        <v>238394</v>
      </c>
      <c r="H94" s="281">
        <v>463081</v>
      </c>
      <c r="I94" s="281">
        <v>189239</v>
      </c>
      <c r="J94" s="281">
        <v>448192</v>
      </c>
      <c r="K94" s="281">
        <v>229849</v>
      </c>
      <c r="L94" s="289">
        <v>7766</v>
      </c>
    </row>
    <row r="95" spans="1:12" ht="13.5">
      <c r="A95" s="550"/>
      <c r="B95" s="270" t="s">
        <v>1440</v>
      </c>
      <c r="C95" s="271" t="s">
        <v>977</v>
      </c>
      <c r="D95" s="279">
        <v>6</v>
      </c>
      <c r="E95" s="448">
        <v>151</v>
      </c>
      <c r="F95" s="274">
        <v>23497</v>
      </c>
      <c r="G95" s="274">
        <v>116395</v>
      </c>
      <c r="H95" s="274">
        <v>161497</v>
      </c>
      <c r="I95" s="274">
        <v>29275</v>
      </c>
      <c r="J95" s="274">
        <v>150106</v>
      </c>
      <c r="K95" s="274" t="s">
        <v>18</v>
      </c>
      <c r="L95" s="272" t="s">
        <v>18</v>
      </c>
    </row>
    <row r="96" spans="1:12" ht="13.5" customHeight="1">
      <c r="A96" s="550"/>
      <c r="B96" s="270" t="s">
        <v>1441</v>
      </c>
      <c r="C96" s="271" t="s">
        <v>978</v>
      </c>
      <c r="D96" s="279">
        <v>9</v>
      </c>
      <c r="E96" s="448">
        <v>347</v>
      </c>
      <c r="F96" s="274">
        <v>72634</v>
      </c>
      <c r="G96" s="274">
        <v>121999</v>
      </c>
      <c r="H96" s="274">
        <v>301584</v>
      </c>
      <c r="I96" s="274">
        <v>159964</v>
      </c>
      <c r="J96" s="274">
        <v>298086</v>
      </c>
      <c r="K96" s="274" t="s">
        <v>18</v>
      </c>
      <c r="L96" s="272" t="s">
        <v>18</v>
      </c>
    </row>
    <row r="97" spans="1:12" ht="24">
      <c r="A97" s="550"/>
      <c r="B97" s="275" t="s">
        <v>1442</v>
      </c>
      <c r="C97" s="276" t="s">
        <v>979</v>
      </c>
      <c r="D97" s="280">
        <v>10</v>
      </c>
      <c r="E97" s="277">
        <v>454</v>
      </c>
      <c r="F97" s="277">
        <v>115152</v>
      </c>
      <c r="G97" s="277">
        <v>341609</v>
      </c>
      <c r="H97" s="277">
        <v>667060</v>
      </c>
      <c r="I97" s="277">
        <v>306315</v>
      </c>
      <c r="J97" s="277">
        <v>680488</v>
      </c>
      <c r="K97" s="277">
        <v>215256</v>
      </c>
      <c r="L97" s="278">
        <v>6660</v>
      </c>
    </row>
    <row r="98" spans="1:12" ht="13.5">
      <c r="A98" s="550"/>
      <c r="B98" s="270" t="s">
        <v>1443</v>
      </c>
      <c r="C98" s="271" t="s">
        <v>980</v>
      </c>
      <c r="D98" s="279">
        <v>3</v>
      </c>
      <c r="E98" s="448">
        <v>77</v>
      </c>
      <c r="F98" s="274">
        <v>14038</v>
      </c>
      <c r="G98" s="274">
        <v>5262</v>
      </c>
      <c r="H98" s="274">
        <v>35496</v>
      </c>
      <c r="I98" s="274">
        <v>27606</v>
      </c>
      <c r="J98" s="274">
        <v>35496</v>
      </c>
      <c r="K98" s="274" t="s">
        <v>18</v>
      </c>
      <c r="L98" s="272" t="s">
        <v>18</v>
      </c>
    </row>
    <row r="99" spans="1:12" ht="13.5">
      <c r="A99" s="550"/>
      <c r="B99" s="270" t="s">
        <v>1444</v>
      </c>
      <c r="C99" s="271" t="s">
        <v>981</v>
      </c>
      <c r="D99" s="279">
        <v>2</v>
      </c>
      <c r="E99" s="448">
        <v>260</v>
      </c>
      <c r="F99" s="274" t="s">
        <v>18</v>
      </c>
      <c r="G99" s="274" t="s">
        <v>18</v>
      </c>
      <c r="H99" s="274" t="s">
        <v>18</v>
      </c>
      <c r="I99" s="274" t="s">
        <v>18</v>
      </c>
      <c r="J99" s="274" t="s">
        <v>18</v>
      </c>
      <c r="K99" s="274" t="s">
        <v>18</v>
      </c>
      <c r="L99" s="272" t="s">
        <v>18</v>
      </c>
    </row>
    <row r="100" spans="1:12" ht="13.5">
      <c r="A100" s="550"/>
      <c r="B100" s="270" t="s">
        <v>1445</v>
      </c>
      <c r="C100" s="271" t="s">
        <v>982</v>
      </c>
      <c r="D100" s="279">
        <v>2</v>
      </c>
      <c r="E100" s="448">
        <v>94</v>
      </c>
      <c r="F100" s="274" t="s">
        <v>18</v>
      </c>
      <c r="G100" s="274" t="s">
        <v>18</v>
      </c>
      <c r="H100" s="274" t="s">
        <v>18</v>
      </c>
      <c r="I100" s="274" t="s">
        <v>18</v>
      </c>
      <c r="J100" s="274" t="s">
        <v>18</v>
      </c>
      <c r="K100" s="274" t="s">
        <v>18</v>
      </c>
      <c r="L100" s="288" t="s">
        <v>18</v>
      </c>
    </row>
    <row r="101" spans="1:12" ht="13.5">
      <c r="A101" s="550"/>
      <c r="B101" s="270" t="s">
        <v>1446</v>
      </c>
      <c r="C101" s="271" t="s">
        <v>983</v>
      </c>
      <c r="D101" s="279">
        <v>2</v>
      </c>
      <c r="E101" s="448">
        <v>18</v>
      </c>
      <c r="F101" s="274" t="s">
        <v>18</v>
      </c>
      <c r="G101" s="274" t="s">
        <v>18</v>
      </c>
      <c r="H101" s="274" t="s">
        <v>18</v>
      </c>
      <c r="I101" s="274" t="s">
        <v>18</v>
      </c>
      <c r="J101" s="274" t="s">
        <v>18</v>
      </c>
      <c r="K101" s="274" t="s">
        <v>0</v>
      </c>
      <c r="L101" s="272" t="s">
        <v>0</v>
      </c>
    </row>
    <row r="102" spans="1:12" ht="24">
      <c r="A102" s="550"/>
      <c r="B102" s="270" t="s">
        <v>1447</v>
      </c>
      <c r="C102" s="271" t="s">
        <v>1448</v>
      </c>
      <c r="D102" s="279">
        <v>1</v>
      </c>
      <c r="E102" s="448">
        <v>5</v>
      </c>
      <c r="F102" s="448" t="s">
        <v>18</v>
      </c>
      <c r="G102" s="448" t="s">
        <v>18</v>
      </c>
      <c r="H102" s="448" t="s">
        <v>18</v>
      </c>
      <c r="I102" s="448" t="s">
        <v>18</v>
      </c>
      <c r="J102" s="448" t="s">
        <v>18</v>
      </c>
      <c r="K102" s="448" t="s">
        <v>0</v>
      </c>
      <c r="L102" s="272" t="s">
        <v>0</v>
      </c>
    </row>
    <row r="103" spans="1:12" ht="13.5">
      <c r="A103" s="550"/>
      <c r="B103" s="275" t="s">
        <v>1449</v>
      </c>
      <c r="C103" s="276" t="s">
        <v>984</v>
      </c>
      <c r="D103" s="280">
        <v>29</v>
      </c>
      <c r="E103" s="277">
        <v>444</v>
      </c>
      <c r="F103" s="281">
        <v>108902</v>
      </c>
      <c r="G103" s="277">
        <v>127981</v>
      </c>
      <c r="H103" s="277">
        <v>370916</v>
      </c>
      <c r="I103" s="277">
        <v>225546</v>
      </c>
      <c r="J103" s="277">
        <v>307120</v>
      </c>
      <c r="K103" s="281">
        <v>61560</v>
      </c>
      <c r="L103" s="278">
        <v>19821</v>
      </c>
    </row>
    <row r="104" spans="1:12" ht="13.5">
      <c r="A104" s="550"/>
      <c r="B104" s="270" t="s">
        <v>1450</v>
      </c>
      <c r="C104" s="271" t="s">
        <v>985</v>
      </c>
      <c r="D104" s="279">
        <v>6</v>
      </c>
      <c r="E104" s="448">
        <v>48</v>
      </c>
      <c r="F104" s="274">
        <v>8918</v>
      </c>
      <c r="G104" s="274">
        <v>14437</v>
      </c>
      <c r="H104" s="274">
        <v>29763</v>
      </c>
      <c r="I104" s="274">
        <v>14297</v>
      </c>
      <c r="J104" s="274">
        <v>22833</v>
      </c>
      <c r="K104" s="274" t="s">
        <v>0</v>
      </c>
      <c r="L104" s="272" t="s">
        <v>0</v>
      </c>
    </row>
    <row r="105" spans="1:12" ht="13.5">
      <c r="A105" s="550"/>
      <c r="B105" s="270" t="s">
        <v>1451</v>
      </c>
      <c r="C105" s="271" t="s">
        <v>986</v>
      </c>
      <c r="D105" s="279">
        <v>3</v>
      </c>
      <c r="E105" s="448">
        <v>47</v>
      </c>
      <c r="F105" s="274">
        <v>17021</v>
      </c>
      <c r="G105" s="274">
        <v>47140</v>
      </c>
      <c r="H105" s="274">
        <v>77599</v>
      </c>
      <c r="I105" s="274">
        <v>28125</v>
      </c>
      <c r="J105" s="274">
        <v>21363</v>
      </c>
      <c r="K105" s="274" t="s">
        <v>18</v>
      </c>
      <c r="L105" s="272" t="s">
        <v>18</v>
      </c>
    </row>
    <row r="106" spans="1:12" ht="13.5">
      <c r="A106" s="550"/>
      <c r="B106" s="270" t="s">
        <v>1452</v>
      </c>
      <c r="C106" s="271" t="s">
        <v>1300</v>
      </c>
      <c r="D106" s="279">
        <v>1</v>
      </c>
      <c r="E106" s="448">
        <v>9</v>
      </c>
      <c r="F106" s="274" t="s">
        <v>18</v>
      </c>
      <c r="G106" s="274" t="s">
        <v>18</v>
      </c>
      <c r="H106" s="274" t="s">
        <v>18</v>
      </c>
      <c r="I106" s="274" t="s">
        <v>18</v>
      </c>
      <c r="J106" s="274" t="s">
        <v>18</v>
      </c>
      <c r="K106" s="274" t="s">
        <v>0</v>
      </c>
      <c r="L106" s="272" t="s">
        <v>0</v>
      </c>
    </row>
    <row r="107" spans="1:12" ht="13.5">
      <c r="A107" s="550"/>
      <c r="B107" s="270" t="s">
        <v>1453</v>
      </c>
      <c r="C107" s="271" t="s">
        <v>987</v>
      </c>
      <c r="D107" s="279">
        <v>5</v>
      </c>
      <c r="E107" s="448">
        <v>67</v>
      </c>
      <c r="F107" s="448">
        <v>13166</v>
      </c>
      <c r="G107" s="448">
        <v>8005</v>
      </c>
      <c r="H107" s="448">
        <v>35474</v>
      </c>
      <c r="I107" s="448">
        <v>25624</v>
      </c>
      <c r="J107" s="448">
        <v>35474</v>
      </c>
      <c r="K107" s="448" t="s">
        <v>0</v>
      </c>
      <c r="L107" s="272" t="s">
        <v>0</v>
      </c>
    </row>
    <row r="108" spans="1:12" ht="13.5">
      <c r="A108" s="550"/>
      <c r="B108" s="270" t="s">
        <v>1454</v>
      </c>
      <c r="C108" s="271" t="s">
        <v>988</v>
      </c>
      <c r="D108" s="279">
        <v>2</v>
      </c>
      <c r="E108" s="448">
        <v>16</v>
      </c>
      <c r="F108" s="274" t="s">
        <v>18</v>
      </c>
      <c r="G108" s="274" t="s">
        <v>18</v>
      </c>
      <c r="H108" s="274" t="s">
        <v>18</v>
      </c>
      <c r="I108" s="274" t="s">
        <v>18</v>
      </c>
      <c r="J108" s="274" t="s">
        <v>18</v>
      </c>
      <c r="K108" s="274" t="s">
        <v>0</v>
      </c>
      <c r="L108" s="272" t="s">
        <v>0</v>
      </c>
    </row>
    <row r="109" spans="1:12" ht="24">
      <c r="A109" s="550"/>
      <c r="B109" s="270" t="s">
        <v>1455</v>
      </c>
      <c r="C109" s="271" t="s">
        <v>989</v>
      </c>
      <c r="D109" s="279">
        <v>12</v>
      </c>
      <c r="E109" s="448">
        <v>257</v>
      </c>
      <c r="F109" s="448">
        <v>65091</v>
      </c>
      <c r="G109" s="448">
        <v>51359</v>
      </c>
      <c r="H109" s="448">
        <v>213855</v>
      </c>
      <c r="I109" s="448">
        <v>150797</v>
      </c>
      <c r="J109" s="448">
        <v>213225</v>
      </c>
      <c r="K109" s="448" t="s">
        <v>18</v>
      </c>
      <c r="L109" s="272" t="s">
        <v>18</v>
      </c>
    </row>
    <row r="110" spans="1:12" ht="30" customHeight="1">
      <c r="A110" s="550"/>
      <c r="B110" s="213" t="s">
        <v>1456</v>
      </c>
      <c r="C110" s="262" t="s">
        <v>267</v>
      </c>
      <c r="D110" s="266">
        <v>81</v>
      </c>
      <c r="E110" s="267">
        <v>1461</v>
      </c>
      <c r="F110" s="264">
        <v>531475</v>
      </c>
      <c r="G110" s="267">
        <v>2190251</v>
      </c>
      <c r="H110" s="267">
        <v>3211458</v>
      </c>
      <c r="I110" s="267">
        <v>938466</v>
      </c>
      <c r="J110" s="267">
        <v>2792695</v>
      </c>
      <c r="K110" s="264">
        <v>754132</v>
      </c>
      <c r="L110" s="481">
        <v>61706</v>
      </c>
    </row>
    <row r="111" spans="1:12" ht="13.5">
      <c r="A111" s="550"/>
      <c r="B111" s="282" t="s">
        <v>1457</v>
      </c>
      <c r="C111" s="283" t="s">
        <v>2980</v>
      </c>
      <c r="D111" s="284">
        <v>45</v>
      </c>
      <c r="E111" s="285">
        <v>504</v>
      </c>
      <c r="F111" s="286">
        <v>158577</v>
      </c>
      <c r="G111" s="286">
        <v>1010718</v>
      </c>
      <c r="H111" s="286">
        <v>1303722</v>
      </c>
      <c r="I111" s="286">
        <v>281517</v>
      </c>
      <c r="J111" s="286">
        <v>1110653</v>
      </c>
      <c r="K111" s="286" t="s">
        <v>18</v>
      </c>
      <c r="L111" s="287" t="s">
        <v>18</v>
      </c>
    </row>
    <row r="112" spans="1:12" ht="13.5">
      <c r="A112" s="550"/>
      <c r="B112" s="270" t="s">
        <v>1458</v>
      </c>
      <c r="C112" s="271" t="s">
        <v>990</v>
      </c>
      <c r="D112" s="279">
        <v>41</v>
      </c>
      <c r="E112" s="448">
        <v>472</v>
      </c>
      <c r="F112" s="274">
        <v>149351</v>
      </c>
      <c r="G112" s="274">
        <v>976725</v>
      </c>
      <c r="H112" s="274">
        <v>1246285</v>
      </c>
      <c r="I112" s="274">
        <v>259648</v>
      </c>
      <c r="J112" s="274">
        <v>1053989</v>
      </c>
      <c r="K112" s="274" t="s">
        <v>18</v>
      </c>
      <c r="L112" s="272" t="s">
        <v>18</v>
      </c>
    </row>
    <row r="113" spans="1:12" ht="13.5">
      <c r="A113" s="550"/>
      <c r="B113" s="270" t="s">
        <v>1459</v>
      </c>
      <c r="C113" s="271" t="s">
        <v>1460</v>
      </c>
      <c r="D113" s="279">
        <v>1</v>
      </c>
      <c r="E113" s="448">
        <v>9</v>
      </c>
      <c r="F113" s="274" t="s">
        <v>18</v>
      </c>
      <c r="G113" s="274" t="s">
        <v>18</v>
      </c>
      <c r="H113" s="274" t="s">
        <v>18</v>
      </c>
      <c r="I113" s="274" t="s">
        <v>18</v>
      </c>
      <c r="J113" s="274" t="s">
        <v>18</v>
      </c>
      <c r="K113" s="274" t="s">
        <v>0</v>
      </c>
      <c r="L113" s="272" t="s">
        <v>0</v>
      </c>
    </row>
    <row r="114" spans="1:12" ht="13.5">
      <c r="A114" s="550"/>
      <c r="B114" s="270" t="s">
        <v>2981</v>
      </c>
      <c r="C114" s="271" t="s">
        <v>991</v>
      </c>
      <c r="D114" s="279">
        <v>3</v>
      </c>
      <c r="E114" s="448">
        <v>23</v>
      </c>
      <c r="F114" s="448" t="s">
        <v>18</v>
      </c>
      <c r="G114" s="448" t="s">
        <v>18</v>
      </c>
      <c r="H114" s="448" t="s">
        <v>18</v>
      </c>
      <c r="I114" s="448" t="s">
        <v>18</v>
      </c>
      <c r="J114" s="448" t="s">
        <v>18</v>
      </c>
      <c r="K114" s="448" t="s">
        <v>0</v>
      </c>
      <c r="L114" s="272" t="s">
        <v>0</v>
      </c>
    </row>
    <row r="115" spans="1:12" ht="24">
      <c r="A115" s="550"/>
      <c r="B115" s="275" t="s">
        <v>1461</v>
      </c>
      <c r="C115" s="276" t="s">
        <v>992</v>
      </c>
      <c r="D115" s="280">
        <v>29</v>
      </c>
      <c r="E115" s="277">
        <v>846</v>
      </c>
      <c r="F115" s="281">
        <v>338887</v>
      </c>
      <c r="G115" s="281">
        <v>1117592</v>
      </c>
      <c r="H115" s="281">
        <v>1790706</v>
      </c>
      <c r="I115" s="281">
        <v>605751</v>
      </c>
      <c r="J115" s="281">
        <v>1586209</v>
      </c>
      <c r="K115" s="281">
        <v>490796</v>
      </c>
      <c r="L115" s="289">
        <v>24132</v>
      </c>
    </row>
    <row r="116" spans="1:12" ht="13.5">
      <c r="A116" s="550"/>
      <c r="B116" s="270" t="s">
        <v>1462</v>
      </c>
      <c r="C116" s="271" t="s">
        <v>993</v>
      </c>
      <c r="D116" s="279">
        <v>14</v>
      </c>
      <c r="E116" s="448">
        <v>285</v>
      </c>
      <c r="F116" s="448">
        <v>108967</v>
      </c>
      <c r="G116" s="448">
        <v>253408</v>
      </c>
      <c r="H116" s="448">
        <v>472457</v>
      </c>
      <c r="I116" s="448">
        <v>198409</v>
      </c>
      <c r="J116" s="448">
        <v>425755</v>
      </c>
      <c r="K116" s="448" t="s">
        <v>18</v>
      </c>
      <c r="L116" s="272" t="s">
        <v>18</v>
      </c>
    </row>
    <row r="117" spans="1:12" ht="13.5">
      <c r="A117" s="550"/>
      <c r="B117" s="270" t="s">
        <v>1463</v>
      </c>
      <c r="C117" s="271" t="s">
        <v>994</v>
      </c>
      <c r="D117" s="279">
        <v>1</v>
      </c>
      <c r="E117" s="448">
        <v>12</v>
      </c>
      <c r="F117" s="274" t="s">
        <v>18</v>
      </c>
      <c r="G117" s="274" t="s">
        <v>18</v>
      </c>
      <c r="H117" s="274" t="s">
        <v>18</v>
      </c>
      <c r="I117" s="274" t="s">
        <v>18</v>
      </c>
      <c r="J117" s="274" t="s">
        <v>18</v>
      </c>
      <c r="K117" s="274" t="s">
        <v>0</v>
      </c>
      <c r="L117" s="272" t="s">
        <v>0</v>
      </c>
    </row>
    <row r="118" spans="1:12" ht="13.5">
      <c r="A118" s="550"/>
      <c r="B118" s="270" t="s">
        <v>1464</v>
      </c>
      <c r="C118" s="271" t="s">
        <v>995</v>
      </c>
      <c r="D118" s="279">
        <v>4</v>
      </c>
      <c r="E118" s="448">
        <v>150</v>
      </c>
      <c r="F118" s="274" t="s">
        <v>18</v>
      </c>
      <c r="G118" s="274" t="s">
        <v>18</v>
      </c>
      <c r="H118" s="274" t="s">
        <v>18</v>
      </c>
      <c r="I118" s="274" t="s">
        <v>18</v>
      </c>
      <c r="J118" s="274" t="s">
        <v>18</v>
      </c>
      <c r="K118" s="274" t="s">
        <v>18</v>
      </c>
      <c r="L118" s="272" t="s">
        <v>18</v>
      </c>
    </row>
    <row r="119" spans="1:12" ht="13.5">
      <c r="A119" s="550"/>
      <c r="B119" s="270" t="s">
        <v>1465</v>
      </c>
      <c r="C119" s="271" t="s">
        <v>996</v>
      </c>
      <c r="D119" s="279">
        <v>10</v>
      </c>
      <c r="E119" s="448">
        <v>399</v>
      </c>
      <c r="F119" s="274">
        <v>168612</v>
      </c>
      <c r="G119" s="274">
        <v>666138</v>
      </c>
      <c r="H119" s="274">
        <v>961449</v>
      </c>
      <c r="I119" s="274">
        <v>246609</v>
      </c>
      <c r="J119" s="274">
        <v>872342</v>
      </c>
      <c r="K119" s="274">
        <v>287644</v>
      </c>
      <c r="L119" s="272">
        <v>12135</v>
      </c>
    </row>
    <row r="120" spans="1:12" ht="24">
      <c r="A120" s="550"/>
      <c r="B120" s="275" t="s">
        <v>1466</v>
      </c>
      <c r="C120" s="276" t="s">
        <v>2982</v>
      </c>
      <c r="D120" s="280">
        <v>2</v>
      </c>
      <c r="E120" s="277">
        <v>53</v>
      </c>
      <c r="F120" s="281" t="s">
        <v>18</v>
      </c>
      <c r="G120" s="281" t="s">
        <v>18</v>
      </c>
      <c r="H120" s="281" t="s">
        <v>18</v>
      </c>
      <c r="I120" s="281" t="s">
        <v>18</v>
      </c>
      <c r="J120" s="281" t="s">
        <v>18</v>
      </c>
      <c r="K120" s="281" t="s">
        <v>18</v>
      </c>
      <c r="L120" s="278" t="s">
        <v>18</v>
      </c>
    </row>
    <row r="121" spans="1:12" ht="13.5">
      <c r="A121" s="550"/>
      <c r="B121" s="270" t="s">
        <v>1467</v>
      </c>
      <c r="C121" s="271" t="s">
        <v>997</v>
      </c>
      <c r="D121" s="279">
        <v>2</v>
      </c>
      <c r="E121" s="448">
        <v>53</v>
      </c>
      <c r="F121" s="448" t="s">
        <v>18</v>
      </c>
      <c r="G121" s="448" t="s">
        <v>18</v>
      </c>
      <c r="H121" s="448" t="s">
        <v>18</v>
      </c>
      <c r="I121" s="448" t="s">
        <v>18</v>
      </c>
      <c r="J121" s="448" t="s">
        <v>18</v>
      </c>
      <c r="K121" s="448" t="s">
        <v>18</v>
      </c>
      <c r="L121" s="272" t="s">
        <v>18</v>
      </c>
    </row>
    <row r="122" spans="1:12" ht="24">
      <c r="A122" s="550"/>
      <c r="B122" s="275" t="s">
        <v>1468</v>
      </c>
      <c r="C122" s="276" t="s">
        <v>3150</v>
      </c>
      <c r="D122" s="280">
        <v>5</v>
      </c>
      <c r="E122" s="277">
        <v>58</v>
      </c>
      <c r="F122" s="281" t="s">
        <v>18</v>
      </c>
      <c r="G122" s="281" t="s">
        <v>18</v>
      </c>
      <c r="H122" s="281" t="s">
        <v>18</v>
      </c>
      <c r="I122" s="281" t="s">
        <v>18</v>
      </c>
      <c r="J122" s="281" t="s">
        <v>18</v>
      </c>
      <c r="K122" s="281" t="s">
        <v>0</v>
      </c>
      <c r="L122" s="278" t="s">
        <v>0</v>
      </c>
    </row>
    <row r="123" spans="1:12" ht="24">
      <c r="A123" s="550"/>
      <c r="B123" s="427" t="s">
        <v>1469</v>
      </c>
      <c r="C123" s="428" t="s">
        <v>3151</v>
      </c>
      <c r="D123" s="429">
        <v>5</v>
      </c>
      <c r="E123" s="430">
        <v>58</v>
      </c>
      <c r="F123" s="431" t="s">
        <v>18</v>
      </c>
      <c r="G123" s="430" t="s">
        <v>18</v>
      </c>
      <c r="H123" s="430" t="s">
        <v>18</v>
      </c>
      <c r="I123" s="430" t="s">
        <v>18</v>
      </c>
      <c r="J123" s="430" t="s">
        <v>18</v>
      </c>
      <c r="K123" s="431" t="s">
        <v>0</v>
      </c>
      <c r="L123" s="426" t="s">
        <v>0</v>
      </c>
    </row>
    <row r="124" spans="1:12" ht="19.5" customHeight="1">
      <c r="A124" s="550">
        <f>A94+1</f>
        <v>92</v>
      </c>
      <c r="B124" s="449" t="s">
        <v>1470</v>
      </c>
      <c r="C124" s="450" t="s">
        <v>295</v>
      </c>
      <c r="D124" s="451">
        <v>79</v>
      </c>
      <c r="E124" s="452">
        <v>1443</v>
      </c>
      <c r="F124" s="479">
        <v>506560</v>
      </c>
      <c r="G124" s="479">
        <v>2172925</v>
      </c>
      <c r="H124" s="479">
        <v>3294040</v>
      </c>
      <c r="I124" s="479">
        <v>1004447</v>
      </c>
      <c r="J124" s="479">
        <v>3227738</v>
      </c>
      <c r="K124" s="479">
        <v>450237</v>
      </c>
      <c r="L124" s="480">
        <v>46608</v>
      </c>
    </row>
    <row r="125" spans="1:40" s="163" customFormat="1" ht="13.5">
      <c r="A125" s="550"/>
      <c r="B125" s="282" t="s">
        <v>1471</v>
      </c>
      <c r="C125" s="283" t="s">
        <v>998</v>
      </c>
      <c r="D125" s="284">
        <v>33</v>
      </c>
      <c r="E125" s="285">
        <v>492</v>
      </c>
      <c r="F125" s="285">
        <v>153728</v>
      </c>
      <c r="G125" s="285">
        <v>406644</v>
      </c>
      <c r="H125" s="285">
        <v>709510</v>
      </c>
      <c r="I125" s="285">
        <v>267186</v>
      </c>
      <c r="J125" s="285">
        <v>670447</v>
      </c>
      <c r="K125" s="285">
        <v>97625</v>
      </c>
      <c r="L125" s="287">
        <v>14262</v>
      </c>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row>
    <row r="126" spans="1:12" ht="24">
      <c r="A126" s="550"/>
      <c r="B126" s="270" t="s">
        <v>1472</v>
      </c>
      <c r="C126" s="271" t="s">
        <v>999</v>
      </c>
      <c r="D126" s="279">
        <v>33</v>
      </c>
      <c r="E126" s="448">
        <v>492</v>
      </c>
      <c r="F126" s="274">
        <v>153728</v>
      </c>
      <c r="G126" s="274">
        <v>406644</v>
      </c>
      <c r="H126" s="274">
        <v>709510</v>
      </c>
      <c r="I126" s="274">
        <v>267186</v>
      </c>
      <c r="J126" s="274">
        <v>670447</v>
      </c>
      <c r="K126" s="274">
        <v>97625</v>
      </c>
      <c r="L126" s="272">
        <v>14262</v>
      </c>
    </row>
    <row r="127" spans="1:12" ht="13.5" customHeight="1">
      <c r="A127" s="550"/>
      <c r="B127" s="275" t="s">
        <v>1473</v>
      </c>
      <c r="C127" s="276" t="s">
        <v>1000</v>
      </c>
      <c r="D127" s="280">
        <v>3</v>
      </c>
      <c r="E127" s="277">
        <v>27</v>
      </c>
      <c r="F127" s="277">
        <v>5897</v>
      </c>
      <c r="G127" s="277">
        <v>6935</v>
      </c>
      <c r="H127" s="277">
        <v>18452</v>
      </c>
      <c r="I127" s="277">
        <v>10743</v>
      </c>
      <c r="J127" s="277">
        <v>18452</v>
      </c>
      <c r="K127" s="277" t="s">
        <v>0</v>
      </c>
      <c r="L127" s="278" t="s">
        <v>0</v>
      </c>
    </row>
    <row r="128" spans="1:12" ht="13.5">
      <c r="A128" s="550"/>
      <c r="B128" s="270" t="s">
        <v>1474</v>
      </c>
      <c r="C128" s="271" t="s">
        <v>1000</v>
      </c>
      <c r="D128" s="279">
        <v>3</v>
      </c>
      <c r="E128" s="448">
        <v>27</v>
      </c>
      <c r="F128" s="274">
        <v>5897</v>
      </c>
      <c r="G128" s="274">
        <v>6935</v>
      </c>
      <c r="H128" s="274">
        <v>18452</v>
      </c>
      <c r="I128" s="274">
        <v>10743</v>
      </c>
      <c r="J128" s="274">
        <v>18452</v>
      </c>
      <c r="K128" s="274" t="s">
        <v>0</v>
      </c>
      <c r="L128" s="272" t="s">
        <v>0</v>
      </c>
    </row>
    <row r="129" spans="1:12" ht="13.5">
      <c r="A129" s="550"/>
      <c r="B129" s="275" t="s">
        <v>1475</v>
      </c>
      <c r="C129" s="276" t="s">
        <v>1001</v>
      </c>
      <c r="D129" s="280">
        <v>28</v>
      </c>
      <c r="E129" s="277">
        <v>516</v>
      </c>
      <c r="F129" s="281">
        <v>202396</v>
      </c>
      <c r="G129" s="281">
        <v>1237498</v>
      </c>
      <c r="H129" s="281">
        <v>1779186</v>
      </c>
      <c r="I129" s="281">
        <v>493035</v>
      </c>
      <c r="J129" s="281">
        <v>1772355</v>
      </c>
      <c r="K129" s="281">
        <v>117291</v>
      </c>
      <c r="L129" s="278">
        <v>5733</v>
      </c>
    </row>
    <row r="130" spans="1:12" ht="13.5">
      <c r="A130" s="550"/>
      <c r="B130" s="270" t="s">
        <v>1476</v>
      </c>
      <c r="C130" s="271" t="s">
        <v>1001</v>
      </c>
      <c r="D130" s="279">
        <v>28</v>
      </c>
      <c r="E130" s="448">
        <v>516</v>
      </c>
      <c r="F130" s="274">
        <v>202396</v>
      </c>
      <c r="G130" s="274">
        <v>1237498</v>
      </c>
      <c r="H130" s="274">
        <v>1779186</v>
      </c>
      <c r="I130" s="274">
        <v>493035</v>
      </c>
      <c r="J130" s="274">
        <v>1772355</v>
      </c>
      <c r="K130" s="274">
        <v>117291</v>
      </c>
      <c r="L130" s="272">
        <v>5733</v>
      </c>
    </row>
    <row r="131" spans="1:12" ht="13.5">
      <c r="A131" s="550"/>
      <c r="B131" s="275" t="s">
        <v>1477</v>
      </c>
      <c r="C131" s="276" t="s">
        <v>1002</v>
      </c>
      <c r="D131" s="280">
        <v>15</v>
      </c>
      <c r="E131" s="277">
        <v>408</v>
      </c>
      <c r="F131" s="277">
        <v>144539</v>
      </c>
      <c r="G131" s="277">
        <v>521848</v>
      </c>
      <c r="H131" s="277">
        <v>786892</v>
      </c>
      <c r="I131" s="277">
        <v>233483</v>
      </c>
      <c r="J131" s="277">
        <v>766484</v>
      </c>
      <c r="K131" s="277">
        <v>235321</v>
      </c>
      <c r="L131" s="278">
        <v>26613</v>
      </c>
    </row>
    <row r="132" spans="1:12" ht="13.5">
      <c r="A132" s="550"/>
      <c r="B132" s="270" t="s">
        <v>1478</v>
      </c>
      <c r="C132" s="271" t="s">
        <v>1003</v>
      </c>
      <c r="D132" s="279">
        <v>8</v>
      </c>
      <c r="E132" s="448">
        <v>257</v>
      </c>
      <c r="F132" s="274">
        <v>99558</v>
      </c>
      <c r="G132" s="274">
        <v>434683</v>
      </c>
      <c r="H132" s="274">
        <v>634995</v>
      </c>
      <c r="I132" s="274">
        <v>176258</v>
      </c>
      <c r="J132" s="274">
        <v>617769</v>
      </c>
      <c r="K132" s="274" t="s">
        <v>18</v>
      </c>
      <c r="L132" s="272" t="s">
        <v>18</v>
      </c>
    </row>
    <row r="133" spans="1:12" ht="13.5">
      <c r="A133" s="550"/>
      <c r="B133" s="270" t="s">
        <v>1479</v>
      </c>
      <c r="C133" s="271" t="s">
        <v>1004</v>
      </c>
      <c r="D133" s="279">
        <v>5</v>
      </c>
      <c r="E133" s="448">
        <v>135</v>
      </c>
      <c r="F133" s="274" t="s">
        <v>18</v>
      </c>
      <c r="G133" s="274" t="s">
        <v>18</v>
      </c>
      <c r="H133" s="274" t="s">
        <v>18</v>
      </c>
      <c r="I133" s="274" t="s">
        <v>18</v>
      </c>
      <c r="J133" s="274" t="s">
        <v>18</v>
      </c>
      <c r="K133" s="274" t="s">
        <v>18</v>
      </c>
      <c r="L133" s="272" t="s">
        <v>18</v>
      </c>
    </row>
    <row r="134" spans="1:12" ht="24">
      <c r="A134" s="550"/>
      <c r="B134" s="427" t="s">
        <v>1480</v>
      </c>
      <c r="C134" s="428" t="s">
        <v>1005</v>
      </c>
      <c r="D134" s="429">
        <v>2</v>
      </c>
      <c r="E134" s="430">
        <v>16</v>
      </c>
      <c r="F134" s="430" t="s">
        <v>18</v>
      </c>
      <c r="G134" s="430" t="s">
        <v>18</v>
      </c>
      <c r="H134" s="430" t="s">
        <v>18</v>
      </c>
      <c r="I134" s="430" t="s">
        <v>18</v>
      </c>
      <c r="J134" s="430" t="s">
        <v>18</v>
      </c>
      <c r="K134" s="430" t="s">
        <v>0</v>
      </c>
      <c r="L134" s="426" t="s">
        <v>0</v>
      </c>
    </row>
    <row r="135" spans="1:12" ht="19.5" customHeight="1">
      <c r="A135" s="550"/>
      <c r="B135" s="213" t="s">
        <v>1481</v>
      </c>
      <c r="C135" s="262" t="s">
        <v>314</v>
      </c>
      <c r="D135" s="266">
        <v>80</v>
      </c>
      <c r="E135" s="267">
        <v>3980</v>
      </c>
      <c r="F135" s="264">
        <v>1469506</v>
      </c>
      <c r="G135" s="264">
        <v>8734483</v>
      </c>
      <c r="H135" s="264">
        <v>13809362</v>
      </c>
      <c r="I135" s="264">
        <v>4122089</v>
      </c>
      <c r="J135" s="264">
        <v>12440884</v>
      </c>
      <c r="K135" s="264">
        <v>6091035</v>
      </c>
      <c r="L135" s="481">
        <v>866256</v>
      </c>
    </row>
    <row r="136" spans="1:12" ht="13.5">
      <c r="A136" s="550"/>
      <c r="B136" s="275" t="s">
        <v>1482</v>
      </c>
      <c r="C136" s="276" t="s">
        <v>1006</v>
      </c>
      <c r="D136" s="280">
        <v>8</v>
      </c>
      <c r="E136" s="277">
        <v>613</v>
      </c>
      <c r="F136" s="281">
        <v>332609</v>
      </c>
      <c r="G136" s="277">
        <v>4535412</v>
      </c>
      <c r="H136" s="277">
        <v>6604315</v>
      </c>
      <c r="I136" s="277">
        <v>1514664</v>
      </c>
      <c r="J136" s="277">
        <v>6661453</v>
      </c>
      <c r="K136" s="281">
        <v>3997965</v>
      </c>
      <c r="L136" s="278">
        <v>476147</v>
      </c>
    </row>
    <row r="137" spans="1:12" ht="13.5">
      <c r="A137" s="550"/>
      <c r="B137" s="270" t="s">
        <v>1483</v>
      </c>
      <c r="C137" s="271" t="s">
        <v>1007</v>
      </c>
      <c r="D137" s="279">
        <v>2</v>
      </c>
      <c r="E137" s="448">
        <v>395</v>
      </c>
      <c r="F137" s="274" t="s">
        <v>18</v>
      </c>
      <c r="G137" s="274" t="s">
        <v>18</v>
      </c>
      <c r="H137" s="274" t="s">
        <v>18</v>
      </c>
      <c r="I137" s="274" t="s">
        <v>18</v>
      </c>
      <c r="J137" s="274" t="s">
        <v>18</v>
      </c>
      <c r="K137" s="274" t="s">
        <v>18</v>
      </c>
      <c r="L137" s="272" t="s">
        <v>18</v>
      </c>
    </row>
    <row r="138" spans="1:12" ht="13.5">
      <c r="A138" s="550"/>
      <c r="B138" s="270" t="s">
        <v>1484</v>
      </c>
      <c r="C138" s="271" t="s">
        <v>1008</v>
      </c>
      <c r="D138" s="279">
        <v>2</v>
      </c>
      <c r="E138" s="448">
        <v>172</v>
      </c>
      <c r="F138" s="274" t="s">
        <v>18</v>
      </c>
      <c r="G138" s="274" t="s">
        <v>18</v>
      </c>
      <c r="H138" s="274" t="s">
        <v>18</v>
      </c>
      <c r="I138" s="274" t="s">
        <v>18</v>
      </c>
      <c r="J138" s="274" t="s">
        <v>18</v>
      </c>
      <c r="K138" s="274" t="s">
        <v>18</v>
      </c>
      <c r="L138" s="288" t="s">
        <v>18</v>
      </c>
    </row>
    <row r="139" spans="1:12" ht="13.5">
      <c r="A139" s="550"/>
      <c r="B139" s="270" t="s">
        <v>1485</v>
      </c>
      <c r="C139" s="271" t="s">
        <v>1009</v>
      </c>
      <c r="D139" s="279">
        <v>4</v>
      </c>
      <c r="E139" s="448">
        <v>46</v>
      </c>
      <c r="F139" s="448">
        <v>8318</v>
      </c>
      <c r="G139" s="448">
        <v>5639</v>
      </c>
      <c r="H139" s="448">
        <v>15779</v>
      </c>
      <c r="I139" s="448">
        <v>9459</v>
      </c>
      <c r="J139" s="448">
        <v>15173</v>
      </c>
      <c r="K139" s="448" t="s">
        <v>0</v>
      </c>
      <c r="L139" s="272" t="s">
        <v>0</v>
      </c>
    </row>
    <row r="140" spans="1:12" ht="13.5">
      <c r="A140" s="550"/>
      <c r="B140" s="275" t="s">
        <v>1486</v>
      </c>
      <c r="C140" s="276" t="s">
        <v>1010</v>
      </c>
      <c r="D140" s="280">
        <v>3</v>
      </c>
      <c r="E140" s="277">
        <v>46</v>
      </c>
      <c r="F140" s="281">
        <v>16648</v>
      </c>
      <c r="G140" s="281">
        <v>59055</v>
      </c>
      <c r="H140" s="281">
        <v>99837</v>
      </c>
      <c r="I140" s="281">
        <v>38043</v>
      </c>
      <c r="J140" s="281">
        <v>99837</v>
      </c>
      <c r="K140" s="281" t="s">
        <v>0</v>
      </c>
      <c r="L140" s="289" t="s">
        <v>0</v>
      </c>
    </row>
    <row r="141" spans="1:12" ht="13.5">
      <c r="A141" s="550"/>
      <c r="B141" s="270" t="s">
        <v>1487</v>
      </c>
      <c r="C141" s="271" t="s">
        <v>1011</v>
      </c>
      <c r="D141" s="279">
        <v>2</v>
      </c>
      <c r="E141" s="448">
        <v>24</v>
      </c>
      <c r="F141" s="274" t="s">
        <v>18</v>
      </c>
      <c r="G141" s="274" t="s">
        <v>18</v>
      </c>
      <c r="H141" s="274" t="s">
        <v>18</v>
      </c>
      <c r="I141" s="274" t="s">
        <v>18</v>
      </c>
      <c r="J141" s="274" t="s">
        <v>18</v>
      </c>
      <c r="K141" s="274" t="s">
        <v>0</v>
      </c>
      <c r="L141" s="272" t="s">
        <v>0</v>
      </c>
    </row>
    <row r="142" spans="1:12" ht="13.5">
      <c r="A142" s="550"/>
      <c r="B142" s="270" t="s">
        <v>1488</v>
      </c>
      <c r="C142" s="271" t="s">
        <v>1012</v>
      </c>
      <c r="D142" s="279">
        <v>1</v>
      </c>
      <c r="E142" s="448">
        <v>22</v>
      </c>
      <c r="F142" s="448" t="s">
        <v>18</v>
      </c>
      <c r="G142" s="448" t="s">
        <v>18</v>
      </c>
      <c r="H142" s="448" t="s">
        <v>18</v>
      </c>
      <c r="I142" s="448" t="s">
        <v>18</v>
      </c>
      <c r="J142" s="448" t="s">
        <v>18</v>
      </c>
      <c r="K142" s="448" t="s">
        <v>0</v>
      </c>
      <c r="L142" s="272" t="s">
        <v>0</v>
      </c>
    </row>
    <row r="143" spans="1:12" ht="13.5">
      <c r="A143" s="550"/>
      <c r="B143" s="275" t="s">
        <v>1489</v>
      </c>
      <c r="C143" s="276" t="s">
        <v>1013</v>
      </c>
      <c r="D143" s="280">
        <v>7</v>
      </c>
      <c r="E143" s="277">
        <v>196</v>
      </c>
      <c r="F143" s="281">
        <v>60880</v>
      </c>
      <c r="G143" s="281">
        <v>176326</v>
      </c>
      <c r="H143" s="281">
        <v>473641</v>
      </c>
      <c r="I143" s="281">
        <v>270090</v>
      </c>
      <c r="J143" s="281">
        <v>473493</v>
      </c>
      <c r="K143" s="281" t="s">
        <v>18</v>
      </c>
      <c r="L143" s="289" t="s">
        <v>18</v>
      </c>
    </row>
    <row r="144" spans="1:12" ht="13.5">
      <c r="A144" s="550"/>
      <c r="B144" s="270" t="s">
        <v>1490</v>
      </c>
      <c r="C144" s="271" t="s">
        <v>1014</v>
      </c>
      <c r="D144" s="279">
        <v>4</v>
      </c>
      <c r="E144" s="448">
        <v>129</v>
      </c>
      <c r="F144" s="274">
        <v>46147</v>
      </c>
      <c r="G144" s="274">
        <v>165459</v>
      </c>
      <c r="H144" s="274">
        <v>438781</v>
      </c>
      <c r="I144" s="274">
        <v>248208</v>
      </c>
      <c r="J144" s="274">
        <v>438633</v>
      </c>
      <c r="K144" s="274" t="s">
        <v>18</v>
      </c>
      <c r="L144" s="272" t="s">
        <v>18</v>
      </c>
    </row>
    <row r="145" spans="1:12" ht="13.5">
      <c r="A145" s="550"/>
      <c r="B145" s="270" t="s">
        <v>1491</v>
      </c>
      <c r="C145" s="271" t="s">
        <v>1492</v>
      </c>
      <c r="D145" s="279">
        <v>1</v>
      </c>
      <c r="E145" s="448">
        <v>19</v>
      </c>
      <c r="F145" s="448" t="s">
        <v>18</v>
      </c>
      <c r="G145" s="448" t="s">
        <v>18</v>
      </c>
      <c r="H145" s="448" t="s">
        <v>18</v>
      </c>
      <c r="I145" s="448" t="s">
        <v>18</v>
      </c>
      <c r="J145" s="448" t="s">
        <v>18</v>
      </c>
      <c r="K145" s="448" t="s">
        <v>0</v>
      </c>
      <c r="L145" s="272" t="s">
        <v>0</v>
      </c>
    </row>
    <row r="146" spans="1:12" ht="13.5">
      <c r="A146" s="550"/>
      <c r="B146" s="270" t="s">
        <v>2906</v>
      </c>
      <c r="C146" s="271" t="s">
        <v>2907</v>
      </c>
      <c r="D146" s="279">
        <v>2</v>
      </c>
      <c r="E146" s="448">
        <v>48</v>
      </c>
      <c r="F146" s="274" t="s">
        <v>18</v>
      </c>
      <c r="G146" s="274" t="s">
        <v>18</v>
      </c>
      <c r="H146" s="274" t="s">
        <v>18</v>
      </c>
      <c r="I146" s="274" t="s">
        <v>18</v>
      </c>
      <c r="J146" s="274" t="s">
        <v>18</v>
      </c>
      <c r="K146" s="274" t="s">
        <v>18</v>
      </c>
      <c r="L146" s="272" t="s">
        <v>0</v>
      </c>
    </row>
    <row r="147" spans="1:12" ht="13.5">
      <c r="A147" s="550"/>
      <c r="B147" s="275" t="s">
        <v>1493</v>
      </c>
      <c r="C147" s="276" t="s">
        <v>1015</v>
      </c>
      <c r="D147" s="280">
        <v>58</v>
      </c>
      <c r="E147" s="277">
        <v>2912</v>
      </c>
      <c r="F147" s="281">
        <v>969549</v>
      </c>
      <c r="G147" s="281">
        <v>3864605</v>
      </c>
      <c r="H147" s="281">
        <v>6389861</v>
      </c>
      <c r="I147" s="281">
        <v>2174239</v>
      </c>
      <c r="J147" s="281">
        <v>4991430</v>
      </c>
      <c r="K147" s="281">
        <v>1879163</v>
      </c>
      <c r="L147" s="278">
        <v>372408</v>
      </c>
    </row>
    <row r="148" spans="1:12" ht="13.5">
      <c r="A148" s="550"/>
      <c r="B148" s="270" t="s">
        <v>1494</v>
      </c>
      <c r="C148" s="271" t="s">
        <v>1016</v>
      </c>
      <c r="D148" s="279">
        <v>3</v>
      </c>
      <c r="E148" s="448">
        <v>77</v>
      </c>
      <c r="F148" s="274">
        <v>28439</v>
      </c>
      <c r="G148" s="274">
        <v>105282</v>
      </c>
      <c r="H148" s="274">
        <v>173512</v>
      </c>
      <c r="I148" s="274">
        <v>59823</v>
      </c>
      <c r="J148" s="274">
        <v>158046</v>
      </c>
      <c r="K148" s="274" t="s">
        <v>18</v>
      </c>
      <c r="L148" s="288" t="s">
        <v>18</v>
      </c>
    </row>
    <row r="149" spans="1:12" ht="13.5">
      <c r="A149" s="550"/>
      <c r="B149" s="270" t="s">
        <v>1495</v>
      </c>
      <c r="C149" s="271" t="s">
        <v>1017</v>
      </c>
      <c r="D149" s="279">
        <v>30</v>
      </c>
      <c r="E149" s="448">
        <v>893</v>
      </c>
      <c r="F149" s="448">
        <v>332525</v>
      </c>
      <c r="G149" s="448">
        <v>1545310</v>
      </c>
      <c r="H149" s="448">
        <v>2297934</v>
      </c>
      <c r="I149" s="448">
        <v>644720</v>
      </c>
      <c r="J149" s="448">
        <v>2049517</v>
      </c>
      <c r="K149" s="448">
        <v>473203</v>
      </c>
      <c r="L149" s="272">
        <v>125910</v>
      </c>
    </row>
    <row r="150" spans="1:12" ht="13.5">
      <c r="A150" s="550"/>
      <c r="B150" s="270" t="s">
        <v>1496</v>
      </c>
      <c r="C150" s="271" t="s">
        <v>1018</v>
      </c>
      <c r="D150" s="279">
        <v>25</v>
      </c>
      <c r="E150" s="448">
        <v>1942</v>
      </c>
      <c r="F150" s="274">
        <v>608585</v>
      </c>
      <c r="G150" s="448">
        <v>2214013</v>
      </c>
      <c r="H150" s="448">
        <v>3918415</v>
      </c>
      <c r="I150" s="448">
        <v>1469696</v>
      </c>
      <c r="J150" s="448">
        <v>2783867</v>
      </c>
      <c r="K150" s="274" t="s">
        <v>18</v>
      </c>
      <c r="L150" s="272" t="s">
        <v>18</v>
      </c>
    </row>
    <row r="151" spans="1:12" ht="24">
      <c r="A151" s="550"/>
      <c r="B151" s="275" t="s">
        <v>1497</v>
      </c>
      <c r="C151" s="276" t="s">
        <v>1019</v>
      </c>
      <c r="D151" s="280">
        <v>4</v>
      </c>
      <c r="E151" s="277">
        <v>213</v>
      </c>
      <c r="F151" s="281">
        <v>89820</v>
      </c>
      <c r="G151" s="281">
        <v>99085</v>
      </c>
      <c r="H151" s="281">
        <v>241708</v>
      </c>
      <c r="I151" s="281">
        <v>125053</v>
      </c>
      <c r="J151" s="281">
        <v>214671</v>
      </c>
      <c r="K151" s="281" t="s">
        <v>18</v>
      </c>
      <c r="L151" s="278" t="s">
        <v>18</v>
      </c>
    </row>
    <row r="152" spans="1:12" ht="24">
      <c r="A152" s="550"/>
      <c r="B152" s="270" t="s">
        <v>1498</v>
      </c>
      <c r="C152" s="271" t="s">
        <v>1019</v>
      </c>
      <c r="D152" s="279">
        <v>4</v>
      </c>
      <c r="E152" s="448">
        <v>213</v>
      </c>
      <c r="F152" s="274">
        <v>89820</v>
      </c>
      <c r="G152" s="274">
        <v>99085</v>
      </c>
      <c r="H152" s="274">
        <v>241708</v>
      </c>
      <c r="I152" s="274">
        <v>125053</v>
      </c>
      <c r="J152" s="274">
        <v>214671</v>
      </c>
      <c r="K152" s="274" t="s">
        <v>18</v>
      </c>
      <c r="L152" s="272" t="s">
        <v>18</v>
      </c>
    </row>
    <row r="153" spans="1:12" ht="19.5" customHeight="1">
      <c r="A153" s="550"/>
      <c r="B153" s="213" t="s">
        <v>1499</v>
      </c>
      <c r="C153" s="262" t="s">
        <v>348</v>
      </c>
      <c r="D153" s="266">
        <v>110</v>
      </c>
      <c r="E153" s="267">
        <v>2319</v>
      </c>
      <c r="F153" s="267">
        <v>762338</v>
      </c>
      <c r="G153" s="267">
        <v>1748960</v>
      </c>
      <c r="H153" s="267">
        <v>3388533</v>
      </c>
      <c r="I153" s="267">
        <v>1429433</v>
      </c>
      <c r="J153" s="267">
        <v>3276694</v>
      </c>
      <c r="K153" s="267">
        <v>1002606</v>
      </c>
      <c r="L153" s="481">
        <v>99441</v>
      </c>
    </row>
    <row r="154" spans="1:12" ht="13.5">
      <c r="A154" s="550"/>
      <c r="B154" s="282" t="s">
        <v>1500</v>
      </c>
      <c r="C154" s="283" t="s">
        <v>1020</v>
      </c>
      <c r="D154" s="284">
        <v>99</v>
      </c>
      <c r="E154" s="285">
        <v>2045</v>
      </c>
      <c r="F154" s="286">
        <v>686597</v>
      </c>
      <c r="G154" s="286">
        <v>1706706</v>
      </c>
      <c r="H154" s="286">
        <v>3227853</v>
      </c>
      <c r="I154" s="286">
        <v>1322169</v>
      </c>
      <c r="J154" s="286">
        <v>3117199</v>
      </c>
      <c r="K154" s="286">
        <v>944522</v>
      </c>
      <c r="L154" s="287">
        <v>97204</v>
      </c>
    </row>
    <row r="155" spans="1:12" ht="24">
      <c r="A155" s="550"/>
      <c r="B155" s="270" t="s">
        <v>1501</v>
      </c>
      <c r="C155" s="271" t="s">
        <v>1021</v>
      </c>
      <c r="D155" s="279">
        <v>77</v>
      </c>
      <c r="E155" s="448">
        <v>1670</v>
      </c>
      <c r="F155" s="274">
        <v>573186</v>
      </c>
      <c r="G155" s="274">
        <v>1267371</v>
      </c>
      <c r="H155" s="274">
        <v>2525430</v>
      </c>
      <c r="I155" s="274">
        <v>1095833</v>
      </c>
      <c r="J155" s="274">
        <v>2509399</v>
      </c>
      <c r="K155" s="274">
        <v>760074</v>
      </c>
      <c r="L155" s="272">
        <v>93433</v>
      </c>
    </row>
    <row r="156" spans="1:12" ht="24">
      <c r="A156" s="550">
        <f>A124+1</f>
        <v>93</v>
      </c>
      <c r="B156" s="270" t="s">
        <v>1502</v>
      </c>
      <c r="C156" s="271" t="s">
        <v>1022</v>
      </c>
      <c r="D156" s="279">
        <v>6</v>
      </c>
      <c r="E156" s="448">
        <v>52</v>
      </c>
      <c r="F156" s="274">
        <v>14992</v>
      </c>
      <c r="G156" s="274">
        <v>27792</v>
      </c>
      <c r="H156" s="274">
        <v>55677</v>
      </c>
      <c r="I156" s="274">
        <v>26012</v>
      </c>
      <c r="J156" s="274">
        <v>52357</v>
      </c>
      <c r="K156" s="274" t="s">
        <v>0</v>
      </c>
      <c r="L156" s="272" t="s">
        <v>0</v>
      </c>
    </row>
    <row r="157" spans="1:12" ht="13.5">
      <c r="A157" s="550"/>
      <c r="B157" s="270" t="s">
        <v>1503</v>
      </c>
      <c r="C157" s="271" t="s">
        <v>1023</v>
      </c>
      <c r="D157" s="279">
        <v>16</v>
      </c>
      <c r="E157" s="448">
        <v>323</v>
      </c>
      <c r="F157" s="274">
        <v>98419</v>
      </c>
      <c r="G157" s="274">
        <v>411543</v>
      </c>
      <c r="H157" s="274">
        <v>646746</v>
      </c>
      <c r="I157" s="274">
        <v>200324</v>
      </c>
      <c r="J157" s="274">
        <v>555443</v>
      </c>
      <c r="K157" s="274">
        <v>184448</v>
      </c>
      <c r="L157" s="272">
        <v>3771</v>
      </c>
    </row>
    <row r="158" spans="1:12" ht="13.5" customHeight="1">
      <c r="A158" s="550"/>
      <c r="B158" s="275" t="s">
        <v>1504</v>
      </c>
      <c r="C158" s="276" t="s">
        <v>1024</v>
      </c>
      <c r="D158" s="280">
        <v>2</v>
      </c>
      <c r="E158" s="277">
        <v>39</v>
      </c>
      <c r="F158" s="277" t="s">
        <v>18</v>
      </c>
      <c r="G158" s="277" t="s">
        <v>18</v>
      </c>
      <c r="H158" s="277" t="s">
        <v>18</v>
      </c>
      <c r="I158" s="277" t="s">
        <v>18</v>
      </c>
      <c r="J158" s="277" t="s">
        <v>18</v>
      </c>
      <c r="K158" s="277" t="s">
        <v>18</v>
      </c>
      <c r="L158" s="278" t="s">
        <v>18</v>
      </c>
    </row>
    <row r="159" spans="1:12" ht="13.5">
      <c r="A159" s="550"/>
      <c r="B159" s="270" t="s">
        <v>1505</v>
      </c>
      <c r="C159" s="271" t="s">
        <v>1024</v>
      </c>
      <c r="D159" s="279">
        <v>2</v>
      </c>
      <c r="E159" s="448">
        <v>39</v>
      </c>
      <c r="F159" s="274" t="s">
        <v>18</v>
      </c>
      <c r="G159" s="274" t="s">
        <v>18</v>
      </c>
      <c r="H159" s="274" t="s">
        <v>18</v>
      </c>
      <c r="I159" s="274" t="s">
        <v>18</v>
      </c>
      <c r="J159" s="274" t="s">
        <v>18</v>
      </c>
      <c r="K159" s="274" t="s">
        <v>18</v>
      </c>
      <c r="L159" s="272" t="s">
        <v>18</v>
      </c>
    </row>
    <row r="160" spans="1:12" ht="13.5" customHeight="1">
      <c r="A160" s="550"/>
      <c r="B160" s="275" t="s">
        <v>1506</v>
      </c>
      <c r="C160" s="276" t="s">
        <v>2983</v>
      </c>
      <c r="D160" s="280">
        <v>9</v>
      </c>
      <c r="E160" s="277">
        <v>235</v>
      </c>
      <c r="F160" s="281" t="s">
        <v>18</v>
      </c>
      <c r="G160" s="281" t="s">
        <v>18</v>
      </c>
      <c r="H160" s="281" t="s">
        <v>18</v>
      </c>
      <c r="I160" s="281" t="s">
        <v>18</v>
      </c>
      <c r="J160" s="281" t="s">
        <v>18</v>
      </c>
      <c r="K160" s="281" t="s">
        <v>18</v>
      </c>
      <c r="L160" s="278" t="s">
        <v>18</v>
      </c>
    </row>
    <row r="161" spans="1:12" ht="13.5">
      <c r="A161" s="550"/>
      <c r="B161" s="270" t="s">
        <v>1507</v>
      </c>
      <c r="C161" s="271" t="s">
        <v>1025</v>
      </c>
      <c r="D161" s="279">
        <v>4</v>
      </c>
      <c r="E161" s="448">
        <v>84</v>
      </c>
      <c r="F161" s="274" t="s">
        <v>18</v>
      </c>
      <c r="G161" s="448" t="s">
        <v>18</v>
      </c>
      <c r="H161" s="448" t="s">
        <v>18</v>
      </c>
      <c r="I161" s="448" t="s">
        <v>18</v>
      </c>
      <c r="J161" s="448" t="s">
        <v>18</v>
      </c>
      <c r="K161" s="274" t="s">
        <v>18</v>
      </c>
      <c r="L161" s="272" t="s">
        <v>18</v>
      </c>
    </row>
    <row r="162" spans="1:12" ht="13.5">
      <c r="A162" s="550"/>
      <c r="B162" s="270" t="s">
        <v>1508</v>
      </c>
      <c r="C162" s="271" t="s">
        <v>1026</v>
      </c>
      <c r="D162" s="279">
        <v>5</v>
      </c>
      <c r="E162" s="448">
        <v>151</v>
      </c>
      <c r="F162" s="448">
        <v>41452</v>
      </c>
      <c r="G162" s="448">
        <v>28205</v>
      </c>
      <c r="H162" s="448">
        <v>92402</v>
      </c>
      <c r="I162" s="448">
        <v>57398</v>
      </c>
      <c r="J162" s="448">
        <v>92349</v>
      </c>
      <c r="K162" s="448">
        <v>31575</v>
      </c>
      <c r="L162" s="272">
        <v>1292</v>
      </c>
    </row>
    <row r="163" spans="1:12" ht="19.5" customHeight="1">
      <c r="A163" s="550"/>
      <c r="B163" s="213" t="s">
        <v>1509</v>
      </c>
      <c r="C163" s="262" t="s">
        <v>354</v>
      </c>
      <c r="D163" s="266">
        <v>112</v>
      </c>
      <c r="E163" s="267">
        <v>13667</v>
      </c>
      <c r="F163" s="267">
        <v>6651447</v>
      </c>
      <c r="G163" s="267">
        <v>32474876</v>
      </c>
      <c r="H163" s="267">
        <v>59938230</v>
      </c>
      <c r="I163" s="267">
        <v>24000326</v>
      </c>
      <c r="J163" s="267">
        <v>54428576</v>
      </c>
      <c r="K163" s="267">
        <v>22883111</v>
      </c>
      <c r="L163" s="481">
        <v>3842022</v>
      </c>
    </row>
    <row r="164" spans="1:12" ht="13.5">
      <c r="A164" s="550"/>
      <c r="B164" s="282" t="s">
        <v>1510</v>
      </c>
      <c r="C164" s="283" t="s">
        <v>1027</v>
      </c>
      <c r="D164" s="284">
        <v>5</v>
      </c>
      <c r="E164" s="285">
        <v>134</v>
      </c>
      <c r="F164" s="286">
        <v>64512</v>
      </c>
      <c r="G164" s="286">
        <v>670644</v>
      </c>
      <c r="H164" s="286">
        <v>904894</v>
      </c>
      <c r="I164" s="286">
        <v>197680</v>
      </c>
      <c r="J164" s="286">
        <v>898670</v>
      </c>
      <c r="K164" s="286" t="s">
        <v>18</v>
      </c>
      <c r="L164" s="287" t="s">
        <v>18</v>
      </c>
    </row>
    <row r="165" spans="1:12" ht="13.5">
      <c r="A165" s="550"/>
      <c r="B165" s="270" t="s">
        <v>1511</v>
      </c>
      <c r="C165" s="271" t="s">
        <v>1028</v>
      </c>
      <c r="D165" s="279">
        <v>2</v>
      </c>
      <c r="E165" s="448">
        <v>49</v>
      </c>
      <c r="F165" s="274" t="s">
        <v>18</v>
      </c>
      <c r="G165" s="274" t="s">
        <v>18</v>
      </c>
      <c r="H165" s="274" t="s">
        <v>18</v>
      </c>
      <c r="I165" s="274" t="s">
        <v>18</v>
      </c>
      <c r="J165" s="274" t="s">
        <v>18</v>
      </c>
      <c r="K165" s="274" t="s">
        <v>18</v>
      </c>
      <c r="L165" s="272" t="s">
        <v>18</v>
      </c>
    </row>
    <row r="166" spans="1:12" ht="13.5">
      <c r="A166" s="550"/>
      <c r="B166" s="270" t="s">
        <v>1512</v>
      </c>
      <c r="C166" s="271" t="s">
        <v>1029</v>
      </c>
      <c r="D166" s="279">
        <v>3</v>
      </c>
      <c r="E166" s="448">
        <v>85</v>
      </c>
      <c r="F166" s="274" t="s">
        <v>18</v>
      </c>
      <c r="G166" s="274" t="s">
        <v>18</v>
      </c>
      <c r="H166" s="274" t="s">
        <v>18</v>
      </c>
      <c r="I166" s="274" t="s">
        <v>18</v>
      </c>
      <c r="J166" s="274" t="s">
        <v>18</v>
      </c>
      <c r="K166" s="274" t="s">
        <v>18</v>
      </c>
      <c r="L166" s="272" t="s">
        <v>18</v>
      </c>
    </row>
    <row r="167" spans="1:12" ht="13.5">
      <c r="A167" s="550"/>
      <c r="B167" s="275" t="s">
        <v>1513</v>
      </c>
      <c r="C167" s="276" t="s">
        <v>1030</v>
      </c>
      <c r="D167" s="280">
        <v>14</v>
      </c>
      <c r="E167" s="277">
        <v>629</v>
      </c>
      <c r="F167" s="281">
        <v>318541</v>
      </c>
      <c r="G167" s="281">
        <v>1300556</v>
      </c>
      <c r="H167" s="281">
        <v>2114704</v>
      </c>
      <c r="I167" s="281">
        <v>808176</v>
      </c>
      <c r="J167" s="281">
        <v>2067757</v>
      </c>
      <c r="K167" s="281">
        <v>368026</v>
      </c>
      <c r="L167" s="289">
        <v>234020</v>
      </c>
    </row>
    <row r="168" spans="1:12" ht="13.5">
      <c r="A168" s="550"/>
      <c r="B168" s="270" t="s">
        <v>1514</v>
      </c>
      <c r="C168" s="271" t="s">
        <v>1031</v>
      </c>
      <c r="D168" s="279">
        <v>1</v>
      </c>
      <c r="E168" s="448">
        <v>96</v>
      </c>
      <c r="F168" s="274" t="s">
        <v>18</v>
      </c>
      <c r="G168" s="274" t="s">
        <v>18</v>
      </c>
      <c r="H168" s="274" t="s">
        <v>18</v>
      </c>
      <c r="I168" s="274" t="s">
        <v>18</v>
      </c>
      <c r="J168" s="274" t="s">
        <v>18</v>
      </c>
      <c r="K168" s="274" t="s">
        <v>18</v>
      </c>
      <c r="L168" s="272" t="s">
        <v>18</v>
      </c>
    </row>
    <row r="169" spans="1:12" ht="13.5">
      <c r="A169" s="550"/>
      <c r="B169" s="270" t="s">
        <v>1515</v>
      </c>
      <c r="C169" s="271" t="s">
        <v>1032</v>
      </c>
      <c r="D169" s="279">
        <v>3</v>
      </c>
      <c r="E169" s="448">
        <v>30</v>
      </c>
      <c r="F169" s="274" t="s">
        <v>18</v>
      </c>
      <c r="G169" s="274" t="s">
        <v>18</v>
      </c>
      <c r="H169" s="274" t="s">
        <v>18</v>
      </c>
      <c r="I169" s="274" t="s">
        <v>18</v>
      </c>
      <c r="J169" s="274" t="s">
        <v>18</v>
      </c>
      <c r="K169" s="274" t="s">
        <v>0</v>
      </c>
      <c r="L169" s="272" t="s">
        <v>0</v>
      </c>
    </row>
    <row r="170" spans="1:12" ht="24">
      <c r="A170" s="550"/>
      <c r="B170" s="270" t="s">
        <v>1516</v>
      </c>
      <c r="C170" s="271" t="s">
        <v>1033</v>
      </c>
      <c r="D170" s="279">
        <v>10</v>
      </c>
      <c r="E170" s="448">
        <v>503</v>
      </c>
      <c r="F170" s="448">
        <v>254919</v>
      </c>
      <c r="G170" s="448">
        <v>1127698</v>
      </c>
      <c r="H170" s="448">
        <v>1686991</v>
      </c>
      <c r="I170" s="448">
        <v>501790</v>
      </c>
      <c r="J170" s="448">
        <v>1599998</v>
      </c>
      <c r="K170" s="448" t="s">
        <v>18</v>
      </c>
      <c r="L170" s="272" t="s">
        <v>18</v>
      </c>
    </row>
    <row r="171" spans="1:12" ht="13.5">
      <c r="A171" s="550"/>
      <c r="B171" s="275" t="s">
        <v>1517</v>
      </c>
      <c r="C171" s="276" t="s">
        <v>1034</v>
      </c>
      <c r="D171" s="280">
        <v>3</v>
      </c>
      <c r="E171" s="277">
        <v>857</v>
      </c>
      <c r="F171" s="281" t="s">
        <v>18</v>
      </c>
      <c r="G171" s="281" t="s">
        <v>18</v>
      </c>
      <c r="H171" s="281" t="s">
        <v>18</v>
      </c>
      <c r="I171" s="281" t="s">
        <v>18</v>
      </c>
      <c r="J171" s="281" t="s">
        <v>18</v>
      </c>
      <c r="K171" s="281" t="s">
        <v>18</v>
      </c>
      <c r="L171" s="289" t="s">
        <v>18</v>
      </c>
    </row>
    <row r="172" spans="1:12" ht="13.5">
      <c r="A172" s="550"/>
      <c r="B172" s="270" t="s">
        <v>2908</v>
      </c>
      <c r="C172" s="271" t="s">
        <v>2909</v>
      </c>
      <c r="D172" s="279">
        <v>1</v>
      </c>
      <c r="E172" s="448">
        <v>400</v>
      </c>
      <c r="F172" s="274" t="s">
        <v>18</v>
      </c>
      <c r="G172" s="274" t="s">
        <v>18</v>
      </c>
      <c r="H172" s="274" t="s">
        <v>18</v>
      </c>
      <c r="I172" s="274" t="s">
        <v>18</v>
      </c>
      <c r="J172" s="274" t="s">
        <v>18</v>
      </c>
      <c r="K172" s="274" t="s">
        <v>18</v>
      </c>
      <c r="L172" s="288" t="s">
        <v>18</v>
      </c>
    </row>
    <row r="173" spans="1:12" ht="24">
      <c r="A173" s="550"/>
      <c r="B173" s="270" t="s">
        <v>1518</v>
      </c>
      <c r="C173" s="271" t="s">
        <v>1035</v>
      </c>
      <c r="D173" s="279">
        <v>2</v>
      </c>
      <c r="E173" s="448">
        <v>457</v>
      </c>
      <c r="F173" s="448" t="s">
        <v>18</v>
      </c>
      <c r="G173" s="448" t="s">
        <v>18</v>
      </c>
      <c r="H173" s="448" t="s">
        <v>18</v>
      </c>
      <c r="I173" s="448" t="s">
        <v>18</v>
      </c>
      <c r="J173" s="448" t="s">
        <v>18</v>
      </c>
      <c r="K173" s="448" t="s">
        <v>18</v>
      </c>
      <c r="L173" s="272" t="s">
        <v>18</v>
      </c>
    </row>
    <row r="174" spans="1:12" ht="24">
      <c r="A174" s="550"/>
      <c r="B174" s="275" t="s">
        <v>1519</v>
      </c>
      <c r="C174" s="276" t="s">
        <v>1036</v>
      </c>
      <c r="D174" s="280">
        <v>5</v>
      </c>
      <c r="E174" s="277">
        <v>43</v>
      </c>
      <c r="F174" s="277">
        <v>17252</v>
      </c>
      <c r="G174" s="277">
        <v>145251</v>
      </c>
      <c r="H174" s="277">
        <v>250361</v>
      </c>
      <c r="I174" s="277">
        <v>98057</v>
      </c>
      <c r="J174" s="277">
        <v>227473</v>
      </c>
      <c r="K174" s="281" t="s">
        <v>0</v>
      </c>
      <c r="L174" s="278" t="s">
        <v>0</v>
      </c>
    </row>
    <row r="175" spans="1:12" ht="13.5">
      <c r="A175" s="550"/>
      <c r="B175" s="270" t="s">
        <v>1520</v>
      </c>
      <c r="C175" s="271" t="s">
        <v>1037</v>
      </c>
      <c r="D175" s="279">
        <v>1</v>
      </c>
      <c r="E175" s="448">
        <v>16</v>
      </c>
      <c r="F175" s="274" t="s">
        <v>18</v>
      </c>
      <c r="G175" s="274" t="s">
        <v>18</v>
      </c>
      <c r="H175" s="274" t="s">
        <v>18</v>
      </c>
      <c r="I175" s="274" t="s">
        <v>18</v>
      </c>
      <c r="J175" s="274" t="s">
        <v>18</v>
      </c>
      <c r="K175" s="274" t="s">
        <v>0</v>
      </c>
      <c r="L175" s="272" t="s">
        <v>0</v>
      </c>
    </row>
    <row r="176" spans="1:12" ht="13.5">
      <c r="A176" s="550"/>
      <c r="B176" s="270" t="s">
        <v>2984</v>
      </c>
      <c r="C176" s="271" t="s">
        <v>2985</v>
      </c>
      <c r="D176" s="279">
        <v>1</v>
      </c>
      <c r="E176" s="448">
        <v>5</v>
      </c>
      <c r="F176" s="274" t="s">
        <v>18</v>
      </c>
      <c r="G176" s="274" t="s">
        <v>18</v>
      </c>
      <c r="H176" s="274" t="s">
        <v>18</v>
      </c>
      <c r="I176" s="274" t="s">
        <v>18</v>
      </c>
      <c r="J176" s="274" t="s">
        <v>18</v>
      </c>
      <c r="K176" s="274" t="s">
        <v>0</v>
      </c>
      <c r="L176" s="272" t="s">
        <v>0</v>
      </c>
    </row>
    <row r="177" spans="1:12" ht="13.5">
      <c r="A177" s="550"/>
      <c r="B177" s="270" t="s">
        <v>1521</v>
      </c>
      <c r="C177" s="271" t="s">
        <v>1522</v>
      </c>
      <c r="D177" s="279">
        <v>1</v>
      </c>
      <c r="E177" s="448">
        <v>10</v>
      </c>
      <c r="F177" s="274" t="s">
        <v>18</v>
      </c>
      <c r="G177" s="274" t="s">
        <v>18</v>
      </c>
      <c r="H177" s="274" t="s">
        <v>18</v>
      </c>
      <c r="I177" s="274" t="s">
        <v>18</v>
      </c>
      <c r="J177" s="274" t="s">
        <v>18</v>
      </c>
      <c r="K177" s="274" t="s">
        <v>0</v>
      </c>
      <c r="L177" s="272" t="s">
        <v>0</v>
      </c>
    </row>
    <row r="178" spans="1:12" ht="13.5">
      <c r="A178" s="550"/>
      <c r="B178" s="270" t="s">
        <v>1523</v>
      </c>
      <c r="C178" s="271" t="s">
        <v>1038</v>
      </c>
      <c r="D178" s="279">
        <v>2</v>
      </c>
      <c r="E178" s="448">
        <v>12</v>
      </c>
      <c r="F178" s="448" t="s">
        <v>18</v>
      </c>
      <c r="G178" s="448" t="s">
        <v>18</v>
      </c>
      <c r="H178" s="448" t="s">
        <v>18</v>
      </c>
      <c r="I178" s="448" t="s">
        <v>18</v>
      </c>
      <c r="J178" s="448" t="s">
        <v>18</v>
      </c>
      <c r="K178" s="448" t="s">
        <v>0</v>
      </c>
      <c r="L178" s="272" t="s">
        <v>0</v>
      </c>
    </row>
    <row r="179" spans="1:12" ht="13.5">
      <c r="A179" s="550"/>
      <c r="B179" s="275" t="s">
        <v>1524</v>
      </c>
      <c r="C179" s="276" t="s">
        <v>1039</v>
      </c>
      <c r="D179" s="280">
        <v>72</v>
      </c>
      <c r="E179" s="277">
        <v>10510</v>
      </c>
      <c r="F179" s="281">
        <v>4894522</v>
      </c>
      <c r="G179" s="281">
        <v>23692631</v>
      </c>
      <c r="H179" s="281">
        <v>45464814</v>
      </c>
      <c r="I179" s="281">
        <v>19124351</v>
      </c>
      <c r="J179" s="281">
        <v>40125171</v>
      </c>
      <c r="K179" s="281">
        <v>16666263</v>
      </c>
      <c r="L179" s="278">
        <v>2964295</v>
      </c>
    </row>
    <row r="180" spans="1:12" ht="13.5">
      <c r="A180" s="550"/>
      <c r="B180" s="270" t="s">
        <v>1525</v>
      </c>
      <c r="C180" s="271" t="s">
        <v>1040</v>
      </c>
      <c r="D180" s="279">
        <v>12</v>
      </c>
      <c r="E180" s="448">
        <v>1838</v>
      </c>
      <c r="F180" s="448">
        <v>993876</v>
      </c>
      <c r="G180" s="448">
        <v>3820845</v>
      </c>
      <c r="H180" s="448">
        <v>7373677</v>
      </c>
      <c r="I180" s="448">
        <v>2754755</v>
      </c>
      <c r="J180" s="448">
        <v>6060414</v>
      </c>
      <c r="K180" s="448" t="s">
        <v>18</v>
      </c>
      <c r="L180" s="272" t="s">
        <v>18</v>
      </c>
    </row>
    <row r="181" spans="1:12" ht="13.5">
      <c r="A181" s="550"/>
      <c r="B181" s="270" t="s">
        <v>1526</v>
      </c>
      <c r="C181" s="271" t="s">
        <v>1041</v>
      </c>
      <c r="D181" s="279">
        <v>55</v>
      </c>
      <c r="E181" s="448">
        <v>8402</v>
      </c>
      <c r="F181" s="274">
        <v>3801865</v>
      </c>
      <c r="G181" s="274">
        <v>19185550</v>
      </c>
      <c r="H181" s="274">
        <v>37305217</v>
      </c>
      <c r="I181" s="274">
        <v>16281148</v>
      </c>
      <c r="J181" s="274">
        <v>33274015</v>
      </c>
      <c r="K181" s="274">
        <v>13411108</v>
      </c>
      <c r="L181" s="272">
        <v>2141628</v>
      </c>
    </row>
    <row r="182" spans="1:12" ht="13.5">
      <c r="A182" s="550"/>
      <c r="B182" s="270" t="s">
        <v>1527</v>
      </c>
      <c r="C182" s="271" t="s">
        <v>1042</v>
      </c>
      <c r="D182" s="279">
        <v>5</v>
      </c>
      <c r="E182" s="448">
        <v>270</v>
      </c>
      <c r="F182" s="274">
        <v>98781</v>
      </c>
      <c r="G182" s="274">
        <v>686236</v>
      </c>
      <c r="H182" s="274">
        <v>785920</v>
      </c>
      <c r="I182" s="274">
        <v>88448</v>
      </c>
      <c r="J182" s="274">
        <v>790742</v>
      </c>
      <c r="K182" s="274" t="s">
        <v>18</v>
      </c>
      <c r="L182" s="272" t="s">
        <v>18</v>
      </c>
    </row>
    <row r="183" spans="1:12" ht="24">
      <c r="A183" s="550"/>
      <c r="B183" s="275" t="s">
        <v>1528</v>
      </c>
      <c r="C183" s="276" t="s">
        <v>1043</v>
      </c>
      <c r="D183" s="280">
        <v>1</v>
      </c>
      <c r="E183" s="277">
        <v>32</v>
      </c>
      <c r="F183" s="281" t="s">
        <v>18</v>
      </c>
      <c r="G183" s="281" t="s">
        <v>18</v>
      </c>
      <c r="H183" s="281" t="s">
        <v>18</v>
      </c>
      <c r="I183" s="281" t="s">
        <v>18</v>
      </c>
      <c r="J183" s="281" t="s">
        <v>18</v>
      </c>
      <c r="K183" s="281" t="s">
        <v>18</v>
      </c>
      <c r="L183" s="278" t="s">
        <v>18</v>
      </c>
    </row>
    <row r="184" spans="1:12" ht="13.5">
      <c r="A184" s="550"/>
      <c r="B184" s="270" t="s">
        <v>1529</v>
      </c>
      <c r="C184" s="271" t="s">
        <v>1044</v>
      </c>
      <c r="D184" s="279">
        <v>1</v>
      </c>
      <c r="E184" s="448">
        <v>32</v>
      </c>
      <c r="F184" s="448" t="s">
        <v>18</v>
      </c>
      <c r="G184" s="448" t="s">
        <v>18</v>
      </c>
      <c r="H184" s="448" t="s">
        <v>18</v>
      </c>
      <c r="I184" s="448" t="s">
        <v>18</v>
      </c>
      <c r="J184" s="448" t="s">
        <v>18</v>
      </c>
      <c r="K184" s="448" t="s">
        <v>18</v>
      </c>
      <c r="L184" s="272" t="s">
        <v>18</v>
      </c>
    </row>
    <row r="185" spans="1:12" ht="13.5">
      <c r="A185" s="550"/>
      <c r="B185" s="275" t="s">
        <v>1530</v>
      </c>
      <c r="C185" s="276" t="s">
        <v>1045</v>
      </c>
      <c r="D185" s="280">
        <v>12</v>
      </c>
      <c r="E185" s="277">
        <v>1462</v>
      </c>
      <c r="F185" s="281">
        <v>777878</v>
      </c>
      <c r="G185" s="281">
        <v>3472470</v>
      </c>
      <c r="H185" s="281">
        <v>6524684</v>
      </c>
      <c r="I185" s="281">
        <v>2538083</v>
      </c>
      <c r="J185" s="281">
        <v>6394375</v>
      </c>
      <c r="K185" s="281">
        <v>3819398</v>
      </c>
      <c r="L185" s="278">
        <v>359686</v>
      </c>
    </row>
    <row r="186" spans="1:12" ht="13.5">
      <c r="A186" s="550"/>
      <c r="B186" s="270" t="s">
        <v>1531</v>
      </c>
      <c r="C186" s="271" t="s">
        <v>1046</v>
      </c>
      <c r="D186" s="279">
        <v>1</v>
      </c>
      <c r="E186" s="448">
        <v>308</v>
      </c>
      <c r="F186" s="448" t="s">
        <v>18</v>
      </c>
      <c r="G186" s="448" t="s">
        <v>18</v>
      </c>
      <c r="H186" s="448" t="s">
        <v>18</v>
      </c>
      <c r="I186" s="448" t="s">
        <v>18</v>
      </c>
      <c r="J186" s="448" t="s">
        <v>18</v>
      </c>
      <c r="K186" s="448" t="s">
        <v>18</v>
      </c>
      <c r="L186" s="272" t="s">
        <v>18</v>
      </c>
    </row>
    <row r="187" spans="1:12" ht="13.5">
      <c r="A187" s="550"/>
      <c r="B187" s="270" t="s">
        <v>1532</v>
      </c>
      <c r="C187" s="271" t="s">
        <v>1047</v>
      </c>
      <c r="D187" s="279">
        <v>6</v>
      </c>
      <c r="E187" s="448">
        <v>637</v>
      </c>
      <c r="F187" s="274">
        <v>399947</v>
      </c>
      <c r="G187" s="274">
        <v>1451120</v>
      </c>
      <c r="H187" s="274">
        <v>2774623</v>
      </c>
      <c r="I187" s="274">
        <v>1041617</v>
      </c>
      <c r="J187" s="274">
        <v>2554767</v>
      </c>
      <c r="K187" s="274">
        <v>2618824</v>
      </c>
      <c r="L187" s="272">
        <v>157556</v>
      </c>
    </row>
    <row r="188" spans="1:12" ht="13.5">
      <c r="A188" s="550"/>
      <c r="B188" s="270" t="s">
        <v>2986</v>
      </c>
      <c r="C188" s="271" t="s">
        <v>2987</v>
      </c>
      <c r="D188" s="279">
        <v>1</v>
      </c>
      <c r="E188" s="448">
        <v>11</v>
      </c>
      <c r="F188" s="448" t="s">
        <v>18</v>
      </c>
      <c r="G188" s="448" t="s">
        <v>18</v>
      </c>
      <c r="H188" s="448" t="s">
        <v>18</v>
      </c>
      <c r="I188" s="448" t="s">
        <v>18</v>
      </c>
      <c r="J188" s="448" t="s">
        <v>18</v>
      </c>
      <c r="K188" s="448" t="s">
        <v>0</v>
      </c>
      <c r="L188" s="272" t="s">
        <v>0</v>
      </c>
    </row>
    <row r="189" spans="1:12" ht="24">
      <c r="A189" s="550">
        <f>A156+1</f>
        <v>94</v>
      </c>
      <c r="B189" s="270" t="s">
        <v>1533</v>
      </c>
      <c r="C189" s="271" t="s">
        <v>1048</v>
      </c>
      <c r="D189" s="279">
        <v>4</v>
      </c>
      <c r="E189" s="448">
        <v>506</v>
      </c>
      <c r="F189" s="274" t="s">
        <v>18</v>
      </c>
      <c r="G189" s="274" t="s">
        <v>18</v>
      </c>
      <c r="H189" s="274" t="s">
        <v>18</v>
      </c>
      <c r="I189" s="274" t="s">
        <v>18</v>
      </c>
      <c r="J189" s="274" t="s">
        <v>18</v>
      </c>
      <c r="K189" s="274" t="s">
        <v>18</v>
      </c>
      <c r="L189" s="272" t="s">
        <v>18</v>
      </c>
    </row>
    <row r="190" spans="1:12" ht="19.5" customHeight="1">
      <c r="A190" s="550"/>
      <c r="B190" s="213" t="s">
        <v>1534</v>
      </c>
      <c r="C190" s="262" t="s">
        <v>410</v>
      </c>
      <c r="D190" s="266">
        <v>13</v>
      </c>
      <c r="E190" s="267">
        <v>115</v>
      </c>
      <c r="F190" s="264">
        <v>59083</v>
      </c>
      <c r="G190" s="264">
        <v>480636</v>
      </c>
      <c r="H190" s="264">
        <v>698266</v>
      </c>
      <c r="I190" s="264">
        <v>203013</v>
      </c>
      <c r="J190" s="264">
        <v>621648</v>
      </c>
      <c r="K190" s="264" t="s">
        <v>0</v>
      </c>
      <c r="L190" s="481" t="s">
        <v>0</v>
      </c>
    </row>
    <row r="191" spans="1:12" ht="13.5">
      <c r="A191" s="550"/>
      <c r="B191" s="275" t="s">
        <v>1535</v>
      </c>
      <c r="C191" s="276" t="s">
        <v>1049</v>
      </c>
      <c r="D191" s="280">
        <v>1</v>
      </c>
      <c r="E191" s="277">
        <v>7</v>
      </c>
      <c r="F191" s="281" t="s">
        <v>18</v>
      </c>
      <c r="G191" s="281" t="s">
        <v>18</v>
      </c>
      <c r="H191" s="281" t="s">
        <v>18</v>
      </c>
      <c r="I191" s="281" t="s">
        <v>18</v>
      </c>
      <c r="J191" s="281" t="s">
        <v>18</v>
      </c>
      <c r="K191" s="281" t="s">
        <v>0</v>
      </c>
      <c r="L191" s="278" t="s">
        <v>0</v>
      </c>
    </row>
    <row r="192" spans="1:12" ht="13.5">
      <c r="A192" s="550"/>
      <c r="B192" s="270" t="s">
        <v>1536</v>
      </c>
      <c r="C192" s="271" t="s">
        <v>1049</v>
      </c>
      <c r="D192" s="279">
        <v>1</v>
      </c>
      <c r="E192" s="448">
        <v>7</v>
      </c>
      <c r="F192" s="448" t="s">
        <v>18</v>
      </c>
      <c r="G192" s="448" t="s">
        <v>18</v>
      </c>
      <c r="H192" s="448" t="s">
        <v>18</v>
      </c>
      <c r="I192" s="448" t="s">
        <v>18</v>
      </c>
      <c r="J192" s="448" t="s">
        <v>18</v>
      </c>
      <c r="K192" s="448" t="s">
        <v>0</v>
      </c>
      <c r="L192" s="272" t="s">
        <v>0</v>
      </c>
    </row>
    <row r="193" spans="1:12" ht="13.5" customHeight="1">
      <c r="A193" s="550"/>
      <c r="B193" s="275" t="s">
        <v>1537</v>
      </c>
      <c r="C193" s="276" t="s">
        <v>1050</v>
      </c>
      <c r="D193" s="280">
        <v>11</v>
      </c>
      <c r="E193" s="277">
        <v>104</v>
      </c>
      <c r="F193" s="281" t="s">
        <v>18</v>
      </c>
      <c r="G193" s="281" t="s">
        <v>18</v>
      </c>
      <c r="H193" s="281" t="s">
        <v>18</v>
      </c>
      <c r="I193" s="281" t="s">
        <v>18</v>
      </c>
      <c r="J193" s="281" t="s">
        <v>18</v>
      </c>
      <c r="K193" s="281" t="s">
        <v>0</v>
      </c>
      <c r="L193" s="278" t="s">
        <v>0</v>
      </c>
    </row>
    <row r="194" spans="1:12" ht="13.5">
      <c r="A194" s="550"/>
      <c r="B194" s="270" t="s">
        <v>1538</v>
      </c>
      <c r="C194" s="271" t="s">
        <v>1050</v>
      </c>
      <c r="D194" s="279">
        <v>11</v>
      </c>
      <c r="E194" s="448">
        <v>104</v>
      </c>
      <c r="F194" s="448" t="s">
        <v>18</v>
      </c>
      <c r="G194" s="448" t="s">
        <v>18</v>
      </c>
      <c r="H194" s="448" t="s">
        <v>18</v>
      </c>
      <c r="I194" s="448" t="s">
        <v>18</v>
      </c>
      <c r="J194" s="448" t="s">
        <v>18</v>
      </c>
      <c r="K194" s="448" t="s">
        <v>0</v>
      </c>
      <c r="L194" s="272" t="s">
        <v>0</v>
      </c>
    </row>
    <row r="195" spans="1:12" ht="24">
      <c r="A195" s="550"/>
      <c r="B195" s="275" t="s">
        <v>1539</v>
      </c>
      <c r="C195" s="276" t="s">
        <v>1051</v>
      </c>
      <c r="D195" s="280">
        <v>1</v>
      </c>
      <c r="E195" s="277">
        <v>4</v>
      </c>
      <c r="F195" s="281" t="s">
        <v>18</v>
      </c>
      <c r="G195" s="281" t="s">
        <v>18</v>
      </c>
      <c r="H195" s="281" t="s">
        <v>18</v>
      </c>
      <c r="I195" s="281" t="s">
        <v>18</v>
      </c>
      <c r="J195" s="281" t="s">
        <v>18</v>
      </c>
      <c r="K195" s="281" t="s">
        <v>0</v>
      </c>
      <c r="L195" s="278" t="s">
        <v>0</v>
      </c>
    </row>
    <row r="196" spans="1:12" ht="24">
      <c r="A196" s="550"/>
      <c r="B196" s="270" t="s">
        <v>1540</v>
      </c>
      <c r="C196" s="271" t="s">
        <v>1051</v>
      </c>
      <c r="D196" s="279">
        <v>1</v>
      </c>
      <c r="E196" s="448">
        <v>4</v>
      </c>
      <c r="F196" s="274" t="s">
        <v>18</v>
      </c>
      <c r="G196" s="274" t="s">
        <v>18</v>
      </c>
      <c r="H196" s="274" t="s">
        <v>18</v>
      </c>
      <c r="I196" s="274" t="s">
        <v>18</v>
      </c>
      <c r="J196" s="274" t="s">
        <v>18</v>
      </c>
      <c r="K196" s="274" t="s">
        <v>0</v>
      </c>
      <c r="L196" s="272" t="s">
        <v>0</v>
      </c>
    </row>
    <row r="197" spans="1:12" ht="30" customHeight="1">
      <c r="A197" s="550"/>
      <c r="B197" s="213" t="s">
        <v>1541</v>
      </c>
      <c r="C197" s="262" t="s">
        <v>414</v>
      </c>
      <c r="D197" s="266">
        <v>228</v>
      </c>
      <c r="E197" s="267">
        <v>8866</v>
      </c>
      <c r="F197" s="264">
        <v>3178772</v>
      </c>
      <c r="G197" s="264">
        <v>13830538</v>
      </c>
      <c r="H197" s="264">
        <v>22552951</v>
      </c>
      <c r="I197" s="264">
        <v>7991531</v>
      </c>
      <c r="J197" s="264">
        <v>20874534</v>
      </c>
      <c r="K197" s="264">
        <v>4300829</v>
      </c>
      <c r="L197" s="481">
        <v>897652</v>
      </c>
    </row>
    <row r="198" spans="1:12" ht="24">
      <c r="A198" s="550"/>
      <c r="B198" s="282" t="s">
        <v>1542</v>
      </c>
      <c r="C198" s="283" t="s">
        <v>1052</v>
      </c>
      <c r="D198" s="284">
        <v>25</v>
      </c>
      <c r="E198" s="285">
        <v>979</v>
      </c>
      <c r="F198" s="285">
        <v>380287</v>
      </c>
      <c r="G198" s="285">
        <v>1263885</v>
      </c>
      <c r="H198" s="285">
        <v>2030944</v>
      </c>
      <c r="I198" s="285">
        <v>702680</v>
      </c>
      <c r="J198" s="285">
        <v>1964092</v>
      </c>
      <c r="K198" s="285">
        <v>448419</v>
      </c>
      <c r="L198" s="287">
        <v>54291</v>
      </c>
    </row>
    <row r="199" spans="1:12" ht="13.5">
      <c r="A199" s="550"/>
      <c r="B199" s="270" t="s">
        <v>1543</v>
      </c>
      <c r="C199" s="271" t="s">
        <v>1544</v>
      </c>
      <c r="D199" s="279">
        <v>1</v>
      </c>
      <c r="E199" s="448">
        <v>20</v>
      </c>
      <c r="F199" s="274" t="s">
        <v>18</v>
      </c>
      <c r="G199" s="274" t="s">
        <v>18</v>
      </c>
      <c r="H199" s="274" t="s">
        <v>18</v>
      </c>
      <c r="I199" s="274" t="s">
        <v>18</v>
      </c>
      <c r="J199" s="274" t="s">
        <v>18</v>
      </c>
      <c r="K199" s="274" t="s">
        <v>0</v>
      </c>
      <c r="L199" s="272" t="s">
        <v>0</v>
      </c>
    </row>
    <row r="200" spans="1:12" ht="13.5">
      <c r="A200" s="550"/>
      <c r="B200" s="270" t="s">
        <v>1545</v>
      </c>
      <c r="C200" s="271" t="s">
        <v>1053</v>
      </c>
      <c r="D200" s="279">
        <v>3</v>
      </c>
      <c r="E200" s="448">
        <v>333</v>
      </c>
      <c r="F200" s="448" t="s">
        <v>18</v>
      </c>
      <c r="G200" s="448" t="s">
        <v>18</v>
      </c>
      <c r="H200" s="448" t="s">
        <v>18</v>
      </c>
      <c r="I200" s="448" t="s">
        <v>18</v>
      </c>
      <c r="J200" s="448" t="s">
        <v>18</v>
      </c>
      <c r="K200" s="448" t="s">
        <v>18</v>
      </c>
      <c r="L200" s="272" t="s">
        <v>18</v>
      </c>
    </row>
    <row r="201" spans="1:12" ht="24">
      <c r="A201" s="550"/>
      <c r="B201" s="270" t="s">
        <v>1546</v>
      </c>
      <c r="C201" s="271" t="s">
        <v>1054</v>
      </c>
      <c r="D201" s="279">
        <v>9</v>
      </c>
      <c r="E201" s="448">
        <v>302</v>
      </c>
      <c r="F201" s="274">
        <v>99957</v>
      </c>
      <c r="G201" s="274">
        <v>359893</v>
      </c>
      <c r="H201" s="274">
        <v>572394</v>
      </c>
      <c r="I201" s="274">
        <v>194671</v>
      </c>
      <c r="J201" s="274">
        <v>535258</v>
      </c>
      <c r="K201" s="274" t="s">
        <v>18</v>
      </c>
      <c r="L201" s="272" t="s">
        <v>18</v>
      </c>
    </row>
    <row r="202" spans="1:12" ht="24">
      <c r="A202" s="550"/>
      <c r="B202" s="270" t="s">
        <v>1547</v>
      </c>
      <c r="C202" s="271" t="s">
        <v>1055</v>
      </c>
      <c r="D202" s="279">
        <v>12</v>
      </c>
      <c r="E202" s="448">
        <v>324</v>
      </c>
      <c r="F202" s="274">
        <v>107081</v>
      </c>
      <c r="G202" s="274">
        <v>490597</v>
      </c>
      <c r="H202" s="274">
        <v>680036</v>
      </c>
      <c r="I202" s="274">
        <v>172098</v>
      </c>
      <c r="J202" s="274">
        <v>637574</v>
      </c>
      <c r="K202" s="274">
        <v>128602</v>
      </c>
      <c r="L202" s="272">
        <v>14780</v>
      </c>
    </row>
    <row r="203" spans="1:12" ht="24">
      <c r="A203" s="550"/>
      <c r="B203" s="275" t="s">
        <v>1548</v>
      </c>
      <c r="C203" s="276" t="s">
        <v>1056</v>
      </c>
      <c r="D203" s="280">
        <v>22</v>
      </c>
      <c r="E203" s="277">
        <v>1031</v>
      </c>
      <c r="F203" s="281">
        <v>492259</v>
      </c>
      <c r="G203" s="281">
        <v>6455220</v>
      </c>
      <c r="H203" s="281">
        <v>9334427</v>
      </c>
      <c r="I203" s="281">
        <v>2890845</v>
      </c>
      <c r="J203" s="281">
        <v>9348874</v>
      </c>
      <c r="K203" s="281" t="s">
        <v>18</v>
      </c>
      <c r="L203" s="278" t="s">
        <v>18</v>
      </c>
    </row>
    <row r="204" spans="1:12" ht="13.5">
      <c r="A204" s="550"/>
      <c r="B204" s="270" t="s">
        <v>1549</v>
      </c>
      <c r="C204" s="271" t="s">
        <v>1057</v>
      </c>
      <c r="D204" s="279">
        <v>8</v>
      </c>
      <c r="E204" s="448">
        <v>538</v>
      </c>
      <c r="F204" s="274" t="s">
        <v>18</v>
      </c>
      <c r="G204" s="274" t="s">
        <v>18</v>
      </c>
      <c r="H204" s="274" t="s">
        <v>18</v>
      </c>
      <c r="I204" s="274" t="s">
        <v>18</v>
      </c>
      <c r="J204" s="274" t="s">
        <v>18</v>
      </c>
      <c r="K204" s="274">
        <v>779291</v>
      </c>
      <c r="L204" s="272">
        <v>497549</v>
      </c>
    </row>
    <row r="205" spans="1:12" ht="13.5">
      <c r="A205" s="550"/>
      <c r="B205" s="270" t="s">
        <v>1550</v>
      </c>
      <c r="C205" s="271" t="s">
        <v>1058</v>
      </c>
      <c r="D205" s="279">
        <v>1</v>
      </c>
      <c r="E205" s="448">
        <v>10</v>
      </c>
      <c r="F205" s="448" t="s">
        <v>18</v>
      </c>
      <c r="G205" s="448" t="s">
        <v>18</v>
      </c>
      <c r="H205" s="448" t="s">
        <v>18</v>
      </c>
      <c r="I205" s="448" t="s">
        <v>18</v>
      </c>
      <c r="J205" s="448" t="s">
        <v>18</v>
      </c>
      <c r="K205" s="448" t="s">
        <v>0</v>
      </c>
      <c r="L205" s="272" t="s">
        <v>0</v>
      </c>
    </row>
    <row r="206" spans="1:12" ht="24">
      <c r="A206" s="550"/>
      <c r="B206" s="270" t="s">
        <v>1551</v>
      </c>
      <c r="C206" s="271" t="s">
        <v>1059</v>
      </c>
      <c r="D206" s="279">
        <v>13</v>
      </c>
      <c r="E206" s="448">
        <v>483</v>
      </c>
      <c r="F206" s="274">
        <v>221279</v>
      </c>
      <c r="G206" s="274">
        <v>3379965</v>
      </c>
      <c r="H206" s="274">
        <v>4351084</v>
      </c>
      <c r="I206" s="274">
        <v>937380</v>
      </c>
      <c r="J206" s="274">
        <v>4224079</v>
      </c>
      <c r="K206" s="274" t="s">
        <v>18</v>
      </c>
      <c r="L206" s="288" t="s">
        <v>18</v>
      </c>
    </row>
    <row r="207" spans="1:12" ht="13.5">
      <c r="A207" s="550"/>
      <c r="B207" s="275" t="s">
        <v>1552</v>
      </c>
      <c r="C207" s="276" t="s">
        <v>1060</v>
      </c>
      <c r="D207" s="280">
        <v>93</v>
      </c>
      <c r="E207" s="277">
        <v>3555</v>
      </c>
      <c r="F207" s="281">
        <v>1177583</v>
      </c>
      <c r="G207" s="281">
        <v>2687867</v>
      </c>
      <c r="H207" s="281">
        <v>4996203</v>
      </c>
      <c r="I207" s="281">
        <v>2011168</v>
      </c>
      <c r="J207" s="281">
        <v>4716782</v>
      </c>
      <c r="K207" s="281">
        <v>1018260</v>
      </c>
      <c r="L207" s="278">
        <v>112253</v>
      </c>
    </row>
    <row r="208" spans="1:12" ht="24">
      <c r="A208" s="550"/>
      <c r="B208" s="270" t="s">
        <v>1553</v>
      </c>
      <c r="C208" s="271" t="s">
        <v>1061</v>
      </c>
      <c r="D208" s="279">
        <v>26</v>
      </c>
      <c r="E208" s="448">
        <v>1062</v>
      </c>
      <c r="F208" s="448">
        <v>388447</v>
      </c>
      <c r="G208" s="448">
        <v>974285</v>
      </c>
      <c r="H208" s="448">
        <v>1803131</v>
      </c>
      <c r="I208" s="448">
        <v>707686</v>
      </c>
      <c r="J208" s="448">
        <v>1747643</v>
      </c>
      <c r="K208" s="448">
        <v>417369</v>
      </c>
      <c r="L208" s="272">
        <v>17719</v>
      </c>
    </row>
    <row r="209" spans="1:12" ht="24">
      <c r="A209" s="550"/>
      <c r="B209" s="270" t="s">
        <v>1554</v>
      </c>
      <c r="C209" s="271" t="s">
        <v>1062</v>
      </c>
      <c r="D209" s="279">
        <v>21</v>
      </c>
      <c r="E209" s="448">
        <v>1345</v>
      </c>
      <c r="F209" s="274">
        <v>464763</v>
      </c>
      <c r="G209" s="274">
        <v>1094441</v>
      </c>
      <c r="H209" s="274">
        <v>1973929</v>
      </c>
      <c r="I209" s="274">
        <v>762996</v>
      </c>
      <c r="J209" s="274">
        <v>1834761</v>
      </c>
      <c r="K209" s="274">
        <v>377838</v>
      </c>
      <c r="L209" s="288">
        <v>67021</v>
      </c>
    </row>
    <row r="210" spans="1:12" ht="24">
      <c r="A210" s="550"/>
      <c r="B210" s="270" t="s">
        <v>1555</v>
      </c>
      <c r="C210" s="271" t="s">
        <v>1063</v>
      </c>
      <c r="D210" s="279">
        <v>24</v>
      </c>
      <c r="E210" s="448">
        <v>616</v>
      </c>
      <c r="F210" s="448">
        <v>190177</v>
      </c>
      <c r="G210" s="448">
        <v>434038</v>
      </c>
      <c r="H210" s="448">
        <v>827074</v>
      </c>
      <c r="I210" s="448">
        <v>352801</v>
      </c>
      <c r="J210" s="448">
        <v>749043</v>
      </c>
      <c r="K210" s="448">
        <v>212306</v>
      </c>
      <c r="L210" s="272">
        <v>27157</v>
      </c>
    </row>
    <row r="211" spans="1:12" ht="13.5">
      <c r="A211" s="550"/>
      <c r="B211" s="270" t="s">
        <v>1556</v>
      </c>
      <c r="C211" s="271" t="s">
        <v>1064</v>
      </c>
      <c r="D211" s="279">
        <v>22</v>
      </c>
      <c r="E211" s="448">
        <v>532</v>
      </c>
      <c r="F211" s="274">
        <v>134196</v>
      </c>
      <c r="G211" s="274">
        <v>185103</v>
      </c>
      <c r="H211" s="274">
        <v>392069</v>
      </c>
      <c r="I211" s="274">
        <v>187685</v>
      </c>
      <c r="J211" s="274">
        <v>385335</v>
      </c>
      <c r="K211" s="274">
        <v>10747</v>
      </c>
      <c r="L211" s="272">
        <v>356</v>
      </c>
    </row>
    <row r="212" spans="1:12" ht="24">
      <c r="A212" s="550"/>
      <c r="B212" s="275" t="s">
        <v>1557</v>
      </c>
      <c r="C212" s="276" t="s">
        <v>1065</v>
      </c>
      <c r="D212" s="280">
        <v>13</v>
      </c>
      <c r="E212" s="277">
        <v>236</v>
      </c>
      <c r="F212" s="281">
        <v>86534</v>
      </c>
      <c r="G212" s="281">
        <v>230648</v>
      </c>
      <c r="H212" s="281">
        <v>428873</v>
      </c>
      <c r="I212" s="281">
        <v>182990</v>
      </c>
      <c r="J212" s="281">
        <v>406585</v>
      </c>
      <c r="K212" s="281" t="s">
        <v>18</v>
      </c>
      <c r="L212" s="278" t="s">
        <v>18</v>
      </c>
    </row>
    <row r="213" spans="1:12" ht="24">
      <c r="A213" s="550"/>
      <c r="B213" s="270" t="s">
        <v>1558</v>
      </c>
      <c r="C213" s="271" t="s">
        <v>1066</v>
      </c>
      <c r="D213" s="279">
        <v>2</v>
      </c>
      <c r="E213" s="448">
        <v>49</v>
      </c>
      <c r="F213" s="448" t="s">
        <v>18</v>
      </c>
      <c r="G213" s="448" t="s">
        <v>18</v>
      </c>
      <c r="H213" s="448" t="s">
        <v>18</v>
      </c>
      <c r="I213" s="448" t="s">
        <v>18</v>
      </c>
      <c r="J213" s="448" t="s">
        <v>18</v>
      </c>
      <c r="K213" s="448" t="s">
        <v>18</v>
      </c>
      <c r="L213" s="272" t="s">
        <v>18</v>
      </c>
    </row>
    <row r="214" spans="1:12" ht="24">
      <c r="A214" s="550">
        <f>A189+1</f>
        <v>95</v>
      </c>
      <c r="B214" s="270" t="s">
        <v>2910</v>
      </c>
      <c r="C214" s="271" t="s">
        <v>2911</v>
      </c>
      <c r="D214" s="279">
        <v>1</v>
      </c>
      <c r="E214" s="448">
        <v>29</v>
      </c>
      <c r="F214" s="274" t="s">
        <v>18</v>
      </c>
      <c r="G214" s="274" t="s">
        <v>18</v>
      </c>
      <c r="H214" s="274" t="s">
        <v>18</v>
      </c>
      <c r="I214" s="274" t="s">
        <v>18</v>
      </c>
      <c r="J214" s="274" t="s">
        <v>18</v>
      </c>
      <c r="K214" s="274" t="s">
        <v>0</v>
      </c>
      <c r="L214" s="272" t="s">
        <v>0</v>
      </c>
    </row>
    <row r="215" spans="1:12" ht="24">
      <c r="A215" s="550"/>
      <c r="B215" s="270" t="s">
        <v>1559</v>
      </c>
      <c r="C215" s="271" t="s">
        <v>1067</v>
      </c>
      <c r="D215" s="279">
        <v>3</v>
      </c>
      <c r="E215" s="448">
        <v>49</v>
      </c>
      <c r="F215" s="274">
        <v>17833</v>
      </c>
      <c r="G215" s="274">
        <v>48920</v>
      </c>
      <c r="H215" s="274">
        <v>87578</v>
      </c>
      <c r="I215" s="274">
        <v>36061</v>
      </c>
      <c r="J215" s="274">
        <v>87578</v>
      </c>
      <c r="K215" s="274" t="s">
        <v>0</v>
      </c>
      <c r="L215" s="272" t="s">
        <v>0</v>
      </c>
    </row>
    <row r="216" spans="1:12" ht="24">
      <c r="A216" s="550"/>
      <c r="B216" s="270" t="s">
        <v>1560</v>
      </c>
      <c r="C216" s="271" t="s">
        <v>1068</v>
      </c>
      <c r="D216" s="279">
        <v>4</v>
      </c>
      <c r="E216" s="448">
        <v>67</v>
      </c>
      <c r="F216" s="274">
        <v>23473</v>
      </c>
      <c r="G216" s="274">
        <v>76091</v>
      </c>
      <c r="H216" s="274">
        <v>120893</v>
      </c>
      <c r="I216" s="274">
        <v>41794</v>
      </c>
      <c r="J216" s="274">
        <v>120893</v>
      </c>
      <c r="K216" s="274" t="s">
        <v>0</v>
      </c>
      <c r="L216" s="272" t="s">
        <v>0</v>
      </c>
    </row>
    <row r="217" spans="1:12" ht="24">
      <c r="A217" s="550"/>
      <c r="B217" s="270" t="s">
        <v>1561</v>
      </c>
      <c r="C217" s="271" t="s">
        <v>1069</v>
      </c>
      <c r="D217" s="279">
        <v>3</v>
      </c>
      <c r="E217" s="448">
        <v>42</v>
      </c>
      <c r="F217" s="448">
        <v>16430</v>
      </c>
      <c r="G217" s="448">
        <v>37373</v>
      </c>
      <c r="H217" s="448">
        <v>86596</v>
      </c>
      <c r="I217" s="448">
        <v>45917</v>
      </c>
      <c r="J217" s="448">
        <v>76426</v>
      </c>
      <c r="K217" s="448" t="s">
        <v>0</v>
      </c>
      <c r="L217" s="272" t="s">
        <v>0</v>
      </c>
    </row>
    <row r="218" spans="1:12" ht="24">
      <c r="A218" s="550"/>
      <c r="B218" s="275" t="s">
        <v>1562</v>
      </c>
      <c r="C218" s="276" t="s">
        <v>1070</v>
      </c>
      <c r="D218" s="280">
        <v>9</v>
      </c>
      <c r="E218" s="277">
        <v>167</v>
      </c>
      <c r="F218" s="281">
        <v>52360</v>
      </c>
      <c r="G218" s="281">
        <v>201350</v>
      </c>
      <c r="H218" s="281">
        <v>314676</v>
      </c>
      <c r="I218" s="281">
        <v>101982</v>
      </c>
      <c r="J218" s="281">
        <v>224247</v>
      </c>
      <c r="K218" s="281" t="s">
        <v>18</v>
      </c>
      <c r="L218" s="278" t="s">
        <v>18</v>
      </c>
    </row>
    <row r="219" spans="1:12" ht="13.5">
      <c r="A219" s="550"/>
      <c r="B219" s="270" t="s">
        <v>1563</v>
      </c>
      <c r="C219" s="271" t="s">
        <v>1071</v>
      </c>
      <c r="D219" s="279">
        <v>9</v>
      </c>
      <c r="E219" s="448">
        <v>167</v>
      </c>
      <c r="F219" s="448">
        <v>52360</v>
      </c>
      <c r="G219" s="448">
        <v>201350</v>
      </c>
      <c r="H219" s="448">
        <v>314676</v>
      </c>
      <c r="I219" s="448">
        <v>101982</v>
      </c>
      <c r="J219" s="448">
        <v>224247</v>
      </c>
      <c r="K219" s="448" t="s">
        <v>18</v>
      </c>
      <c r="L219" s="272" t="s">
        <v>18</v>
      </c>
    </row>
    <row r="220" spans="1:12" ht="24">
      <c r="A220" s="550"/>
      <c r="B220" s="275" t="s">
        <v>1564</v>
      </c>
      <c r="C220" s="276" t="s">
        <v>1072</v>
      </c>
      <c r="D220" s="280">
        <v>66</v>
      </c>
      <c r="E220" s="277">
        <v>2898</v>
      </c>
      <c r="F220" s="281">
        <v>989749</v>
      </c>
      <c r="G220" s="281">
        <v>2991568</v>
      </c>
      <c r="H220" s="281">
        <v>5447828</v>
      </c>
      <c r="I220" s="281">
        <v>2101866</v>
      </c>
      <c r="J220" s="281">
        <v>4213954</v>
      </c>
      <c r="K220" s="281">
        <v>1124234</v>
      </c>
      <c r="L220" s="278">
        <v>182996</v>
      </c>
    </row>
    <row r="221" spans="1:12" ht="24">
      <c r="A221" s="550"/>
      <c r="B221" s="270" t="s">
        <v>1565</v>
      </c>
      <c r="C221" s="271" t="s">
        <v>1073</v>
      </c>
      <c r="D221" s="279">
        <v>19</v>
      </c>
      <c r="E221" s="448">
        <v>1081</v>
      </c>
      <c r="F221" s="274">
        <v>400921</v>
      </c>
      <c r="G221" s="274">
        <v>1018373</v>
      </c>
      <c r="H221" s="274">
        <v>2034900</v>
      </c>
      <c r="I221" s="274">
        <v>872771</v>
      </c>
      <c r="J221" s="274">
        <v>1477685</v>
      </c>
      <c r="K221" s="274">
        <v>432995</v>
      </c>
      <c r="L221" s="272">
        <v>125849</v>
      </c>
    </row>
    <row r="222" spans="1:12" ht="13.5">
      <c r="A222" s="550"/>
      <c r="B222" s="270" t="s">
        <v>1566</v>
      </c>
      <c r="C222" s="271" t="s">
        <v>1074</v>
      </c>
      <c r="D222" s="279">
        <v>15</v>
      </c>
      <c r="E222" s="448">
        <v>666</v>
      </c>
      <c r="F222" s="274">
        <v>196943</v>
      </c>
      <c r="G222" s="274">
        <v>583619</v>
      </c>
      <c r="H222" s="274">
        <v>987683</v>
      </c>
      <c r="I222" s="274">
        <v>354381</v>
      </c>
      <c r="J222" s="274">
        <v>962239</v>
      </c>
      <c r="K222" s="274">
        <v>232436</v>
      </c>
      <c r="L222" s="272">
        <v>16422</v>
      </c>
    </row>
    <row r="223" spans="1:12" ht="24">
      <c r="A223" s="550"/>
      <c r="B223" s="270" t="s">
        <v>1567</v>
      </c>
      <c r="C223" s="271" t="s">
        <v>1075</v>
      </c>
      <c r="D223" s="279">
        <v>15</v>
      </c>
      <c r="E223" s="448">
        <v>866</v>
      </c>
      <c r="F223" s="274">
        <v>336724</v>
      </c>
      <c r="G223" s="274">
        <v>1231410</v>
      </c>
      <c r="H223" s="274">
        <v>2178005</v>
      </c>
      <c r="I223" s="274">
        <v>802944</v>
      </c>
      <c r="J223" s="274">
        <v>1547968</v>
      </c>
      <c r="K223" s="274" t="s">
        <v>18</v>
      </c>
      <c r="L223" s="272" t="s">
        <v>18</v>
      </c>
    </row>
    <row r="224" spans="1:12" ht="24">
      <c r="A224" s="550"/>
      <c r="B224" s="270" t="s">
        <v>1568</v>
      </c>
      <c r="C224" s="271" t="s">
        <v>1076</v>
      </c>
      <c r="D224" s="279">
        <v>17</v>
      </c>
      <c r="E224" s="448">
        <v>285</v>
      </c>
      <c r="F224" s="448">
        <v>55161</v>
      </c>
      <c r="G224" s="448">
        <v>158166</v>
      </c>
      <c r="H224" s="448">
        <v>247240</v>
      </c>
      <c r="I224" s="448">
        <v>71770</v>
      </c>
      <c r="J224" s="448">
        <v>226062</v>
      </c>
      <c r="K224" s="448" t="s">
        <v>18</v>
      </c>
      <c r="L224" s="272" t="s">
        <v>18</v>
      </c>
    </row>
    <row r="225" spans="1:12" ht="19.5" customHeight="1">
      <c r="A225" s="550"/>
      <c r="B225" s="213" t="s">
        <v>1569</v>
      </c>
      <c r="C225" s="262" t="s">
        <v>456</v>
      </c>
      <c r="D225" s="266">
        <v>13</v>
      </c>
      <c r="E225" s="267">
        <v>1022</v>
      </c>
      <c r="F225" s="264">
        <v>370422</v>
      </c>
      <c r="G225" s="264">
        <v>534020</v>
      </c>
      <c r="H225" s="264">
        <v>1195956</v>
      </c>
      <c r="I225" s="264">
        <v>582256</v>
      </c>
      <c r="J225" s="264">
        <v>1193923</v>
      </c>
      <c r="K225" s="264">
        <v>423831</v>
      </c>
      <c r="L225" s="481">
        <v>35301</v>
      </c>
    </row>
    <row r="226" spans="1:12" ht="24">
      <c r="A226" s="550"/>
      <c r="B226" s="275" t="s">
        <v>1570</v>
      </c>
      <c r="C226" s="276" t="s">
        <v>1077</v>
      </c>
      <c r="D226" s="280">
        <v>10</v>
      </c>
      <c r="E226" s="277">
        <v>901</v>
      </c>
      <c r="F226" s="281">
        <v>318125</v>
      </c>
      <c r="G226" s="281">
        <v>478204</v>
      </c>
      <c r="H226" s="281">
        <v>1031486</v>
      </c>
      <c r="I226" s="281">
        <v>497163</v>
      </c>
      <c r="J226" s="281">
        <v>1035353</v>
      </c>
      <c r="K226" s="281" t="s">
        <v>18</v>
      </c>
      <c r="L226" s="278" t="s">
        <v>18</v>
      </c>
    </row>
    <row r="227" spans="1:12" ht="13.5">
      <c r="A227" s="550"/>
      <c r="B227" s="270" t="s">
        <v>1571</v>
      </c>
      <c r="C227" s="271" t="s">
        <v>1078</v>
      </c>
      <c r="D227" s="279">
        <v>1</v>
      </c>
      <c r="E227" s="448">
        <v>157</v>
      </c>
      <c r="F227" s="274" t="s">
        <v>18</v>
      </c>
      <c r="G227" s="274" t="s">
        <v>18</v>
      </c>
      <c r="H227" s="274" t="s">
        <v>18</v>
      </c>
      <c r="I227" s="274" t="s">
        <v>18</v>
      </c>
      <c r="J227" s="274" t="s">
        <v>18</v>
      </c>
      <c r="K227" s="274" t="s">
        <v>18</v>
      </c>
      <c r="L227" s="272" t="s">
        <v>18</v>
      </c>
    </row>
    <row r="228" spans="1:12" ht="13.5">
      <c r="A228" s="550"/>
      <c r="B228" s="270" t="s">
        <v>1572</v>
      </c>
      <c r="C228" s="271" t="s">
        <v>1079</v>
      </c>
      <c r="D228" s="279">
        <v>9</v>
      </c>
      <c r="E228" s="448">
        <v>744</v>
      </c>
      <c r="F228" s="274" t="s">
        <v>18</v>
      </c>
      <c r="G228" s="274" t="s">
        <v>18</v>
      </c>
      <c r="H228" s="274" t="s">
        <v>18</v>
      </c>
      <c r="I228" s="274" t="s">
        <v>18</v>
      </c>
      <c r="J228" s="274" t="s">
        <v>18</v>
      </c>
      <c r="K228" s="274">
        <v>256706</v>
      </c>
      <c r="L228" s="272">
        <v>26660</v>
      </c>
    </row>
    <row r="229" spans="1:12" ht="13.5">
      <c r="A229" s="550"/>
      <c r="B229" s="275" t="s">
        <v>1573</v>
      </c>
      <c r="C229" s="276" t="s">
        <v>1080</v>
      </c>
      <c r="D229" s="280">
        <v>3</v>
      </c>
      <c r="E229" s="277">
        <v>121</v>
      </c>
      <c r="F229" s="281">
        <v>52297</v>
      </c>
      <c r="G229" s="281">
        <v>55816</v>
      </c>
      <c r="H229" s="281">
        <v>164470</v>
      </c>
      <c r="I229" s="281">
        <v>85093</v>
      </c>
      <c r="J229" s="281">
        <v>158570</v>
      </c>
      <c r="K229" s="281" t="s">
        <v>18</v>
      </c>
      <c r="L229" s="278" t="s">
        <v>18</v>
      </c>
    </row>
    <row r="230" spans="1:12" ht="13.5">
      <c r="A230" s="550"/>
      <c r="B230" s="270" t="s">
        <v>1574</v>
      </c>
      <c r="C230" s="271" t="s">
        <v>1081</v>
      </c>
      <c r="D230" s="279">
        <v>2</v>
      </c>
      <c r="E230" s="448">
        <v>92</v>
      </c>
      <c r="F230" s="274" t="s">
        <v>18</v>
      </c>
      <c r="G230" s="274" t="s">
        <v>18</v>
      </c>
      <c r="H230" s="274" t="s">
        <v>18</v>
      </c>
      <c r="I230" s="274" t="s">
        <v>18</v>
      </c>
      <c r="J230" s="274" t="s">
        <v>18</v>
      </c>
      <c r="K230" s="274" t="s">
        <v>18</v>
      </c>
      <c r="L230" s="272" t="s">
        <v>18</v>
      </c>
    </row>
    <row r="231" spans="1:12" ht="24">
      <c r="A231" s="550"/>
      <c r="B231" s="270" t="s">
        <v>2912</v>
      </c>
      <c r="C231" s="271" t="s">
        <v>2913</v>
      </c>
      <c r="D231" s="279">
        <v>1</v>
      </c>
      <c r="E231" s="448">
        <v>29</v>
      </c>
      <c r="F231" s="448" t="s">
        <v>18</v>
      </c>
      <c r="G231" s="448" t="s">
        <v>0</v>
      </c>
      <c r="H231" s="448" t="s">
        <v>18</v>
      </c>
      <c r="I231" s="448" t="s">
        <v>18</v>
      </c>
      <c r="J231" s="448" t="s">
        <v>18</v>
      </c>
      <c r="K231" s="448" t="s">
        <v>0</v>
      </c>
      <c r="L231" s="272" t="s">
        <v>0</v>
      </c>
    </row>
    <row r="232" spans="1:12" ht="19.5" customHeight="1">
      <c r="A232" s="550"/>
      <c r="B232" s="213" t="s">
        <v>1575</v>
      </c>
      <c r="C232" s="453" t="s">
        <v>464</v>
      </c>
      <c r="D232" s="266">
        <v>3</v>
      </c>
      <c r="E232" s="267">
        <v>124</v>
      </c>
      <c r="F232" s="264">
        <v>31744</v>
      </c>
      <c r="G232" s="267">
        <v>116127</v>
      </c>
      <c r="H232" s="267">
        <v>195556</v>
      </c>
      <c r="I232" s="267">
        <v>74308</v>
      </c>
      <c r="J232" s="267">
        <v>196757</v>
      </c>
      <c r="K232" s="264" t="s">
        <v>18</v>
      </c>
      <c r="L232" s="481" t="s">
        <v>18</v>
      </c>
    </row>
    <row r="233" spans="1:12" ht="13.5">
      <c r="A233" s="550"/>
      <c r="B233" s="275" t="s">
        <v>1576</v>
      </c>
      <c r="C233" s="276" t="s">
        <v>1082</v>
      </c>
      <c r="D233" s="280">
        <v>2</v>
      </c>
      <c r="E233" s="277">
        <v>118</v>
      </c>
      <c r="F233" s="281" t="s">
        <v>18</v>
      </c>
      <c r="G233" s="281" t="s">
        <v>18</v>
      </c>
      <c r="H233" s="281" t="s">
        <v>18</v>
      </c>
      <c r="I233" s="281" t="s">
        <v>18</v>
      </c>
      <c r="J233" s="281" t="s">
        <v>18</v>
      </c>
      <c r="K233" s="281" t="s">
        <v>18</v>
      </c>
      <c r="L233" s="278" t="s">
        <v>18</v>
      </c>
    </row>
    <row r="234" spans="1:12" ht="13.5">
      <c r="A234" s="550"/>
      <c r="B234" s="270" t="s">
        <v>1577</v>
      </c>
      <c r="C234" s="271" t="s">
        <v>1082</v>
      </c>
      <c r="D234" s="279">
        <v>2</v>
      </c>
      <c r="E234" s="448">
        <v>118</v>
      </c>
      <c r="F234" s="274" t="s">
        <v>18</v>
      </c>
      <c r="G234" s="274" t="s">
        <v>18</v>
      </c>
      <c r="H234" s="274" t="s">
        <v>18</v>
      </c>
      <c r="I234" s="274" t="s">
        <v>18</v>
      </c>
      <c r="J234" s="274" t="s">
        <v>18</v>
      </c>
      <c r="K234" s="274" t="s">
        <v>18</v>
      </c>
      <c r="L234" s="272" t="s">
        <v>18</v>
      </c>
    </row>
    <row r="235" spans="1:12" ht="13.5">
      <c r="A235" s="550"/>
      <c r="B235" s="275" t="s">
        <v>2681</v>
      </c>
      <c r="C235" s="276" t="s">
        <v>2682</v>
      </c>
      <c r="D235" s="280">
        <v>1</v>
      </c>
      <c r="E235" s="277">
        <v>6</v>
      </c>
      <c r="F235" s="281" t="s">
        <v>18</v>
      </c>
      <c r="G235" s="281" t="s">
        <v>18</v>
      </c>
      <c r="H235" s="281" t="s">
        <v>18</v>
      </c>
      <c r="I235" s="281" t="s">
        <v>18</v>
      </c>
      <c r="J235" s="281" t="s">
        <v>18</v>
      </c>
      <c r="K235" s="281" t="s">
        <v>0</v>
      </c>
      <c r="L235" s="278" t="s">
        <v>0</v>
      </c>
    </row>
    <row r="236" spans="1:12" ht="24">
      <c r="A236" s="550"/>
      <c r="B236" s="270" t="s">
        <v>2683</v>
      </c>
      <c r="C236" s="271" t="s">
        <v>2684</v>
      </c>
      <c r="D236" s="279">
        <v>1</v>
      </c>
      <c r="E236" s="448">
        <v>6</v>
      </c>
      <c r="F236" s="274" t="s">
        <v>18</v>
      </c>
      <c r="G236" s="274" t="s">
        <v>18</v>
      </c>
      <c r="H236" s="274" t="s">
        <v>18</v>
      </c>
      <c r="I236" s="274" t="s">
        <v>18</v>
      </c>
      <c r="J236" s="274" t="s">
        <v>18</v>
      </c>
      <c r="K236" s="274" t="s">
        <v>0</v>
      </c>
      <c r="L236" s="288" t="s">
        <v>0</v>
      </c>
    </row>
    <row r="237" spans="1:12" ht="19.5" customHeight="1">
      <c r="A237" s="550"/>
      <c r="B237" s="213" t="s">
        <v>1578</v>
      </c>
      <c r="C237" s="262" t="s">
        <v>469</v>
      </c>
      <c r="D237" s="266">
        <v>156</v>
      </c>
      <c r="E237" s="267">
        <v>3136</v>
      </c>
      <c r="F237" s="264">
        <v>1225419</v>
      </c>
      <c r="G237" s="264">
        <v>4542785</v>
      </c>
      <c r="H237" s="264">
        <v>8341808</v>
      </c>
      <c r="I237" s="264">
        <v>3331377</v>
      </c>
      <c r="J237" s="264">
        <v>7617883</v>
      </c>
      <c r="K237" s="264">
        <v>1927269</v>
      </c>
      <c r="L237" s="481">
        <v>99705</v>
      </c>
    </row>
    <row r="238" spans="1:12" ht="13.5">
      <c r="A238" s="550"/>
      <c r="B238" s="282" t="s">
        <v>1579</v>
      </c>
      <c r="C238" s="283" t="s">
        <v>1083</v>
      </c>
      <c r="D238" s="284">
        <v>15</v>
      </c>
      <c r="E238" s="285">
        <v>837</v>
      </c>
      <c r="F238" s="286">
        <v>342039</v>
      </c>
      <c r="G238" s="286">
        <v>739180</v>
      </c>
      <c r="H238" s="286">
        <v>1574327</v>
      </c>
      <c r="I238" s="286">
        <v>758267</v>
      </c>
      <c r="J238" s="286">
        <v>1571855</v>
      </c>
      <c r="K238" s="286">
        <v>565811</v>
      </c>
      <c r="L238" s="287">
        <v>33719</v>
      </c>
    </row>
    <row r="239" spans="1:12" ht="13.5">
      <c r="A239" s="550"/>
      <c r="B239" s="270" t="s">
        <v>1580</v>
      </c>
      <c r="C239" s="271" t="s">
        <v>1084</v>
      </c>
      <c r="D239" s="279">
        <v>13</v>
      </c>
      <c r="E239" s="448">
        <v>690</v>
      </c>
      <c r="F239" s="274" t="s">
        <v>18</v>
      </c>
      <c r="G239" s="274" t="s">
        <v>18</v>
      </c>
      <c r="H239" s="274" t="s">
        <v>18</v>
      </c>
      <c r="I239" s="274" t="s">
        <v>18</v>
      </c>
      <c r="J239" s="274" t="s">
        <v>18</v>
      </c>
      <c r="K239" s="274" t="s">
        <v>18</v>
      </c>
      <c r="L239" s="272" t="s">
        <v>18</v>
      </c>
    </row>
    <row r="240" spans="1:12" ht="24">
      <c r="A240" s="550">
        <f>A214+1</f>
        <v>96</v>
      </c>
      <c r="B240" s="270" t="s">
        <v>2685</v>
      </c>
      <c r="C240" s="271" t="s">
        <v>2686</v>
      </c>
      <c r="D240" s="279">
        <v>1</v>
      </c>
      <c r="E240" s="448">
        <v>100</v>
      </c>
      <c r="F240" s="274" t="s">
        <v>18</v>
      </c>
      <c r="G240" s="274" t="s">
        <v>18</v>
      </c>
      <c r="H240" s="274" t="s">
        <v>18</v>
      </c>
      <c r="I240" s="274" t="s">
        <v>18</v>
      </c>
      <c r="J240" s="274" t="s">
        <v>18</v>
      </c>
      <c r="K240" s="274" t="s">
        <v>18</v>
      </c>
      <c r="L240" s="272" t="s">
        <v>18</v>
      </c>
    </row>
    <row r="241" spans="1:12" ht="13.5" customHeight="1">
      <c r="A241" s="550"/>
      <c r="B241" s="270" t="s">
        <v>1581</v>
      </c>
      <c r="C241" s="271" t="s">
        <v>1085</v>
      </c>
      <c r="D241" s="279">
        <v>1</v>
      </c>
      <c r="E241" s="448">
        <v>47</v>
      </c>
      <c r="F241" s="274" t="s">
        <v>18</v>
      </c>
      <c r="G241" s="274" t="s">
        <v>18</v>
      </c>
      <c r="H241" s="274" t="s">
        <v>18</v>
      </c>
      <c r="I241" s="274" t="s">
        <v>18</v>
      </c>
      <c r="J241" s="274" t="s">
        <v>18</v>
      </c>
      <c r="K241" s="274" t="s">
        <v>18</v>
      </c>
      <c r="L241" s="272" t="s">
        <v>18</v>
      </c>
    </row>
    <row r="242" spans="1:12" ht="13.5">
      <c r="A242" s="550"/>
      <c r="B242" s="275" t="s">
        <v>1582</v>
      </c>
      <c r="C242" s="276" t="s">
        <v>1086</v>
      </c>
      <c r="D242" s="280">
        <v>66</v>
      </c>
      <c r="E242" s="277">
        <v>938</v>
      </c>
      <c r="F242" s="281">
        <v>354630</v>
      </c>
      <c r="G242" s="281">
        <v>1644661</v>
      </c>
      <c r="H242" s="281">
        <v>2874647</v>
      </c>
      <c r="I242" s="281">
        <v>1130640</v>
      </c>
      <c r="J242" s="281">
        <v>2495367</v>
      </c>
      <c r="K242" s="281">
        <v>160430</v>
      </c>
      <c r="L242" s="278">
        <v>10947</v>
      </c>
    </row>
    <row r="243" spans="1:12" ht="13.5">
      <c r="A243" s="550"/>
      <c r="B243" s="270" t="s">
        <v>1583</v>
      </c>
      <c r="C243" s="271" t="s">
        <v>1087</v>
      </c>
      <c r="D243" s="279">
        <v>38</v>
      </c>
      <c r="E243" s="448">
        <v>384</v>
      </c>
      <c r="F243" s="448">
        <v>145035</v>
      </c>
      <c r="G243" s="448">
        <v>1028427</v>
      </c>
      <c r="H243" s="448">
        <v>1554050</v>
      </c>
      <c r="I243" s="448">
        <v>490323</v>
      </c>
      <c r="J243" s="448">
        <v>1513945</v>
      </c>
      <c r="K243" s="448" t="s">
        <v>0</v>
      </c>
      <c r="L243" s="272" t="s">
        <v>0</v>
      </c>
    </row>
    <row r="244" spans="1:12" ht="13.5">
      <c r="A244" s="550"/>
      <c r="B244" s="270" t="s">
        <v>1584</v>
      </c>
      <c r="C244" s="271" t="s">
        <v>1088</v>
      </c>
      <c r="D244" s="279">
        <v>24</v>
      </c>
      <c r="E244" s="448">
        <v>513</v>
      </c>
      <c r="F244" s="274">
        <v>194954</v>
      </c>
      <c r="G244" s="274">
        <v>602995</v>
      </c>
      <c r="H244" s="274">
        <v>1274570</v>
      </c>
      <c r="I244" s="274">
        <v>609731</v>
      </c>
      <c r="J244" s="274">
        <v>938283</v>
      </c>
      <c r="K244" s="274">
        <v>160430</v>
      </c>
      <c r="L244" s="272">
        <v>10947</v>
      </c>
    </row>
    <row r="245" spans="1:12" ht="13.5">
      <c r="A245" s="550"/>
      <c r="B245" s="270" t="s">
        <v>1585</v>
      </c>
      <c r="C245" s="271" t="s">
        <v>1089</v>
      </c>
      <c r="D245" s="279">
        <v>4</v>
      </c>
      <c r="E245" s="448">
        <v>41</v>
      </c>
      <c r="F245" s="448">
        <v>14641</v>
      </c>
      <c r="G245" s="448">
        <v>13239</v>
      </c>
      <c r="H245" s="448">
        <v>46027</v>
      </c>
      <c r="I245" s="448">
        <v>30586</v>
      </c>
      <c r="J245" s="448">
        <v>43139</v>
      </c>
      <c r="K245" s="448" t="s">
        <v>0</v>
      </c>
      <c r="L245" s="272" t="s">
        <v>0</v>
      </c>
    </row>
    <row r="246" spans="1:12" ht="24">
      <c r="A246" s="550"/>
      <c r="B246" s="275" t="s">
        <v>1586</v>
      </c>
      <c r="C246" s="276" t="s">
        <v>3152</v>
      </c>
      <c r="D246" s="280">
        <v>1</v>
      </c>
      <c r="E246" s="277">
        <v>28</v>
      </c>
      <c r="F246" s="281" t="s">
        <v>18</v>
      </c>
      <c r="G246" s="281" t="s">
        <v>18</v>
      </c>
      <c r="H246" s="281" t="s">
        <v>18</v>
      </c>
      <c r="I246" s="281" t="s">
        <v>18</v>
      </c>
      <c r="J246" s="281" t="s">
        <v>18</v>
      </c>
      <c r="K246" s="281" t="s">
        <v>0</v>
      </c>
      <c r="L246" s="278" t="s">
        <v>0</v>
      </c>
    </row>
    <row r="247" spans="1:12" ht="13.5">
      <c r="A247" s="550"/>
      <c r="B247" s="270" t="s">
        <v>1587</v>
      </c>
      <c r="C247" s="271" t="s">
        <v>1090</v>
      </c>
      <c r="D247" s="279">
        <v>1</v>
      </c>
      <c r="E247" s="448">
        <v>28</v>
      </c>
      <c r="F247" s="448" t="s">
        <v>18</v>
      </c>
      <c r="G247" s="448" t="s">
        <v>18</v>
      </c>
      <c r="H247" s="448" t="s">
        <v>18</v>
      </c>
      <c r="I247" s="448" t="s">
        <v>18</v>
      </c>
      <c r="J247" s="448" t="s">
        <v>18</v>
      </c>
      <c r="K247" s="448" t="s">
        <v>0</v>
      </c>
      <c r="L247" s="272" t="s">
        <v>0</v>
      </c>
    </row>
    <row r="248" spans="1:12" ht="13.5">
      <c r="A248" s="550"/>
      <c r="B248" s="275" t="s">
        <v>1588</v>
      </c>
      <c r="C248" s="276" t="s">
        <v>1091</v>
      </c>
      <c r="D248" s="280">
        <v>2</v>
      </c>
      <c r="E248" s="277">
        <v>61</v>
      </c>
      <c r="F248" s="281" t="s">
        <v>18</v>
      </c>
      <c r="G248" s="281" t="s">
        <v>18</v>
      </c>
      <c r="H248" s="281" t="s">
        <v>18</v>
      </c>
      <c r="I248" s="281" t="s">
        <v>18</v>
      </c>
      <c r="J248" s="281" t="s">
        <v>18</v>
      </c>
      <c r="K248" s="281" t="s">
        <v>18</v>
      </c>
      <c r="L248" s="278" t="s">
        <v>18</v>
      </c>
    </row>
    <row r="249" spans="1:12" ht="13.5">
      <c r="A249" s="550"/>
      <c r="B249" s="270" t="s">
        <v>1589</v>
      </c>
      <c r="C249" s="271" t="s">
        <v>1092</v>
      </c>
      <c r="D249" s="279">
        <v>2</v>
      </c>
      <c r="E249" s="448">
        <v>61</v>
      </c>
      <c r="F249" s="448" t="s">
        <v>18</v>
      </c>
      <c r="G249" s="448" t="s">
        <v>18</v>
      </c>
      <c r="H249" s="448" t="s">
        <v>18</v>
      </c>
      <c r="I249" s="448" t="s">
        <v>18</v>
      </c>
      <c r="J249" s="448" t="s">
        <v>18</v>
      </c>
      <c r="K249" s="448" t="s">
        <v>18</v>
      </c>
      <c r="L249" s="272" t="s">
        <v>18</v>
      </c>
    </row>
    <row r="250" spans="1:12" ht="13.5">
      <c r="A250" s="550"/>
      <c r="B250" s="275" t="s">
        <v>1590</v>
      </c>
      <c r="C250" s="276" t="s">
        <v>1301</v>
      </c>
      <c r="D250" s="280">
        <v>1</v>
      </c>
      <c r="E250" s="277">
        <v>34</v>
      </c>
      <c r="F250" s="281" t="s">
        <v>18</v>
      </c>
      <c r="G250" s="281" t="s">
        <v>18</v>
      </c>
      <c r="H250" s="281" t="s">
        <v>18</v>
      </c>
      <c r="I250" s="281" t="s">
        <v>18</v>
      </c>
      <c r="J250" s="281" t="s">
        <v>18</v>
      </c>
      <c r="K250" s="281" t="s">
        <v>18</v>
      </c>
      <c r="L250" s="278" t="s">
        <v>18</v>
      </c>
    </row>
    <row r="251" spans="1:12" ht="13.5">
      <c r="A251" s="550"/>
      <c r="B251" s="270" t="s">
        <v>1591</v>
      </c>
      <c r="C251" s="271" t="s">
        <v>1302</v>
      </c>
      <c r="D251" s="279">
        <v>1</v>
      </c>
      <c r="E251" s="448">
        <v>34</v>
      </c>
      <c r="F251" s="448" t="s">
        <v>18</v>
      </c>
      <c r="G251" s="448" t="s">
        <v>18</v>
      </c>
      <c r="H251" s="448" t="s">
        <v>18</v>
      </c>
      <c r="I251" s="448" t="s">
        <v>18</v>
      </c>
      <c r="J251" s="448" t="s">
        <v>18</v>
      </c>
      <c r="K251" s="448" t="s">
        <v>18</v>
      </c>
      <c r="L251" s="272" t="s">
        <v>18</v>
      </c>
    </row>
    <row r="252" spans="1:12" ht="13.5">
      <c r="A252" s="550"/>
      <c r="B252" s="275" t="s">
        <v>1592</v>
      </c>
      <c r="C252" s="276" t="s">
        <v>1093</v>
      </c>
      <c r="D252" s="280">
        <v>2</v>
      </c>
      <c r="E252" s="277">
        <v>60</v>
      </c>
      <c r="F252" s="281" t="s">
        <v>18</v>
      </c>
      <c r="G252" s="281" t="s">
        <v>18</v>
      </c>
      <c r="H252" s="281" t="s">
        <v>18</v>
      </c>
      <c r="I252" s="281" t="s">
        <v>18</v>
      </c>
      <c r="J252" s="281" t="s">
        <v>18</v>
      </c>
      <c r="K252" s="281" t="s">
        <v>18</v>
      </c>
      <c r="L252" s="278" t="s">
        <v>18</v>
      </c>
    </row>
    <row r="253" spans="1:12" ht="13.5">
      <c r="A253" s="550"/>
      <c r="B253" s="270" t="s">
        <v>1593</v>
      </c>
      <c r="C253" s="271" t="s">
        <v>1094</v>
      </c>
      <c r="D253" s="279">
        <v>1</v>
      </c>
      <c r="E253" s="448">
        <v>55</v>
      </c>
      <c r="F253" s="448" t="s">
        <v>18</v>
      </c>
      <c r="G253" s="448" t="s">
        <v>18</v>
      </c>
      <c r="H253" s="448" t="s">
        <v>18</v>
      </c>
      <c r="I253" s="448" t="s">
        <v>18</v>
      </c>
      <c r="J253" s="448" t="s">
        <v>18</v>
      </c>
      <c r="K253" s="448" t="s">
        <v>18</v>
      </c>
      <c r="L253" s="272" t="s">
        <v>18</v>
      </c>
    </row>
    <row r="254" spans="1:12" ht="13.5">
      <c r="A254" s="550"/>
      <c r="B254" s="270" t="s">
        <v>2687</v>
      </c>
      <c r="C254" s="271" t="s">
        <v>2688</v>
      </c>
      <c r="D254" s="279">
        <v>1</v>
      </c>
      <c r="E254" s="448">
        <v>5</v>
      </c>
      <c r="F254" s="274" t="s">
        <v>18</v>
      </c>
      <c r="G254" s="274" t="s">
        <v>18</v>
      </c>
      <c r="H254" s="274" t="s">
        <v>18</v>
      </c>
      <c r="I254" s="274" t="s">
        <v>18</v>
      </c>
      <c r="J254" s="274" t="s">
        <v>18</v>
      </c>
      <c r="K254" s="274" t="s">
        <v>0</v>
      </c>
      <c r="L254" s="272" t="s">
        <v>0</v>
      </c>
    </row>
    <row r="255" spans="1:12" ht="13.5">
      <c r="A255" s="550"/>
      <c r="B255" s="275" t="s">
        <v>1594</v>
      </c>
      <c r="C255" s="276" t="s">
        <v>1095</v>
      </c>
      <c r="D255" s="280">
        <v>6</v>
      </c>
      <c r="E255" s="277">
        <v>347</v>
      </c>
      <c r="F255" s="281">
        <v>132899</v>
      </c>
      <c r="G255" s="281">
        <v>289620</v>
      </c>
      <c r="H255" s="281">
        <v>586198</v>
      </c>
      <c r="I255" s="281">
        <v>256716</v>
      </c>
      <c r="J255" s="281">
        <v>543628</v>
      </c>
      <c r="K255" s="281">
        <v>415758</v>
      </c>
      <c r="L255" s="278">
        <v>9190</v>
      </c>
    </row>
    <row r="256" spans="1:12" ht="13.5">
      <c r="A256" s="550"/>
      <c r="B256" s="270" t="s">
        <v>1595</v>
      </c>
      <c r="C256" s="271" t="s">
        <v>1096</v>
      </c>
      <c r="D256" s="279">
        <v>1</v>
      </c>
      <c r="E256" s="448">
        <v>163</v>
      </c>
      <c r="F256" s="274" t="s">
        <v>18</v>
      </c>
      <c r="G256" s="274" t="s">
        <v>18</v>
      </c>
      <c r="H256" s="274" t="s">
        <v>18</v>
      </c>
      <c r="I256" s="274" t="s">
        <v>18</v>
      </c>
      <c r="J256" s="274" t="s">
        <v>18</v>
      </c>
      <c r="K256" s="274" t="s">
        <v>18</v>
      </c>
      <c r="L256" s="288" t="s">
        <v>18</v>
      </c>
    </row>
    <row r="257" spans="1:12" ht="13.5">
      <c r="A257" s="550"/>
      <c r="B257" s="270" t="s">
        <v>1596</v>
      </c>
      <c r="C257" s="271" t="s">
        <v>1097</v>
      </c>
      <c r="D257" s="279">
        <v>4</v>
      </c>
      <c r="E257" s="448">
        <v>154</v>
      </c>
      <c r="F257" s="274" t="s">
        <v>18</v>
      </c>
      <c r="G257" s="448" t="s">
        <v>18</v>
      </c>
      <c r="H257" s="448" t="s">
        <v>18</v>
      </c>
      <c r="I257" s="448" t="s">
        <v>18</v>
      </c>
      <c r="J257" s="448" t="s">
        <v>18</v>
      </c>
      <c r="K257" s="274" t="s">
        <v>18</v>
      </c>
      <c r="L257" s="272" t="s">
        <v>18</v>
      </c>
    </row>
    <row r="258" spans="1:12" ht="13.5">
      <c r="A258" s="550"/>
      <c r="B258" s="270" t="s">
        <v>2689</v>
      </c>
      <c r="C258" s="271" t="s">
        <v>2690</v>
      </c>
      <c r="D258" s="279">
        <v>1</v>
      </c>
      <c r="E258" s="448">
        <v>30</v>
      </c>
      <c r="F258" s="274" t="s">
        <v>18</v>
      </c>
      <c r="G258" s="274" t="s">
        <v>18</v>
      </c>
      <c r="H258" s="274" t="s">
        <v>18</v>
      </c>
      <c r="I258" s="274" t="s">
        <v>18</v>
      </c>
      <c r="J258" s="274" t="s">
        <v>18</v>
      </c>
      <c r="K258" s="274" t="s">
        <v>18</v>
      </c>
      <c r="L258" s="288" t="s">
        <v>18</v>
      </c>
    </row>
    <row r="259" spans="1:12" ht="13.5">
      <c r="A259" s="550"/>
      <c r="B259" s="275" t="s">
        <v>1597</v>
      </c>
      <c r="C259" s="276" t="s">
        <v>1098</v>
      </c>
      <c r="D259" s="280">
        <v>39</v>
      </c>
      <c r="E259" s="277">
        <v>441</v>
      </c>
      <c r="F259" s="281">
        <v>168390</v>
      </c>
      <c r="G259" s="281">
        <v>500577</v>
      </c>
      <c r="H259" s="281">
        <v>971837</v>
      </c>
      <c r="I259" s="281">
        <v>438115</v>
      </c>
      <c r="J259" s="281">
        <v>868493</v>
      </c>
      <c r="K259" s="281" t="s">
        <v>18</v>
      </c>
      <c r="L259" s="278" t="s">
        <v>18</v>
      </c>
    </row>
    <row r="260" spans="1:12" ht="13.5">
      <c r="A260" s="550"/>
      <c r="B260" s="270" t="s">
        <v>1598</v>
      </c>
      <c r="C260" s="271" t="s">
        <v>1099</v>
      </c>
      <c r="D260" s="279">
        <v>22</v>
      </c>
      <c r="E260" s="448">
        <v>242</v>
      </c>
      <c r="F260" s="274">
        <v>98455</v>
      </c>
      <c r="G260" s="274">
        <v>319161</v>
      </c>
      <c r="H260" s="274">
        <v>596708</v>
      </c>
      <c r="I260" s="274">
        <v>258907</v>
      </c>
      <c r="J260" s="274">
        <v>501181</v>
      </c>
      <c r="K260" s="274" t="s">
        <v>0</v>
      </c>
      <c r="L260" s="272" t="s">
        <v>0</v>
      </c>
    </row>
    <row r="261" spans="1:12" ht="13.5">
      <c r="A261" s="550"/>
      <c r="B261" s="270" t="s">
        <v>2914</v>
      </c>
      <c r="C261" s="271" t="s">
        <v>2915</v>
      </c>
      <c r="D261" s="279">
        <v>1</v>
      </c>
      <c r="E261" s="448">
        <v>10</v>
      </c>
      <c r="F261" s="448" t="s">
        <v>18</v>
      </c>
      <c r="G261" s="448" t="s">
        <v>18</v>
      </c>
      <c r="H261" s="448" t="s">
        <v>18</v>
      </c>
      <c r="I261" s="448" t="s">
        <v>18</v>
      </c>
      <c r="J261" s="448" t="s">
        <v>18</v>
      </c>
      <c r="K261" s="448" t="s">
        <v>0</v>
      </c>
      <c r="L261" s="272" t="s">
        <v>0</v>
      </c>
    </row>
    <row r="262" spans="1:12" ht="13.5">
      <c r="A262" s="550"/>
      <c r="B262" s="270" t="s">
        <v>1599</v>
      </c>
      <c r="C262" s="271" t="s">
        <v>1100</v>
      </c>
      <c r="D262" s="279">
        <v>15</v>
      </c>
      <c r="E262" s="448">
        <v>183</v>
      </c>
      <c r="F262" s="274" t="s">
        <v>18</v>
      </c>
      <c r="G262" s="274" t="s">
        <v>18</v>
      </c>
      <c r="H262" s="274" t="s">
        <v>18</v>
      </c>
      <c r="I262" s="274" t="s">
        <v>18</v>
      </c>
      <c r="J262" s="274" t="s">
        <v>18</v>
      </c>
      <c r="K262" s="274" t="s">
        <v>18</v>
      </c>
      <c r="L262" s="272" t="s">
        <v>18</v>
      </c>
    </row>
    <row r="263" spans="1:12" ht="13.5">
      <c r="A263" s="550"/>
      <c r="B263" s="270" t="s">
        <v>1600</v>
      </c>
      <c r="C263" s="271" t="s">
        <v>1101</v>
      </c>
      <c r="D263" s="279">
        <v>1</v>
      </c>
      <c r="E263" s="448">
        <v>6</v>
      </c>
      <c r="F263" s="274" t="s">
        <v>18</v>
      </c>
      <c r="G263" s="274" t="s">
        <v>18</v>
      </c>
      <c r="H263" s="274" t="s">
        <v>18</v>
      </c>
      <c r="I263" s="274" t="s">
        <v>18</v>
      </c>
      <c r="J263" s="274" t="s">
        <v>18</v>
      </c>
      <c r="K263" s="274" t="s">
        <v>0</v>
      </c>
      <c r="L263" s="272" t="s">
        <v>0</v>
      </c>
    </row>
    <row r="264" spans="1:12" ht="13.5">
      <c r="A264" s="550"/>
      <c r="B264" s="275" t="s">
        <v>1601</v>
      </c>
      <c r="C264" s="276" t="s">
        <v>1102</v>
      </c>
      <c r="D264" s="280">
        <v>24</v>
      </c>
      <c r="E264" s="277">
        <v>390</v>
      </c>
      <c r="F264" s="281">
        <v>155240</v>
      </c>
      <c r="G264" s="281">
        <v>599087</v>
      </c>
      <c r="H264" s="281">
        <v>1008066</v>
      </c>
      <c r="I264" s="281">
        <v>359040</v>
      </c>
      <c r="J264" s="281">
        <v>954832</v>
      </c>
      <c r="K264" s="281" t="s">
        <v>18</v>
      </c>
      <c r="L264" s="278" t="s">
        <v>18</v>
      </c>
    </row>
    <row r="265" spans="1:12" ht="13.5">
      <c r="A265" s="550"/>
      <c r="B265" s="270" t="s">
        <v>2988</v>
      </c>
      <c r="C265" s="271" t="s">
        <v>2989</v>
      </c>
      <c r="D265" s="279">
        <v>1</v>
      </c>
      <c r="E265" s="448">
        <v>15</v>
      </c>
      <c r="F265" s="448" t="s">
        <v>18</v>
      </c>
      <c r="G265" s="448" t="s">
        <v>18</v>
      </c>
      <c r="H265" s="448" t="s">
        <v>18</v>
      </c>
      <c r="I265" s="448" t="s">
        <v>18</v>
      </c>
      <c r="J265" s="448" t="s">
        <v>18</v>
      </c>
      <c r="K265" s="448" t="s">
        <v>0</v>
      </c>
      <c r="L265" s="272" t="s">
        <v>0</v>
      </c>
    </row>
    <row r="266" spans="1:12" ht="13.5">
      <c r="A266" s="550"/>
      <c r="B266" s="270" t="s">
        <v>1602</v>
      </c>
      <c r="C266" s="271" t="s">
        <v>1103</v>
      </c>
      <c r="D266" s="279">
        <v>2</v>
      </c>
      <c r="E266" s="448">
        <v>11</v>
      </c>
      <c r="F266" s="274" t="s">
        <v>18</v>
      </c>
      <c r="G266" s="274" t="s">
        <v>18</v>
      </c>
      <c r="H266" s="274" t="s">
        <v>18</v>
      </c>
      <c r="I266" s="274" t="s">
        <v>18</v>
      </c>
      <c r="J266" s="274" t="s">
        <v>18</v>
      </c>
      <c r="K266" s="274" t="s">
        <v>0</v>
      </c>
      <c r="L266" s="272" t="s">
        <v>0</v>
      </c>
    </row>
    <row r="267" spans="1:12" ht="13.5">
      <c r="A267" s="550"/>
      <c r="B267" s="270" t="s">
        <v>1603</v>
      </c>
      <c r="C267" s="271" t="s">
        <v>1104</v>
      </c>
      <c r="D267" s="279">
        <v>11</v>
      </c>
      <c r="E267" s="448">
        <v>225</v>
      </c>
      <c r="F267" s="274">
        <v>78281</v>
      </c>
      <c r="G267" s="274">
        <v>126819</v>
      </c>
      <c r="H267" s="274">
        <v>253451</v>
      </c>
      <c r="I267" s="274">
        <v>116485</v>
      </c>
      <c r="J267" s="274">
        <v>215602</v>
      </c>
      <c r="K267" s="274" t="s">
        <v>18</v>
      </c>
      <c r="L267" s="272" t="s">
        <v>18</v>
      </c>
    </row>
    <row r="268" spans="1:12" ht="24">
      <c r="A268" s="550"/>
      <c r="B268" s="270" t="s">
        <v>1604</v>
      </c>
      <c r="C268" s="271" t="s">
        <v>1105</v>
      </c>
      <c r="D268" s="279">
        <v>10</v>
      </c>
      <c r="E268" s="448">
        <v>139</v>
      </c>
      <c r="F268" s="274">
        <v>69345</v>
      </c>
      <c r="G268" s="274">
        <v>447790</v>
      </c>
      <c r="H268" s="274">
        <v>708800</v>
      </c>
      <c r="I268" s="274">
        <v>222651</v>
      </c>
      <c r="J268" s="274">
        <v>699374</v>
      </c>
      <c r="K268" s="274" t="s">
        <v>18</v>
      </c>
      <c r="L268" s="288" t="s">
        <v>18</v>
      </c>
    </row>
    <row r="269" spans="1:12" ht="19.5" customHeight="1">
      <c r="A269" s="550"/>
      <c r="B269" s="213" t="s">
        <v>1605</v>
      </c>
      <c r="C269" s="262" t="s">
        <v>519</v>
      </c>
      <c r="D269" s="266">
        <v>55</v>
      </c>
      <c r="E269" s="267">
        <v>4251</v>
      </c>
      <c r="F269" s="267">
        <v>2224615</v>
      </c>
      <c r="G269" s="267">
        <v>13310405</v>
      </c>
      <c r="H269" s="267">
        <v>18847480</v>
      </c>
      <c r="I269" s="267">
        <v>4793856</v>
      </c>
      <c r="J269" s="267">
        <v>18143724</v>
      </c>
      <c r="K269" s="267">
        <v>6211609</v>
      </c>
      <c r="L269" s="481">
        <v>601464</v>
      </c>
    </row>
    <row r="270" spans="1:12" ht="13.5">
      <c r="A270" s="550"/>
      <c r="B270" s="282" t="s">
        <v>1606</v>
      </c>
      <c r="C270" s="283" t="s">
        <v>1106</v>
      </c>
      <c r="D270" s="284">
        <v>4</v>
      </c>
      <c r="E270" s="285">
        <v>353</v>
      </c>
      <c r="F270" s="286">
        <v>174202</v>
      </c>
      <c r="G270" s="286">
        <v>1824724</v>
      </c>
      <c r="H270" s="286">
        <v>2463149</v>
      </c>
      <c r="I270" s="286">
        <v>542377</v>
      </c>
      <c r="J270" s="286">
        <v>2270441</v>
      </c>
      <c r="K270" s="286">
        <v>803952</v>
      </c>
      <c r="L270" s="287">
        <v>73657</v>
      </c>
    </row>
    <row r="271" spans="1:12" ht="13.5">
      <c r="A271" s="550"/>
      <c r="B271" s="270" t="s">
        <v>1607</v>
      </c>
      <c r="C271" s="271" t="s">
        <v>1107</v>
      </c>
      <c r="D271" s="279">
        <v>4</v>
      </c>
      <c r="E271" s="448">
        <v>353</v>
      </c>
      <c r="F271" s="274">
        <v>174202</v>
      </c>
      <c r="G271" s="448">
        <v>1824724</v>
      </c>
      <c r="H271" s="448">
        <v>2463149</v>
      </c>
      <c r="I271" s="448">
        <v>542377</v>
      </c>
      <c r="J271" s="448">
        <v>2270441</v>
      </c>
      <c r="K271" s="274">
        <v>803952</v>
      </c>
      <c r="L271" s="272">
        <v>73657</v>
      </c>
    </row>
    <row r="272" spans="1:12" ht="13.5">
      <c r="A272" s="550"/>
      <c r="B272" s="275" t="s">
        <v>1608</v>
      </c>
      <c r="C272" s="276" t="s">
        <v>1108</v>
      </c>
      <c r="D272" s="280">
        <v>3</v>
      </c>
      <c r="E272" s="277">
        <v>1075</v>
      </c>
      <c r="F272" s="281">
        <v>583746</v>
      </c>
      <c r="G272" s="281">
        <v>4751895</v>
      </c>
      <c r="H272" s="281">
        <v>6472821</v>
      </c>
      <c r="I272" s="281">
        <v>1559818</v>
      </c>
      <c r="J272" s="281">
        <v>6311439</v>
      </c>
      <c r="K272" s="281">
        <v>2409584</v>
      </c>
      <c r="L272" s="278">
        <v>169774</v>
      </c>
    </row>
    <row r="273" spans="1:12" ht="13.5">
      <c r="A273" s="550"/>
      <c r="B273" s="270" t="s">
        <v>1609</v>
      </c>
      <c r="C273" s="271" t="s">
        <v>1108</v>
      </c>
      <c r="D273" s="279">
        <v>3</v>
      </c>
      <c r="E273" s="448">
        <v>1075</v>
      </c>
      <c r="F273" s="274">
        <v>583746</v>
      </c>
      <c r="G273" s="274">
        <v>4751895</v>
      </c>
      <c r="H273" s="274">
        <v>6472821</v>
      </c>
      <c r="I273" s="274">
        <v>1559818</v>
      </c>
      <c r="J273" s="274">
        <v>6311439</v>
      </c>
      <c r="K273" s="274">
        <v>2409584</v>
      </c>
      <c r="L273" s="272">
        <v>169774</v>
      </c>
    </row>
    <row r="274" spans="1:12" ht="24">
      <c r="A274" s="550">
        <f>A240+1</f>
        <v>97</v>
      </c>
      <c r="B274" s="275" t="s">
        <v>1610</v>
      </c>
      <c r="C274" s="276" t="s">
        <v>1109</v>
      </c>
      <c r="D274" s="280">
        <v>3</v>
      </c>
      <c r="E274" s="277">
        <v>211</v>
      </c>
      <c r="F274" s="281">
        <v>84090</v>
      </c>
      <c r="G274" s="281">
        <v>53370</v>
      </c>
      <c r="H274" s="281">
        <v>185110</v>
      </c>
      <c r="I274" s="281">
        <v>122628</v>
      </c>
      <c r="J274" s="281">
        <v>185607</v>
      </c>
      <c r="K274" s="281">
        <v>2486</v>
      </c>
      <c r="L274" s="278" t="s">
        <v>0</v>
      </c>
    </row>
    <row r="275" spans="1:12" ht="24">
      <c r="A275" s="550"/>
      <c r="B275" s="270" t="s">
        <v>1611</v>
      </c>
      <c r="C275" s="271" t="s">
        <v>2990</v>
      </c>
      <c r="D275" s="279">
        <v>1</v>
      </c>
      <c r="E275" s="448">
        <v>98</v>
      </c>
      <c r="F275" s="274" t="s">
        <v>18</v>
      </c>
      <c r="G275" s="274" t="s">
        <v>18</v>
      </c>
      <c r="H275" s="274" t="s">
        <v>18</v>
      </c>
      <c r="I275" s="274" t="s">
        <v>18</v>
      </c>
      <c r="J275" s="274" t="s">
        <v>18</v>
      </c>
      <c r="K275" s="274" t="s">
        <v>18</v>
      </c>
      <c r="L275" s="272" t="s">
        <v>0</v>
      </c>
    </row>
    <row r="276" spans="1:12" ht="13.5">
      <c r="A276" s="550"/>
      <c r="B276" s="270" t="s">
        <v>1612</v>
      </c>
      <c r="C276" s="271" t="s">
        <v>1287</v>
      </c>
      <c r="D276" s="279">
        <v>1</v>
      </c>
      <c r="E276" s="448">
        <v>54</v>
      </c>
      <c r="F276" s="274" t="s">
        <v>18</v>
      </c>
      <c r="G276" s="274" t="s">
        <v>18</v>
      </c>
      <c r="H276" s="274" t="s">
        <v>18</v>
      </c>
      <c r="I276" s="274" t="s">
        <v>18</v>
      </c>
      <c r="J276" s="274" t="s">
        <v>18</v>
      </c>
      <c r="K276" s="274" t="s">
        <v>18</v>
      </c>
      <c r="L276" s="272" t="s">
        <v>0</v>
      </c>
    </row>
    <row r="277" spans="1:12" ht="13.5">
      <c r="A277" s="550"/>
      <c r="B277" s="270" t="s">
        <v>1613</v>
      </c>
      <c r="C277" s="271" t="s">
        <v>1110</v>
      </c>
      <c r="D277" s="279">
        <v>1</v>
      </c>
      <c r="E277" s="448">
        <v>59</v>
      </c>
      <c r="F277" s="448" t="s">
        <v>18</v>
      </c>
      <c r="G277" s="448" t="s">
        <v>18</v>
      </c>
      <c r="H277" s="448" t="s">
        <v>18</v>
      </c>
      <c r="I277" s="448" t="s">
        <v>18</v>
      </c>
      <c r="J277" s="448" t="s">
        <v>18</v>
      </c>
      <c r="K277" s="448" t="s">
        <v>18</v>
      </c>
      <c r="L277" s="272" t="s">
        <v>0</v>
      </c>
    </row>
    <row r="278" spans="1:12" ht="13.5">
      <c r="A278" s="550"/>
      <c r="B278" s="275" t="s">
        <v>1614</v>
      </c>
      <c r="C278" s="276" t="s">
        <v>1111</v>
      </c>
      <c r="D278" s="280">
        <v>16</v>
      </c>
      <c r="E278" s="277">
        <v>1854</v>
      </c>
      <c r="F278" s="281">
        <v>1032122</v>
      </c>
      <c r="G278" s="281">
        <v>3781086</v>
      </c>
      <c r="H278" s="281">
        <v>5805692</v>
      </c>
      <c r="I278" s="281">
        <v>1643031</v>
      </c>
      <c r="J278" s="281">
        <v>5789570</v>
      </c>
      <c r="K278" s="281">
        <v>2262824</v>
      </c>
      <c r="L278" s="278">
        <v>254743</v>
      </c>
    </row>
    <row r="279" spans="1:12" ht="24">
      <c r="A279" s="550"/>
      <c r="B279" s="270" t="s">
        <v>1615</v>
      </c>
      <c r="C279" s="271" t="s">
        <v>2991</v>
      </c>
      <c r="D279" s="279">
        <v>11</v>
      </c>
      <c r="E279" s="448">
        <v>1313</v>
      </c>
      <c r="F279" s="448">
        <v>756324</v>
      </c>
      <c r="G279" s="448">
        <v>3121051</v>
      </c>
      <c r="H279" s="448">
        <v>4476518</v>
      </c>
      <c r="I279" s="448">
        <v>1079474</v>
      </c>
      <c r="J279" s="448">
        <v>4469047</v>
      </c>
      <c r="K279" s="448">
        <v>1807751</v>
      </c>
      <c r="L279" s="272">
        <v>189230</v>
      </c>
    </row>
    <row r="280" spans="1:12" ht="13.5">
      <c r="A280" s="550"/>
      <c r="B280" s="270" t="s">
        <v>1616</v>
      </c>
      <c r="C280" s="271" t="s">
        <v>1112</v>
      </c>
      <c r="D280" s="279">
        <v>1</v>
      </c>
      <c r="E280" s="448">
        <v>201</v>
      </c>
      <c r="F280" s="274" t="s">
        <v>18</v>
      </c>
      <c r="G280" s="274" t="s">
        <v>18</v>
      </c>
      <c r="H280" s="274" t="s">
        <v>18</v>
      </c>
      <c r="I280" s="274" t="s">
        <v>18</v>
      </c>
      <c r="J280" s="274" t="s">
        <v>18</v>
      </c>
      <c r="K280" s="274" t="s">
        <v>18</v>
      </c>
      <c r="L280" s="272" t="s">
        <v>18</v>
      </c>
    </row>
    <row r="281" spans="1:12" ht="13.5">
      <c r="A281" s="550"/>
      <c r="B281" s="270" t="s">
        <v>1617</v>
      </c>
      <c r="C281" s="271" t="s">
        <v>1113</v>
      </c>
      <c r="D281" s="279">
        <v>1</v>
      </c>
      <c r="E281" s="448">
        <v>36</v>
      </c>
      <c r="F281" s="274" t="s">
        <v>18</v>
      </c>
      <c r="G281" s="274" t="s">
        <v>18</v>
      </c>
      <c r="H281" s="274" t="s">
        <v>18</v>
      </c>
      <c r="I281" s="274" t="s">
        <v>18</v>
      </c>
      <c r="J281" s="274" t="s">
        <v>18</v>
      </c>
      <c r="K281" s="274" t="s">
        <v>18</v>
      </c>
      <c r="L281" s="272" t="s">
        <v>18</v>
      </c>
    </row>
    <row r="282" spans="1:12" ht="13.5">
      <c r="A282" s="550"/>
      <c r="B282" s="270" t="s">
        <v>1618</v>
      </c>
      <c r="C282" s="271" t="s">
        <v>1114</v>
      </c>
      <c r="D282" s="279">
        <v>2</v>
      </c>
      <c r="E282" s="448">
        <v>43</v>
      </c>
      <c r="F282" s="274" t="s">
        <v>18</v>
      </c>
      <c r="G282" s="274" t="s">
        <v>18</v>
      </c>
      <c r="H282" s="274" t="s">
        <v>18</v>
      </c>
      <c r="I282" s="274" t="s">
        <v>18</v>
      </c>
      <c r="J282" s="274" t="s">
        <v>18</v>
      </c>
      <c r="K282" s="274" t="s">
        <v>0</v>
      </c>
      <c r="L282" s="272" t="s">
        <v>0</v>
      </c>
    </row>
    <row r="283" spans="1:12" ht="13.5">
      <c r="A283" s="550"/>
      <c r="B283" s="270" t="s">
        <v>1619</v>
      </c>
      <c r="C283" s="271" t="s">
        <v>1115</v>
      </c>
      <c r="D283" s="279">
        <v>1</v>
      </c>
      <c r="E283" s="448">
        <v>261</v>
      </c>
      <c r="F283" s="448" t="s">
        <v>18</v>
      </c>
      <c r="G283" s="448" t="s">
        <v>18</v>
      </c>
      <c r="H283" s="448" t="s">
        <v>18</v>
      </c>
      <c r="I283" s="448" t="s">
        <v>18</v>
      </c>
      <c r="J283" s="448" t="s">
        <v>18</v>
      </c>
      <c r="K283" s="448" t="s">
        <v>18</v>
      </c>
      <c r="L283" s="272" t="s">
        <v>18</v>
      </c>
    </row>
    <row r="284" spans="1:12" ht="13.5">
      <c r="A284" s="550"/>
      <c r="B284" s="275" t="s">
        <v>1620</v>
      </c>
      <c r="C284" s="276" t="s">
        <v>1116</v>
      </c>
      <c r="D284" s="280">
        <v>29</v>
      </c>
      <c r="E284" s="277">
        <v>758</v>
      </c>
      <c r="F284" s="281">
        <v>350455</v>
      </c>
      <c r="G284" s="281">
        <v>2899330</v>
      </c>
      <c r="H284" s="281">
        <v>3920708</v>
      </c>
      <c r="I284" s="281">
        <v>926002</v>
      </c>
      <c r="J284" s="281">
        <v>3586667</v>
      </c>
      <c r="K284" s="281">
        <v>732763</v>
      </c>
      <c r="L284" s="278">
        <v>103290</v>
      </c>
    </row>
    <row r="285" spans="1:12" ht="13.5">
      <c r="A285" s="550"/>
      <c r="B285" s="270" t="s">
        <v>1621</v>
      </c>
      <c r="C285" s="271" t="s">
        <v>1117</v>
      </c>
      <c r="D285" s="279">
        <v>14</v>
      </c>
      <c r="E285" s="448">
        <v>274</v>
      </c>
      <c r="F285" s="274">
        <v>132772</v>
      </c>
      <c r="G285" s="274">
        <v>1110103</v>
      </c>
      <c r="H285" s="274">
        <v>1530020</v>
      </c>
      <c r="I285" s="274">
        <v>379095</v>
      </c>
      <c r="J285" s="274">
        <v>1453571</v>
      </c>
      <c r="K285" s="274">
        <v>269119</v>
      </c>
      <c r="L285" s="272">
        <v>48292</v>
      </c>
    </row>
    <row r="286" spans="1:12" ht="13.5">
      <c r="A286" s="550"/>
      <c r="B286" s="270" t="s">
        <v>1622</v>
      </c>
      <c r="C286" s="271" t="s">
        <v>1118</v>
      </c>
      <c r="D286" s="279">
        <v>12</v>
      </c>
      <c r="E286" s="448">
        <v>402</v>
      </c>
      <c r="F286" s="448">
        <v>182623</v>
      </c>
      <c r="G286" s="448">
        <v>839510</v>
      </c>
      <c r="H286" s="448">
        <v>1405444</v>
      </c>
      <c r="I286" s="448">
        <v>524530</v>
      </c>
      <c r="J286" s="448">
        <v>1149759</v>
      </c>
      <c r="K286" s="448" t="s">
        <v>18</v>
      </c>
      <c r="L286" s="272" t="s">
        <v>18</v>
      </c>
    </row>
    <row r="287" spans="1:12" ht="13.5">
      <c r="A287" s="550"/>
      <c r="B287" s="270" t="s">
        <v>1623</v>
      </c>
      <c r="C287" s="271" t="s">
        <v>1119</v>
      </c>
      <c r="D287" s="279">
        <v>3</v>
      </c>
      <c r="E287" s="448">
        <v>82</v>
      </c>
      <c r="F287" s="274">
        <v>35060</v>
      </c>
      <c r="G287" s="274">
        <v>949717</v>
      </c>
      <c r="H287" s="274">
        <v>985244</v>
      </c>
      <c r="I287" s="274">
        <v>22377</v>
      </c>
      <c r="J287" s="274">
        <v>983337</v>
      </c>
      <c r="K287" s="274" t="s">
        <v>18</v>
      </c>
      <c r="L287" s="272" t="s">
        <v>18</v>
      </c>
    </row>
    <row r="288" spans="1:12" ht="19.5" customHeight="1">
      <c r="A288" s="550"/>
      <c r="B288" s="449" t="s">
        <v>1624</v>
      </c>
      <c r="C288" s="450" t="s">
        <v>548</v>
      </c>
      <c r="D288" s="451">
        <v>87</v>
      </c>
      <c r="E288" s="452">
        <v>8443</v>
      </c>
      <c r="F288" s="452">
        <v>4261278</v>
      </c>
      <c r="G288" s="452">
        <v>31120975</v>
      </c>
      <c r="H288" s="452">
        <v>39958150</v>
      </c>
      <c r="I288" s="452">
        <v>7475819</v>
      </c>
      <c r="J288" s="452">
        <v>37205645</v>
      </c>
      <c r="K288" s="452">
        <v>8795213</v>
      </c>
      <c r="L288" s="480">
        <v>1568780</v>
      </c>
    </row>
    <row r="289" spans="1:12" ht="13.5">
      <c r="A289" s="550"/>
      <c r="B289" s="282" t="s">
        <v>1625</v>
      </c>
      <c r="C289" s="283" t="s">
        <v>1120</v>
      </c>
      <c r="D289" s="284">
        <v>2</v>
      </c>
      <c r="E289" s="285">
        <v>158</v>
      </c>
      <c r="F289" s="286" t="s">
        <v>18</v>
      </c>
      <c r="G289" s="286" t="s">
        <v>18</v>
      </c>
      <c r="H289" s="286" t="s">
        <v>18</v>
      </c>
      <c r="I289" s="286" t="s">
        <v>18</v>
      </c>
      <c r="J289" s="286" t="s">
        <v>18</v>
      </c>
      <c r="K289" s="286" t="s">
        <v>18</v>
      </c>
      <c r="L289" s="287" t="s">
        <v>18</v>
      </c>
    </row>
    <row r="290" spans="1:12" ht="24">
      <c r="A290" s="550"/>
      <c r="B290" s="270" t="s">
        <v>1626</v>
      </c>
      <c r="C290" s="271" t="s">
        <v>1121</v>
      </c>
      <c r="D290" s="279">
        <v>2</v>
      </c>
      <c r="E290" s="448">
        <v>158</v>
      </c>
      <c r="F290" s="448" t="s">
        <v>18</v>
      </c>
      <c r="G290" s="448" t="s">
        <v>18</v>
      </c>
      <c r="H290" s="448" t="s">
        <v>18</v>
      </c>
      <c r="I290" s="448" t="s">
        <v>18</v>
      </c>
      <c r="J290" s="448" t="s">
        <v>18</v>
      </c>
      <c r="K290" s="448" t="s">
        <v>18</v>
      </c>
      <c r="L290" s="272" t="s">
        <v>18</v>
      </c>
    </row>
    <row r="291" spans="1:12" ht="24">
      <c r="A291" s="550"/>
      <c r="B291" s="275" t="s">
        <v>1627</v>
      </c>
      <c r="C291" s="276" t="s">
        <v>1122</v>
      </c>
      <c r="D291" s="280">
        <v>14</v>
      </c>
      <c r="E291" s="277">
        <v>1339</v>
      </c>
      <c r="F291" s="281">
        <v>555354</v>
      </c>
      <c r="G291" s="281">
        <v>12613706</v>
      </c>
      <c r="H291" s="281">
        <v>14587562</v>
      </c>
      <c r="I291" s="281">
        <v>1732701</v>
      </c>
      <c r="J291" s="281">
        <v>11709797</v>
      </c>
      <c r="K291" s="281">
        <v>2032233</v>
      </c>
      <c r="L291" s="278">
        <v>146982</v>
      </c>
    </row>
    <row r="292" spans="1:12" ht="36">
      <c r="A292" s="550"/>
      <c r="B292" s="270" t="s">
        <v>1628</v>
      </c>
      <c r="C292" s="271" t="s">
        <v>1123</v>
      </c>
      <c r="D292" s="279">
        <v>9</v>
      </c>
      <c r="E292" s="448">
        <v>1129</v>
      </c>
      <c r="F292" s="448">
        <v>470397</v>
      </c>
      <c r="G292" s="448">
        <v>6934801</v>
      </c>
      <c r="H292" s="448">
        <v>8671688</v>
      </c>
      <c r="I292" s="448">
        <v>1420843</v>
      </c>
      <c r="J292" s="448">
        <v>8756149</v>
      </c>
      <c r="K292" s="448" t="s">
        <v>18</v>
      </c>
      <c r="L292" s="272" t="s">
        <v>18</v>
      </c>
    </row>
    <row r="293" spans="1:12" ht="36">
      <c r="A293" s="550"/>
      <c r="B293" s="270" t="s">
        <v>1629</v>
      </c>
      <c r="C293" s="271" t="s">
        <v>1124</v>
      </c>
      <c r="D293" s="279">
        <v>5</v>
      </c>
      <c r="E293" s="448">
        <v>210</v>
      </c>
      <c r="F293" s="274">
        <v>84957</v>
      </c>
      <c r="G293" s="274">
        <v>5678905</v>
      </c>
      <c r="H293" s="274">
        <v>5915874</v>
      </c>
      <c r="I293" s="274">
        <v>311858</v>
      </c>
      <c r="J293" s="274">
        <v>2953648</v>
      </c>
      <c r="K293" s="274" t="s">
        <v>18</v>
      </c>
      <c r="L293" s="272" t="s">
        <v>18</v>
      </c>
    </row>
    <row r="294" spans="1:12" ht="24">
      <c r="A294" s="550"/>
      <c r="B294" s="275" t="s">
        <v>1630</v>
      </c>
      <c r="C294" s="276" t="s">
        <v>2992</v>
      </c>
      <c r="D294" s="280">
        <v>10</v>
      </c>
      <c r="E294" s="277">
        <v>2771</v>
      </c>
      <c r="F294" s="281">
        <v>1675660</v>
      </c>
      <c r="G294" s="281">
        <v>9206480</v>
      </c>
      <c r="H294" s="281">
        <v>11418287</v>
      </c>
      <c r="I294" s="281">
        <v>1926326</v>
      </c>
      <c r="J294" s="281">
        <v>11587863</v>
      </c>
      <c r="K294" s="281">
        <v>3566190</v>
      </c>
      <c r="L294" s="278">
        <v>746157</v>
      </c>
    </row>
    <row r="295" spans="1:12" ht="13.5">
      <c r="A295" s="550"/>
      <c r="B295" s="270" t="s">
        <v>1631</v>
      </c>
      <c r="C295" s="271" t="s">
        <v>1125</v>
      </c>
      <c r="D295" s="279">
        <v>2</v>
      </c>
      <c r="E295" s="448">
        <v>259</v>
      </c>
      <c r="F295" s="274" t="s">
        <v>18</v>
      </c>
      <c r="G295" s="274" t="s">
        <v>18</v>
      </c>
      <c r="H295" s="274" t="s">
        <v>18</v>
      </c>
      <c r="I295" s="274" t="s">
        <v>18</v>
      </c>
      <c r="J295" s="274" t="s">
        <v>18</v>
      </c>
      <c r="K295" s="274" t="s">
        <v>18</v>
      </c>
      <c r="L295" s="272" t="s">
        <v>18</v>
      </c>
    </row>
    <row r="296" spans="1:12" ht="24">
      <c r="A296" s="550"/>
      <c r="B296" s="270" t="s">
        <v>1632</v>
      </c>
      <c r="C296" s="271" t="s">
        <v>2993</v>
      </c>
      <c r="D296" s="279">
        <v>6</v>
      </c>
      <c r="E296" s="448">
        <v>2303</v>
      </c>
      <c r="F296" s="448">
        <v>1401562</v>
      </c>
      <c r="G296" s="448">
        <v>5855552</v>
      </c>
      <c r="H296" s="448">
        <v>7353834</v>
      </c>
      <c r="I296" s="448">
        <v>1191076</v>
      </c>
      <c r="J296" s="448">
        <v>7376252</v>
      </c>
      <c r="K296" s="448">
        <v>1838453</v>
      </c>
      <c r="L296" s="272">
        <v>259661</v>
      </c>
    </row>
    <row r="297" spans="1:12" ht="24">
      <c r="A297" s="550"/>
      <c r="B297" s="270" t="s">
        <v>1633</v>
      </c>
      <c r="C297" s="271" t="s">
        <v>2994</v>
      </c>
      <c r="D297" s="279">
        <v>2</v>
      </c>
      <c r="E297" s="448">
        <v>209</v>
      </c>
      <c r="F297" s="274" t="s">
        <v>18</v>
      </c>
      <c r="G297" s="274" t="s">
        <v>18</v>
      </c>
      <c r="H297" s="274" t="s">
        <v>18</v>
      </c>
      <c r="I297" s="274" t="s">
        <v>18</v>
      </c>
      <c r="J297" s="274" t="s">
        <v>18</v>
      </c>
      <c r="K297" s="274" t="s">
        <v>18</v>
      </c>
      <c r="L297" s="272" t="s">
        <v>18</v>
      </c>
    </row>
    <row r="298" spans="1:12" ht="13.5">
      <c r="A298" s="550"/>
      <c r="B298" s="275" t="s">
        <v>1634</v>
      </c>
      <c r="C298" s="276" t="s">
        <v>1126</v>
      </c>
      <c r="D298" s="280">
        <v>54</v>
      </c>
      <c r="E298" s="277">
        <v>3642</v>
      </c>
      <c r="F298" s="281">
        <v>1708754</v>
      </c>
      <c r="G298" s="281">
        <v>6931537</v>
      </c>
      <c r="H298" s="281">
        <v>10424496</v>
      </c>
      <c r="I298" s="281">
        <v>2862531</v>
      </c>
      <c r="J298" s="281">
        <v>10396082</v>
      </c>
      <c r="K298" s="281">
        <v>2349961</v>
      </c>
      <c r="L298" s="278">
        <v>540409</v>
      </c>
    </row>
    <row r="299" spans="1:12" ht="24">
      <c r="A299" s="550"/>
      <c r="B299" s="270" t="s">
        <v>1635</v>
      </c>
      <c r="C299" s="271" t="s">
        <v>1127</v>
      </c>
      <c r="D299" s="279">
        <v>34</v>
      </c>
      <c r="E299" s="448">
        <v>1152</v>
      </c>
      <c r="F299" s="274">
        <v>456976</v>
      </c>
      <c r="G299" s="274">
        <v>1784776</v>
      </c>
      <c r="H299" s="274">
        <v>2394566</v>
      </c>
      <c r="I299" s="274">
        <v>535826</v>
      </c>
      <c r="J299" s="274">
        <v>2339434</v>
      </c>
      <c r="K299" s="274">
        <v>347143</v>
      </c>
      <c r="L299" s="288">
        <v>56673</v>
      </c>
    </row>
    <row r="300" spans="1:12" ht="24">
      <c r="A300" s="550">
        <f>A274+1</f>
        <v>98</v>
      </c>
      <c r="B300" s="270" t="s">
        <v>1636</v>
      </c>
      <c r="C300" s="271" t="s">
        <v>1128</v>
      </c>
      <c r="D300" s="279">
        <v>13</v>
      </c>
      <c r="E300" s="448">
        <v>312</v>
      </c>
      <c r="F300" s="448">
        <v>91164</v>
      </c>
      <c r="G300" s="448">
        <v>243586</v>
      </c>
      <c r="H300" s="448">
        <v>479183</v>
      </c>
      <c r="I300" s="448">
        <v>222837</v>
      </c>
      <c r="J300" s="448">
        <v>489013</v>
      </c>
      <c r="K300" s="448">
        <v>127570</v>
      </c>
      <c r="L300" s="272">
        <v>12875</v>
      </c>
    </row>
    <row r="301" spans="1:12" ht="24">
      <c r="A301" s="550"/>
      <c r="B301" s="270" t="s">
        <v>1637</v>
      </c>
      <c r="C301" s="271" t="s">
        <v>1129</v>
      </c>
      <c r="D301" s="279">
        <v>5</v>
      </c>
      <c r="E301" s="448">
        <v>1959</v>
      </c>
      <c r="F301" s="274" t="s">
        <v>18</v>
      </c>
      <c r="G301" s="274" t="s">
        <v>18</v>
      </c>
      <c r="H301" s="274" t="s">
        <v>18</v>
      </c>
      <c r="I301" s="274" t="s">
        <v>18</v>
      </c>
      <c r="J301" s="274" t="s">
        <v>18</v>
      </c>
      <c r="K301" s="274" t="s">
        <v>18</v>
      </c>
      <c r="L301" s="272" t="s">
        <v>18</v>
      </c>
    </row>
    <row r="302" spans="1:12" ht="36">
      <c r="A302" s="550"/>
      <c r="B302" s="270" t="s">
        <v>1638</v>
      </c>
      <c r="C302" s="271" t="s">
        <v>1130</v>
      </c>
      <c r="D302" s="279">
        <v>1</v>
      </c>
      <c r="E302" s="448">
        <v>144</v>
      </c>
      <c r="F302" s="274" t="s">
        <v>18</v>
      </c>
      <c r="G302" s="274" t="s">
        <v>18</v>
      </c>
      <c r="H302" s="274" t="s">
        <v>18</v>
      </c>
      <c r="I302" s="274" t="s">
        <v>18</v>
      </c>
      <c r="J302" s="274" t="s">
        <v>18</v>
      </c>
      <c r="K302" s="274" t="s">
        <v>18</v>
      </c>
      <c r="L302" s="272" t="s">
        <v>18</v>
      </c>
    </row>
    <row r="303" spans="1:12" ht="13.5">
      <c r="A303" s="550"/>
      <c r="B303" s="270" t="s">
        <v>1639</v>
      </c>
      <c r="C303" s="271" t="s">
        <v>1131</v>
      </c>
      <c r="D303" s="279">
        <v>1</v>
      </c>
      <c r="E303" s="448">
        <v>75</v>
      </c>
      <c r="F303" s="448" t="s">
        <v>18</v>
      </c>
      <c r="G303" s="448" t="s">
        <v>18</v>
      </c>
      <c r="H303" s="448" t="s">
        <v>18</v>
      </c>
      <c r="I303" s="448" t="s">
        <v>18</v>
      </c>
      <c r="J303" s="448" t="s">
        <v>18</v>
      </c>
      <c r="K303" s="448" t="s">
        <v>18</v>
      </c>
      <c r="L303" s="272" t="s">
        <v>18</v>
      </c>
    </row>
    <row r="304" spans="1:12" ht="13.5" customHeight="1">
      <c r="A304" s="550"/>
      <c r="B304" s="275" t="s">
        <v>1640</v>
      </c>
      <c r="C304" s="276" t="s">
        <v>1132</v>
      </c>
      <c r="D304" s="280">
        <v>7</v>
      </c>
      <c r="E304" s="277">
        <v>533</v>
      </c>
      <c r="F304" s="281" t="s">
        <v>18</v>
      </c>
      <c r="G304" s="281" t="s">
        <v>18</v>
      </c>
      <c r="H304" s="281" t="s">
        <v>18</v>
      </c>
      <c r="I304" s="281" t="s">
        <v>18</v>
      </c>
      <c r="J304" s="281" t="s">
        <v>18</v>
      </c>
      <c r="K304" s="281" t="s">
        <v>18</v>
      </c>
      <c r="L304" s="278" t="s">
        <v>18</v>
      </c>
    </row>
    <row r="305" spans="1:12" ht="24">
      <c r="A305" s="550"/>
      <c r="B305" s="270" t="s">
        <v>1641</v>
      </c>
      <c r="C305" s="271" t="s">
        <v>1133</v>
      </c>
      <c r="D305" s="279">
        <v>7</v>
      </c>
      <c r="E305" s="448">
        <v>533</v>
      </c>
      <c r="F305" s="274" t="s">
        <v>18</v>
      </c>
      <c r="G305" s="274" t="s">
        <v>18</v>
      </c>
      <c r="H305" s="274" t="s">
        <v>18</v>
      </c>
      <c r="I305" s="274" t="s">
        <v>18</v>
      </c>
      <c r="J305" s="274" t="s">
        <v>18</v>
      </c>
      <c r="K305" s="274" t="s">
        <v>18</v>
      </c>
      <c r="L305" s="272" t="s">
        <v>18</v>
      </c>
    </row>
    <row r="306" spans="1:12" ht="19.5" customHeight="1">
      <c r="A306" s="550"/>
      <c r="B306" s="213" t="s">
        <v>1642</v>
      </c>
      <c r="C306" s="262" t="s">
        <v>575</v>
      </c>
      <c r="D306" s="266">
        <v>465</v>
      </c>
      <c r="E306" s="267">
        <v>16353</v>
      </c>
      <c r="F306" s="264">
        <v>6797299</v>
      </c>
      <c r="G306" s="264">
        <v>22042455</v>
      </c>
      <c r="H306" s="264">
        <v>35945869</v>
      </c>
      <c r="I306" s="264">
        <v>12352466</v>
      </c>
      <c r="J306" s="264">
        <v>34511131</v>
      </c>
      <c r="K306" s="264">
        <v>8037653</v>
      </c>
      <c r="L306" s="481">
        <v>991411</v>
      </c>
    </row>
    <row r="307" spans="1:12" ht="24">
      <c r="A307" s="550"/>
      <c r="B307" s="275" t="s">
        <v>1643</v>
      </c>
      <c r="C307" s="276" t="s">
        <v>1134</v>
      </c>
      <c r="D307" s="280">
        <v>25</v>
      </c>
      <c r="E307" s="277">
        <v>873</v>
      </c>
      <c r="F307" s="281">
        <v>311841</v>
      </c>
      <c r="G307" s="281">
        <v>574362</v>
      </c>
      <c r="H307" s="281">
        <v>1308662</v>
      </c>
      <c r="I307" s="281">
        <v>659299</v>
      </c>
      <c r="J307" s="281">
        <v>1258548</v>
      </c>
      <c r="K307" s="281">
        <v>321042</v>
      </c>
      <c r="L307" s="278">
        <v>40759</v>
      </c>
    </row>
    <row r="308" spans="1:12" ht="13.5">
      <c r="A308" s="550"/>
      <c r="B308" s="270" t="s">
        <v>1644</v>
      </c>
      <c r="C308" s="271" t="s">
        <v>1135</v>
      </c>
      <c r="D308" s="279">
        <v>1</v>
      </c>
      <c r="E308" s="448">
        <v>38</v>
      </c>
      <c r="F308" s="448" t="s">
        <v>18</v>
      </c>
      <c r="G308" s="448" t="s">
        <v>18</v>
      </c>
      <c r="H308" s="448" t="s">
        <v>18</v>
      </c>
      <c r="I308" s="448" t="s">
        <v>18</v>
      </c>
      <c r="J308" s="448" t="s">
        <v>18</v>
      </c>
      <c r="K308" s="448" t="s">
        <v>18</v>
      </c>
      <c r="L308" s="272" t="s">
        <v>18</v>
      </c>
    </row>
    <row r="309" spans="1:12" ht="36">
      <c r="A309" s="550"/>
      <c r="B309" s="270" t="s">
        <v>1645</v>
      </c>
      <c r="C309" s="271" t="s">
        <v>2995</v>
      </c>
      <c r="D309" s="279">
        <v>2</v>
      </c>
      <c r="E309" s="448">
        <v>36</v>
      </c>
      <c r="F309" s="274" t="s">
        <v>18</v>
      </c>
      <c r="G309" s="274" t="s">
        <v>18</v>
      </c>
      <c r="H309" s="274" t="s">
        <v>18</v>
      </c>
      <c r="I309" s="274" t="s">
        <v>18</v>
      </c>
      <c r="J309" s="274" t="s">
        <v>18</v>
      </c>
      <c r="K309" s="274" t="s">
        <v>0</v>
      </c>
      <c r="L309" s="272" t="s">
        <v>0</v>
      </c>
    </row>
    <row r="310" spans="1:12" ht="13.5">
      <c r="A310" s="550"/>
      <c r="B310" s="270" t="s">
        <v>1646</v>
      </c>
      <c r="C310" s="271" t="s">
        <v>1136</v>
      </c>
      <c r="D310" s="279">
        <v>1</v>
      </c>
      <c r="E310" s="448">
        <v>5</v>
      </c>
      <c r="F310" s="274" t="s">
        <v>18</v>
      </c>
      <c r="G310" s="274" t="s">
        <v>18</v>
      </c>
      <c r="H310" s="274" t="s">
        <v>18</v>
      </c>
      <c r="I310" s="274" t="s">
        <v>18</v>
      </c>
      <c r="J310" s="274" t="s">
        <v>18</v>
      </c>
      <c r="K310" s="274" t="s">
        <v>0</v>
      </c>
      <c r="L310" s="288" t="s">
        <v>0</v>
      </c>
    </row>
    <row r="311" spans="1:12" ht="13.5">
      <c r="A311" s="550"/>
      <c r="B311" s="270" t="s">
        <v>1647</v>
      </c>
      <c r="C311" s="271" t="s">
        <v>1137</v>
      </c>
      <c r="D311" s="279">
        <v>21</v>
      </c>
      <c r="E311" s="448">
        <v>794</v>
      </c>
      <c r="F311" s="274">
        <v>285130</v>
      </c>
      <c r="G311" s="274">
        <v>552721</v>
      </c>
      <c r="H311" s="274">
        <v>1230401</v>
      </c>
      <c r="I311" s="274">
        <v>607547</v>
      </c>
      <c r="J311" s="274">
        <v>1180932</v>
      </c>
      <c r="K311" s="274" t="s">
        <v>18</v>
      </c>
      <c r="L311" s="272" t="s">
        <v>18</v>
      </c>
    </row>
    <row r="312" spans="1:12" ht="24">
      <c r="A312" s="550"/>
      <c r="B312" s="275" t="s">
        <v>1648</v>
      </c>
      <c r="C312" s="276" t="s">
        <v>2996</v>
      </c>
      <c r="D312" s="280">
        <v>3</v>
      </c>
      <c r="E312" s="277">
        <v>50</v>
      </c>
      <c r="F312" s="281">
        <v>19246</v>
      </c>
      <c r="G312" s="281">
        <v>74901</v>
      </c>
      <c r="H312" s="281">
        <v>110804</v>
      </c>
      <c r="I312" s="281">
        <v>33491</v>
      </c>
      <c r="J312" s="281">
        <v>88379</v>
      </c>
      <c r="K312" s="281" t="s">
        <v>0</v>
      </c>
      <c r="L312" s="278" t="s">
        <v>0</v>
      </c>
    </row>
    <row r="313" spans="1:12" ht="24">
      <c r="A313" s="550"/>
      <c r="B313" s="270" t="s">
        <v>1649</v>
      </c>
      <c r="C313" s="271" t="s">
        <v>2997</v>
      </c>
      <c r="D313" s="279">
        <v>3</v>
      </c>
      <c r="E313" s="448">
        <v>50</v>
      </c>
      <c r="F313" s="448">
        <v>19246</v>
      </c>
      <c r="G313" s="448">
        <v>74901</v>
      </c>
      <c r="H313" s="448">
        <v>110804</v>
      </c>
      <c r="I313" s="448">
        <v>33491</v>
      </c>
      <c r="J313" s="448">
        <v>88379</v>
      </c>
      <c r="K313" s="448" t="s">
        <v>0</v>
      </c>
      <c r="L313" s="272" t="s">
        <v>0</v>
      </c>
    </row>
    <row r="314" spans="1:12" ht="24">
      <c r="A314" s="550"/>
      <c r="B314" s="275" t="s">
        <v>1650</v>
      </c>
      <c r="C314" s="276" t="s">
        <v>3153</v>
      </c>
      <c r="D314" s="280">
        <v>287</v>
      </c>
      <c r="E314" s="277">
        <v>11429</v>
      </c>
      <c r="F314" s="281">
        <v>4818719</v>
      </c>
      <c r="G314" s="281">
        <v>17925940</v>
      </c>
      <c r="H314" s="281">
        <v>27183387</v>
      </c>
      <c r="I314" s="281">
        <v>8325928</v>
      </c>
      <c r="J314" s="281">
        <v>26370569</v>
      </c>
      <c r="K314" s="281">
        <v>4862197</v>
      </c>
      <c r="L314" s="278">
        <v>608940</v>
      </c>
    </row>
    <row r="315" spans="1:12" ht="13.5">
      <c r="A315" s="550"/>
      <c r="B315" s="270" t="s">
        <v>1651</v>
      </c>
      <c r="C315" s="271" t="s">
        <v>1138</v>
      </c>
      <c r="D315" s="279">
        <v>33</v>
      </c>
      <c r="E315" s="448">
        <v>589</v>
      </c>
      <c r="F315" s="448">
        <v>238561</v>
      </c>
      <c r="G315" s="448">
        <v>1078042</v>
      </c>
      <c r="H315" s="448">
        <v>1520761</v>
      </c>
      <c r="I315" s="448">
        <v>575821</v>
      </c>
      <c r="J315" s="448">
        <v>1688962</v>
      </c>
      <c r="K315" s="448">
        <v>278570</v>
      </c>
      <c r="L315" s="272">
        <v>69306</v>
      </c>
    </row>
    <row r="316" spans="1:12" ht="24">
      <c r="A316" s="550"/>
      <c r="B316" s="270" t="s">
        <v>1652</v>
      </c>
      <c r="C316" s="271" t="s">
        <v>1139</v>
      </c>
      <c r="D316" s="279">
        <v>36</v>
      </c>
      <c r="E316" s="448">
        <v>947</v>
      </c>
      <c r="F316" s="274">
        <v>408343</v>
      </c>
      <c r="G316" s="274">
        <v>1439997</v>
      </c>
      <c r="H316" s="274">
        <v>2361906</v>
      </c>
      <c r="I316" s="274">
        <v>691738</v>
      </c>
      <c r="J316" s="274">
        <v>2181247</v>
      </c>
      <c r="K316" s="274">
        <v>436208</v>
      </c>
      <c r="L316" s="272">
        <v>13485</v>
      </c>
    </row>
    <row r="317" spans="1:12" ht="13.5">
      <c r="A317" s="550"/>
      <c r="B317" s="270" t="s">
        <v>1653</v>
      </c>
      <c r="C317" s="271" t="s">
        <v>1140</v>
      </c>
      <c r="D317" s="279">
        <v>98</v>
      </c>
      <c r="E317" s="448">
        <v>7338</v>
      </c>
      <c r="F317" s="448">
        <v>3188752</v>
      </c>
      <c r="G317" s="448">
        <v>12828451</v>
      </c>
      <c r="H317" s="448">
        <v>18573498</v>
      </c>
      <c r="I317" s="448">
        <v>5106322</v>
      </c>
      <c r="J317" s="448">
        <v>18264586</v>
      </c>
      <c r="K317" s="448">
        <v>3603996</v>
      </c>
      <c r="L317" s="272">
        <v>459734</v>
      </c>
    </row>
    <row r="318" spans="1:12" ht="24">
      <c r="A318" s="550"/>
      <c r="B318" s="270" t="s">
        <v>1654</v>
      </c>
      <c r="C318" s="271" t="s">
        <v>2998</v>
      </c>
      <c r="D318" s="279">
        <v>57</v>
      </c>
      <c r="E318" s="448">
        <v>1656</v>
      </c>
      <c r="F318" s="274">
        <v>645800</v>
      </c>
      <c r="G318" s="448">
        <v>2056196</v>
      </c>
      <c r="H318" s="448">
        <v>3509500</v>
      </c>
      <c r="I318" s="448">
        <v>1316305</v>
      </c>
      <c r="J318" s="448">
        <v>3102189</v>
      </c>
      <c r="K318" s="274">
        <v>434670</v>
      </c>
      <c r="L318" s="272">
        <v>58431</v>
      </c>
    </row>
    <row r="319" spans="1:12" ht="13.5">
      <c r="A319" s="550"/>
      <c r="B319" s="270" t="s">
        <v>1655</v>
      </c>
      <c r="C319" s="271" t="s">
        <v>1141</v>
      </c>
      <c r="D319" s="279">
        <v>63</v>
      </c>
      <c r="E319" s="448">
        <v>899</v>
      </c>
      <c r="F319" s="448">
        <v>337263</v>
      </c>
      <c r="G319" s="448">
        <v>523254</v>
      </c>
      <c r="H319" s="448">
        <v>1217722</v>
      </c>
      <c r="I319" s="448">
        <v>635742</v>
      </c>
      <c r="J319" s="448">
        <v>1133585</v>
      </c>
      <c r="K319" s="448">
        <v>108753</v>
      </c>
      <c r="L319" s="272">
        <v>7984</v>
      </c>
    </row>
    <row r="320" spans="1:12" ht="13.5">
      <c r="A320" s="550"/>
      <c r="B320" s="275" t="s">
        <v>1656</v>
      </c>
      <c r="C320" s="276" t="s">
        <v>1142</v>
      </c>
      <c r="D320" s="280">
        <v>38</v>
      </c>
      <c r="E320" s="277">
        <v>986</v>
      </c>
      <c r="F320" s="281">
        <v>364611</v>
      </c>
      <c r="G320" s="281">
        <v>1061639</v>
      </c>
      <c r="H320" s="281">
        <v>1991848</v>
      </c>
      <c r="I320" s="281">
        <v>825746</v>
      </c>
      <c r="J320" s="281">
        <v>1989728</v>
      </c>
      <c r="K320" s="281">
        <v>751869</v>
      </c>
      <c r="L320" s="278">
        <v>202472</v>
      </c>
    </row>
    <row r="321" spans="1:12" ht="24">
      <c r="A321" s="550"/>
      <c r="B321" s="270" t="s">
        <v>1657</v>
      </c>
      <c r="C321" s="271" t="s">
        <v>1143</v>
      </c>
      <c r="D321" s="279">
        <v>11</v>
      </c>
      <c r="E321" s="448">
        <v>347</v>
      </c>
      <c r="F321" s="448" t="s">
        <v>18</v>
      </c>
      <c r="G321" s="448" t="s">
        <v>18</v>
      </c>
      <c r="H321" s="448" t="s">
        <v>18</v>
      </c>
      <c r="I321" s="448" t="s">
        <v>18</v>
      </c>
      <c r="J321" s="448" t="s">
        <v>18</v>
      </c>
      <c r="K321" s="448" t="s">
        <v>18</v>
      </c>
      <c r="L321" s="278" t="s">
        <v>18</v>
      </c>
    </row>
    <row r="322" spans="1:12" ht="24">
      <c r="A322" s="550"/>
      <c r="B322" s="270" t="s">
        <v>1658</v>
      </c>
      <c r="C322" s="271" t="s">
        <v>1144</v>
      </c>
      <c r="D322" s="279">
        <v>26</v>
      </c>
      <c r="E322" s="448">
        <v>601</v>
      </c>
      <c r="F322" s="274">
        <v>211698</v>
      </c>
      <c r="G322" s="274">
        <v>505283</v>
      </c>
      <c r="H322" s="274">
        <v>944026</v>
      </c>
      <c r="I322" s="274">
        <v>385695</v>
      </c>
      <c r="J322" s="274">
        <v>940803</v>
      </c>
      <c r="K322" s="274">
        <v>402610</v>
      </c>
      <c r="L322" s="272">
        <v>50888</v>
      </c>
    </row>
    <row r="323" spans="1:12" ht="13.5">
      <c r="A323" s="550"/>
      <c r="B323" s="270" t="s">
        <v>1659</v>
      </c>
      <c r="C323" s="271" t="s">
        <v>1145</v>
      </c>
      <c r="D323" s="279">
        <v>1</v>
      </c>
      <c r="E323" s="448">
        <v>38</v>
      </c>
      <c r="F323" s="448" t="s">
        <v>18</v>
      </c>
      <c r="G323" s="448" t="s">
        <v>18</v>
      </c>
      <c r="H323" s="448" t="s">
        <v>18</v>
      </c>
      <c r="I323" s="448" t="s">
        <v>18</v>
      </c>
      <c r="J323" s="448" t="s">
        <v>18</v>
      </c>
      <c r="K323" s="448" t="s">
        <v>18</v>
      </c>
      <c r="L323" s="272" t="s">
        <v>18</v>
      </c>
    </row>
    <row r="324" spans="1:12" ht="24">
      <c r="A324" s="550">
        <f>A300+1</f>
        <v>99</v>
      </c>
      <c r="B324" s="275" t="s">
        <v>1660</v>
      </c>
      <c r="C324" s="276" t="s">
        <v>2999</v>
      </c>
      <c r="D324" s="280">
        <v>73</v>
      </c>
      <c r="E324" s="277">
        <v>1875</v>
      </c>
      <c r="F324" s="281">
        <v>771087</v>
      </c>
      <c r="G324" s="281">
        <v>1472460</v>
      </c>
      <c r="H324" s="281">
        <v>3237735</v>
      </c>
      <c r="I324" s="281">
        <v>1505616</v>
      </c>
      <c r="J324" s="281">
        <v>2852003</v>
      </c>
      <c r="K324" s="281">
        <v>1503569</v>
      </c>
      <c r="L324" s="278">
        <v>82434</v>
      </c>
    </row>
    <row r="325" spans="1:12" ht="13.5">
      <c r="A325" s="550"/>
      <c r="B325" s="270" t="s">
        <v>1661</v>
      </c>
      <c r="C325" s="271" t="s">
        <v>1146</v>
      </c>
      <c r="D325" s="279">
        <v>32</v>
      </c>
      <c r="E325" s="448">
        <v>541</v>
      </c>
      <c r="F325" s="274">
        <v>184501</v>
      </c>
      <c r="G325" s="274">
        <v>185222</v>
      </c>
      <c r="H325" s="274">
        <v>542111</v>
      </c>
      <c r="I325" s="274">
        <v>318420</v>
      </c>
      <c r="J325" s="274">
        <v>542500</v>
      </c>
      <c r="K325" s="274">
        <v>411035</v>
      </c>
      <c r="L325" s="272">
        <v>20037</v>
      </c>
    </row>
    <row r="326" spans="1:12" ht="24">
      <c r="A326" s="550"/>
      <c r="B326" s="270" t="s">
        <v>1662</v>
      </c>
      <c r="C326" s="271" t="s">
        <v>1147</v>
      </c>
      <c r="D326" s="279">
        <v>1</v>
      </c>
      <c r="E326" s="448">
        <v>113</v>
      </c>
      <c r="F326" s="448" t="s">
        <v>18</v>
      </c>
      <c r="G326" s="448" t="s">
        <v>18</v>
      </c>
      <c r="H326" s="448" t="s">
        <v>18</v>
      </c>
      <c r="I326" s="448" t="s">
        <v>18</v>
      </c>
      <c r="J326" s="448" t="s">
        <v>18</v>
      </c>
      <c r="K326" s="448" t="s">
        <v>18</v>
      </c>
      <c r="L326" s="272" t="s">
        <v>18</v>
      </c>
    </row>
    <row r="327" spans="1:12" ht="24">
      <c r="A327" s="550"/>
      <c r="B327" s="270" t="s">
        <v>1663</v>
      </c>
      <c r="C327" s="271" t="s">
        <v>1148</v>
      </c>
      <c r="D327" s="279">
        <v>13</v>
      </c>
      <c r="E327" s="448">
        <v>818</v>
      </c>
      <c r="F327" s="274">
        <v>382775</v>
      </c>
      <c r="G327" s="274">
        <v>717911</v>
      </c>
      <c r="H327" s="274">
        <v>1578386</v>
      </c>
      <c r="I327" s="274">
        <v>714224</v>
      </c>
      <c r="J327" s="274">
        <v>1576160</v>
      </c>
      <c r="K327" s="274">
        <v>698092</v>
      </c>
      <c r="L327" s="272">
        <v>38291</v>
      </c>
    </row>
    <row r="328" spans="1:12" ht="13.5">
      <c r="A328" s="550"/>
      <c r="B328" s="270" t="s">
        <v>1664</v>
      </c>
      <c r="C328" s="271" t="s">
        <v>1149</v>
      </c>
      <c r="D328" s="279">
        <v>8</v>
      </c>
      <c r="E328" s="448">
        <v>163</v>
      </c>
      <c r="F328" s="274" t="s">
        <v>18</v>
      </c>
      <c r="G328" s="274" t="s">
        <v>18</v>
      </c>
      <c r="H328" s="274" t="s">
        <v>18</v>
      </c>
      <c r="I328" s="274" t="s">
        <v>18</v>
      </c>
      <c r="J328" s="274" t="s">
        <v>18</v>
      </c>
      <c r="K328" s="274" t="s">
        <v>18</v>
      </c>
      <c r="L328" s="272" t="s">
        <v>18</v>
      </c>
    </row>
    <row r="329" spans="1:12" ht="13.5">
      <c r="A329" s="550"/>
      <c r="B329" s="270" t="s">
        <v>1665</v>
      </c>
      <c r="C329" s="271" t="s">
        <v>1150</v>
      </c>
      <c r="D329" s="279">
        <v>19</v>
      </c>
      <c r="E329" s="448">
        <v>240</v>
      </c>
      <c r="F329" s="274">
        <v>79049</v>
      </c>
      <c r="G329" s="274">
        <v>77752</v>
      </c>
      <c r="H329" s="274">
        <v>262456</v>
      </c>
      <c r="I329" s="274">
        <v>169697</v>
      </c>
      <c r="J329" s="274">
        <v>253643</v>
      </c>
      <c r="K329" s="274" t="s">
        <v>18</v>
      </c>
      <c r="L329" s="272" t="s">
        <v>18</v>
      </c>
    </row>
    <row r="330" spans="1:12" ht="24">
      <c r="A330" s="550"/>
      <c r="B330" s="275" t="s">
        <v>1666</v>
      </c>
      <c r="C330" s="276" t="s">
        <v>3154</v>
      </c>
      <c r="D330" s="280">
        <v>6</v>
      </c>
      <c r="E330" s="277">
        <v>72</v>
      </c>
      <c r="F330" s="281">
        <v>25127</v>
      </c>
      <c r="G330" s="281">
        <v>62998</v>
      </c>
      <c r="H330" s="281">
        <v>114491</v>
      </c>
      <c r="I330" s="281">
        <v>48035</v>
      </c>
      <c r="J330" s="281">
        <v>102370</v>
      </c>
      <c r="K330" s="281" t="s">
        <v>0</v>
      </c>
      <c r="L330" s="278" t="s">
        <v>0</v>
      </c>
    </row>
    <row r="331" spans="1:12" ht="13.5">
      <c r="A331" s="550"/>
      <c r="B331" s="290" t="s">
        <v>1667</v>
      </c>
      <c r="C331" s="291" t="s">
        <v>1151</v>
      </c>
      <c r="D331" s="292">
        <v>6</v>
      </c>
      <c r="E331" s="293">
        <v>72</v>
      </c>
      <c r="F331" s="274">
        <v>25127</v>
      </c>
      <c r="G331" s="274">
        <v>62998</v>
      </c>
      <c r="H331" s="274">
        <v>114491</v>
      </c>
      <c r="I331" s="274">
        <v>48035</v>
      </c>
      <c r="J331" s="274">
        <v>102370</v>
      </c>
      <c r="K331" s="274" t="s">
        <v>0</v>
      </c>
      <c r="L331" s="272" t="s">
        <v>0</v>
      </c>
    </row>
    <row r="332" spans="1:12" ht="24">
      <c r="A332" s="550"/>
      <c r="B332" s="275" t="s">
        <v>1668</v>
      </c>
      <c r="C332" s="276" t="s">
        <v>1152</v>
      </c>
      <c r="D332" s="280">
        <v>12</v>
      </c>
      <c r="E332" s="277">
        <v>246</v>
      </c>
      <c r="F332" s="281">
        <v>93406</v>
      </c>
      <c r="G332" s="281">
        <v>175292</v>
      </c>
      <c r="H332" s="281">
        <v>384680</v>
      </c>
      <c r="I332" s="281">
        <v>193259</v>
      </c>
      <c r="J332" s="281">
        <v>355099</v>
      </c>
      <c r="K332" s="281" t="s">
        <v>18</v>
      </c>
      <c r="L332" s="278" t="s">
        <v>18</v>
      </c>
    </row>
    <row r="333" spans="1:12" ht="24">
      <c r="A333" s="550"/>
      <c r="B333" s="290" t="s">
        <v>1669</v>
      </c>
      <c r="C333" s="291" t="s">
        <v>1152</v>
      </c>
      <c r="D333" s="292">
        <v>12</v>
      </c>
      <c r="E333" s="293">
        <v>246</v>
      </c>
      <c r="F333" s="274">
        <v>93406</v>
      </c>
      <c r="G333" s="274">
        <v>175292</v>
      </c>
      <c r="H333" s="274">
        <v>384680</v>
      </c>
      <c r="I333" s="274">
        <v>193259</v>
      </c>
      <c r="J333" s="274">
        <v>355099</v>
      </c>
      <c r="K333" s="274" t="s">
        <v>18</v>
      </c>
      <c r="L333" s="272" t="s">
        <v>18</v>
      </c>
    </row>
    <row r="334" spans="1:12" ht="13.5">
      <c r="A334" s="550"/>
      <c r="B334" s="275" t="s">
        <v>1670</v>
      </c>
      <c r="C334" s="276" t="s">
        <v>1153</v>
      </c>
      <c r="D334" s="280">
        <v>21</v>
      </c>
      <c r="E334" s="277">
        <v>822</v>
      </c>
      <c r="F334" s="281">
        <v>393262</v>
      </c>
      <c r="G334" s="281">
        <v>694863</v>
      </c>
      <c r="H334" s="281">
        <v>1614262</v>
      </c>
      <c r="I334" s="281">
        <v>761092</v>
      </c>
      <c r="J334" s="281">
        <v>1494435</v>
      </c>
      <c r="K334" s="281" t="s">
        <v>18</v>
      </c>
      <c r="L334" s="278" t="s">
        <v>18</v>
      </c>
    </row>
    <row r="335" spans="1:12" ht="13.5">
      <c r="A335" s="550"/>
      <c r="B335" s="290" t="s">
        <v>1671</v>
      </c>
      <c r="C335" s="291" t="s">
        <v>1154</v>
      </c>
      <c r="D335" s="292">
        <v>6</v>
      </c>
      <c r="E335" s="293">
        <v>172</v>
      </c>
      <c r="F335" s="274">
        <v>59623</v>
      </c>
      <c r="G335" s="274">
        <v>170078</v>
      </c>
      <c r="H335" s="274">
        <v>285458</v>
      </c>
      <c r="I335" s="274">
        <v>101964</v>
      </c>
      <c r="J335" s="274">
        <v>269231</v>
      </c>
      <c r="K335" s="274" t="s">
        <v>18</v>
      </c>
      <c r="L335" s="272" t="s">
        <v>18</v>
      </c>
    </row>
    <row r="336" spans="1:12" ht="24">
      <c r="A336" s="550"/>
      <c r="B336" s="290" t="s">
        <v>1672</v>
      </c>
      <c r="C336" s="291" t="s">
        <v>1155</v>
      </c>
      <c r="D336" s="292">
        <v>15</v>
      </c>
      <c r="E336" s="293">
        <v>650</v>
      </c>
      <c r="F336" s="274">
        <v>333639</v>
      </c>
      <c r="G336" s="274">
        <v>524785</v>
      </c>
      <c r="H336" s="274">
        <v>1328804</v>
      </c>
      <c r="I336" s="274">
        <v>659128</v>
      </c>
      <c r="J336" s="274">
        <v>1225204</v>
      </c>
      <c r="K336" s="274">
        <v>535957</v>
      </c>
      <c r="L336" s="272">
        <v>45320</v>
      </c>
    </row>
    <row r="337" spans="1:12" ht="19.5" customHeight="1">
      <c r="A337" s="550"/>
      <c r="B337" s="214" t="s">
        <v>1673</v>
      </c>
      <c r="C337" s="215" t="s">
        <v>645</v>
      </c>
      <c r="D337" s="268">
        <v>91</v>
      </c>
      <c r="E337" s="269">
        <v>5003</v>
      </c>
      <c r="F337" s="264">
        <v>2296497</v>
      </c>
      <c r="G337" s="264">
        <v>10273284</v>
      </c>
      <c r="H337" s="264">
        <v>16836249</v>
      </c>
      <c r="I337" s="264">
        <v>5837929</v>
      </c>
      <c r="J337" s="264">
        <v>16893250</v>
      </c>
      <c r="K337" s="264">
        <v>4624381</v>
      </c>
      <c r="L337" s="481">
        <v>909293</v>
      </c>
    </row>
    <row r="338" spans="1:12" ht="13.5">
      <c r="A338" s="550"/>
      <c r="B338" s="282" t="s">
        <v>1674</v>
      </c>
      <c r="C338" s="283" t="s">
        <v>1156</v>
      </c>
      <c r="D338" s="284">
        <v>3</v>
      </c>
      <c r="E338" s="285">
        <v>65</v>
      </c>
      <c r="F338" s="286">
        <v>23005</v>
      </c>
      <c r="G338" s="286">
        <v>85203</v>
      </c>
      <c r="H338" s="286">
        <v>121192</v>
      </c>
      <c r="I338" s="286">
        <v>30989</v>
      </c>
      <c r="J338" s="286">
        <v>121922</v>
      </c>
      <c r="K338" s="286" t="s">
        <v>18</v>
      </c>
      <c r="L338" s="287" t="s">
        <v>18</v>
      </c>
    </row>
    <row r="339" spans="1:12" ht="24">
      <c r="A339" s="550"/>
      <c r="B339" s="290" t="s">
        <v>2916</v>
      </c>
      <c r="C339" s="291" t="s">
        <v>2917</v>
      </c>
      <c r="D339" s="292">
        <v>2</v>
      </c>
      <c r="E339" s="293">
        <v>13</v>
      </c>
      <c r="F339" s="274" t="s">
        <v>18</v>
      </c>
      <c r="G339" s="274" t="s">
        <v>18</v>
      </c>
      <c r="H339" s="274" t="s">
        <v>18</v>
      </c>
      <c r="I339" s="274" t="s">
        <v>18</v>
      </c>
      <c r="J339" s="274" t="s">
        <v>18</v>
      </c>
      <c r="K339" s="274" t="s">
        <v>0</v>
      </c>
      <c r="L339" s="272" t="s">
        <v>0</v>
      </c>
    </row>
    <row r="340" spans="1:12" ht="13.5">
      <c r="A340" s="550"/>
      <c r="B340" s="290" t="s">
        <v>1675</v>
      </c>
      <c r="C340" s="291" t="s">
        <v>1303</v>
      </c>
      <c r="D340" s="292">
        <v>1</v>
      </c>
      <c r="E340" s="293">
        <v>52</v>
      </c>
      <c r="F340" s="274" t="s">
        <v>18</v>
      </c>
      <c r="G340" s="274" t="s">
        <v>18</v>
      </c>
      <c r="H340" s="274" t="s">
        <v>18</v>
      </c>
      <c r="I340" s="274" t="s">
        <v>18</v>
      </c>
      <c r="J340" s="274" t="s">
        <v>18</v>
      </c>
      <c r="K340" s="274" t="s">
        <v>18</v>
      </c>
      <c r="L340" s="272" t="s">
        <v>18</v>
      </c>
    </row>
    <row r="341" spans="1:12" ht="13.5">
      <c r="A341" s="550"/>
      <c r="B341" s="275" t="s">
        <v>1676</v>
      </c>
      <c r="C341" s="276" t="s">
        <v>1157</v>
      </c>
      <c r="D341" s="280">
        <v>16</v>
      </c>
      <c r="E341" s="277">
        <v>521</v>
      </c>
      <c r="F341" s="281">
        <v>264005</v>
      </c>
      <c r="G341" s="281">
        <v>1410566</v>
      </c>
      <c r="H341" s="281">
        <v>1870258</v>
      </c>
      <c r="I341" s="281">
        <v>387085</v>
      </c>
      <c r="J341" s="281">
        <v>1866006</v>
      </c>
      <c r="K341" s="281" t="s">
        <v>18</v>
      </c>
      <c r="L341" s="278" t="s">
        <v>18</v>
      </c>
    </row>
    <row r="342" spans="1:12" ht="13.5">
      <c r="A342" s="550"/>
      <c r="B342" s="290" t="s">
        <v>3000</v>
      </c>
      <c r="C342" s="291" t="s">
        <v>3001</v>
      </c>
      <c r="D342" s="292">
        <v>1</v>
      </c>
      <c r="E342" s="293">
        <v>14</v>
      </c>
      <c r="F342" s="274" t="s">
        <v>18</v>
      </c>
      <c r="G342" s="274" t="s">
        <v>18</v>
      </c>
      <c r="H342" s="274" t="s">
        <v>18</v>
      </c>
      <c r="I342" s="274" t="s">
        <v>18</v>
      </c>
      <c r="J342" s="274" t="s">
        <v>18</v>
      </c>
      <c r="K342" s="274" t="s">
        <v>0</v>
      </c>
      <c r="L342" s="272" t="s">
        <v>0</v>
      </c>
    </row>
    <row r="343" spans="1:12" ht="13.5">
      <c r="A343" s="550"/>
      <c r="B343" s="290" t="s">
        <v>1677</v>
      </c>
      <c r="C343" s="291" t="s">
        <v>1158</v>
      </c>
      <c r="D343" s="292">
        <v>15</v>
      </c>
      <c r="E343" s="293">
        <v>507</v>
      </c>
      <c r="F343" s="274" t="s">
        <v>18</v>
      </c>
      <c r="G343" s="274" t="s">
        <v>18</v>
      </c>
      <c r="H343" s="274" t="s">
        <v>18</v>
      </c>
      <c r="I343" s="274" t="s">
        <v>18</v>
      </c>
      <c r="J343" s="274" t="s">
        <v>18</v>
      </c>
      <c r="K343" s="274" t="s">
        <v>18</v>
      </c>
      <c r="L343" s="272" t="s">
        <v>18</v>
      </c>
    </row>
    <row r="344" spans="1:12" ht="13.5">
      <c r="A344" s="550"/>
      <c r="B344" s="275" t="s">
        <v>1678</v>
      </c>
      <c r="C344" s="276" t="s">
        <v>1159</v>
      </c>
      <c r="D344" s="280">
        <v>13</v>
      </c>
      <c r="E344" s="277">
        <v>186</v>
      </c>
      <c r="F344" s="277">
        <v>90223</v>
      </c>
      <c r="G344" s="277">
        <v>235848</v>
      </c>
      <c r="H344" s="277">
        <v>407873</v>
      </c>
      <c r="I344" s="277">
        <v>161016</v>
      </c>
      <c r="J344" s="277">
        <v>374103</v>
      </c>
      <c r="K344" s="281" t="s">
        <v>0</v>
      </c>
      <c r="L344" s="278" t="s">
        <v>0</v>
      </c>
    </row>
    <row r="345" spans="1:12" ht="24">
      <c r="A345" s="550"/>
      <c r="B345" s="290" t="s">
        <v>1679</v>
      </c>
      <c r="C345" s="291" t="s">
        <v>1160</v>
      </c>
      <c r="D345" s="292">
        <v>5</v>
      </c>
      <c r="E345" s="293">
        <v>83</v>
      </c>
      <c r="F345" s="274" t="s">
        <v>18</v>
      </c>
      <c r="G345" s="274" t="s">
        <v>18</v>
      </c>
      <c r="H345" s="274" t="s">
        <v>18</v>
      </c>
      <c r="I345" s="274" t="s">
        <v>18</v>
      </c>
      <c r="J345" s="274" t="s">
        <v>18</v>
      </c>
      <c r="K345" s="274" t="s">
        <v>0</v>
      </c>
      <c r="L345" s="272" t="s">
        <v>0</v>
      </c>
    </row>
    <row r="346" spans="1:12" ht="13.5">
      <c r="A346" s="550"/>
      <c r="B346" s="290" t="s">
        <v>1680</v>
      </c>
      <c r="C346" s="291" t="s">
        <v>1161</v>
      </c>
      <c r="D346" s="292">
        <v>7</v>
      </c>
      <c r="E346" s="293">
        <v>81</v>
      </c>
      <c r="F346" s="274">
        <v>44513</v>
      </c>
      <c r="G346" s="274">
        <v>105901</v>
      </c>
      <c r="H346" s="274">
        <v>220556</v>
      </c>
      <c r="I346" s="274">
        <v>106954</v>
      </c>
      <c r="J346" s="274">
        <v>214936</v>
      </c>
      <c r="K346" s="274" t="s">
        <v>0</v>
      </c>
      <c r="L346" s="272" t="s">
        <v>0</v>
      </c>
    </row>
    <row r="347" spans="1:12" ht="13.5">
      <c r="A347" s="550"/>
      <c r="B347" s="290" t="s">
        <v>1681</v>
      </c>
      <c r="C347" s="291" t="s">
        <v>1162</v>
      </c>
      <c r="D347" s="292">
        <v>1</v>
      </c>
      <c r="E347" s="293">
        <v>22</v>
      </c>
      <c r="F347" s="274" t="s">
        <v>18</v>
      </c>
      <c r="G347" s="274" t="s">
        <v>18</v>
      </c>
      <c r="H347" s="274" t="s">
        <v>18</v>
      </c>
      <c r="I347" s="274" t="s">
        <v>18</v>
      </c>
      <c r="J347" s="274" t="s">
        <v>18</v>
      </c>
      <c r="K347" s="274" t="s">
        <v>0</v>
      </c>
      <c r="L347" s="272" t="s">
        <v>0</v>
      </c>
    </row>
    <row r="348" spans="1:12" ht="24">
      <c r="A348" s="550"/>
      <c r="B348" s="275" t="s">
        <v>1682</v>
      </c>
      <c r="C348" s="276" t="s">
        <v>1163</v>
      </c>
      <c r="D348" s="280">
        <v>59</v>
      </c>
      <c r="E348" s="277">
        <v>4231</v>
      </c>
      <c r="F348" s="281">
        <v>1919264</v>
      </c>
      <c r="G348" s="281">
        <v>8541667</v>
      </c>
      <c r="H348" s="281">
        <v>14436926</v>
      </c>
      <c r="I348" s="281">
        <v>5258839</v>
      </c>
      <c r="J348" s="281">
        <v>14531219</v>
      </c>
      <c r="K348" s="281">
        <v>4098840</v>
      </c>
      <c r="L348" s="278">
        <v>704732</v>
      </c>
    </row>
    <row r="349" spans="1:12" ht="24">
      <c r="A349" s="550"/>
      <c r="B349" s="290" t="s">
        <v>1683</v>
      </c>
      <c r="C349" s="291" t="s">
        <v>1164</v>
      </c>
      <c r="D349" s="292">
        <v>2</v>
      </c>
      <c r="E349" s="293">
        <v>17</v>
      </c>
      <c r="F349" s="274" t="s">
        <v>18</v>
      </c>
      <c r="G349" s="274" t="s">
        <v>18</v>
      </c>
      <c r="H349" s="274" t="s">
        <v>18</v>
      </c>
      <c r="I349" s="274" t="s">
        <v>18</v>
      </c>
      <c r="J349" s="274" t="s">
        <v>18</v>
      </c>
      <c r="K349" s="274" t="s">
        <v>0</v>
      </c>
      <c r="L349" s="272" t="s">
        <v>0</v>
      </c>
    </row>
    <row r="350" spans="1:12" ht="13.5">
      <c r="A350" s="550"/>
      <c r="B350" s="290" t="s">
        <v>1684</v>
      </c>
      <c r="C350" s="291" t="s">
        <v>1165</v>
      </c>
      <c r="D350" s="292">
        <v>25</v>
      </c>
      <c r="E350" s="293">
        <v>3631</v>
      </c>
      <c r="F350" s="274">
        <v>1682169</v>
      </c>
      <c r="G350" s="274">
        <v>7731532</v>
      </c>
      <c r="H350" s="274">
        <v>13220169</v>
      </c>
      <c r="I350" s="274">
        <v>4871286</v>
      </c>
      <c r="J350" s="274">
        <v>13366735</v>
      </c>
      <c r="K350" s="274">
        <v>3776143</v>
      </c>
      <c r="L350" s="272">
        <v>692784</v>
      </c>
    </row>
    <row r="351" spans="1:12" ht="13.5">
      <c r="A351" s="550"/>
      <c r="B351" s="290" t="s">
        <v>1685</v>
      </c>
      <c r="C351" s="291" t="s">
        <v>1288</v>
      </c>
      <c r="D351" s="292">
        <v>1</v>
      </c>
      <c r="E351" s="293">
        <v>6</v>
      </c>
      <c r="F351" s="274" t="s">
        <v>18</v>
      </c>
      <c r="G351" s="274" t="s">
        <v>18</v>
      </c>
      <c r="H351" s="274" t="s">
        <v>18</v>
      </c>
      <c r="I351" s="274" t="s">
        <v>18</v>
      </c>
      <c r="J351" s="274" t="s">
        <v>18</v>
      </c>
      <c r="K351" s="274" t="s">
        <v>0</v>
      </c>
      <c r="L351" s="272" t="s">
        <v>0</v>
      </c>
    </row>
    <row r="352" spans="1:12" ht="24">
      <c r="A352" s="550">
        <f>A324+1</f>
        <v>100</v>
      </c>
      <c r="B352" s="290" t="s">
        <v>1686</v>
      </c>
      <c r="C352" s="291" t="s">
        <v>1166</v>
      </c>
      <c r="D352" s="292">
        <v>12</v>
      </c>
      <c r="E352" s="293">
        <v>318</v>
      </c>
      <c r="F352" s="274">
        <v>126588</v>
      </c>
      <c r="G352" s="274">
        <v>307630</v>
      </c>
      <c r="H352" s="274">
        <v>670467</v>
      </c>
      <c r="I352" s="274">
        <v>341643</v>
      </c>
      <c r="J352" s="274">
        <v>684149</v>
      </c>
      <c r="K352" s="274" t="s">
        <v>18</v>
      </c>
      <c r="L352" s="272" t="s">
        <v>18</v>
      </c>
    </row>
    <row r="353" spans="1:12" ht="24">
      <c r="A353" s="550"/>
      <c r="B353" s="290" t="s">
        <v>1687</v>
      </c>
      <c r="C353" s="291" t="s">
        <v>1167</v>
      </c>
      <c r="D353" s="292">
        <v>19</v>
      </c>
      <c r="E353" s="293">
        <v>259</v>
      </c>
      <c r="F353" s="274">
        <v>103871</v>
      </c>
      <c r="G353" s="274">
        <v>477707</v>
      </c>
      <c r="H353" s="274">
        <v>507480</v>
      </c>
      <c r="I353" s="274">
        <v>32840</v>
      </c>
      <c r="J353" s="274">
        <v>444525</v>
      </c>
      <c r="K353" s="274" t="s">
        <v>18</v>
      </c>
      <c r="L353" s="272" t="s">
        <v>18</v>
      </c>
    </row>
    <row r="354" spans="1:12" ht="19.5" customHeight="1">
      <c r="A354" s="550"/>
      <c r="B354" s="214" t="s">
        <v>1688</v>
      </c>
      <c r="C354" s="215" t="s">
        <v>681</v>
      </c>
      <c r="D354" s="268">
        <v>327</v>
      </c>
      <c r="E354" s="269">
        <v>11323</v>
      </c>
      <c r="F354" s="264">
        <v>5146437</v>
      </c>
      <c r="G354" s="264">
        <v>17061705</v>
      </c>
      <c r="H354" s="264">
        <v>33474749</v>
      </c>
      <c r="I354" s="264">
        <v>14034119</v>
      </c>
      <c r="J354" s="264">
        <v>31049165</v>
      </c>
      <c r="K354" s="264">
        <v>6287619</v>
      </c>
      <c r="L354" s="481">
        <v>735982</v>
      </c>
    </row>
    <row r="355" spans="1:12" ht="24">
      <c r="A355" s="550"/>
      <c r="B355" s="282" t="s">
        <v>1689</v>
      </c>
      <c r="C355" s="283" t="s">
        <v>1168</v>
      </c>
      <c r="D355" s="284">
        <v>2</v>
      </c>
      <c r="E355" s="285">
        <v>19</v>
      </c>
      <c r="F355" s="286" t="s">
        <v>18</v>
      </c>
      <c r="G355" s="286" t="s">
        <v>18</v>
      </c>
      <c r="H355" s="286" t="s">
        <v>18</v>
      </c>
      <c r="I355" s="286" t="s">
        <v>18</v>
      </c>
      <c r="J355" s="286" t="s">
        <v>18</v>
      </c>
      <c r="K355" s="286" t="s">
        <v>0</v>
      </c>
      <c r="L355" s="287" t="s">
        <v>0</v>
      </c>
    </row>
    <row r="356" spans="1:12" ht="24">
      <c r="A356" s="550"/>
      <c r="B356" s="290" t="s">
        <v>1690</v>
      </c>
      <c r="C356" s="291" t="s">
        <v>1168</v>
      </c>
      <c r="D356" s="292">
        <v>2</v>
      </c>
      <c r="E356" s="293">
        <v>19</v>
      </c>
      <c r="F356" s="274" t="s">
        <v>18</v>
      </c>
      <c r="G356" s="274" t="s">
        <v>18</v>
      </c>
      <c r="H356" s="274" t="s">
        <v>18</v>
      </c>
      <c r="I356" s="274" t="s">
        <v>18</v>
      </c>
      <c r="J356" s="274" t="s">
        <v>18</v>
      </c>
      <c r="K356" s="274" t="s">
        <v>0</v>
      </c>
      <c r="L356" s="272" t="s">
        <v>0</v>
      </c>
    </row>
    <row r="357" spans="1:12" ht="13.5">
      <c r="A357" s="550"/>
      <c r="B357" s="275" t="s">
        <v>1691</v>
      </c>
      <c r="C357" s="276" t="s">
        <v>1169</v>
      </c>
      <c r="D357" s="280">
        <v>13</v>
      </c>
      <c r="E357" s="277">
        <v>385</v>
      </c>
      <c r="F357" s="281">
        <v>144693</v>
      </c>
      <c r="G357" s="281">
        <v>413766</v>
      </c>
      <c r="H357" s="281">
        <v>674204</v>
      </c>
      <c r="I357" s="281">
        <v>242048</v>
      </c>
      <c r="J357" s="281">
        <v>685384</v>
      </c>
      <c r="K357" s="281">
        <v>222481</v>
      </c>
      <c r="L357" s="278">
        <v>7613</v>
      </c>
    </row>
    <row r="358" spans="1:12" ht="13.5" customHeight="1">
      <c r="A358" s="550"/>
      <c r="B358" s="290" t="s">
        <v>1692</v>
      </c>
      <c r="C358" s="291" t="s">
        <v>1169</v>
      </c>
      <c r="D358" s="292">
        <v>13</v>
      </c>
      <c r="E358" s="293">
        <v>385</v>
      </c>
      <c r="F358" s="274">
        <v>144693</v>
      </c>
      <c r="G358" s="274">
        <v>413766</v>
      </c>
      <c r="H358" s="274">
        <v>674204</v>
      </c>
      <c r="I358" s="274">
        <v>242048</v>
      </c>
      <c r="J358" s="274">
        <v>685384</v>
      </c>
      <c r="K358" s="274">
        <v>222481</v>
      </c>
      <c r="L358" s="272">
        <v>7613</v>
      </c>
    </row>
    <row r="359" spans="1:12" ht="13.5">
      <c r="A359" s="550"/>
      <c r="B359" s="275" t="s">
        <v>1693</v>
      </c>
      <c r="C359" s="276" t="s">
        <v>1170</v>
      </c>
      <c r="D359" s="280">
        <v>5</v>
      </c>
      <c r="E359" s="277">
        <v>83</v>
      </c>
      <c r="F359" s="281" t="s">
        <v>18</v>
      </c>
      <c r="G359" s="281" t="s">
        <v>18</v>
      </c>
      <c r="H359" s="281" t="s">
        <v>18</v>
      </c>
      <c r="I359" s="281" t="s">
        <v>18</v>
      </c>
      <c r="J359" s="281" t="s">
        <v>18</v>
      </c>
      <c r="K359" s="281" t="s">
        <v>18</v>
      </c>
      <c r="L359" s="278" t="s">
        <v>18</v>
      </c>
    </row>
    <row r="360" spans="1:12" ht="13.5">
      <c r="A360" s="550"/>
      <c r="B360" s="290" t="s">
        <v>2918</v>
      </c>
      <c r="C360" s="291" t="s">
        <v>2919</v>
      </c>
      <c r="D360" s="292">
        <v>1</v>
      </c>
      <c r="E360" s="293">
        <v>40</v>
      </c>
      <c r="F360" s="274" t="s">
        <v>18</v>
      </c>
      <c r="G360" s="274" t="s">
        <v>18</v>
      </c>
      <c r="H360" s="274" t="s">
        <v>18</v>
      </c>
      <c r="I360" s="274" t="s">
        <v>18</v>
      </c>
      <c r="J360" s="274" t="s">
        <v>18</v>
      </c>
      <c r="K360" s="274" t="s">
        <v>18</v>
      </c>
      <c r="L360" s="272" t="s">
        <v>18</v>
      </c>
    </row>
    <row r="361" spans="1:12" ht="24">
      <c r="A361" s="550"/>
      <c r="B361" s="290" t="s">
        <v>1694</v>
      </c>
      <c r="C361" s="291" t="s">
        <v>1171</v>
      </c>
      <c r="D361" s="292">
        <v>3</v>
      </c>
      <c r="E361" s="293">
        <v>19</v>
      </c>
      <c r="F361" s="274">
        <v>7130</v>
      </c>
      <c r="G361" s="274">
        <v>13429</v>
      </c>
      <c r="H361" s="274">
        <v>38634</v>
      </c>
      <c r="I361" s="274">
        <v>23512</v>
      </c>
      <c r="J361" s="274">
        <v>38634</v>
      </c>
      <c r="K361" s="274" t="s">
        <v>0</v>
      </c>
      <c r="L361" s="272" t="s">
        <v>0</v>
      </c>
    </row>
    <row r="362" spans="1:12" ht="13.5">
      <c r="A362" s="550"/>
      <c r="B362" s="290" t="s">
        <v>1695</v>
      </c>
      <c r="C362" s="291" t="s">
        <v>1172</v>
      </c>
      <c r="D362" s="292">
        <v>1</v>
      </c>
      <c r="E362" s="293">
        <v>24</v>
      </c>
      <c r="F362" s="274" t="s">
        <v>18</v>
      </c>
      <c r="G362" s="274" t="s">
        <v>18</v>
      </c>
      <c r="H362" s="274" t="s">
        <v>18</v>
      </c>
      <c r="I362" s="274" t="s">
        <v>18</v>
      </c>
      <c r="J362" s="274" t="s">
        <v>18</v>
      </c>
      <c r="K362" s="274" t="s">
        <v>0</v>
      </c>
      <c r="L362" s="272" t="s">
        <v>0</v>
      </c>
    </row>
    <row r="363" spans="1:12" ht="13.5">
      <c r="A363" s="550"/>
      <c r="B363" s="275" t="s">
        <v>1696</v>
      </c>
      <c r="C363" s="276" t="s">
        <v>1173</v>
      </c>
      <c r="D363" s="280">
        <v>8</v>
      </c>
      <c r="E363" s="277">
        <v>212</v>
      </c>
      <c r="F363" s="281">
        <v>104821</v>
      </c>
      <c r="G363" s="281">
        <v>219579</v>
      </c>
      <c r="H363" s="281">
        <v>429104</v>
      </c>
      <c r="I363" s="281">
        <v>197964</v>
      </c>
      <c r="J363" s="281">
        <v>391403</v>
      </c>
      <c r="K363" s="281" t="s">
        <v>18</v>
      </c>
      <c r="L363" s="278" t="s">
        <v>18</v>
      </c>
    </row>
    <row r="364" spans="1:12" ht="13.5">
      <c r="A364" s="550"/>
      <c r="B364" s="290" t="s">
        <v>1697</v>
      </c>
      <c r="C364" s="291" t="s">
        <v>1174</v>
      </c>
      <c r="D364" s="292">
        <v>4</v>
      </c>
      <c r="E364" s="293">
        <v>67</v>
      </c>
      <c r="F364" s="274">
        <v>28444</v>
      </c>
      <c r="G364" s="274">
        <v>51236</v>
      </c>
      <c r="H364" s="274">
        <v>108059</v>
      </c>
      <c r="I364" s="274">
        <v>47652</v>
      </c>
      <c r="J364" s="274">
        <v>101672</v>
      </c>
      <c r="K364" s="274" t="s">
        <v>18</v>
      </c>
      <c r="L364" s="272" t="s">
        <v>18</v>
      </c>
    </row>
    <row r="365" spans="1:12" ht="13.5">
      <c r="A365" s="550"/>
      <c r="B365" s="290" t="s">
        <v>1698</v>
      </c>
      <c r="C365" s="291" t="s">
        <v>1175</v>
      </c>
      <c r="D365" s="292">
        <v>1</v>
      </c>
      <c r="E365" s="293">
        <v>22</v>
      </c>
      <c r="F365" s="274" t="s">
        <v>18</v>
      </c>
      <c r="G365" s="274" t="s">
        <v>18</v>
      </c>
      <c r="H365" s="274" t="s">
        <v>18</v>
      </c>
      <c r="I365" s="274" t="s">
        <v>18</v>
      </c>
      <c r="J365" s="274" t="s">
        <v>18</v>
      </c>
      <c r="K365" s="274" t="s">
        <v>0</v>
      </c>
      <c r="L365" s="272" t="s">
        <v>0</v>
      </c>
    </row>
    <row r="366" spans="1:12" ht="13.5">
      <c r="A366" s="550"/>
      <c r="B366" s="290" t="s">
        <v>1699</v>
      </c>
      <c r="C366" s="291" t="s">
        <v>1176</v>
      </c>
      <c r="D366" s="292">
        <v>3</v>
      </c>
      <c r="E366" s="293">
        <v>123</v>
      </c>
      <c r="F366" s="274" t="s">
        <v>18</v>
      </c>
      <c r="G366" s="274" t="s">
        <v>18</v>
      </c>
      <c r="H366" s="274" t="s">
        <v>18</v>
      </c>
      <c r="I366" s="274" t="s">
        <v>18</v>
      </c>
      <c r="J366" s="274" t="s">
        <v>18</v>
      </c>
      <c r="K366" s="274" t="s">
        <v>18</v>
      </c>
      <c r="L366" s="272" t="s">
        <v>18</v>
      </c>
    </row>
    <row r="367" spans="1:12" ht="13.5">
      <c r="A367" s="550"/>
      <c r="B367" s="275" t="s">
        <v>1700</v>
      </c>
      <c r="C367" s="276" t="s">
        <v>1177</v>
      </c>
      <c r="D367" s="280">
        <v>21</v>
      </c>
      <c r="E367" s="277">
        <v>503</v>
      </c>
      <c r="F367" s="281">
        <v>234602</v>
      </c>
      <c r="G367" s="281">
        <v>714096</v>
      </c>
      <c r="H367" s="281">
        <v>1216295</v>
      </c>
      <c r="I367" s="281">
        <v>460156</v>
      </c>
      <c r="J367" s="281">
        <v>1083815</v>
      </c>
      <c r="K367" s="281">
        <v>178641</v>
      </c>
      <c r="L367" s="278">
        <v>23924</v>
      </c>
    </row>
    <row r="368" spans="1:12" ht="13.5">
      <c r="A368" s="550"/>
      <c r="B368" s="290" t="s">
        <v>1701</v>
      </c>
      <c r="C368" s="291" t="s">
        <v>1178</v>
      </c>
      <c r="D368" s="292">
        <v>2</v>
      </c>
      <c r="E368" s="293">
        <v>66</v>
      </c>
      <c r="F368" s="274" t="s">
        <v>18</v>
      </c>
      <c r="G368" s="274" t="s">
        <v>18</v>
      </c>
      <c r="H368" s="274" t="s">
        <v>18</v>
      </c>
      <c r="I368" s="274" t="s">
        <v>18</v>
      </c>
      <c r="J368" s="274" t="s">
        <v>18</v>
      </c>
      <c r="K368" s="274" t="s">
        <v>18</v>
      </c>
      <c r="L368" s="272" t="s">
        <v>18</v>
      </c>
    </row>
    <row r="369" spans="1:12" ht="13.5">
      <c r="A369" s="550"/>
      <c r="B369" s="290" t="s">
        <v>1702</v>
      </c>
      <c r="C369" s="291" t="s">
        <v>1179</v>
      </c>
      <c r="D369" s="292">
        <v>16</v>
      </c>
      <c r="E369" s="293">
        <v>356</v>
      </c>
      <c r="F369" s="274">
        <v>153028</v>
      </c>
      <c r="G369" s="274">
        <v>388200</v>
      </c>
      <c r="H369" s="274">
        <v>758787</v>
      </c>
      <c r="I369" s="274">
        <v>325061</v>
      </c>
      <c r="J369" s="274">
        <v>612000</v>
      </c>
      <c r="K369" s="274" t="s">
        <v>18</v>
      </c>
      <c r="L369" s="272" t="s">
        <v>18</v>
      </c>
    </row>
    <row r="370" spans="1:12" ht="24">
      <c r="A370" s="550"/>
      <c r="B370" s="290" t="s">
        <v>1703</v>
      </c>
      <c r="C370" s="291" t="s">
        <v>1180</v>
      </c>
      <c r="D370" s="292">
        <v>3</v>
      </c>
      <c r="E370" s="293">
        <v>81</v>
      </c>
      <c r="F370" s="274" t="s">
        <v>18</v>
      </c>
      <c r="G370" s="274" t="s">
        <v>18</v>
      </c>
      <c r="H370" s="274" t="s">
        <v>18</v>
      </c>
      <c r="I370" s="274" t="s">
        <v>18</v>
      </c>
      <c r="J370" s="274" t="s">
        <v>18</v>
      </c>
      <c r="K370" s="274" t="s">
        <v>18</v>
      </c>
      <c r="L370" s="272" t="s">
        <v>18</v>
      </c>
    </row>
    <row r="371" spans="1:12" ht="13.5">
      <c r="A371" s="550"/>
      <c r="B371" s="275" t="s">
        <v>1704</v>
      </c>
      <c r="C371" s="276" t="s">
        <v>1181</v>
      </c>
      <c r="D371" s="280">
        <v>133</v>
      </c>
      <c r="E371" s="277">
        <v>4732</v>
      </c>
      <c r="F371" s="281">
        <v>2204320</v>
      </c>
      <c r="G371" s="281">
        <v>5834898</v>
      </c>
      <c r="H371" s="281">
        <v>14574105</v>
      </c>
      <c r="I371" s="281">
        <v>6364538</v>
      </c>
      <c r="J371" s="281">
        <v>12199904</v>
      </c>
      <c r="K371" s="281">
        <v>2974964</v>
      </c>
      <c r="L371" s="278">
        <v>225932</v>
      </c>
    </row>
    <row r="372" spans="1:12" ht="13.5">
      <c r="A372" s="550"/>
      <c r="B372" s="290" t="s">
        <v>1705</v>
      </c>
      <c r="C372" s="291" t="s">
        <v>1182</v>
      </c>
      <c r="D372" s="292">
        <v>19</v>
      </c>
      <c r="E372" s="293">
        <v>2123</v>
      </c>
      <c r="F372" s="274">
        <v>1178360</v>
      </c>
      <c r="G372" s="274">
        <v>4118884</v>
      </c>
      <c r="H372" s="274">
        <v>10815085</v>
      </c>
      <c r="I372" s="274">
        <v>4619188</v>
      </c>
      <c r="J372" s="274">
        <v>8677121</v>
      </c>
      <c r="K372" s="274">
        <v>1934889</v>
      </c>
      <c r="L372" s="272">
        <v>98226</v>
      </c>
    </row>
    <row r="373" spans="1:12" ht="24">
      <c r="A373" s="550"/>
      <c r="B373" s="290" t="s">
        <v>1706</v>
      </c>
      <c r="C373" s="291" t="s">
        <v>1183</v>
      </c>
      <c r="D373" s="292">
        <v>9</v>
      </c>
      <c r="E373" s="293">
        <v>275</v>
      </c>
      <c r="F373" s="274">
        <v>134174</v>
      </c>
      <c r="G373" s="274">
        <v>321737</v>
      </c>
      <c r="H373" s="274">
        <v>567878</v>
      </c>
      <c r="I373" s="274">
        <v>196401</v>
      </c>
      <c r="J373" s="274">
        <v>480883</v>
      </c>
      <c r="K373" s="274">
        <v>109620</v>
      </c>
      <c r="L373" s="272">
        <v>9877</v>
      </c>
    </row>
    <row r="374" spans="1:12" ht="36">
      <c r="A374" s="550"/>
      <c r="B374" s="290" t="s">
        <v>1707</v>
      </c>
      <c r="C374" s="291" t="s">
        <v>3002</v>
      </c>
      <c r="D374" s="292">
        <v>95</v>
      </c>
      <c r="E374" s="293">
        <v>1928</v>
      </c>
      <c r="F374" s="274">
        <v>729182</v>
      </c>
      <c r="G374" s="274">
        <v>865388</v>
      </c>
      <c r="H374" s="274">
        <v>2324977</v>
      </c>
      <c r="I374" s="274">
        <v>1265116</v>
      </c>
      <c r="J374" s="274">
        <v>2302511</v>
      </c>
      <c r="K374" s="274">
        <v>699924</v>
      </c>
      <c r="L374" s="272">
        <v>83288</v>
      </c>
    </row>
    <row r="375" spans="1:12" ht="24">
      <c r="A375" s="550"/>
      <c r="B375" s="290" t="s">
        <v>1708</v>
      </c>
      <c r="C375" s="291" t="s">
        <v>1184</v>
      </c>
      <c r="D375" s="292">
        <v>10</v>
      </c>
      <c r="E375" s="293">
        <v>406</v>
      </c>
      <c r="F375" s="274">
        <v>162604</v>
      </c>
      <c r="G375" s="274">
        <v>528889</v>
      </c>
      <c r="H375" s="274">
        <v>866165</v>
      </c>
      <c r="I375" s="274">
        <v>283833</v>
      </c>
      <c r="J375" s="274">
        <v>739389</v>
      </c>
      <c r="K375" s="274">
        <v>230531</v>
      </c>
      <c r="L375" s="272">
        <v>34541</v>
      </c>
    </row>
    <row r="376" spans="1:12" ht="24">
      <c r="A376" s="550"/>
      <c r="B376" s="275" t="s">
        <v>1709</v>
      </c>
      <c r="C376" s="276" t="s">
        <v>1185</v>
      </c>
      <c r="D376" s="280">
        <v>16</v>
      </c>
      <c r="E376" s="277">
        <v>1651</v>
      </c>
      <c r="F376" s="281">
        <v>847895</v>
      </c>
      <c r="G376" s="281">
        <v>6259208</v>
      </c>
      <c r="H376" s="281">
        <v>9746589</v>
      </c>
      <c r="I376" s="281">
        <v>3710225</v>
      </c>
      <c r="J376" s="281">
        <v>9861905</v>
      </c>
      <c r="K376" s="281">
        <v>942199</v>
      </c>
      <c r="L376" s="278">
        <v>178033</v>
      </c>
    </row>
    <row r="377" spans="1:12" ht="13.5">
      <c r="A377" s="550"/>
      <c r="B377" s="290" t="s">
        <v>1710</v>
      </c>
      <c r="C377" s="291" t="s">
        <v>1186</v>
      </c>
      <c r="D377" s="292">
        <v>16</v>
      </c>
      <c r="E377" s="293">
        <v>1651</v>
      </c>
      <c r="F377" s="274">
        <v>847895</v>
      </c>
      <c r="G377" s="274">
        <v>6259208</v>
      </c>
      <c r="H377" s="274">
        <v>9746589</v>
      </c>
      <c r="I377" s="274">
        <v>3710225</v>
      </c>
      <c r="J377" s="274">
        <v>9861905</v>
      </c>
      <c r="K377" s="274">
        <v>942199</v>
      </c>
      <c r="L377" s="272">
        <v>178033</v>
      </c>
    </row>
    <row r="378" spans="1:12" ht="24">
      <c r="A378" s="550">
        <f>A352+1</f>
        <v>101</v>
      </c>
      <c r="B378" s="275" t="s">
        <v>1711</v>
      </c>
      <c r="C378" s="276" t="s">
        <v>1187</v>
      </c>
      <c r="D378" s="280">
        <v>129</v>
      </c>
      <c r="E378" s="277">
        <v>3738</v>
      </c>
      <c r="F378" s="281">
        <v>1578499</v>
      </c>
      <c r="G378" s="281">
        <v>3572661</v>
      </c>
      <c r="H378" s="281">
        <v>6706250</v>
      </c>
      <c r="I378" s="281">
        <v>2983506</v>
      </c>
      <c r="J378" s="281">
        <v>6698730</v>
      </c>
      <c r="K378" s="281">
        <v>1900676</v>
      </c>
      <c r="L378" s="278">
        <v>294315</v>
      </c>
    </row>
    <row r="379" spans="1:12" ht="24">
      <c r="A379" s="550"/>
      <c r="B379" s="290" t="s">
        <v>1712</v>
      </c>
      <c r="C379" s="291" t="s">
        <v>1188</v>
      </c>
      <c r="D379" s="292">
        <v>59</v>
      </c>
      <c r="E379" s="293">
        <v>1236</v>
      </c>
      <c r="F379" s="274">
        <v>498174</v>
      </c>
      <c r="G379" s="274">
        <v>851740</v>
      </c>
      <c r="H379" s="274">
        <v>1863977</v>
      </c>
      <c r="I379" s="274">
        <v>906801</v>
      </c>
      <c r="J379" s="274">
        <v>1800447</v>
      </c>
      <c r="K379" s="274">
        <v>550552</v>
      </c>
      <c r="L379" s="272">
        <v>102277</v>
      </c>
    </row>
    <row r="380" spans="1:12" ht="24">
      <c r="A380" s="550"/>
      <c r="B380" s="290" t="s">
        <v>1713</v>
      </c>
      <c r="C380" s="291" t="s">
        <v>1189</v>
      </c>
      <c r="D380" s="292">
        <v>34</v>
      </c>
      <c r="E380" s="293">
        <v>760</v>
      </c>
      <c r="F380" s="274">
        <v>288722</v>
      </c>
      <c r="G380" s="274">
        <v>752857</v>
      </c>
      <c r="H380" s="274">
        <v>1176549</v>
      </c>
      <c r="I380" s="274">
        <v>479550</v>
      </c>
      <c r="J380" s="274">
        <v>1219462</v>
      </c>
      <c r="K380" s="274">
        <v>292006</v>
      </c>
      <c r="L380" s="272">
        <v>37162</v>
      </c>
    </row>
    <row r="381" spans="1:12" ht="13.5">
      <c r="A381" s="550"/>
      <c r="B381" s="290" t="s">
        <v>1714</v>
      </c>
      <c r="C381" s="291" t="s">
        <v>1304</v>
      </c>
      <c r="D381" s="292">
        <v>1</v>
      </c>
      <c r="E381" s="293">
        <v>58</v>
      </c>
      <c r="F381" s="274" t="s">
        <v>18</v>
      </c>
      <c r="G381" s="274" t="s">
        <v>18</v>
      </c>
      <c r="H381" s="274" t="s">
        <v>18</v>
      </c>
      <c r="I381" s="274" t="s">
        <v>18</v>
      </c>
      <c r="J381" s="274" t="s">
        <v>18</v>
      </c>
      <c r="K381" s="274" t="s">
        <v>18</v>
      </c>
      <c r="L381" s="272" t="s">
        <v>18</v>
      </c>
    </row>
    <row r="382" spans="1:12" ht="13.5" customHeight="1">
      <c r="A382" s="550"/>
      <c r="B382" s="290" t="s">
        <v>1715</v>
      </c>
      <c r="C382" s="291" t="s">
        <v>1190</v>
      </c>
      <c r="D382" s="292">
        <v>6</v>
      </c>
      <c r="E382" s="293">
        <v>140</v>
      </c>
      <c r="F382" s="274" t="s">
        <v>18</v>
      </c>
      <c r="G382" s="274" t="s">
        <v>18</v>
      </c>
      <c r="H382" s="274" t="s">
        <v>18</v>
      </c>
      <c r="I382" s="274" t="s">
        <v>18</v>
      </c>
      <c r="J382" s="274" t="s">
        <v>18</v>
      </c>
      <c r="K382" s="274" t="s">
        <v>18</v>
      </c>
      <c r="L382" s="272" t="s">
        <v>18</v>
      </c>
    </row>
    <row r="383" spans="1:12" ht="24">
      <c r="A383" s="550"/>
      <c r="B383" s="290" t="s">
        <v>1716</v>
      </c>
      <c r="C383" s="291" t="s">
        <v>1191</v>
      </c>
      <c r="D383" s="292">
        <v>29</v>
      </c>
      <c r="E383" s="293">
        <v>1544</v>
      </c>
      <c r="F383" s="274">
        <v>712578</v>
      </c>
      <c r="G383" s="274">
        <v>1840350</v>
      </c>
      <c r="H383" s="274">
        <v>3343821</v>
      </c>
      <c r="I383" s="274">
        <v>1420823</v>
      </c>
      <c r="J383" s="274">
        <v>3357971</v>
      </c>
      <c r="K383" s="274">
        <v>991819</v>
      </c>
      <c r="L383" s="272">
        <v>138407</v>
      </c>
    </row>
    <row r="384" spans="1:12" ht="19.5" customHeight="1">
      <c r="A384" s="550"/>
      <c r="B384" s="214" t="s">
        <v>1717</v>
      </c>
      <c r="C384" s="215" t="s">
        <v>756</v>
      </c>
      <c r="D384" s="268">
        <v>12</v>
      </c>
      <c r="E384" s="269">
        <v>697</v>
      </c>
      <c r="F384" s="264">
        <v>302097</v>
      </c>
      <c r="G384" s="264">
        <v>2018794</v>
      </c>
      <c r="H384" s="264">
        <v>3162688</v>
      </c>
      <c r="I384" s="264">
        <v>1141401</v>
      </c>
      <c r="J384" s="264">
        <v>3150466</v>
      </c>
      <c r="K384" s="264">
        <v>276653</v>
      </c>
      <c r="L384" s="481">
        <v>18019</v>
      </c>
    </row>
    <row r="385" spans="1:12" ht="13.5">
      <c r="A385" s="550"/>
      <c r="B385" s="282" t="s">
        <v>1718</v>
      </c>
      <c r="C385" s="283" t="s">
        <v>1192</v>
      </c>
      <c r="D385" s="284">
        <v>4</v>
      </c>
      <c r="E385" s="285">
        <v>330</v>
      </c>
      <c r="F385" s="286">
        <v>151544</v>
      </c>
      <c r="G385" s="286">
        <v>1598817</v>
      </c>
      <c r="H385" s="286">
        <v>2479711</v>
      </c>
      <c r="I385" s="286">
        <v>899509</v>
      </c>
      <c r="J385" s="286">
        <v>2561386</v>
      </c>
      <c r="K385" s="286" t="s">
        <v>18</v>
      </c>
      <c r="L385" s="287" t="s">
        <v>18</v>
      </c>
    </row>
    <row r="386" spans="1:12" ht="13.5" customHeight="1">
      <c r="A386" s="550"/>
      <c r="B386" s="290" t="s">
        <v>1719</v>
      </c>
      <c r="C386" s="291" t="s">
        <v>1193</v>
      </c>
      <c r="D386" s="292">
        <v>2</v>
      </c>
      <c r="E386" s="293">
        <v>305</v>
      </c>
      <c r="F386" s="274" t="s">
        <v>18</v>
      </c>
      <c r="G386" s="274" t="s">
        <v>18</v>
      </c>
      <c r="H386" s="274" t="s">
        <v>18</v>
      </c>
      <c r="I386" s="274" t="s">
        <v>18</v>
      </c>
      <c r="J386" s="274" t="s">
        <v>18</v>
      </c>
      <c r="K386" s="274" t="s">
        <v>18</v>
      </c>
      <c r="L386" s="272" t="s">
        <v>18</v>
      </c>
    </row>
    <row r="387" spans="1:12" ht="13.5" customHeight="1">
      <c r="A387" s="550"/>
      <c r="B387" s="290" t="s">
        <v>1720</v>
      </c>
      <c r="C387" s="291" t="s">
        <v>1194</v>
      </c>
      <c r="D387" s="292">
        <v>2</v>
      </c>
      <c r="E387" s="293">
        <v>25</v>
      </c>
      <c r="F387" s="274" t="s">
        <v>18</v>
      </c>
      <c r="G387" s="274" t="s">
        <v>18</v>
      </c>
      <c r="H387" s="274" t="s">
        <v>18</v>
      </c>
      <c r="I387" s="274" t="s">
        <v>18</v>
      </c>
      <c r="J387" s="274" t="s">
        <v>18</v>
      </c>
      <c r="K387" s="274" t="s">
        <v>0</v>
      </c>
      <c r="L387" s="272" t="s">
        <v>0</v>
      </c>
    </row>
    <row r="388" spans="1:12" ht="24">
      <c r="A388" s="550"/>
      <c r="B388" s="275" t="s">
        <v>3003</v>
      </c>
      <c r="C388" s="276" t="s">
        <v>3004</v>
      </c>
      <c r="D388" s="280">
        <v>2</v>
      </c>
      <c r="E388" s="277">
        <v>22</v>
      </c>
      <c r="F388" s="281" t="s">
        <v>18</v>
      </c>
      <c r="G388" s="281" t="s">
        <v>18</v>
      </c>
      <c r="H388" s="281" t="s">
        <v>18</v>
      </c>
      <c r="I388" s="281" t="s">
        <v>18</v>
      </c>
      <c r="J388" s="281" t="s">
        <v>18</v>
      </c>
      <c r="K388" s="281" t="s">
        <v>0</v>
      </c>
      <c r="L388" s="278" t="s">
        <v>0</v>
      </c>
    </row>
    <row r="389" spans="1:12" ht="13.5">
      <c r="A389" s="550"/>
      <c r="B389" s="290" t="s">
        <v>3005</v>
      </c>
      <c r="C389" s="291" t="s">
        <v>3006</v>
      </c>
      <c r="D389" s="292">
        <v>2</v>
      </c>
      <c r="E389" s="293">
        <v>22</v>
      </c>
      <c r="F389" s="274" t="s">
        <v>18</v>
      </c>
      <c r="G389" s="274" t="s">
        <v>18</v>
      </c>
      <c r="H389" s="274" t="s">
        <v>18</v>
      </c>
      <c r="I389" s="274" t="s">
        <v>18</v>
      </c>
      <c r="J389" s="274" t="s">
        <v>18</v>
      </c>
      <c r="K389" s="274" t="s">
        <v>0</v>
      </c>
      <c r="L389" s="272" t="s">
        <v>0</v>
      </c>
    </row>
    <row r="390" spans="1:12" ht="36">
      <c r="A390" s="550"/>
      <c r="B390" s="275" t="s">
        <v>1721</v>
      </c>
      <c r="C390" s="276" t="s">
        <v>1195</v>
      </c>
      <c r="D390" s="280">
        <v>4</v>
      </c>
      <c r="E390" s="277">
        <v>262</v>
      </c>
      <c r="F390" s="277">
        <v>99323</v>
      </c>
      <c r="G390" s="277">
        <v>313040</v>
      </c>
      <c r="H390" s="277">
        <v>497101</v>
      </c>
      <c r="I390" s="277">
        <v>151447</v>
      </c>
      <c r="J390" s="277">
        <v>386421</v>
      </c>
      <c r="K390" s="281" t="s">
        <v>18</v>
      </c>
      <c r="L390" s="278" t="s">
        <v>18</v>
      </c>
    </row>
    <row r="391" spans="1:12" ht="13.5">
      <c r="A391" s="550"/>
      <c r="B391" s="290" t="s">
        <v>1722</v>
      </c>
      <c r="C391" s="291" t="s">
        <v>1196</v>
      </c>
      <c r="D391" s="292">
        <v>2</v>
      </c>
      <c r="E391" s="293">
        <v>249</v>
      </c>
      <c r="F391" s="274" t="s">
        <v>18</v>
      </c>
      <c r="G391" s="274" t="s">
        <v>18</v>
      </c>
      <c r="H391" s="274" t="s">
        <v>18</v>
      </c>
      <c r="I391" s="274" t="s">
        <v>18</v>
      </c>
      <c r="J391" s="274" t="s">
        <v>18</v>
      </c>
      <c r="K391" s="274" t="s">
        <v>18</v>
      </c>
      <c r="L391" s="272" t="s">
        <v>18</v>
      </c>
    </row>
    <row r="392" spans="1:12" ht="13.5">
      <c r="A392" s="550"/>
      <c r="B392" s="290" t="s">
        <v>2691</v>
      </c>
      <c r="C392" s="291" t="s">
        <v>2692</v>
      </c>
      <c r="D392" s="292">
        <v>1</v>
      </c>
      <c r="E392" s="293">
        <v>6</v>
      </c>
      <c r="F392" s="274" t="s">
        <v>18</v>
      </c>
      <c r="G392" s="274" t="s">
        <v>18</v>
      </c>
      <c r="H392" s="274" t="s">
        <v>18</v>
      </c>
      <c r="I392" s="274" t="s">
        <v>18</v>
      </c>
      <c r="J392" s="274" t="s">
        <v>18</v>
      </c>
      <c r="K392" s="274" t="s">
        <v>0</v>
      </c>
      <c r="L392" s="272" t="s">
        <v>0</v>
      </c>
    </row>
    <row r="393" spans="1:12" ht="36">
      <c r="A393" s="550"/>
      <c r="B393" s="290" t="s">
        <v>2693</v>
      </c>
      <c r="C393" s="291" t="s">
        <v>2694</v>
      </c>
      <c r="D393" s="292">
        <v>1</v>
      </c>
      <c r="E393" s="293">
        <v>7</v>
      </c>
      <c r="F393" s="274" t="s">
        <v>18</v>
      </c>
      <c r="G393" s="274" t="s">
        <v>18</v>
      </c>
      <c r="H393" s="274" t="s">
        <v>18</v>
      </c>
      <c r="I393" s="274" t="s">
        <v>18</v>
      </c>
      <c r="J393" s="274" t="s">
        <v>18</v>
      </c>
      <c r="K393" s="274" t="s">
        <v>0</v>
      </c>
      <c r="L393" s="272" t="s">
        <v>0</v>
      </c>
    </row>
    <row r="394" spans="1:12" ht="24">
      <c r="A394" s="550"/>
      <c r="B394" s="275" t="s">
        <v>1723</v>
      </c>
      <c r="C394" s="276" t="s">
        <v>1197</v>
      </c>
      <c r="D394" s="280">
        <v>2</v>
      </c>
      <c r="E394" s="277">
        <v>83</v>
      </c>
      <c r="F394" s="281" t="s">
        <v>18</v>
      </c>
      <c r="G394" s="281" t="s">
        <v>18</v>
      </c>
      <c r="H394" s="281" t="s">
        <v>18</v>
      </c>
      <c r="I394" s="281" t="s">
        <v>18</v>
      </c>
      <c r="J394" s="281" t="s">
        <v>18</v>
      </c>
      <c r="K394" s="281" t="s">
        <v>18</v>
      </c>
      <c r="L394" s="278" t="s">
        <v>18</v>
      </c>
    </row>
    <row r="395" spans="1:12" ht="24">
      <c r="A395" s="550"/>
      <c r="B395" s="290" t="s">
        <v>1724</v>
      </c>
      <c r="C395" s="291" t="s">
        <v>1198</v>
      </c>
      <c r="D395" s="292">
        <v>1</v>
      </c>
      <c r="E395" s="293">
        <v>33</v>
      </c>
      <c r="F395" s="274" t="s">
        <v>18</v>
      </c>
      <c r="G395" s="274" t="s">
        <v>18</v>
      </c>
      <c r="H395" s="274" t="s">
        <v>18</v>
      </c>
      <c r="I395" s="274" t="s">
        <v>18</v>
      </c>
      <c r="J395" s="274" t="s">
        <v>18</v>
      </c>
      <c r="K395" s="274" t="s">
        <v>18</v>
      </c>
      <c r="L395" s="272" t="s">
        <v>18</v>
      </c>
    </row>
    <row r="396" spans="1:12" ht="13.5">
      <c r="A396" s="550"/>
      <c r="B396" s="290" t="s">
        <v>1725</v>
      </c>
      <c r="C396" s="291" t="s">
        <v>1199</v>
      </c>
      <c r="D396" s="292">
        <v>1</v>
      </c>
      <c r="E396" s="293">
        <v>50</v>
      </c>
      <c r="F396" s="274" t="s">
        <v>18</v>
      </c>
      <c r="G396" s="274" t="s">
        <v>18</v>
      </c>
      <c r="H396" s="274" t="s">
        <v>18</v>
      </c>
      <c r="I396" s="274" t="s">
        <v>18</v>
      </c>
      <c r="J396" s="274" t="s">
        <v>18</v>
      </c>
      <c r="K396" s="274" t="s">
        <v>18</v>
      </c>
      <c r="L396" s="272" t="s">
        <v>0</v>
      </c>
    </row>
    <row r="397" spans="1:12" ht="30" customHeight="1">
      <c r="A397" s="550"/>
      <c r="B397" s="214" t="s">
        <v>1726</v>
      </c>
      <c r="C397" s="215" t="s">
        <v>1200</v>
      </c>
      <c r="D397" s="268">
        <v>91</v>
      </c>
      <c r="E397" s="269">
        <v>8601</v>
      </c>
      <c r="F397" s="264">
        <v>4598436</v>
      </c>
      <c r="G397" s="264">
        <v>13997034</v>
      </c>
      <c r="H397" s="264">
        <v>30465241</v>
      </c>
      <c r="I397" s="264">
        <v>14532391</v>
      </c>
      <c r="J397" s="264">
        <v>30471673</v>
      </c>
      <c r="K397" s="264">
        <v>6288342</v>
      </c>
      <c r="L397" s="481">
        <v>1895410</v>
      </c>
    </row>
    <row r="398" spans="1:12" ht="13.5">
      <c r="A398" s="550"/>
      <c r="B398" s="282" t="s">
        <v>1727</v>
      </c>
      <c r="C398" s="283" t="s">
        <v>1201</v>
      </c>
      <c r="D398" s="284">
        <v>8</v>
      </c>
      <c r="E398" s="285">
        <v>2009</v>
      </c>
      <c r="F398" s="286">
        <v>1242310</v>
      </c>
      <c r="G398" s="286">
        <v>5072616</v>
      </c>
      <c r="H398" s="286">
        <v>13142565</v>
      </c>
      <c r="I398" s="286">
        <v>7400434</v>
      </c>
      <c r="J398" s="286">
        <v>13209294</v>
      </c>
      <c r="K398" s="286">
        <v>1976544</v>
      </c>
      <c r="L398" s="287">
        <v>315985</v>
      </c>
    </row>
    <row r="399" spans="1:12" ht="24">
      <c r="A399" s="550"/>
      <c r="B399" s="290" t="s">
        <v>1728</v>
      </c>
      <c r="C399" s="291" t="s">
        <v>1202</v>
      </c>
      <c r="D399" s="292">
        <v>1</v>
      </c>
      <c r="E399" s="293">
        <v>208</v>
      </c>
      <c r="F399" s="274" t="s">
        <v>18</v>
      </c>
      <c r="G399" s="274" t="s">
        <v>18</v>
      </c>
      <c r="H399" s="274" t="s">
        <v>18</v>
      </c>
      <c r="I399" s="274" t="s">
        <v>18</v>
      </c>
      <c r="J399" s="274" t="s">
        <v>18</v>
      </c>
      <c r="K399" s="274" t="s">
        <v>18</v>
      </c>
      <c r="L399" s="272" t="s">
        <v>18</v>
      </c>
    </row>
    <row r="400" spans="1:12" ht="13.5">
      <c r="A400" s="550"/>
      <c r="B400" s="290" t="s">
        <v>1729</v>
      </c>
      <c r="C400" s="291" t="s">
        <v>1203</v>
      </c>
      <c r="D400" s="292">
        <v>7</v>
      </c>
      <c r="E400" s="293">
        <v>1801</v>
      </c>
      <c r="F400" s="274" t="s">
        <v>18</v>
      </c>
      <c r="G400" s="274" t="s">
        <v>18</v>
      </c>
      <c r="H400" s="274" t="s">
        <v>18</v>
      </c>
      <c r="I400" s="274" t="s">
        <v>18</v>
      </c>
      <c r="J400" s="274" t="s">
        <v>18</v>
      </c>
      <c r="K400" s="274" t="s">
        <v>18</v>
      </c>
      <c r="L400" s="272" t="s">
        <v>18</v>
      </c>
    </row>
    <row r="401" spans="1:12" ht="13.5">
      <c r="A401" s="550"/>
      <c r="B401" s="275" t="s">
        <v>1730</v>
      </c>
      <c r="C401" s="276" t="s">
        <v>1204</v>
      </c>
      <c r="D401" s="280">
        <v>32</v>
      </c>
      <c r="E401" s="277">
        <v>1872</v>
      </c>
      <c r="F401" s="281">
        <v>841211</v>
      </c>
      <c r="G401" s="281">
        <v>1611755</v>
      </c>
      <c r="H401" s="281">
        <v>3454980</v>
      </c>
      <c r="I401" s="281">
        <v>1627216</v>
      </c>
      <c r="J401" s="281">
        <v>3417281</v>
      </c>
      <c r="K401" s="281">
        <v>624153</v>
      </c>
      <c r="L401" s="278">
        <v>185739</v>
      </c>
    </row>
    <row r="402" spans="1:12" ht="24">
      <c r="A402" s="550"/>
      <c r="B402" s="290" t="s">
        <v>1731</v>
      </c>
      <c r="C402" s="291" t="s">
        <v>1205</v>
      </c>
      <c r="D402" s="292">
        <v>14</v>
      </c>
      <c r="E402" s="293">
        <v>1036</v>
      </c>
      <c r="F402" s="274" t="s">
        <v>18</v>
      </c>
      <c r="G402" s="274" t="s">
        <v>18</v>
      </c>
      <c r="H402" s="274" t="s">
        <v>18</v>
      </c>
      <c r="I402" s="274" t="s">
        <v>18</v>
      </c>
      <c r="J402" s="274" t="s">
        <v>18</v>
      </c>
      <c r="K402" s="274" t="s">
        <v>18</v>
      </c>
      <c r="L402" s="272" t="s">
        <v>18</v>
      </c>
    </row>
    <row r="403" spans="1:12" ht="24">
      <c r="A403" s="550">
        <f>A378+1</f>
        <v>102</v>
      </c>
      <c r="B403" s="290" t="s">
        <v>1732</v>
      </c>
      <c r="C403" s="291" t="s">
        <v>1206</v>
      </c>
      <c r="D403" s="292">
        <v>1</v>
      </c>
      <c r="E403" s="293">
        <v>45</v>
      </c>
      <c r="F403" s="274" t="s">
        <v>18</v>
      </c>
      <c r="G403" s="274" t="s">
        <v>18</v>
      </c>
      <c r="H403" s="274" t="s">
        <v>18</v>
      </c>
      <c r="I403" s="274" t="s">
        <v>18</v>
      </c>
      <c r="J403" s="274" t="s">
        <v>18</v>
      </c>
      <c r="K403" s="274" t="s">
        <v>18</v>
      </c>
      <c r="L403" s="272" t="s">
        <v>18</v>
      </c>
    </row>
    <row r="404" spans="1:12" ht="24">
      <c r="A404" s="550"/>
      <c r="B404" s="290" t="s">
        <v>1733</v>
      </c>
      <c r="C404" s="291" t="s">
        <v>1207</v>
      </c>
      <c r="D404" s="292">
        <v>17</v>
      </c>
      <c r="E404" s="293">
        <v>791</v>
      </c>
      <c r="F404" s="274">
        <v>271030</v>
      </c>
      <c r="G404" s="274">
        <v>618296</v>
      </c>
      <c r="H404" s="274">
        <v>1179763</v>
      </c>
      <c r="I404" s="274">
        <v>502556</v>
      </c>
      <c r="J404" s="274">
        <v>1151340</v>
      </c>
      <c r="K404" s="274">
        <v>271895</v>
      </c>
      <c r="L404" s="272">
        <v>49672</v>
      </c>
    </row>
    <row r="405" spans="1:12" ht="13.5">
      <c r="A405" s="550"/>
      <c r="B405" s="275" t="s">
        <v>1734</v>
      </c>
      <c r="C405" s="276" t="s">
        <v>1208</v>
      </c>
      <c r="D405" s="280">
        <v>12</v>
      </c>
      <c r="E405" s="277">
        <v>858</v>
      </c>
      <c r="F405" s="281">
        <v>451983</v>
      </c>
      <c r="G405" s="281">
        <v>2023916</v>
      </c>
      <c r="H405" s="281">
        <v>2732130</v>
      </c>
      <c r="I405" s="281">
        <v>576031</v>
      </c>
      <c r="J405" s="281">
        <v>2718265</v>
      </c>
      <c r="K405" s="281">
        <v>342670</v>
      </c>
      <c r="L405" s="278">
        <v>79007</v>
      </c>
    </row>
    <row r="406" spans="1:12" ht="13.5">
      <c r="A406" s="550"/>
      <c r="B406" s="290" t="s">
        <v>1735</v>
      </c>
      <c r="C406" s="291" t="s">
        <v>1209</v>
      </c>
      <c r="D406" s="292">
        <v>7</v>
      </c>
      <c r="E406" s="293">
        <v>617</v>
      </c>
      <c r="F406" s="274">
        <v>354566</v>
      </c>
      <c r="G406" s="274">
        <v>482334</v>
      </c>
      <c r="H406" s="274">
        <v>963642</v>
      </c>
      <c r="I406" s="274">
        <v>398011</v>
      </c>
      <c r="J406" s="274">
        <v>967791</v>
      </c>
      <c r="K406" s="274" t="s">
        <v>18</v>
      </c>
      <c r="L406" s="272" t="s">
        <v>18</v>
      </c>
    </row>
    <row r="407" spans="1:12" ht="13.5">
      <c r="A407" s="550"/>
      <c r="B407" s="290" t="s">
        <v>1736</v>
      </c>
      <c r="C407" s="291" t="s">
        <v>1210</v>
      </c>
      <c r="D407" s="292">
        <v>5</v>
      </c>
      <c r="E407" s="293">
        <v>241</v>
      </c>
      <c r="F407" s="274">
        <v>97417</v>
      </c>
      <c r="G407" s="274">
        <v>1541582</v>
      </c>
      <c r="H407" s="274">
        <v>1768488</v>
      </c>
      <c r="I407" s="274">
        <v>178020</v>
      </c>
      <c r="J407" s="274">
        <v>1750474</v>
      </c>
      <c r="K407" s="274" t="s">
        <v>18</v>
      </c>
      <c r="L407" s="272" t="s">
        <v>18</v>
      </c>
    </row>
    <row r="408" spans="1:12" ht="13.5" customHeight="1">
      <c r="A408" s="550"/>
      <c r="B408" s="275" t="s">
        <v>1737</v>
      </c>
      <c r="C408" s="276" t="s">
        <v>1211</v>
      </c>
      <c r="D408" s="280">
        <v>9</v>
      </c>
      <c r="E408" s="277">
        <v>710</v>
      </c>
      <c r="F408" s="281">
        <v>359607</v>
      </c>
      <c r="G408" s="281">
        <v>1175998</v>
      </c>
      <c r="H408" s="281">
        <v>2335374</v>
      </c>
      <c r="I408" s="281">
        <v>1049951</v>
      </c>
      <c r="J408" s="281">
        <v>2336149</v>
      </c>
      <c r="K408" s="281">
        <v>422487</v>
      </c>
      <c r="L408" s="278">
        <v>98378</v>
      </c>
    </row>
    <row r="409" spans="1:12" ht="36">
      <c r="A409" s="550"/>
      <c r="B409" s="290" t="s">
        <v>1738</v>
      </c>
      <c r="C409" s="291" t="s">
        <v>1212</v>
      </c>
      <c r="D409" s="292">
        <v>9</v>
      </c>
      <c r="E409" s="293">
        <v>710</v>
      </c>
      <c r="F409" s="274">
        <v>359607</v>
      </c>
      <c r="G409" s="274">
        <v>1175998</v>
      </c>
      <c r="H409" s="274">
        <v>2335374</v>
      </c>
      <c r="I409" s="274">
        <v>1049951</v>
      </c>
      <c r="J409" s="274">
        <v>2336149</v>
      </c>
      <c r="K409" s="274">
        <v>422487</v>
      </c>
      <c r="L409" s="272">
        <v>98378</v>
      </c>
    </row>
    <row r="410" spans="1:12" ht="24">
      <c r="A410" s="550"/>
      <c r="B410" s="275" t="s">
        <v>1739</v>
      </c>
      <c r="C410" s="276" t="s">
        <v>1213</v>
      </c>
      <c r="D410" s="280">
        <v>30</v>
      </c>
      <c r="E410" s="277">
        <v>3152</v>
      </c>
      <c r="F410" s="281">
        <v>1703325</v>
      </c>
      <c r="G410" s="281">
        <v>4112749</v>
      </c>
      <c r="H410" s="281">
        <v>8800192</v>
      </c>
      <c r="I410" s="281">
        <v>3878759</v>
      </c>
      <c r="J410" s="281">
        <v>8790684</v>
      </c>
      <c r="K410" s="281">
        <v>2922488</v>
      </c>
      <c r="L410" s="278">
        <v>1216301</v>
      </c>
    </row>
    <row r="411" spans="1:12" ht="24">
      <c r="A411" s="550"/>
      <c r="B411" s="290" t="s">
        <v>1740</v>
      </c>
      <c r="C411" s="291" t="s">
        <v>1213</v>
      </c>
      <c r="D411" s="292">
        <v>30</v>
      </c>
      <c r="E411" s="293">
        <v>3152</v>
      </c>
      <c r="F411" s="274">
        <v>1703325</v>
      </c>
      <c r="G411" s="274">
        <v>4112749</v>
      </c>
      <c r="H411" s="274">
        <v>8800192</v>
      </c>
      <c r="I411" s="274">
        <v>3878759</v>
      </c>
      <c r="J411" s="274">
        <v>8790684</v>
      </c>
      <c r="K411" s="274">
        <v>2922488</v>
      </c>
      <c r="L411" s="272">
        <v>1216301</v>
      </c>
    </row>
    <row r="412" spans="1:12" ht="19.5" customHeight="1">
      <c r="A412" s="550"/>
      <c r="B412" s="214" t="s">
        <v>1741</v>
      </c>
      <c r="C412" s="215" t="s">
        <v>794</v>
      </c>
      <c r="D412" s="268">
        <v>85</v>
      </c>
      <c r="E412" s="269">
        <v>2812</v>
      </c>
      <c r="F412" s="264">
        <v>1055517</v>
      </c>
      <c r="G412" s="264">
        <v>2944904</v>
      </c>
      <c r="H412" s="264">
        <v>5164452</v>
      </c>
      <c r="I412" s="264">
        <v>2073192</v>
      </c>
      <c r="J412" s="264">
        <v>5203358</v>
      </c>
      <c r="K412" s="264">
        <v>969545</v>
      </c>
      <c r="L412" s="481">
        <v>64160</v>
      </c>
    </row>
    <row r="413" spans="1:12" ht="24">
      <c r="A413" s="550"/>
      <c r="B413" s="282" t="s">
        <v>1742</v>
      </c>
      <c r="C413" s="283" t="s">
        <v>1214</v>
      </c>
      <c r="D413" s="284">
        <v>50</v>
      </c>
      <c r="E413" s="285">
        <v>1534</v>
      </c>
      <c r="F413" s="286">
        <v>609454</v>
      </c>
      <c r="G413" s="286">
        <v>1702571</v>
      </c>
      <c r="H413" s="286">
        <v>2731005</v>
      </c>
      <c r="I413" s="286">
        <v>1002062</v>
      </c>
      <c r="J413" s="286">
        <v>2759435</v>
      </c>
      <c r="K413" s="286">
        <v>330241</v>
      </c>
      <c r="L413" s="287">
        <v>43150</v>
      </c>
    </row>
    <row r="414" spans="1:12" ht="24">
      <c r="A414" s="550"/>
      <c r="B414" s="290" t="s">
        <v>1743</v>
      </c>
      <c r="C414" s="291" t="s">
        <v>1215</v>
      </c>
      <c r="D414" s="292">
        <v>1</v>
      </c>
      <c r="E414" s="293">
        <v>81</v>
      </c>
      <c r="F414" s="274" t="s">
        <v>18</v>
      </c>
      <c r="G414" s="274" t="s">
        <v>18</v>
      </c>
      <c r="H414" s="274" t="s">
        <v>18</v>
      </c>
      <c r="I414" s="274" t="s">
        <v>18</v>
      </c>
      <c r="J414" s="274" t="s">
        <v>18</v>
      </c>
      <c r="K414" s="274" t="s">
        <v>18</v>
      </c>
      <c r="L414" s="272" t="s">
        <v>18</v>
      </c>
    </row>
    <row r="415" spans="1:12" ht="24">
      <c r="A415" s="550"/>
      <c r="B415" s="290" t="s">
        <v>1744</v>
      </c>
      <c r="C415" s="291" t="s">
        <v>3155</v>
      </c>
      <c r="D415" s="292">
        <v>13</v>
      </c>
      <c r="E415" s="293">
        <v>531</v>
      </c>
      <c r="F415" s="274">
        <v>229568</v>
      </c>
      <c r="G415" s="274">
        <v>694230</v>
      </c>
      <c r="H415" s="274">
        <v>1129277</v>
      </c>
      <c r="I415" s="274">
        <v>431840</v>
      </c>
      <c r="J415" s="274">
        <v>1170107</v>
      </c>
      <c r="K415" s="274" t="s">
        <v>18</v>
      </c>
      <c r="L415" s="272" t="s">
        <v>18</v>
      </c>
    </row>
    <row r="416" spans="1:12" ht="13.5">
      <c r="A416" s="550"/>
      <c r="B416" s="290" t="s">
        <v>1745</v>
      </c>
      <c r="C416" s="291" t="s">
        <v>1216</v>
      </c>
      <c r="D416" s="292">
        <v>34</v>
      </c>
      <c r="E416" s="293">
        <v>905</v>
      </c>
      <c r="F416" s="274">
        <v>344405</v>
      </c>
      <c r="G416" s="274">
        <v>903416</v>
      </c>
      <c r="H416" s="274">
        <v>1447956</v>
      </c>
      <c r="I416" s="274">
        <v>524516</v>
      </c>
      <c r="J416" s="274">
        <v>1437421</v>
      </c>
      <c r="K416" s="274">
        <v>167800</v>
      </c>
      <c r="L416" s="272">
        <v>4455</v>
      </c>
    </row>
    <row r="417" spans="1:12" ht="13.5">
      <c r="A417" s="550"/>
      <c r="B417" s="290" t="s">
        <v>1746</v>
      </c>
      <c r="C417" s="291" t="s">
        <v>1217</v>
      </c>
      <c r="D417" s="292">
        <v>2</v>
      </c>
      <c r="E417" s="293">
        <v>17</v>
      </c>
      <c r="F417" s="274" t="s">
        <v>18</v>
      </c>
      <c r="G417" s="274" t="s">
        <v>18</v>
      </c>
      <c r="H417" s="274" t="s">
        <v>18</v>
      </c>
      <c r="I417" s="274" t="s">
        <v>18</v>
      </c>
      <c r="J417" s="274" t="s">
        <v>18</v>
      </c>
      <c r="K417" s="274" t="s">
        <v>0</v>
      </c>
      <c r="L417" s="272" t="s">
        <v>0</v>
      </c>
    </row>
    <row r="418" spans="1:12" ht="13.5">
      <c r="A418" s="550"/>
      <c r="B418" s="275" t="s">
        <v>1747</v>
      </c>
      <c r="C418" s="276" t="s">
        <v>1218</v>
      </c>
      <c r="D418" s="280">
        <v>21</v>
      </c>
      <c r="E418" s="277">
        <v>782</v>
      </c>
      <c r="F418" s="281">
        <v>219280</v>
      </c>
      <c r="G418" s="281">
        <v>582116</v>
      </c>
      <c r="H418" s="281">
        <v>1012146</v>
      </c>
      <c r="I418" s="281">
        <v>394827</v>
      </c>
      <c r="J418" s="281">
        <v>1009460</v>
      </c>
      <c r="K418" s="281">
        <v>164036</v>
      </c>
      <c r="L418" s="278">
        <v>7927</v>
      </c>
    </row>
    <row r="419" spans="1:12" ht="13.5">
      <c r="A419" s="550"/>
      <c r="B419" s="290" t="s">
        <v>1748</v>
      </c>
      <c r="C419" s="291" t="s">
        <v>1219</v>
      </c>
      <c r="D419" s="292">
        <v>1</v>
      </c>
      <c r="E419" s="293">
        <v>40</v>
      </c>
      <c r="F419" s="274" t="s">
        <v>18</v>
      </c>
      <c r="G419" s="274" t="s">
        <v>18</v>
      </c>
      <c r="H419" s="274" t="s">
        <v>18</v>
      </c>
      <c r="I419" s="274" t="s">
        <v>18</v>
      </c>
      <c r="J419" s="274" t="s">
        <v>18</v>
      </c>
      <c r="K419" s="274" t="s">
        <v>18</v>
      </c>
      <c r="L419" s="272" t="s">
        <v>18</v>
      </c>
    </row>
    <row r="420" spans="1:12" ht="13.5">
      <c r="A420" s="550"/>
      <c r="B420" s="290" t="s">
        <v>1749</v>
      </c>
      <c r="C420" s="291" t="s">
        <v>1220</v>
      </c>
      <c r="D420" s="292">
        <v>18</v>
      </c>
      <c r="E420" s="293">
        <v>528</v>
      </c>
      <c r="F420" s="274">
        <v>129075</v>
      </c>
      <c r="G420" s="274">
        <v>225109</v>
      </c>
      <c r="H420" s="274">
        <v>470229</v>
      </c>
      <c r="I420" s="274">
        <v>225983</v>
      </c>
      <c r="J420" s="274">
        <v>463577</v>
      </c>
      <c r="K420" s="274" t="s">
        <v>18</v>
      </c>
      <c r="L420" s="272" t="s">
        <v>18</v>
      </c>
    </row>
    <row r="421" spans="1:12" ht="24">
      <c r="A421" s="550"/>
      <c r="B421" s="290" t="s">
        <v>1750</v>
      </c>
      <c r="C421" s="291" t="s">
        <v>3007</v>
      </c>
      <c r="D421" s="292">
        <v>2</v>
      </c>
      <c r="E421" s="293">
        <v>214</v>
      </c>
      <c r="F421" s="274" t="s">
        <v>18</v>
      </c>
      <c r="G421" s="274" t="s">
        <v>18</v>
      </c>
      <c r="H421" s="274" t="s">
        <v>18</v>
      </c>
      <c r="I421" s="274" t="s">
        <v>18</v>
      </c>
      <c r="J421" s="274" t="s">
        <v>18</v>
      </c>
      <c r="K421" s="274" t="s">
        <v>18</v>
      </c>
      <c r="L421" s="272" t="s">
        <v>18</v>
      </c>
    </row>
    <row r="422" spans="1:12" ht="13.5">
      <c r="A422" s="550"/>
      <c r="B422" s="275" t="s">
        <v>1751</v>
      </c>
      <c r="C422" s="276" t="s">
        <v>1221</v>
      </c>
      <c r="D422" s="280">
        <v>2</v>
      </c>
      <c r="E422" s="277">
        <v>14</v>
      </c>
      <c r="F422" s="281" t="s">
        <v>18</v>
      </c>
      <c r="G422" s="281" t="s">
        <v>18</v>
      </c>
      <c r="H422" s="281" t="s">
        <v>18</v>
      </c>
      <c r="I422" s="281" t="s">
        <v>18</v>
      </c>
      <c r="J422" s="281" t="s">
        <v>18</v>
      </c>
      <c r="K422" s="281" t="s">
        <v>0</v>
      </c>
      <c r="L422" s="278" t="s">
        <v>0</v>
      </c>
    </row>
    <row r="423" spans="1:12" ht="13.5">
      <c r="A423" s="550"/>
      <c r="B423" s="290" t="s">
        <v>1752</v>
      </c>
      <c r="C423" s="291" t="s">
        <v>1222</v>
      </c>
      <c r="D423" s="292">
        <v>1</v>
      </c>
      <c r="E423" s="293">
        <v>5</v>
      </c>
      <c r="F423" s="274" t="s">
        <v>18</v>
      </c>
      <c r="G423" s="274" t="s">
        <v>18</v>
      </c>
      <c r="H423" s="274" t="s">
        <v>18</v>
      </c>
      <c r="I423" s="274" t="s">
        <v>18</v>
      </c>
      <c r="J423" s="274" t="s">
        <v>18</v>
      </c>
      <c r="K423" s="274" t="s">
        <v>0</v>
      </c>
      <c r="L423" s="272" t="s">
        <v>0</v>
      </c>
    </row>
    <row r="424" spans="1:12" ht="24">
      <c r="A424" s="550"/>
      <c r="B424" s="290" t="s">
        <v>1753</v>
      </c>
      <c r="C424" s="291" t="s">
        <v>1223</v>
      </c>
      <c r="D424" s="292">
        <v>1</v>
      </c>
      <c r="E424" s="293">
        <v>9</v>
      </c>
      <c r="F424" s="274" t="s">
        <v>18</v>
      </c>
      <c r="G424" s="274" t="s">
        <v>18</v>
      </c>
      <c r="H424" s="274" t="s">
        <v>18</v>
      </c>
      <c r="I424" s="274" t="s">
        <v>18</v>
      </c>
      <c r="J424" s="274" t="s">
        <v>18</v>
      </c>
      <c r="K424" s="274" t="s">
        <v>0</v>
      </c>
      <c r="L424" s="272" t="s">
        <v>0</v>
      </c>
    </row>
    <row r="425" spans="1:12" ht="13.5">
      <c r="A425" s="550"/>
      <c r="B425" s="275" t="s">
        <v>1754</v>
      </c>
      <c r="C425" s="276" t="s">
        <v>1224</v>
      </c>
      <c r="D425" s="280">
        <v>1</v>
      </c>
      <c r="E425" s="277">
        <v>40</v>
      </c>
      <c r="F425" s="281" t="s">
        <v>18</v>
      </c>
      <c r="G425" s="281" t="s">
        <v>18</v>
      </c>
      <c r="H425" s="281" t="s">
        <v>18</v>
      </c>
      <c r="I425" s="281" t="s">
        <v>18</v>
      </c>
      <c r="J425" s="281" t="s">
        <v>18</v>
      </c>
      <c r="K425" s="281" t="s">
        <v>18</v>
      </c>
      <c r="L425" s="278" t="s">
        <v>18</v>
      </c>
    </row>
    <row r="426" spans="1:12" ht="13.5">
      <c r="A426" s="550"/>
      <c r="B426" s="290" t="s">
        <v>1755</v>
      </c>
      <c r="C426" s="291" t="s">
        <v>1225</v>
      </c>
      <c r="D426" s="292">
        <v>1</v>
      </c>
      <c r="E426" s="293">
        <v>40</v>
      </c>
      <c r="F426" s="274" t="s">
        <v>18</v>
      </c>
      <c r="G426" s="274" t="s">
        <v>18</v>
      </c>
      <c r="H426" s="274" t="s">
        <v>18</v>
      </c>
      <c r="I426" s="274" t="s">
        <v>18</v>
      </c>
      <c r="J426" s="274" t="s">
        <v>18</v>
      </c>
      <c r="K426" s="274" t="s">
        <v>18</v>
      </c>
      <c r="L426" s="272" t="s">
        <v>18</v>
      </c>
    </row>
    <row r="427" spans="1:12" ht="13.5">
      <c r="A427" s="550"/>
      <c r="B427" s="275" t="s">
        <v>1756</v>
      </c>
      <c r="C427" s="276" t="s">
        <v>1226</v>
      </c>
      <c r="D427" s="280">
        <v>3</v>
      </c>
      <c r="E427" s="277">
        <v>61</v>
      </c>
      <c r="F427" s="281">
        <v>50528</v>
      </c>
      <c r="G427" s="281">
        <v>75926</v>
      </c>
      <c r="H427" s="281">
        <v>166474</v>
      </c>
      <c r="I427" s="281">
        <v>82518</v>
      </c>
      <c r="J427" s="281">
        <v>163798</v>
      </c>
      <c r="K427" s="281" t="s">
        <v>18</v>
      </c>
      <c r="L427" s="278" t="s">
        <v>18</v>
      </c>
    </row>
    <row r="428" spans="1:12" ht="13.5">
      <c r="A428" s="550"/>
      <c r="B428" s="290" t="s">
        <v>1757</v>
      </c>
      <c r="C428" s="291" t="s">
        <v>1227</v>
      </c>
      <c r="D428" s="292">
        <v>3</v>
      </c>
      <c r="E428" s="293">
        <v>61</v>
      </c>
      <c r="F428" s="274">
        <v>50528</v>
      </c>
      <c r="G428" s="274">
        <v>75926</v>
      </c>
      <c r="H428" s="274">
        <v>166474</v>
      </c>
      <c r="I428" s="274">
        <v>82518</v>
      </c>
      <c r="J428" s="274">
        <v>163798</v>
      </c>
      <c r="K428" s="274" t="s">
        <v>18</v>
      </c>
      <c r="L428" s="272" t="s">
        <v>18</v>
      </c>
    </row>
    <row r="429" spans="1:12" ht="13.5">
      <c r="A429" s="550"/>
      <c r="B429" s="275" t="s">
        <v>1758</v>
      </c>
      <c r="C429" s="276" t="s">
        <v>1228</v>
      </c>
      <c r="D429" s="280">
        <v>3</v>
      </c>
      <c r="E429" s="277">
        <v>199</v>
      </c>
      <c r="F429" s="281">
        <v>85498</v>
      </c>
      <c r="G429" s="281">
        <v>127944</v>
      </c>
      <c r="H429" s="281">
        <v>455314</v>
      </c>
      <c r="I429" s="281">
        <v>298522</v>
      </c>
      <c r="J429" s="281">
        <v>454620</v>
      </c>
      <c r="K429" s="281" t="s">
        <v>18</v>
      </c>
      <c r="L429" s="278" t="s">
        <v>18</v>
      </c>
    </row>
    <row r="430" spans="1:12" ht="24">
      <c r="A430" s="550"/>
      <c r="B430" s="290" t="s">
        <v>1759</v>
      </c>
      <c r="C430" s="291" t="s">
        <v>1229</v>
      </c>
      <c r="D430" s="292">
        <v>3</v>
      </c>
      <c r="E430" s="293">
        <v>199</v>
      </c>
      <c r="F430" s="274">
        <v>85498</v>
      </c>
      <c r="G430" s="274">
        <v>127944</v>
      </c>
      <c r="H430" s="274">
        <v>455314</v>
      </c>
      <c r="I430" s="274">
        <v>298522</v>
      </c>
      <c r="J430" s="274">
        <v>454620</v>
      </c>
      <c r="K430" s="274" t="s">
        <v>18</v>
      </c>
      <c r="L430" s="272" t="s">
        <v>18</v>
      </c>
    </row>
    <row r="431" spans="1:12" ht="13.5">
      <c r="A431" s="550">
        <f>A403+1</f>
        <v>103</v>
      </c>
      <c r="B431" s="275" t="s">
        <v>1760</v>
      </c>
      <c r="C431" s="276" t="s">
        <v>1230</v>
      </c>
      <c r="D431" s="280">
        <v>5</v>
      </c>
      <c r="E431" s="277">
        <v>182</v>
      </c>
      <c r="F431" s="281">
        <v>62686</v>
      </c>
      <c r="G431" s="281">
        <v>327760</v>
      </c>
      <c r="H431" s="281">
        <v>540103</v>
      </c>
      <c r="I431" s="281">
        <v>214214</v>
      </c>
      <c r="J431" s="281">
        <v>534490</v>
      </c>
      <c r="K431" s="281">
        <v>57019</v>
      </c>
      <c r="L431" s="278">
        <v>3340</v>
      </c>
    </row>
    <row r="432" spans="1:12" ht="13.5">
      <c r="A432" s="550"/>
      <c r="B432" s="290" t="s">
        <v>1761</v>
      </c>
      <c r="C432" s="291" t="s">
        <v>1230</v>
      </c>
      <c r="D432" s="292">
        <v>5</v>
      </c>
      <c r="E432" s="293">
        <v>182</v>
      </c>
      <c r="F432" s="274">
        <v>62686</v>
      </c>
      <c r="G432" s="274">
        <v>327760</v>
      </c>
      <c r="H432" s="274">
        <v>540103</v>
      </c>
      <c r="I432" s="274">
        <v>214214</v>
      </c>
      <c r="J432" s="274">
        <v>534490</v>
      </c>
      <c r="K432" s="274">
        <v>57019</v>
      </c>
      <c r="L432" s="272">
        <v>3340</v>
      </c>
    </row>
    <row r="433" spans="1:12" ht="19.5" customHeight="1">
      <c r="A433" s="550"/>
      <c r="B433" s="214" t="s">
        <v>1762</v>
      </c>
      <c r="C433" s="215" t="s">
        <v>831</v>
      </c>
      <c r="D433" s="268">
        <v>12</v>
      </c>
      <c r="E433" s="269">
        <v>443</v>
      </c>
      <c r="F433" s="264">
        <v>127779</v>
      </c>
      <c r="G433" s="264">
        <v>415204</v>
      </c>
      <c r="H433" s="264">
        <v>745308</v>
      </c>
      <c r="I433" s="264">
        <v>276964</v>
      </c>
      <c r="J433" s="264">
        <v>733589</v>
      </c>
      <c r="K433" s="264" t="s">
        <v>18</v>
      </c>
      <c r="L433" s="481" t="s">
        <v>18</v>
      </c>
    </row>
    <row r="434" spans="1:12" ht="24">
      <c r="A434" s="550"/>
      <c r="B434" s="282" t="s">
        <v>1763</v>
      </c>
      <c r="C434" s="283" t="s">
        <v>1231</v>
      </c>
      <c r="D434" s="284">
        <v>6</v>
      </c>
      <c r="E434" s="285">
        <v>357</v>
      </c>
      <c r="F434" s="286">
        <v>111325</v>
      </c>
      <c r="G434" s="286">
        <v>400720</v>
      </c>
      <c r="H434" s="286">
        <v>705505</v>
      </c>
      <c r="I434" s="286">
        <v>254113</v>
      </c>
      <c r="J434" s="286">
        <v>693786</v>
      </c>
      <c r="K434" s="286">
        <v>65052</v>
      </c>
      <c r="L434" s="287">
        <v>19461</v>
      </c>
    </row>
    <row r="435" spans="1:12" ht="13.5">
      <c r="A435" s="550"/>
      <c r="B435" s="290" t="s">
        <v>1764</v>
      </c>
      <c r="C435" s="291" t="s">
        <v>1232</v>
      </c>
      <c r="D435" s="292">
        <v>1</v>
      </c>
      <c r="E435" s="293">
        <v>28</v>
      </c>
      <c r="F435" s="274" t="s">
        <v>18</v>
      </c>
      <c r="G435" s="274" t="s">
        <v>18</v>
      </c>
      <c r="H435" s="274" t="s">
        <v>18</v>
      </c>
      <c r="I435" s="274" t="s">
        <v>18</v>
      </c>
      <c r="J435" s="274" t="s">
        <v>18</v>
      </c>
      <c r="K435" s="274" t="s">
        <v>0</v>
      </c>
      <c r="L435" s="272" t="s">
        <v>0</v>
      </c>
    </row>
    <row r="436" spans="1:12" ht="13.5" customHeight="1">
      <c r="A436" s="550"/>
      <c r="B436" s="290" t="s">
        <v>1765</v>
      </c>
      <c r="C436" s="291" t="s">
        <v>1233</v>
      </c>
      <c r="D436" s="292">
        <v>4</v>
      </c>
      <c r="E436" s="293">
        <v>247</v>
      </c>
      <c r="F436" s="274" t="s">
        <v>18</v>
      </c>
      <c r="G436" s="274" t="s">
        <v>18</v>
      </c>
      <c r="H436" s="274" t="s">
        <v>18</v>
      </c>
      <c r="I436" s="274" t="s">
        <v>18</v>
      </c>
      <c r="J436" s="274" t="s">
        <v>18</v>
      </c>
      <c r="K436" s="274" t="s">
        <v>18</v>
      </c>
      <c r="L436" s="272" t="s">
        <v>18</v>
      </c>
    </row>
    <row r="437" spans="1:12" ht="13.5">
      <c r="A437" s="550"/>
      <c r="B437" s="290" t="s">
        <v>1766</v>
      </c>
      <c r="C437" s="291" t="s">
        <v>1234</v>
      </c>
      <c r="D437" s="292">
        <v>1</v>
      </c>
      <c r="E437" s="293">
        <v>82</v>
      </c>
      <c r="F437" s="274" t="s">
        <v>18</v>
      </c>
      <c r="G437" s="274" t="s">
        <v>18</v>
      </c>
      <c r="H437" s="274" t="s">
        <v>18</v>
      </c>
      <c r="I437" s="274" t="s">
        <v>18</v>
      </c>
      <c r="J437" s="274" t="s">
        <v>18</v>
      </c>
      <c r="K437" s="274" t="s">
        <v>18</v>
      </c>
      <c r="L437" s="272" t="s">
        <v>18</v>
      </c>
    </row>
    <row r="438" spans="1:12" ht="13.5">
      <c r="A438" s="550"/>
      <c r="B438" s="275" t="s">
        <v>1767</v>
      </c>
      <c r="C438" s="276" t="s">
        <v>1235</v>
      </c>
      <c r="D438" s="280">
        <v>2</v>
      </c>
      <c r="E438" s="277">
        <v>23</v>
      </c>
      <c r="F438" s="281" t="s">
        <v>18</v>
      </c>
      <c r="G438" s="281" t="s">
        <v>18</v>
      </c>
      <c r="H438" s="281" t="s">
        <v>18</v>
      </c>
      <c r="I438" s="281" t="s">
        <v>18</v>
      </c>
      <c r="J438" s="281" t="s">
        <v>18</v>
      </c>
      <c r="K438" s="281" t="s">
        <v>0</v>
      </c>
      <c r="L438" s="278" t="s">
        <v>0</v>
      </c>
    </row>
    <row r="439" spans="1:12" ht="13.5">
      <c r="A439" s="550"/>
      <c r="B439" s="290" t="s">
        <v>1768</v>
      </c>
      <c r="C439" s="291" t="s">
        <v>1236</v>
      </c>
      <c r="D439" s="292">
        <v>2</v>
      </c>
      <c r="E439" s="293">
        <v>23</v>
      </c>
      <c r="F439" s="274" t="s">
        <v>18</v>
      </c>
      <c r="G439" s="274" t="s">
        <v>18</v>
      </c>
      <c r="H439" s="274" t="s">
        <v>18</v>
      </c>
      <c r="I439" s="274" t="s">
        <v>18</v>
      </c>
      <c r="J439" s="274" t="s">
        <v>18</v>
      </c>
      <c r="K439" s="274" t="s">
        <v>0</v>
      </c>
      <c r="L439" s="272" t="s">
        <v>0</v>
      </c>
    </row>
    <row r="440" spans="1:12" ht="13.5">
      <c r="A440" s="550"/>
      <c r="B440" s="275" t="s">
        <v>1769</v>
      </c>
      <c r="C440" s="276" t="s">
        <v>1237</v>
      </c>
      <c r="D440" s="280">
        <v>4</v>
      </c>
      <c r="E440" s="277">
        <v>63</v>
      </c>
      <c r="F440" s="281" t="s">
        <v>18</v>
      </c>
      <c r="G440" s="281" t="s">
        <v>18</v>
      </c>
      <c r="H440" s="281" t="s">
        <v>18</v>
      </c>
      <c r="I440" s="281" t="s">
        <v>18</v>
      </c>
      <c r="J440" s="281" t="s">
        <v>18</v>
      </c>
      <c r="K440" s="281" t="s">
        <v>18</v>
      </c>
      <c r="L440" s="278" t="s">
        <v>18</v>
      </c>
    </row>
    <row r="441" spans="1:12" ht="24">
      <c r="A441" s="550"/>
      <c r="B441" s="290" t="s">
        <v>1770</v>
      </c>
      <c r="C441" s="291" t="s">
        <v>1238</v>
      </c>
      <c r="D441" s="292">
        <v>1</v>
      </c>
      <c r="E441" s="293">
        <v>17</v>
      </c>
      <c r="F441" s="274" t="s">
        <v>18</v>
      </c>
      <c r="G441" s="274" t="s">
        <v>18</v>
      </c>
      <c r="H441" s="274" t="s">
        <v>18</v>
      </c>
      <c r="I441" s="274" t="s">
        <v>18</v>
      </c>
      <c r="J441" s="274" t="s">
        <v>18</v>
      </c>
      <c r="K441" s="274" t="s">
        <v>0</v>
      </c>
      <c r="L441" s="272" t="s">
        <v>0</v>
      </c>
    </row>
    <row r="442" spans="1:12" ht="13.5">
      <c r="A442" s="550"/>
      <c r="B442" s="290" t="s">
        <v>1771</v>
      </c>
      <c r="C442" s="291" t="s">
        <v>1239</v>
      </c>
      <c r="D442" s="292">
        <v>1</v>
      </c>
      <c r="E442" s="293">
        <v>6</v>
      </c>
      <c r="F442" s="274" t="s">
        <v>18</v>
      </c>
      <c r="G442" s="274" t="s">
        <v>18</v>
      </c>
      <c r="H442" s="274" t="s">
        <v>18</v>
      </c>
      <c r="I442" s="274" t="s">
        <v>18</v>
      </c>
      <c r="J442" s="274" t="s">
        <v>18</v>
      </c>
      <c r="K442" s="274" t="s">
        <v>0</v>
      </c>
      <c r="L442" s="272" t="s">
        <v>0</v>
      </c>
    </row>
    <row r="443" spans="1:12" ht="13.5" customHeight="1">
      <c r="A443" s="550"/>
      <c r="B443" s="290" t="s">
        <v>3008</v>
      </c>
      <c r="C443" s="291" t="s">
        <v>3009</v>
      </c>
      <c r="D443" s="292">
        <v>1</v>
      </c>
      <c r="E443" s="293">
        <v>35</v>
      </c>
      <c r="F443" s="274" t="s">
        <v>18</v>
      </c>
      <c r="G443" s="274" t="s">
        <v>18</v>
      </c>
      <c r="H443" s="274" t="s">
        <v>18</v>
      </c>
      <c r="I443" s="274" t="s">
        <v>18</v>
      </c>
      <c r="J443" s="274" t="s">
        <v>18</v>
      </c>
      <c r="K443" s="274" t="s">
        <v>18</v>
      </c>
      <c r="L443" s="272" t="s">
        <v>18</v>
      </c>
    </row>
    <row r="444" spans="1:12" ht="13.5">
      <c r="A444" s="550"/>
      <c r="B444" s="290" t="s">
        <v>1772</v>
      </c>
      <c r="C444" s="291" t="s">
        <v>1289</v>
      </c>
      <c r="D444" s="292">
        <v>1</v>
      </c>
      <c r="E444" s="293">
        <v>5</v>
      </c>
      <c r="F444" s="274" t="s">
        <v>18</v>
      </c>
      <c r="G444" s="274" t="s">
        <v>18</v>
      </c>
      <c r="H444" s="274" t="s">
        <v>18</v>
      </c>
      <c r="I444" s="274" t="s">
        <v>18</v>
      </c>
      <c r="J444" s="274" t="s">
        <v>18</v>
      </c>
      <c r="K444" s="274" t="s">
        <v>0</v>
      </c>
      <c r="L444" s="272" t="s">
        <v>0</v>
      </c>
    </row>
    <row r="445" spans="1:12" ht="19.5" customHeight="1">
      <c r="A445" s="550"/>
      <c r="B445" s="214" t="s">
        <v>49</v>
      </c>
      <c r="C445" s="215" t="s">
        <v>840</v>
      </c>
      <c r="D445" s="268">
        <v>66</v>
      </c>
      <c r="E445" s="269">
        <v>4942</v>
      </c>
      <c r="F445" s="264">
        <v>2496021</v>
      </c>
      <c r="G445" s="264">
        <v>8796435</v>
      </c>
      <c r="H445" s="264">
        <v>13975712</v>
      </c>
      <c r="I445" s="264">
        <v>4519778</v>
      </c>
      <c r="J445" s="264">
        <v>13918402</v>
      </c>
      <c r="K445" s="264">
        <v>3263427</v>
      </c>
      <c r="L445" s="481">
        <v>722804</v>
      </c>
    </row>
    <row r="446" spans="1:12" ht="13.5">
      <c r="A446" s="550"/>
      <c r="B446" s="282" t="s">
        <v>1773</v>
      </c>
      <c r="C446" s="283" t="s">
        <v>1240</v>
      </c>
      <c r="D446" s="284">
        <v>59</v>
      </c>
      <c r="E446" s="285">
        <v>4786</v>
      </c>
      <c r="F446" s="286">
        <v>2406196</v>
      </c>
      <c r="G446" s="286">
        <v>8440026</v>
      </c>
      <c r="H446" s="286">
        <v>13260026</v>
      </c>
      <c r="I446" s="286">
        <v>4143426</v>
      </c>
      <c r="J446" s="286">
        <v>13154139</v>
      </c>
      <c r="K446" s="286" t="s">
        <v>18</v>
      </c>
      <c r="L446" s="287" t="s">
        <v>18</v>
      </c>
    </row>
    <row r="447" spans="1:12" ht="24">
      <c r="A447" s="550"/>
      <c r="B447" s="290" t="s">
        <v>1774</v>
      </c>
      <c r="C447" s="291" t="s">
        <v>1241</v>
      </c>
      <c r="D447" s="292">
        <v>3</v>
      </c>
      <c r="E447" s="293">
        <v>64</v>
      </c>
      <c r="F447" s="274" t="s">
        <v>18</v>
      </c>
      <c r="G447" s="274" t="s">
        <v>18</v>
      </c>
      <c r="H447" s="274" t="s">
        <v>18</v>
      </c>
      <c r="I447" s="274" t="s">
        <v>18</v>
      </c>
      <c r="J447" s="274" t="s">
        <v>18</v>
      </c>
      <c r="K447" s="274" t="s">
        <v>18</v>
      </c>
      <c r="L447" s="272" t="s">
        <v>18</v>
      </c>
    </row>
    <row r="448" spans="1:12" ht="13.5">
      <c r="A448" s="550"/>
      <c r="B448" s="290" t="s">
        <v>2695</v>
      </c>
      <c r="C448" s="291" t="s">
        <v>2696</v>
      </c>
      <c r="D448" s="292">
        <v>1</v>
      </c>
      <c r="E448" s="293">
        <v>733</v>
      </c>
      <c r="F448" s="274" t="s">
        <v>18</v>
      </c>
      <c r="G448" s="274" t="s">
        <v>18</v>
      </c>
      <c r="H448" s="274" t="s">
        <v>18</v>
      </c>
      <c r="I448" s="274" t="s">
        <v>18</v>
      </c>
      <c r="J448" s="274" t="s">
        <v>18</v>
      </c>
      <c r="K448" s="274" t="s">
        <v>18</v>
      </c>
      <c r="L448" s="272" t="s">
        <v>18</v>
      </c>
    </row>
    <row r="449" spans="1:12" ht="13.5">
      <c r="A449" s="550"/>
      <c r="B449" s="290" t="s">
        <v>1775</v>
      </c>
      <c r="C449" s="291" t="s">
        <v>1242</v>
      </c>
      <c r="D449" s="292">
        <v>55</v>
      </c>
      <c r="E449" s="293">
        <v>3989</v>
      </c>
      <c r="F449" s="274">
        <v>1953500</v>
      </c>
      <c r="G449" s="274">
        <v>6726446</v>
      </c>
      <c r="H449" s="274">
        <v>10804558</v>
      </c>
      <c r="I449" s="274">
        <v>3461018</v>
      </c>
      <c r="J449" s="274">
        <v>10663055</v>
      </c>
      <c r="K449" s="274">
        <v>2611623</v>
      </c>
      <c r="L449" s="272">
        <v>663789</v>
      </c>
    </row>
    <row r="450" spans="1:12" ht="13.5">
      <c r="A450" s="550"/>
      <c r="B450" s="275" t="s">
        <v>1776</v>
      </c>
      <c r="C450" s="276" t="s">
        <v>1243</v>
      </c>
      <c r="D450" s="280">
        <v>2</v>
      </c>
      <c r="E450" s="277">
        <v>9</v>
      </c>
      <c r="F450" s="281" t="s">
        <v>18</v>
      </c>
      <c r="G450" s="281" t="s">
        <v>18</v>
      </c>
      <c r="H450" s="281" t="s">
        <v>18</v>
      </c>
      <c r="I450" s="281" t="s">
        <v>18</v>
      </c>
      <c r="J450" s="281" t="s">
        <v>18</v>
      </c>
      <c r="K450" s="281" t="s">
        <v>0</v>
      </c>
      <c r="L450" s="278" t="s">
        <v>0</v>
      </c>
    </row>
    <row r="451" spans="1:12" ht="13.5">
      <c r="A451" s="550"/>
      <c r="B451" s="290" t="s">
        <v>1777</v>
      </c>
      <c r="C451" s="291" t="s">
        <v>1244</v>
      </c>
      <c r="D451" s="292">
        <v>2</v>
      </c>
      <c r="E451" s="293">
        <v>9</v>
      </c>
      <c r="F451" s="274" t="s">
        <v>18</v>
      </c>
      <c r="G451" s="274" t="s">
        <v>18</v>
      </c>
      <c r="H451" s="274" t="s">
        <v>18</v>
      </c>
      <c r="I451" s="274" t="s">
        <v>18</v>
      </c>
      <c r="J451" s="274" t="s">
        <v>18</v>
      </c>
      <c r="K451" s="274" t="s">
        <v>0</v>
      </c>
      <c r="L451" s="272" t="s">
        <v>0</v>
      </c>
    </row>
    <row r="452" spans="1:12" ht="24">
      <c r="A452" s="550"/>
      <c r="B452" s="275" t="s">
        <v>1778</v>
      </c>
      <c r="C452" s="276" t="s">
        <v>3010</v>
      </c>
      <c r="D452" s="280">
        <v>2</v>
      </c>
      <c r="E452" s="277">
        <v>132</v>
      </c>
      <c r="F452" s="281" t="s">
        <v>18</v>
      </c>
      <c r="G452" s="281" t="s">
        <v>18</v>
      </c>
      <c r="H452" s="281" t="s">
        <v>18</v>
      </c>
      <c r="I452" s="281" t="s">
        <v>18</v>
      </c>
      <c r="J452" s="281" t="s">
        <v>18</v>
      </c>
      <c r="K452" s="281" t="s">
        <v>18</v>
      </c>
      <c r="L452" s="278" t="s">
        <v>18</v>
      </c>
    </row>
    <row r="453" spans="1:12" ht="13.5">
      <c r="A453" s="550"/>
      <c r="B453" s="290" t="s">
        <v>1779</v>
      </c>
      <c r="C453" s="291" t="s">
        <v>1245</v>
      </c>
      <c r="D453" s="292">
        <v>1</v>
      </c>
      <c r="E453" s="293">
        <v>7</v>
      </c>
      <c r="F453" s="274" t="s">
        <v>18</v>
      </c>
      <c r="G453" s="274" t="s">
        <v>18</v>
      </c>
      <c r="H453" s="274" t="s">
        <v>18</v>
      </c>
      <c r="I453" s="274" t="s">
        <v>18</v>
      </c>
      <c r="J453" s="274" t="s">
        <v>18</v>
      </c>
      <c r="K453" s="274" t="s">
        <v>0</v>
      </c>
      <c r="L453" s="272" t="s">
        <v>0</v>
      </c>
    </row>
    <row r="454" spans="1:12" ht="13.5">
      <c r="A454" s="550"/>
      <c r="B454" s="290" t="s">
        <v>1780</v>
      </c>
      <c r="C454" s="291" t="s">
        <v>1246</v>
      </c>
      <c r="D454" s="292">
        <v>1</v>
      </c>
      <c r="E454" s="293">
        <v>125</v>
      </c>
      <c r="F454" s="274" t="s">
        <v>18</v>
      </c>
      <c r="G454" s="274" t="s">
        <v>18</v>
      </c>
      <c r="H454" s="274" t="s">
        <v>18</v>
      </c>
      <c r="I454" s="274" t="s">
        <v>18</v>
      </c>
      <c r="J454" s="274" t="s">
        <v>18</v>
      </c>
      <c r="K454" s="274" t="s">
        <v>18</v>
      </c>
      <c r="L454" s="272" t="s">
        <v>18</v>
      </c>
    </row>
    <row r="455" spans="1:12" ht="24">
      <c r="A455" s="550"/>
      <c r="B455" s="275" t="s">
        <v>1781</v>
      </c>
      <c r="C455" s="276" t="s">
        <v>1247</v>
      </c>
      <c r="D455" s="280">
        <v>2</v>
      </c>
      <c r="E455" s="277">
        <v>9</v>
      </c>
      <c r="F455" s="281" t="s">
        <v>18</v>
      </c>
      <c r="G455" s="281" t="s">
        <v>18</v>
      </c>
      <c r="H455" s="281" t="s">
        <v>18</v>
      </c>
      <c r="I455" s="281" t="s">
        <v>18</v>
      </c>
      <c r="J455" s="281" t="s">
        <v>18</v>
      </c>
      <c r="K455" s="281" t="s">
        <v>0</v>
      </c>
      <c r="L455" s="278" t="s">
        <v>0</v>
      </c>
    </row>
    <row r="456" spans="1:12" ht="24">
      <c r="A456" s="550"/>
      <c r="B456" s="290" t="s">
        <v>1782</v>
      </c>
      <c r="C456" s="291" t="s">
        <v>1248</v>
      </c>
      <c r="D456" s="292">
        <v>2</v>
      </c>
      <c r="E456" s="293">
        <v>9</v>
      </c>
      <c r="F456" s="274" t="s">
        <v>18</v>
      </c>
      <c r="G456" s="274" t="s">
        <v>18</v>
      </c>
      <c r="H456" s="274" t="s">
        <v>18</v>
      </c>
      <c r="I456" s="274" t="s">
        <v>18</v>
      </c>
      <c r="J456" s="274" t="s">
        <v>18</v>
      </c>
      <c r="K456" s="274" t="s">
        <v>0</v>
      </c>
      <c r="L456" s="272" t="s">
        <v>0</v>
      </c>
    </row>
    <row r="457" spans="1:12" ht="13.5">
      <c r="A457" s="550"/>
      <c r="B457" s="275" t="s">
        <v>1783</v>
      </c>
      <c r="C457" s="276" t="s">
        <v>1249</v>
      </c>
      <c r="D457" s="280">
        <v>1</v>
      </c>
      <c r="E457" s="277">
        <v>6</v>
      </c>
      <c r="F457" s="281" t="s">
        <v>18</v>
      </c>
      <c r="G457" s="281" t="s">
        <v>18</v>
      </c>
      <c r="H457" s="281" t="s">
        <v>18</v>
      </c>
      <c r="I457" s="281" t="s">
        <v>18</v>
      </c>
      <c r="J457" s="281" t="s">
        <v>18</v>
      </c>
      <c r="K457" s="281" t="s">
        <v>0</v>
      </c>
      <c r="L457" s="278" t="s">
        <v>0</v>
      </c>
    </row>
    <row r="458" spans="1:12" ht="24">
      <c r="A458" s="550"/>
      <c r="B458" s="294" t="s">
        <v>2697</v>
      </c>
      <c r="C458" s="295" t="s">
        <v>2698</v>
      </c>
      <c r="D458" s="296">
        <v>1</v>
      </c>
      <c r="E458" s="297">
        <v>6</v>
      </c>
      <c r="F458" s="431" t="s">
        <v>18</v>
      </c>
      <c r="G458" s="431" t="s">
        <v>18</v>
      </c>
      <c r="H458" s="431" t="s">
        <v>18</v>
      </c>
      <c r="I458" s="431" t="s">
        <v>18</v>
      </c>
      <c r="J458" s="431" t="s">
        <v>18</v>
      </c>
      <c r="K458" s="431" t="s">
        <v>0</v>
      </c>
      <c r="L458" s="426" t="s">
        <v>0</v>
      </c>
    </row>
    <row r="459" spans="1:12" ht="19.5" customHeight="1">
      <c r="A459" s="551">
        <f>A431+1</f>
        <v>104</v>
      </c>
      <c r="B459" s="214" t="s">
        <v>51</v>
      </c>
      <c r="C459" s="215" t="s">
        <v>859</v>
      </c>
      <c r="D459" s="268">
        <v>86</v>
      </c>
      <c r="E459" s="269">
        <v>5518</v>
      </c>
      <c r="F459" s="264">
        <v>2610917</v>
      </c>
      <c r="G459" s="264">
        <v>7189095</v>
      </c>
      <c r="H459" s="264">
        <v>13240953</v>
      </c>
      <c r="I459" s="264">
        <v>5434268</v>
      </c>
      <c r="J459" s="264">
        <v>13273179</v>
      </c>
      <c r="K459" s="264">
        <v>6053616</v>
      </c>
      <c r="L459" s="481">
        <v>1124349</v>
      </c>
    </row>
    <row r="460" spans="1:12" ht="13.5">
      <c r="A460" s="551"/>
      <c r="B460" s="282" t="s">
        <v>1784</v>
      </c>
      <c r="C460" s="283" t="s">
        <v>1250</v>
      </c>
      <c r="D460" s="284">
        <v>6</v>
      </c>
      <c r="E460" s="285">
        <v>281</v>
      </c>
      <c r="F460" s="286">
        <v>78105</v>
      </c>
      <c r="G460" s="286">
        <v>1194099</v>
      </c>
      <c r="H460" s="286">
        <v>2715151</v>
      </c>
      <c r="I460" s="286">
        <v>1321787</v>
      </c>
      <c r="J460" s="286">
        <v>2630204</v>
      </c>
      <c r="K460" s="286" t="s">
        <v>18</v>
      </c>
      <c r="L460" s="287" t="s">
        <v>18</v>
      </c>
    </row>
    <row r="461" spans="1:12" ht="24">
      <c r="A461" s="551"/>
      <c r="B461" s="290" t="s">
        <v>1785</v>
      </c>
      <c r="C461" s="291" t="s">
        <v>1251</v>
      </c>
      <c r="D461" s="292">
        <v>3</v>
      </c>
      <c r="E461" s="293">
        <v>259</v>
      </c>
      <c r="F461" s="274">
        <v>74337</v>
      </c>
      <c r="G461" s="274">
        <v>1190228</v>
      </c>
      <c r="H461" s="274">
        <v>2703185</v>
      </c>
      <c r="I461" s="274">
        <v>1314236</v>
      </c>
      <c r="J461" s="274">
        <v>2618288</v>
      </c>
      <c r="K461" s="274" t="s">
        <v>18</v>
      </c>
      <c r="L461" s="272" t="s">
        <v>18</v>
      </c>
    </row>
    <row r="462" spans="1:12" ht="13.5">
      <c r="A462" s="551"/>
      <c r="B462" s="290" t="s">
        <v>1786</v>
      </c>
      <c r="C462" s="291" t="s">
        <v>1252</v>
      </c>
      <c r="D462" s="292">
        <v>3</v>
      </c>
      <c r="E462" s="293">
        <v>22</v>
      </c>
      <c r="F462" s="274">
        <v>3768</v>
      </c>
      <c r="G462" s="274">
        <v>3871</v>
      </c>
      <c r="H462" s="274">
        <v>11966</v>
      </c>
      <c r="I462" s="274">
        <v>7551</v>
      </c>
      <c r="J462" s="274">
        <v>11916</v>
      </c>
      <c r="K462" s="274" t="s">
        <v>0</v>
      </c>
      <c r="L462" s="272" t="s">
        <v>0</v>
      </c>
    </row>
    <row r="463" spans="1:12" ht="36">
      <c r="A463" s="551"/>
      <c r="B463" s="275" t="s">
        <v>1787</v>
      </c>
      <c r="C463" s="276" t="s">
        <v>1253</v>
      </c>
      <c r="D463" s="280">
        <v>13</v>
      </c>
      <c r="E463" s="277">
        <v>4271</v>
      </c>
      <c r="F463" s="281">
        <v>2223468</v>
      </c>
      <c r="G463" s="281">
        <v>4450196</v>
      </c>
      <c r="H463" s="281">
        <v>7785716</v>
      </c>
      <c r="I463" s="281">
        <v>3072226</v>
      </c>
      <c r="J463" s="281">
        <v>8007316</v>
      </c>
      <c r="K463" s="281">
        <v>5719068</v>
      </c>
      <c r="L463" s="278">
        <v>1058589</v>
      </c>
    </row>
    <row r="464" spans="1:12" ht="24">
      <c r="A464" s="551"/>
      <c r="B464" s="290" t="s">
        <v>1788</v>
      </c>
      <c r="C464" s="291" t="s">
        <v>1254</v>
      </c>
      <c r="D464" s="292">
        <v>1</v>
      </c>
      <c r="E464" s="293">
        <v>33</v>
      </c>
      <c r="F464" s="274" t="s">
        <v>18</v>
      </c>
      <c r="G464" s="274" t="s">
        <v>18</v>
      </c>
      <c r="H464" s="274" t="s">
        <v>18</v>
      </c>
      <c r="I464" s="274" t="s">
        <v>18</v>
      </c>
      <c r="J464" s="274" t="s">
        <v>18</v>
      </c>
      <c r="K464" s="274" t="s">
        <v>18</v>
      </c>
      <c r="L464" s="272" t="s">
        <v>18</v>
      </c>
    </row>
    <row r="465" spans="1:12" ht="24">
      <c r="A465" s="551"/>
      <c r="B465" s="290" t="s">
        <v>1789</v>
      </c>
      <c r="C465" s="291" t="s">
        <v>1255</v>
      </c>
      <c r="D465" s="292">
        <v>12</v>
      </c>
      <c r="E465" s="293">
        <v>4238</v>
      </c>
      <c r="F465" s="274" t="s">
        <v>18</v>
      </c>
      <c r="G465" s="274" t="s">
        <v>18</v>
      </c>
      <c r="H465" s="274" t="s">
        <v>18</v>
      </c>
      <c r="I465" s="274" t="s">
        <v>18</v>
      </c>
      <c r="J465" s="274" t="s">
        <v>18</v>
      </c>
      <c r="K465" s="274" t="s">
        <v>18</v>
      </c>
      <c r="L465" s="272" t="s">
        <v>18</v>
      </c>
    </row>
    <row r="466" spans="1:12" ht="13.5">
      <c r="A466" s="551"/>
      <c r="B466" s="275" t="s">
        <v>1790</v>
      </c>
      <c r="C466" s="276" t="s">
        <v>1256</v>
      </c>
      <c r="D466" s="280">
        <v>1</v>
      </c>
      <c r="E466" s="277">
        <v>36</v>
      </c>
      <c r="F466" s="281" t="s">
        <v>18</v>
      </c>
      <c r="G466" s="281" t="s">
        <v>18</v>
      </c>
      <c r="H466" s="281" t="s">
        <v>18</v>
      </c>
      <c r="I466" s="281" t="s">
        <v>18</v>
      </c>
      <c r="J466" s="281" t="s">
        <v>18</v>
      </c>
      <c r="K466" s="281" t="s">
        <v>18</v>
      </c>
      <c r="L466" s="278" t="s">
        <v>18</v>
      </c>
    </row>
    <row r="467" spans="1:12" ht="13.5">
      <c r="A467" s="551"/>
      <c r="B467" s="290" t="s">
        <v>1791</v>
      </c>
      <c r="C467" s="291" t="s">
        <v>1256</v>
      </c>
      <c r="D467" s="292">
        <v>1</v>
      </c>
      <c r="E467" s="293">
        <v>36</v>
      </c>
      <c r="F467" s="274" t="s">
        <v>18</v>
      </c>
      <c r="G467" s="274" t="s">
        <v>18</v>
      </c>
      <c r="H467" s="274" t="s">
        <v>18</v>
      </c>
      <c r="I467" s="274" t="s">
        <v>18</v>
      </c>
      <c r="J467" s="274" t="s">
        <v>18</v>
      </c>
      <c r="K467" s="274" t="s">
        <v>18</v>
      </c>
      <c r="L467" s="272" t="s">
        <v>18</v>
      </c>
    </row>
    <row r="468" spans="1:12" ht="13.5">
      <c r="A468" s="551"/>
      <c r="B468" s="275" t="s">
        <v>1792</v>
      </c>
      <c r="C468" s="276" t="s">
        <v>1257</v>
      </c>
      <c r="D468" s="280">
        <v>1</v>
      </c>
      <c r="E468" s="277">
        <v>5</v>
      </c>
      <c r="F468" s="281" t="s">
        <v>18</v>
      </c>
      <c r="G468" s="281" t="s">
        <v>18</v>
      </c>
      <c r="H468" s="281" t="s">
        <v>18</v>
      </c>
      <c r="I468" s="281" t="s">
        <v>18</v>
      </c>
      <c r="J468" s="281" t="s">
        <v>18</v>
      </c>
      <c r="K468" s="281" t="s">
        <v>0</v>
      </c>
      <c r="L468" s="278" t="s">
        <v>0</v>
      </c>
    </row>
    <row r="469" spans="1:12" ht="24">
      <c r="A469" s="551"/>
      <c r="B469" s="290" t="s">
        <v>1793</v>
      </c>
      <c r="C469" s="291" t="s">
        <v>1258</v>
      </c>
      <c r="D469" s="292">
        <v>1</v>
      </c>
      <c r="E469" s="293">
        <v>5</v>
      </c>
      <c r="F469" s="274" t="s">
        <v>18</v>
      </c>
      <c r="G469" s="274" t="s">
        <v>18</v>
      </c>
      <c r="H469" s="274" t="s">
        <v>18</v>
      </c>
      <c r="I469" s="274" t="s">
        <v>18</v>
      </c>
      <c r="J469" s="274" t="s">
        <v>18</v>
      </c>
      <c r="K469" s="274" t="s">
        <v>0</v>
      </c>
      <c r="L469" s="272" t="s">
        <v>0</v>
      </c>
    </row>
    <row r="470" spans="1:12" ht="13.5">
      <c r="A470" s="551"/>
      <c r="B470" s="275" t="s">
        <v>1794</v>
      </c>
      <c r="C470" s="276" t="s">
        <v>1259</v>
      </c>
      <c r="D470" s="280">
        <v>12</v>
      </c>
      <c r="E470" s="277">
        <v>146</v>
      </c>
      <c r="F470" s="281">
        <v>44099</v>
      </c>
      <c r="G470" s="281">
        <v>83285</v>
      </c>
      <c r="H470" s="281">
        <v>166113</v>
      </c>
      <c r="I470" s="281">
        <v>77545</v>
      </c>
      <c r="J470" s="281">
        <v>165869</v>
      </c>
      <c r="K470" s="281" t="s">
        <v>0</v>
      </c>
      <c r="L470" s="278" t="s">
        <v>0</v>
      </c>
    </row>
    <row r="471" spans="1:12" ht="24">
      <c r="A471" s="551"/>
      <c r="B471" s="290" t="s">
        <v>2920</v>
      </c>
      <c r="C471" s="291" t="s">
        <v>2921</v>
      </c>
      <c r="D471" s="292">
        <v>1</v>
      </c>
      <c r="E471" s="293">
        <v>4</v>
      </c>
      <c r="F471" s="274" t="s">
        <v>18</v>
      </c>
      <c r="G471" s="274" t="s">
        <v>18</v>
      </c>
      <c r="H471" s="274" t="s">
        <v>18</v>
      </c>
      <c r="I471" s="274" t="s">
        <v>18</v>
      </c>
      <c r="J471" s="274" t="s">
        <v>18</v>
      </c>
      <c r="K471" s="274" t="s">
        <v>0</v>
      </c>
      <c r="L471" s="272" t="s">
        <v>0</v>
      </c>
    </row>
    <row r="472" spans="1:12" ht="13.5">
      <c r="A472" s="551"/>
      <c r="B472" s="290" t="s">
        <v>1795</v>
      </c>
      <c r="C472" s="291" t="s">
        <v>1260</v>
      </c>
      <c r="D472" s="292">
        <v>1</v>
      </c>
      <c r="E472" s="293">
        <v>14</v>
      </c>
      <c r="F472" s="274" t="s">
        <v>18</v>
      </c>
      <c r="G472" s="274" t="s">
        <v>18</v>
      </c>
      <c r="H472" s="274" t="s">
        <v>18</v>
      </c>
      <c r="I472" s="274" t="s">
        <v>18</v>
      </c>
      <c r="J472" s="274" t="s">
        <v>18</v>
      </c>
      <c r="K472" s="274" t="s">
        <v>0</v>
      </c>
      <c r="L472" s="272" t="s">
        <v>0</v>
      </c>
    </row>
    <row r="473" spans="1:12" ht="13.5">
      <c r="A473" s="551"/>
      <c r="B473" s="290" t="s">
        <v>1796</v>
      </c>
      <c r="C473" s="291" t="s">
        <v>1261</v>
      </c>
      <c r="D473" s="292">
        <v>10</v>
      </c>
      <c r="E473" s="293">
        <v>128</v>
      </c>
      <c r="F473" s="274" t="s">
        <v>18</v>
      </c>
      <c r="G473" s="274" t="s">
        <v>18</v>
      </c>
      <c r="H473" s="274" t="s">
        <v>18</v>
      </c>
      <c r="I473" s="274" t="s">
        <v>18</v>
      </c>
      <c r="J473" s="274" t="s">
        <v>18</v>
      </c>
      <c r="K473" s="274" t="s">
        <v>0</v>
      </c>
      <c r="L473" s="272" t="s">
        <v>0</v>
      </c>
    </row>
    <row r="474" spans="1:12" ht="24">
      <c r="A474" s="551"/>
      <c r="B474" s="275" t="s">
        <v>1797</v>
      </c>
      <c r="C474" s="276" t="s">
        <v>1262</v>
      </c>
      <c r="D474" s="280">
        <v>1</v>
      </c>
      <c r="E474" s="277">
        <v>46</v>
      </c>
      <c r="F474" s="281" t="s">
        <v>18</v>
      </c>
      <c r="G474" s="281" t="s">
        <v>18</v>
      </c>
      <c r="H474" s="281" t="s">
        <v>18</v>
      </c>
      <c r="I474" s="281" t="s">
        <v>18</v>
      </c>
      <c r="J474" s="281" t="s">
        <v>18</v>
      </c>
      <c r="K474" s="281" t="s">
        <v>18</v>
      </c>
      <c r="L474" s="278" t="s">
        <v>18</v>
      </c>
    </row>
    <row r="475" spans="1:12" ht="13.5">
      <c r="A475" s="551"/>
      <c r="B475" s="290" t="s">
        <v>1798</v>
      </c>
      <c r="C475" s="291" t="s">
        <v>1263</v>
      </c>
      <c r="D475" s="292">
        <v>1</v>
      </c>
      <c r="E475" s="293">
        <v>46</v>
      </c>
      <c r="F475" s="274" t="s">
        <v>18</v>
      </c>
      <c r="G475" s="274" t="s">
        <v>18</v>
      </c>
      <c r="H475" s="274" t="s">
        <v>18</v>
      </c>
      <c r="I475" s="274" t="s">
        <v>18</v>
      </c>
      <c r="J475" s="274" t="s">
        <v>18</v>
      </c>
      <c r="K475" s="274" t="s">
        <v>18</v>
      </c>
      <c r="L475" s="272" t="s">
        <v>18</v>
      </c>
    </row>
    <row r="476" spans="1:12" ht="13.5">
      <c r="A476" s="551"/>
      <c r="B476" s="275" t="s">
        <v>1799</v>
      </c>
      <c r="C476" s="276" t="s">
        <v>1264</v>
      </c>
      <c r="D476" s="280">
        <v>12</v>
      </c>
      <c r="E476" s="277">
        <v>122</v>
      </c>
      <c r="F476" s="281">
        <v>27825</v>
      </c>
      <c r="G476" s="281">
        <v>37427</v>
      </c>
      <c r="H476" s="281">
        <v>119096</v>
      </c>
      <c r="I476" s="281">
        <v>72666</v>
      </c>
      <c r="J476" s="281">
        <v>97122</v>
      </c>
      <c r="K476" s="281" t="s">
        <v>18</v>
      </c>
      <c r="L476" s="278" t="s">
        <v>18</v>
      </c>
    </row>
    <row r="477" spans="1:12" ht="13.5">
      <c r="A477" s="551"/>
      <c r="B477" s="290" t="s">
        <v>1800</v>
      </c>
      <c r="C477" s="291" t="s">
        <v>1264</v>
      </c>
      <c r="D477" s="292">
        <v>12</v>
      </c>
      <c r="E477" s="293">
        <v>122</v>
      </c>
      <c r="F477" s="274">
        <v>27825</v>
      </c>
      <c r="G477" s="274">
        <v>37427</v>
      </c>
      <c r="H477" s="274">
        <v>119096</v>
      </c>
      <c r="I477" s="274">
        <v>72666</v>
      </c>
      <c r="J477" s="274">
        <v>97122</v>
      </c>
      <c r="K477" s="274" t="s">
        <v>18</v>
      </c>
      <c r="L477" s="272" t="s">
        <v>18</v>
      </c>
    </row>
    <row r="478" spans="1:12" ht="13.5">
      <c r="A478" s="551"/>
      <c r="B478" s="275" t="s">
        <v>1801</v>
      </c>
      <c r="C478" s="276" t="s">
        <v>1265</v>
      </c>
      <c r="D478" s="280">
        <v>7</v>
      </c>
      <c r="E478" s="277">
        <v>39</v>
      </c>
      <c r="F478" s="281">
        <v>9821</v>
      </c>
      <c r="G478" s="281">
        <v>14837</v>
      </c>
      <c r="H478" s="281">
        <v>37846</v>
      </c>
      <c r="I478" s="281">
        <v>21463</v>
      </c>
      <c r="J478" s="281">
        <v>29109</v>
      </c>
      <c r="K478" s="281" t="s">
        <v>0</v>
      </c>
      <c r="L478" s="278" t="s">
        <v>0</v>
      </c>
    </row>
    <row r="479" spans="1:12" ht="13.5">
      <c r="A479" s="551"/>
      <c r="B479" s="290" t="s">
        <v>1802</v>
      </c>
      <c r="C479" s="291" t="s">
        <v>1266</v>
      </c>
      <c r="D479" s="292">
        <v>6</v>
      </c>
      <c r="E479" s="293">
        <v>33</v>
      </c>
      <c r="F479" s="274" t="s">
        <v>18</v>
      </c>
      <c r="G479" s="274" t="s">
        <v>18</v>
      </c>
      <c r="H479" s="274" t="s">
        <v>18</v>
      </c>
      <c r="I479" s="274" t="s">
        <v>18</v>
      </c>
      <c r="J479" s="274" t="s">
        <v>18</v>
      </c>
      <c r="K479" s="274" t="s">
        <v>0</v>
      </c>
      <c r="L479" s="272" t="s">
        <v>0</v>
      </c>
    </row>
    <row r="480" spans="1:12" ht="13.5">
      <c r="A480" s="551"/>
      <c r="B480" s="290" t="s">
        <v>2699</v>
      </c>
      <c r="C480" s="291" t="s">
        <v>2700</v>
      </c>
      <c r="D480" s="292">
        <v>1</v>
      </c>
      <c r="E480" s="293">
        <v>6</v>
      </c>
      <c r="F480" s="274" t="s">
        <v>18</v>
      </c>
      <c r="G480" s="274" t="s">
        <v>18</v>
      </c>
      <c r="H480" s="274" t="s">
        <v>18</v>
      </c>
      <c r="I480" s="274" t="s">
        <v>18</v>
      </c>
      <c r="J480" s="274" t="s">
        <v>18</v>
      </c>
      <c r="K480" s="274" t="s">
        <v>0</v>
      </c>
      <c r="L480" s="272" t="s">
        <v>0</v>
      </c>
    </row>
    <row r="481" spans="1:12" ht="13.5">
      <c r="A481" s="551"/>
      <c r="B481" s="275" t="s">
        <v>1803</v>
      </c>
      <c r="C481" s="276" t="s">
        <v>1267</v>
      </c>
      <c r="D481" s="280">
        <v>33</v>
      </c>
      <c r="E481" s="277">
        <v>572</v>
      </c>
      <c r="F481" s="281">
        <v>208548</v>
      </c>
      <c r="G481" s="281">
        <v>1369213</v>
      </c>
      <c r="H481" s="281">
        <v>2329302</v>
      </c>
      <c r="I481" s="281">
        <v>826399</v>
      </c>
      <c r="J481" s="281">
        <v>2260704</v>
      </c>
      <c r="K481" s="281">
        <v>148769</v>
      </c>
      <c r="L481" s="278">
        <v>43028</v>
      </c>
    </row>
    <row r="482" spans="1:12" ht="13.5">
      <c r="A482" s="551"/>
      <c r="B482" s="290" t="s">
        <v>1804</v>
      </c>
      <c r="C482" s="291" t="s">
        <v>1268</v>
      </c>
      <c r="D482" s="292">
        <v>16</v>
      </c>
      <c r="E482" s="293">
        <v>164</v>
      </c>
      <c r="F482" s="274">
        <v>54408</v>
      </c>
      <c r="G482" s="274">
        <v>140488</v>
      </c>
      <c r="H482" s="274">
        <v>259513</v>
      </c>
      <c r="I482" s="274">
        <v>109436</v>
      </c>
      <c r="J482" s="274">
        <v>250079</v>
      </c>
      <c r="K482" s="274" t="s">
        <v>18</v>
      </c>
      <c r="L482" s="272" t="s">
        <v>18</v>
      </c>
    </row>
    <row r="483" spans="1:12" ht="13.5">
      <c r="A483" s="551"/>
      <c r="B483" s="290" t="s">
        <v>1805</v>
      </c>
      <c r="C483" s="291" t="s">
        <v>1269</v>
      </c>
      <c r="D483" s="292">
        <v>6</v>
      </c>
      <c r="E483" s="293">
        <v>40</v>
      </c>
      <c r="F483" s="274">
        <v>10492</v>
      </c>
      <c r="G483" s="274">
        <v>27536</v>
      </c>
      <c r="H483" s="274">
        <v>45163</v>
      </c>
      <c r="I483" s="274">
        <v>16443</v>
      </c>
      <c r="J483" s="274">
        <v>45163</v>
      </c>
      <c r="K483" s="274" t="s">
        <v>0</v>
      </c>
      <c r="L483" s="272" t="s">
        <v>0</v>
      </c>
    </row>
    <row r="484" spans="1:12" ht="13.5">
      <c r="A484" s="551"/>
      <c r="B484" s="290" t="s">
        <v>1806</v>
      </c>
      <c r="C484" s="291" t="s">
        <v>1270</v>
      </c>
      <c r="D484" s="292">
        <v>7</v>
      </c>
      <c r="E484" s="293">
        <v>94</v>
      </c>
      <c r="F484" s="274">
        <v>35789</v>
      </c>
      <c r="G484" s="274">
        <v>14058</v>
      </c>
      <c r="H484" s="274">
        <v>77948</v>
      </c>
      <c r="I484" s="274">
        <v>57905</v>
      </c>
      <c r="J484" s="274">
        <v>77676</v>
      </c>
      <c r="K484" s="274" t="s">
        <v>18</v>
      </c>
      <c r="L484" s="272" t="s">
        <v>18</v>
      </c>
    </row>
    <row r="485" spans="1:12" ht="24">
      <c r="A485" s="551"/>
      <c r="B485" s="294" t="s">
        <v>1807</v>
      </c>
      <c r="C485" s="295" t="s">
        <v>1808</v>
      </c>
      <c r="D485" s="296">
        <v>4</v>
      </c>
      <c r="E485" s="297">
        <v>274</v>
      </c>
      <c r="F485" s="431">
        <v>107859</v>
      </c>
      <c r="G485" s="431">
        <v>1187131</v>
      </c>
      <c r="H485" s="431">
        <v>1946678</v>
      </c>
      <c r="I485" s="431">
        <v>642615</v>
      </c>
      <c r="J485" s="431">
        <v>1887786</v>
      </c>
      <c r="K485" s="431" t="s">
        <v>18</v>
      </c>
      <c r="L485" s="426" t="s">
        <v>18</v>
      </c>
    </row>
    <row r="486" spans="1:12" ht="13.5">
      <c r="A486" s="551"/>
      <c r="B486" s="422" t="s">
        <v>3132</v>
      </c>
      <c r="C486" s="425"/>
      <c r="D486" s="293"/>
      <c r="E486" s="293"/>
      <c r="F486" s="273"/>
      <c r="G486" s="273"/>
      <c r="H486" s="273"/>
      <c r="I486" s="273"/>
      <c r="J486" s="273"/>
      <c r="K486" s="293"/>
      <c r="L486" s="293"/>
    </row>
    <row r="487" spans="1:12" ht="13.5">
      <c r="A487" s="551"/>
      <c r="B487" s="422" t="s">
        <v>3167</v>
      </c>
      <c r="C487" s="425"/>
      <c r="D487" s="293"/>
      <c r="E487" s="293"/>
      <c r="F487" s="273"/>
      <c r="G487" s="273"/>
      <c r="H487" s="273"/>
      <c r="I487" s="273"/>
      <c r="J487" s="273"/>
      <c r="K487" s="293"/>
      <c r="L487" s="293"/>
    </row>
    <row r="488" spans="1:12" ht="13.5">
      <c r="A488" s="551"/>
      <c r="B488" s="424"/>
      <c r="C488" s="425"/>
      <c r="D488" s="293"/>
      <c r="E488" s="293"/>
      <c r="F488" s="293"/>
      <c r="G488" s="293"/>
      <c r="H488" s="293"/>
      <c r="I488" s="293"/>
      <c r="J488" s="293"/>
      <c r="K488" s="293"/>
      <c r="L488" s="293"/>
    </row>
  </sheetData>
  <sheetProtection/>
  <mergeCells count="18">
    <mergeCell ref="A300:A323"/>
    <mergeCell ref="A324:A351"/>
    <mergeCell ref="A1:A30"/>
    <mergeCell ref="A31:A65"/>
    <mergeCell ref="A66:A93"/>
    <mergeCell ref="A94:A123"/>
    <mergeCell ref="A124:A155"/>
    <mergeCell ref="A156:A188"/>
    <mergeCell ref="B1:L1"/>
    <mergeCell ref="A352:A377"/>
    <mergeCell ref="A378:A402"/>
    <mergeCell ref="A403:A430"/>
    <mergeCell ref="A431:A458"/>
    <mergeCell ref="A459:A488"/>
    <mergeCell ref="A189:A213"/>
    <mergeCell ref="A214:A239"/>
    <mergeCell ref="A240:A273"/>
    <mergeCell ref="A274:A299"/>
  </mergeCells>
  <printOptions/>
  <pageMargins left="0.7086614173228347" right="0.7086614173228347" top="0.7874015748031497" bottom="0.7480314960629921" header="0.31496062992125984" footer="4.05511811023622"/>
  <pageSetup horizontalDpi="600" verticalDpi="600" orientation="landscape" paperSize="9" scale="96" r:id="rId1"/>
  <rowBreaks count="6" manualBreakCount="6">
    <brk id="30" max="11" man="1"/>
    <brk id="93" max="11" man="1"/>
    <brk id="123" max="11" man="1"/>
    <brk id="323" max="11" man="1"/>
    <brk id="377" max="11" man="1"/>
    <brk id="458" max="11" man="1"/>
  </rowBreaks>
  <ignoredErrors>
    <ignoredError sqref="B4:B485" numberStoredAsText="1"/>
  </ignoredErrors>
</worksheet>
</file>

<file path=xl/worksheets/sheet5.xml><?xml version="1.0" encoding="utf-8"?>
<worksheet xmlns="http://schemas.openxmlformats.org/spreadsheetml/2006/main" xmlns:r="http://schemas.openxmlformats.org/officeDocument/2006/relationships">
  <dimension ref="A1:G1049"/>
  <sheetViews>
    <sheetView view="pageBreakPreview" zoomScaleSheetLayoutView="10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2.75"/>
  <cols>
    <col min="1" max="1" width="7.375" style="165" customWidth="1"/>
    <col min="2" max="2" width="55.25390625" style="165" customWidth="1"/>
    <col min="3" max="3" width="4.75390625" style="165" customWidth="1"/>
    <col min="4" max="4" width="6.75390625" style="258" customWidth="1"/>
    <col min="5" max="5" width="9.75390625" style="165" customWidth="1"/>
    <col min="6" max="6" width="13.75390625" style="168" customWidth="1"/>
    <col min="7" max="16384" width="9.125" style="44" customWidth="1"/>
  </cols>
  <sheetData>
    <row r="1" spans="1:7" ht="20.25" customHeight="1">
      <c r="A1" s="467" t="s">
        <v>3156</v>
      </c>
      <c r="B1" s="467"/>
      <c r="C1" s="467"/>
      <c r="D1" s="467"/>
      <c r="E1" s="467"/>
      <c r="F1" s="467"/>
      <c r="G1" s="207"/>
    </row>
    <row r="2" spans="1:7" ht="27" customHeight="1">
      <c r="A2" s="166" t="s">
        <v>89</v>
      </c>
      <c r="B2" s="167" t="s">
        <v>3157</v>
      </c>
      <c r="C2" s="159" t="s">
        <v>3158</v>
      </c>
      <c r="D2" s="259" t="s">
        <v>3159</v>
      </c>
      <c r="E2" s="167" t="s">
        <v>3160</v>
      </c>
      <c r="F2" s="466" t="s">
        <v>3161</v>
      </c>
      <c r="G2" s="160"/>
    </row>
    <row r="3" spans="1:7" ht="15.75" customHeight="1">
      <c r="A3" s="228"/>
      <c r="B3" s="229" t="s">
        <v>3011</v>
      </c>
      <c r="C3" s="230"/>
      <c r="D3" s="455">
        <v>5657</v>
      </c>
      <c r="E3" s="231" t="s">
        <v>95</v>
      </c>
      <c r="F3" s="232">
        <v>356678020</v>
      </c>
      <c r="G3" s="178"/>
    </row>
    <row r="4" spans="1:7" ht="15.75" customHeight="1">
      <c r="A4" s="233"/>
      <c r="B4" s="414" t="s">
        <v>1352</v>
      </c>
      <c r="C4" s="234" t="s">
        <v>95</v>
      </c>
      <c r="D4" s="456">
        <v>3756</v>
      </c>
      <c r="E4" s="235" t="s">
        <v>95</v>
      </c>
      <c r="F4" s="236">
        <v>319519891</v>
      </c>
      <c r="G4" s="178"/>
    </row>
    <row r="5" spans="1:7" ht="15.75" customHeight="1">
      <c r="A5" s="237"/>
      <c r="B5" s="415" t="s">
        <v>1353</v>
      </c>
      <c r="C5" s="238" t="s">
        <v>95</v>
      </c>
      <c r="D5" s="457">
        <v>1318</v>
      </c>
      <c r="E5" s="239" t="s">
        <v>95</v>
      </c>
      <c r="F5" s="240">
        <v>17671215</v>
      </c>
      <c r="G5" s="178"/>
    </row>
    <row r="6" spans="1:7" ht="15.75" customHeight="1">
      <c r="A6" s="237"/>
      <c r="B6" s="415" t="s">
        <v>3012</v>
      </c>
      <c r="C6" s="238" t="s">
        <v>95</v>
      </c>
      <c r="D6" s="457">
        <v>583</v>
      </c>
      <c r="E6" s="239" t="s">
        <v>95</v>
      </c>
      <c r="F6" s="240">
        <v>19486914</v>
      </c>
      <c r="G6" s="178"/>
    </row>
    <row r="7" spans="1:7" ht="13.5">
      <c r="A7" s="241" t="s">
        <v>28</v>
      </c>
      <c r="B7" s="416" t="s">
        <v>29</v>
      </c>
      <c r="C7" s="217" t="s">
        <v>95</v>
      </c>
      <c r="D7" s="458">
        <v>623</v>
      </c>
      <c r="E7" s="219" t="s">
        <v>95</v>
      </c>
      <c r="F7" s="402">
        <v>14054466</v>
      </c>
      <c r="G7" s="178"/>
    </row>
    <row r="8" spans="1:7" ht="13.5">
      <c r="A8" s="403" t="s">
        <v>28</v>
      </c>
      <c r="B8" s="417" t="s">
        <v>90</v>
      </c>
      <c r="C8" s="404" t="s">
        <v>95</v>
      </c>
      <c r="D8" s="459">
        <v>564</v>
      </c>
      <c r="E8" s="405" t="s">
        <v>95</v>
      </c>
      <c r="F8" s="406">
        <v>13807588</v>
      </c>
      <c r="G8" s="178"/>
    </row>
    <row r="9" spans="1:7" ht="13.5">
      <c r="A9" s="242" t="s">
        <v>28</v>
      </c>
      <c r="B9" s="418" t="s">
        <v>91</v>
      </c>
      <c r="C9" s="218" t="s">
        <v>95</v>
      </c>
      <c r="D9" s="460">
        <v>59</v>
      </c>
      <c r="E9" s="220" t="s">
        <v>95</v>
      </c>
      <c r="F9" s="243">
        <v>246878</v>
      </c>
      <c r="G9" s="178"/>
    </row>
    <row r="10" spans="1:6" ht="13.5">
      <c r="A10" s="407" t="s">
        <v>1809</v>
      </c>
      <c r="B10" s="419" t="s">
        <v>93</v>
      </c>
      <c r="C10" s="408" t="s">
        <v>94</v>
      </c>
      <c r="D10" s="461">
        <v>5</v>
      </c>
      <c r="E10" s="409" t="s">
        <v>95</v>
      </c>
      <c r="F10" s="410">
        <v>1022903</v>
      </c>
    </row>
    <row r="11" spans="1:6" ht="13.5">
      <c r="A11" s="244" t="s">
        <v>2839</v>
      </c>
      <c r="B11" s="411" t="s">
        <v>2840</v>
      </c>
      <c r="C11" s="245" t="s">
        <v>94</v>
      </c>
      <c r="D11" s="462">
        <v>1</v>
      </c>
      <c r="E11" s="246" t="s">
        <v>95</v>
      </c>
      <c r="F11" s="247" t="s">
        <v>18</v>
      </c>
    </row>
    <row r="12" spans="1:6" ht="13.5">
      <c r="A12" s="244" t="s">
        <v>1810</v>
      </c>
      <c r="B12" s="411" t="s">
        <v>96</v>
      </c>
      <c r="C12" s="245" t="s">
        <v>94</v>
      </c>
      <c r="D12" s="462">
        <v>9</v>
      </c>
      <c r="E12" s="246" t="s">
        <v>95</v>
      </c>
      <c r="F12" s="247">
        <v>582973</v>
      </c>
    </row>
    <row r="13" spans="1:6" ht="13.5">
      <c r="A13" s="244" t="s">
        <v>1811</v>
      </c>
      <c r="B13" s="411" t="s">
        <v>97</v>
      </c>
      <c r="C13" s="245" t="s">
        <v>94</v>
      </c>
      <c r="D13" s="462">
        <v>2</v>
      </c>
      <c r="E13" s="246" t="s">
        <v>95</v>
      </c>
      <c r="F13" s="247" t="s">
        <v>18</v>
      </c>
    </row>
    <row r="14" spans="1:6" ht="13.5">
      <c r="A14" s="244" t="s">
        <v>1812</v>
      </c>
      <c r="B14" s="411" t="s">
        <v>98</v>
      </c>
      <c r="C14" s="245" t="s">
        <v>94</v>
      </c>
      <c r="D14" s="462">
        <v>9</v>
      </c>
      <c r="E14" s="246" t="s">
        <v>95</v>
      </c>
      <c r="F14" s="247">
        <v>224072</v>
      </c>
    </row>
    <row r="15" spans="1:6" ht="13.5">
      <c r="A15" s="244" t="s">
        <v>1813</v>
      </c>
      <c r="B15" s="411" t="s">
        <v>99</v>
      </c>
      <c r="C15" s="245" t="s">
        <v>94</v>
      </c>
      <c r="D15" s="462">
        <v>7</v>
      </c>
      <c r="E15" s="246" t="s">
        <v>95</v>
      </c>
      <c r="F15" s="247">
        <v>241470</v>
      </c>
    </row>
    <row r="16" spans="1:6" ht="13.5">
      <c r="A16" s="244" t="s">
        <v>1814</v>
      </c>
      <c r="B16" s="411" t="s">
        <v>100</v>
      </c>
      <c r="C16" s="245" t="s">
        <v>94</v>
      </c>
      <c r="D16" s="462">
        <v>3</v>
      </c>
      <c r="E16" s="246" t="s">
        <v>95</v>
      </c>
      <c r="F16" s="247">
        <v>627455</v>
      </c>
    </row>
    <row r="17" spans="1:6" ht="13.5">
      <c r="A17" s="244" t="s">
        <v>1815</v>
      </c>
      <c r="B17" s="411" t="s">
        <v>101</v>
      </c>
      <c r="C17" s="245" t="s">
        <v>94</v>
      </c>
      <c r="D17" s="462">
        <v>4</v>
      </c>
      <c r="E17" s="246" t="s">
        <v>95</v>
      </c>
      <c r="F17" s="247">
        <v>57791</v>
      </c>
    </row>
    <row r="18" spans="1:6" ht="13.5">
      <c r="A18" s="244" t="s">
        <v>1816</v>
      </c>
      <c r="B18" s="411" t="s">
        <v>102</v>
      </c>
      <c r="C18" s="245" t="s">
        <v>94</v>
      </c>
      <c r="D18" s="462">
        <v>4</v>
      </c>
      <c r="E18" s="246" t="s">
        <v>95</v>
      </c>
      <c r="F18" s="247">
        <v>22720</v>
      </c>
    </row>
    <row r="19" spans="1:6" ht="13.5">
      <c r="A19" s="244" t="s">
        <v>2841</v>
      </c>
      <c r="B19" s="411" t="s">
        <v>2842</v>
      </c>
      <c r="C19" s="245" t="s">
        <v>94</v>
      </c>
      <c r="D19" s="462">
        <v>1</v>
      </c>
      <c r="E19" s="246" t="s">
        <v>95</v>
      </c>
      <c r="F19" s="247" t="s">
        <v>18</v>
      </c>
    </row>
    <row r="20" spans="1:6" ht="13.5">
      <c r="A20" s="244" t="s">
        <v>1817</v>
      </c>
      <c r="B20" s="411" t="s">
        <v>103</v>
      </c>
      <c r="C20" s="245" t="s">
        <v>94</v>
      </c>
      <c r="D20" s="462">
        <v>2</v>
      </c>
      <c r="E20" s="246" t="s">
        <v>95</v>
      </c>
      <c r="F20" s="247" t="s">
        <v>18</v>
      </c>
    </row>
    <row r="21" spans="1:6" ht="13.5">
      <c r="A21" s="244" t="s">
        <v>1818</v>
      </c>
      <c r="B21" s="411" t="s">
        <v>104</v>
      </c>
      <c r="C21" s="245" t="s">
        <v>94</v>
      </c>
      <c r="D21" s="462">
        <v>4</v>
      </c>
      <c r="E21" s="246" t="s">
        <v>95</v>
      </c>
      <c r="F21" s="247">
        <v>111239</v>
      </c>
    </row>
    <row r="22" spans="1:6" ht="13.5">
      <c r="A22" s="244" t="s">
        <v>1819</v>
      </c>
      <c r="B22" s="411" t="s">
        <v>105</v>
      </c>
      <c r="C22" s="245" t="s">
        <v>94</v>
      </c>
      <c r="D22" s="462">
        <v>2</v>
      </c>
      <c r="E22" s="246" t="s">
        <v>95</v>
      </c>
      <c r="F22" s="247" t="s">
        <v>18</v>
      </c>
    </row>
    <row r="23" spans="1:6" ht="13.5">
      <c r="A23" s="244" t="s">
        <v>1820</v>
      </c>
      <c r="B23" s="411" t="s">
        <v>106</v>
      </c>
      <c r="C23" s="245" t="s">
        <v>94</v>
      </c>
      <c r="D23" s="462">
        <v>26</v>
      </c>
      <c r="E23" s="246" t="s">
        <v>95</v>
      </c>
      <c r="F23" s="247">
        <v>375916</v>
      </c>
    </row>
    <row r="24" spans="1:6" ht="13.5">
      <c r="A24" s="244" t="s">
        <v>1821</v>
      </c>
      <c r="B24" s="411" t="s">
        <v>107</v>
      </c>
      <c r="C24" s="245" t="s">
        <v>94</v>
      </c>
      <c r="D24" s="462">
        <v>15</v>
      </c>
      <c r="E24" s="246" t="s">
        <v>95</v>
      </c>
      <c r="F24" s="247">
        <v>118719</v>
      </c>
    </row>
    <row r="25" spans="1:6" ht="13.5">
      <c r="A25" s="244" t="s">
        <v>2843</v>
      </c>
      <c r="B25" s="411" t="s">
        <v>2844</v>
      </c>
      <c r="C25" s="245" t="s">
        <v>94</v>
      </c>
      <c r="D25" s="462">
        <v>1</v>
      </c>
      <c r="E25" s="246" t="s">
        <v>95</v>
      </c>
      <c r="F25" s="247" t="s">
        <v>18</v>
      </c>
    </row>
    <row r="26" spans="1:6" ht="13.5">
      <c r="A26" s="244" t="s">
        <v>1822</v>
      </c>
      <c r="B26" s="411" t="s">
        <v>108</v>
      </c>
      <c r="C26" s="245" t="s">
        <v>94</v>
      </c>
      <c r="D26" s="462">
        <v>3</v>
      </c>
      <c r="E26" s="246" t="s">
        <v>95</v>
      </c>
      <c r="F26" s="247">
        <v>38217</v>
      </c>
    </row>
    <row r="27" spans="1:6" ht="13.5">
      <c r="A27" s="244" t="s">
        <v>1823</v>
      </c>
      <c r="B27" s="411" t="s">
        <v>109</v>
      </c>
      <c r="C27" s="245" t="s">
        <v>94</v>
      </c>
      <c r="D27" s="462">
        <v>7</v>
      </c>
      <c r="E27" s="246" t="s">
        <v>95</v>
      </c>
      <c r="F27" s="247">
        <v>73307</v>
      </c>
    </row>
    <row r="28" spans="1:6" ht="13.5">
      <c r="A28" s="244" t="s">
        <v>1824</v>
      </c>
      <c r="B28" s="411" t="s">
        <v>110</v>
      </c>
      <c r="C28" s="245" t="s">
        <v>94</v>
      </c>
      <c r="D28" s="462">
        <v>2</v>
      </c>
      <c r="E28" s="246" t="s">
        <v>95</v>
      </c>
      <c r="F28" s="247" t="s">
        <v>18</v>
      </c>
    </row>
    <row r="29" spans="1:6" ht="13.5">
      <c r="A29" s="244" t="s">
        <v>1825</v>
      </c>
      <c r="B29" s="411" t="s">
        <v>111</v>
      </c>
      <c r="C29" s="245" t="s">
        <v>94</v>
      </c>
      <c r="D29" s="462">
        <v>10</v>
      </c>
      <c r="E29" s="246" t="s">
        <v>95</v>
      </c>
      <c r="F29" s="247">
        <v>77044</v>
      </c>
    </row>
    <row r="30" spans="1:6" ht="13.5">
      <c r="A30" s="244" t="s">
        <v>1826</v>
      </c>
      <c r="B30" s="411" t="s">
        <v>112</v>
      </c>
      <c r="C30" s="245" t="s">
        <v>94</v>
      </c>
      <c r="D30" s="462">
        <v>51</v>
      </c>
      <c r="E30" s="246" t="s">
        <v>95</v>
      </c>
      <c r="F30" s="247">
        <v>656418</v>
      </c>
    </row>
    <row r="31" spans="1:6" ht="13.5">
      <c r="A31" s="244" t="s">
        <v>1827</v>
      </c>
      <c r="B31" s="411" t="s">
        <v>113</v>
      </c>
      <c r="C31" s="245" t="s">
        <v>94</v>
      </c>
      <c r="D31" s="462">
        <v>8</v>
      </c>
      <c r="E31" s="246" t="s">
        <v>95</v>
      </c>
      <c r="F31" s="247">
        <v>30584</v>
      </c>
    </row>
    <row r="32" spans="1:6" ht="13.5">
      <c r="A32" s="244" t="s">
        <v>1828</v>
      </c>
      <c r="B32" s="411" t="s">
        <v>114</v>
      </c>
      <c r="C32" s="245" t="s">
        <v>94</v>
      </c>
      <c r="D32" s="462">
        <v>2</v>
      </c>
      <c r="E32" s="246" t="s">
        <v>95</v>
      </c>
      <c r="F32" s="247" t="s">
        <v>18</v>
      </c>
    </row>
    <row r="33" spans="1:6" ht="13.5">
      <c r="A33" s="244" t="s">
        <v>1829</v>
      </c>
      <c r="B33" s="411" t="s">
        <v>115</v>
      </c>
      <c r="C33" s="245" t="s">
        <v>94</v>
      </c>
      <c r="D33" s="462">
        <v>3</v>
      </c>
      <c r="E33" s="246" t="s">
        <v>95</v>
      </c>
      <c r="F33" s="247">
        <v>107095</v>
      </c>
    </row>
    <row r="34" spans="1:6" ht="13.5">
      <c r="A34" s="244" t="s">
        <v>1830</v>
      </c>
      <c r="B34" s="411" t="s">
        <v>116</v>
      </c>
      <c r="C34" s="245" t="s">
        <v>94</v>
      </c>
      <c r="D34" s="462">
        <v>2</v>
      </c>
      <c r="E34" s="246" t="s">
        <v>95</v>
      </c>
      <c r="F34" s="247" t="s">
        <v>18</v>
      </c>
    </row>
    <row r="35" spans="1:6" ht="13.5">
      <c r="A35" s="244" t="s">
        <v>1831</v>
      </c>
      <c r="B35" s="411" t="s">
        <v>117</v>
      </c>
      <c r="C35" s="245" t="s">
        <v>94</v>
      </c>
      <c r="D35" s="462">
        <v>11</v>
      </c>
      <c r="E35" s="246" t="s">
        <v>95</v>
      </c>
      <c r="F35" s="247">
        <v>144657</v>
      </c>
    </row>
    <row r="36" spans="1:6" ht="13.5">
      <c r="A36" s="244" t="s">
        <v>1832</v>
      </c>
      <c r="B36" s="411" t="s">
        <v>118</v>
      </c>
      <c r="C36" s="245" t="s">
        <v>119</v>
      </c>
      <c r="D36" s="462">
        <v>20</v>
      </c>
      <c r="E36" s="246">
        <v>9186</v>
      </c>
      <c r="F36" s="247">
        <v>257475</v>
      </c>
    </row>
    <row r="37" spans="1:6" ht="13.5">
      <c r="A37" s="244" t="s">
        <v>1833</v>
      </c>
      <c r="B37" s="411" t="s">
        <v>120</v>
      </c>
      <c r="C37" s="245" t="s">
        <v>94</v>
      </c>
      <c r="D37" s="462">
        <v>4</v>
      </c>
      <c r="E37" s="246" t="s">
        <v>95</v>
      </c>
      <c r="F37" s="247">
        <v>1997</v>
      </c>
    </row>
    <row r="38" spans="1:6" ht="13.5">
      <c r="A38" s="244" t="s">
        <v>1834</v>
      </c>
      <c r="B38" s="411" t="s">
        <v>121</v>
      </c>
      <c r="C38" s="245" t="s">
        <v>1835</v>
      </c>
      <c r="D38" s="462">
        <v>15</v>
      </c>
      <c r="E38" s="246">
        <v>2504</v>
      </c>
      <c r="F38" s="247">
        <v>67459</v>
      </c>
    </row>
    <row r="39" spans="1:6" ht="13.5">
      <c r="A39" s="244" t="s">
        <v>1836</v>
      </c>
      <c r="B39" s="411" t="s">
        <v>122</v>
      </c>
      <c r="C39" s="245" t="s">
        <v>1835</v>
      </c>
      <c r="D39" s="462">
        <v>3</v>
      </c>
      <c r="E39" s="246">
        <v>10</v>
      </c>
      <c r="F39" s="247">
        <v>262</v>
      </c>
    </row>
    <row r="40" spans="1:6" ht="13.5">
      <c r="A40" s="244" t="s">
        <v>1837</v>
      </c>
      <c r="B40" s="411" t="s">
        <v>1838</v>
      </c>
      <c r="C40" s="245" t="s">
        <v>94</v>
      </c>
      <c r="D40" s="462">
        <v>1</v>
      </c>
      <c r="E40" s="246" t="s">
        <v>95</v>
      </c>
      <c r="F40" s="247" t="s">
        <v>18</v>
      </c>
    </row>
    <row r="41" spans="1:6" ht="13.5">
      <c r="A41" s="244" t="s">
        <v>1839</v>
      </c>
      <c r="B41" s="411" t="s">
        <v>123</v>
      </c>
      <c r="C41" s="245" t="s">
        <v>1835</v>
      </c>
      <c r="D41" s="462">
        <v>9</v>
      </c>
      <c r="E41" s="246">
        <v>64</v>
      </c>
      <c r="F41" s="247">
        <v>1109</v>
      </c>
    </row>
    <row r="42" spans="1:6" ht="13.5">
      <c r="A42" s="244" t="s">
        <v>2723</v>
      </c>
      <c r="B42" s="411" t="s">
        <v>2724</v>
      </c>
      <c r="C42" s="245" t="s">
        <v>94</v>
      </c>
      <c r="D42" s="462">
        <v>1</v>
      </c>
      <c r="E42" s="246" t="s">
        <v>95</v>
      </c>
      <c r="F42" s="247" t="s">
        <v>18</v>
      </c>
    </row>
    <row r="43" spans="1:6" ht="13.5">
      <c r="A43" s="244" t="s">
        <v>1840</v>
      </c>
      <c r="B43" s="411" t="s">
        <v>124</v>
      </c>
      <c r="C43" s="245" t="s">
        <v>94</v>
      </c>
      <c r="D43" s="462">
        <v>8</v>
      </c>
      <c r="E43" s="246" t="s">
        <v>95</v>
      </c>
      <c r="F43" s="247">
        <v>107946</v>
      </c>
    </row>
    <row r="44" spans="1:6" ht="13.5">
      <c r="A44" s="244" t="s">
        <v>1841</v>
      </c>
      <c r="B44" s="411" t="s">
        <v>125</v>
      </c>
      <c r="C44" s="245" t="s">
        <v>119</v>
      </c>
      <c r="D44" s="462">
        <v>1</v>
      </c>
      <c r="E44" s="246" t="s">
        <v>18</v>
      </c>
      <c r="F44" s="247" t="s">
        <v>18</v>
      </c>
    </row>
    <row r="45" spans="1:6" ht="13.5">
      <c r="A45" s="244" t="s">
        <v>1842</v>
      </c>
      <c r="B45" s="411" t="s">
        <v>126</v>
      </c>
      <c r="C45" s="245" t="s">
        <v>119</v>
      </c>
      <c r="D45" s="462">
        <v>1</v>
      </c>
      <c r="E45" s="246" t="s">
        <v>18</v>
      </c>
      <c r="F45" s="247" t="s">
        <v>18</v>
      </c>
    </row>
    <row r="46" spans="1:6" ht="13.5">
      <c r="A46" s="244" t="s">
        <v>1843</v>
      </c>
      <c r="B46" s="411" t="s">
        <v>127</v>
      </c>
      <c r="C46" s="245" t="s">
        <v>119</v>
      </c>
      <c r="D46" s="462">
        <v>1</v>
      </c>
      <c r="E46" s="246" t="s">
        <v>18</v>
      </c>
      <c r="F46" s="247" t="s">
        <v>18</v>
      </c>
    </row>
    <row r="47" spans="1:6" ht="13.5">
      <c r="A47" s="244" t="s">
        <v>1844</v>
      </c>
      <c r="B47" s="411" t="s">
        <v>128</v>
      </c>
      <c r="C47" s="248" t="s">
        <v>94</v>
      </c>
      <c r="D47" s="462">
        <v>3</v>
      </c>
      <c r="E47" s="249" t="s">
        <v>95</v>
      </c>
      <c r="F47" s="247">
        <v>765</v>
      </c>
    </row>
    <row r="48" spans="1:6" ht="13.5">
      <c r="A48" s="244" t="s">
        <v>1845</v>
      </c>
      <c r="B48" s="411" t="s">
        <v>129</v>
      </c>
      <c r="C48" s="248" t="s">
        <v>94</v>
      </c>
      <c r="D48" s="462">
        <v>3</v>
      </c>
      <c r="E48" s="249" t="s">
        <v>95</v>
      </c>
      <c r="F48" s="247">
        <v>844</v>
      </c>
    </row>
    <row r="49" spans="1:6" ht="13.5">
      <c r="A49" s="244" t="s">
        <v>1846</v>
      </c>
      <c r="B49" s="411" t="s">
        <v>130</v>
      </c>
      <c r="C49" s="248" t="s">
        <v>119</v>
      </c>
      <c r="D49" s="462">
        <v>1</v>
      </c>
      <c r="E49" s="249" t="s">
        <v>18</v>
      </c>
      <c r="F49" s="247" t="s">
        <v>18</v>
      </c>
    </row>
    <row r="50" spans="1:6" ht="13.5">
      <c r="A50" s="244" t="s">
        <v>1847</v>
      </c>
      <c r="B50" s="411" t="s">
        <v>131</v>
      </c>
      <c r="C50" s="245" t="s">
        <v>94</v>
      </c>
      <c r="D50" s="462">
        <v>5</v>
      </c>
      <c r="E50" s="246" t="s">
        <v>95</v>
      </c>
      <c r="F50" s="247">
        <v>45847</v>
      </c>
    </row>
    <row r="51" spans="1:6" ht="13.5">
      <c r="A51" s="244" t="s">
        <v>1848</v>
      </c>
      <c r="B51" s="411" t="s">
        <v>132</v>
      </c>
      <c r="C51" s="245" t="s">
        <v>94</v>
      </c>
      <c r="D51" s="462">
        <v>13</v>
      </c>
      <c r="E51" s="249" t="s">
        <v>95</v>
      </c>
      <c r="F51" s="247">
        <v>108978</v>
      </c>
    </row>
    <row r="52" spans="1:6" ht="13.5">
      <c r="A52" s="244" t="s">
        <v>1849</v>
      </c>
      <c r="B52" s="411" t="s">
        <v>133</v>
      </c>
      <c r="C52" s="245" t="s">
        <v>94</v>
      </c>
      <c r="D52" s="462">
        <v>20</v>
      </c>
      <c r="E52" s="249" t="s">
        <v>95</v>
      </c>
      <c r="F52" s="247">
        <v>186018</v>
      </c>
    </row>
    <row r="53" spans="1:6" ht="13.5">
      <c r="A53" s="244" t="s">
        <v>1850</v>
      </c>
      <c r="B53" s="411" t="s">
        <v>134</v>
      </c>
      <c r="C53" s="245" t="s">
        <v>94</v>
      </c>
      <c r="D53" s="462">
        <v>9</v>
      </c>
      <c r="E53" s="249" t="s">
        <v>95</v>
      </c>
      <c r="F53" s="247">
        <v>14344</v>
      </c>
    </row>
    <row r="54" spans="1:6" ht="13.5">
      <c r="A54" s="244" t="s">
        <v>1851</v>
      </c>
      <c r="B54" s="411" t="s">
        <v>135</v>
      </c>
      <c r="C54" s="245" t="s">
        <v>94</v>
      </c>
      <c r="D54" s="462">
        <v>20</v>
      </c>
      <c r="E54" s="246" t="s">
        <v>95</v>
      </c>
      <c r="F54" s="247">
        <v>182829</v>
      </c>
    </row>
    <row r="55" spans="1:6" ht="13.5">
      <c r="A55" s="244" t="s">
        <v>1852</v>
      </c>
      <c r="B55" s="411" t="s">
        <v>136</v>
      </c>
      <c r="C55" s="245" t="s">
        <v>94</v>
      </c>
      <c r="D55" s="462">
        <v>37</v>
      </c>
      <c r="E55" s="246" t="s">
        <v>95</v>
      </c>
      <c r="F55" s="247">
        <v>163377</v>
      </c>
    </row>
    <row r="56" spans="1:6" ht="13.5">
      <c r="A56" s="244" t="s">
        <v>1853</v>
      </c>
      <c r="B56" s="411" t="s">
        <v>137</v>
      </c>
      <c r="C56" s="245" t="s">
        <v>94</v>
      </c>
      <c r="D56" s="462">
        <v>2</v>
      </c>
      <c r="E56" s="246" t="s">
        <v>95</v>
      </c>
      <c r="F56" s="247" t="s">
        <v>18</v>
      </c>
    </row>
    <row r="57" spans="1:6" ht="13.5">
      <c r="A57" s="244" t="s">
        <v>1854</v>
      </c>
      <c r="B57" s="411" t="s">
        <v>138</v>
      </c>
      <c r="C57" s="245" t="s">
        <v>94</v>
      </c>
      <c r="D57" s="462">
        <v>9</v>
      </c>
      <c r="E57" s="246" t="s">
        <v>95</v>
      </c>
      <c r="F57" s="247">
        <v>24630</v>
      </c>
    </row>
    <row r="58" spans="1:6" ht="13.5">
      <c r="A58" s="244" t="s">
        <v>1855</v>
      </c>
      <c r="B58" s="411" t="s">
        <v>139</v>
      </c>
      <c r="C58" s="245" t="s">
        <v>94</v>
      </c>
      <c r="D58" s="462">
        <v>11</v>
      </c>
      <c r="E58" s="246" t="s">
        <v>95</v>
      </c>
      <c r="F58" s="247">
        <v>724040</v>
      </c>
    </row>
    <row r="59" spans="1:6" ht="13.5">
      <c r="A59" s="244" t="s">
        <v>1856</v>
      </c>
      <c r="B59" s="411" t="s">
        <v>140</v>
      </c>
      <c r="C59" s="245" t="s">
        <v>94</v>
      </c>
      <c r="D59" s="462">
        <v>6</v>
      </c>
      <c r="E59" s="246" t="s">
        <v>95</v>
      </c>
      <c r="F59" s="247">
        <v>482679</v>
      </c>
    </row>
    <row r="60" spans="1:6" ht="13.5">
      <c r="A60" s="244" t="s">
        <v>1857</v>
      </c>
      <c r="B60" s="411" t="s">
        <v>141</v>
      </c>
      <c r="C60" s="245" t="s">
        <v>94</v>
      </c>
      <c r="D60" s="462">
        <v>2</v>
      </c>
      <c r="E60" s="246" t="s">
        <v>95</v>
      </c>
      <c r="F60" s="247" t="s">
        <v>18</v>
      </c>
    </row>
    <row r="61" spans="1:6" ht="13.5">
      <c r="A61" s="244" t="s">
        <v>1858</v>
      </c>
      <c r="B61" s="411" t="s">
        <v>142</v>
      </c>
      <c r="C61" s="245" t="s">
        <v>119</v>
      </c>
      <c r="D61" s="462">
        <v>1</v>
      </c>
      <c r="E61" s="246" t="s">
        <v>18</v>
      </c>
      <c r="F61" s="247" t="s">
        <v>18</v>
      </c>
    </row>
    <row r="62" spans="1:6" ht="13.5">
      <c r="A62" s="244" t="s">
        <v>1859</v>
      </c>
      <c r="B62" s="411" t="s">
        <v>1860</v>
      </c>
      <c r="C62" s="245" t="s">
        <v>94</v>
      </c>
      <c r="D62" s="462">
        <v>1</v>
      </c>
      <c r="E62" s="246" t="s">
        <v>95</v>
      </c>
      <c r="F62" s="247" t="s">
        <v>18</v>
      </c>
    </row>
    <row r="63" spans="1:6" ht="13.5">
      <c r="A63" s="244" t="s">
        <v>1861</v>
      </c>
      <c r="B63" s="411" t="s">
        <v>143</v>
      </c>
      <c r="C63" s="245" t="s">
        <v>94</v>
      </c>
      <c r="D63" s="462">
        <v>30</v>
      </c>
      <c r="E63" s="246" t="s">
        <v>95</v>
      </c>
      <c r="F63" s="247">
        <v>333363</v>
      </c>
    </row>
    <row r="64" spans="1:6" ht="13.5">
      <c r="A64" s="244" t="s">
        <v>1862</v>
      </c>
      <c r="B64" s="411" t="s">
        <v>144</v>
      </c>
      <c r="C64" s="245" t="s">
        <v>94</v>
      </c>
      <c r="D64" s="462">
        <v>3</v>
      </c>
      <c r="E64" s="249" t="s">
        <v>95</v>
      </c>
      <c r="F64" s="247">
        <v>74114</v>
      </c>
    </row>
    <row r="65" spans="1:6" ht="13.5">
      <c r="A65" s="244" t="s">
        <v>1863</v>
      </c>
      <c r="B65" s="411" t="s">
        <v>145</v>
      </c>
      <c r="C65" s="245" t="s">
        <v>94</v>
      </c>
      <c r="D65" s="462">
        <v>13</v>
      </c>
      <c r="E65" s="249" t="s">
        <v>95</v>
      </c>
      <c r="F65" s="247">
        <v>134729</v>
      </c>
    </row>
    <row r="66" spans="1:6" ht="13.5">
      <c r="A66" s="244" t="s">
        <v>1864</v>
      </c>
      <c r="B66" s="411" t="s">
        <v>146</v>
      </c>
      <c r="C66" s="245" t="s">
        <v>94</v>
      </c>
      <c r="D66" s="462">
        <v>1</v>
      </c>
      <c r="E66" s="249" t="s">
        <v>95</v>
      </c>
      <c r="F66" s="247" t="s">
        <v>18</v>
      </c>
    </row>
    <row r="67" spans="1:6" ht="13.5">
      <c r="A67" s="244" t="s">
        <v>1865</v>
      </c>
      <c r="B67" s="411" t="s">
        <v>147</v>
      </c>
      <c r="C67" s="245" t="s">
        <v>94</v>
      </c>
      <c r="D67" s="462">
        <v>19</v>
      </c>
      <c r="E67" s="246" t="s">
        <v>95</v>
      </c>
      <c r="F67" s="247">
        <v>244509</v>
      </c>
    </row>
    <row r="68" spans="1:6" ht="13.5">
      <c r="A68" s="244" t="s">
        <v>1866</v>
      </c>
      <c r="B68" s="411" t="s">
        <v>148</v>
      </c>
      <c r="C68" s="245" t="s">
        <v>94</v>
      </c>
      <c r="D68" s="462">
        <v>1</v>
      </c>
      <c r="E68" s="246" t="s">
        <v>95</v>
      </c>
      <c r="F68" s="247" t="s">
        <v>18</v>
      </c>
    </row>
    <row r="69" spans="1:6" ht="13.5">
      <c r="A69" s="244" t="s">
        <v>1867</v>
      </c>
      <c r="B69" s="411" t="s">
        <v>149</v>
      </c>
      <c r="C69" s="245" t="s">
        <v>94</v>
      </c>
      <c r="D69" s="462">
        <v>3</v>
      </c>
      <c r="E69" s="246" t="s">
        <v>95</v>
      </c>
      <c r="F69" s="247">
        <v>11526</v>
      </c>
    </row>
    <row r="70" spans="1:6" ht="13.5">
      <c r="A70" s="244" t="s">
        <v>1868</v>
      </c>
      <c r="B70" s="411" t="s">
        <v>150</v>
      </c>
      <c r="C70" s="245" t="s">
        <v>94</v>
      </c>
      <c r="D70" s="462">
        <v>18</v>
      </c>
      <c r="E70" s="246" t="s">
        <v>95</v>
      </c>
      <c r="F70" s="247">
        <v>1918959</v>
      </c>
    </row>
    <row r="71" spans="1:6" ht="13.5">
      <c r="A71" s="244" t="s">
        <v>2845</v>
      </c>
      <c r="B71" s="411" t="s">
        <v>2846</v>
      </c>
      <c r="C71" s="245" t="s">
        <v>94</v>
      </c>
      <c r="D71" s="462">
        <v>2</v>
      </c>
      <c r="E71" s="246" t="s">
        <v>95</v>
      </c>
      <c r="F71" s="247" t="s">
        <v>18</v>
      </c>
    </row>
    <row r="72" spans="1:6" ht="13.5">
      <c r="A72" s="244" t="s">
        <v>1869</v>
      </c>
      <c r="B72" s="411" t="s">
        <v>151</v>
      </c>
      <c r="C72" s="245" t="s">
        <v>94</v>
      </c>
      <c r="D72" s="462">
        <v>23</v>
      </c>
      <c r="E72" s="246" t="s">
        <v>95</v>
      </c>
      <c r="F72" s="247">
        <v>639820</v>
      </c>
    </row>
    <row r="73" spans="1:6" ht="13.5">
      <c r="A73" s="244" t="s">
        <v>1870</v>
      </c>
      <c r="B73" s="411" t="s">
        <v>152</v>
      </c>
      <c r="C73" s="245" t="s">
        <v>94</v>
      </c>
      <c r="D73" s="462">
        <v>23</v>
      </c>
      <c r="E73" s="246" t="s">
        <v>95</v>
      </c>
      <c r="F73" s="247">
        <v>680806</v>
      </c>
    </row>
    <row r="74" spans="1:6" ht="13.5">
      <c r="A74" s="244" t="s">
        <v>1871</v>
      </c>
      <c r="B74" s="411" t="s">
        <v>153</v>
      </c>
      <c r="C74" s="245" t="s">
        <v>94</v>
      </c>
      <c r="D74" s="462">
        <v>5</v>
      </c>
      <c r="E74" s="246" t="s">
        <v>95</v>
      </c>
      <c r="F74" s="247">
        <v>2972</v>
      </c>
    </row>
    <row r="75" spans="1:6" ht="13.5">
      <c r="A75" s="244" t="s">
        <v>1872</v>
      </c>
      <c r="B75" s="411" t="s">
        <v>154</v>
      </c>
      <c r="C75" s="245" t="s">
        <v>94</v>
      </c>
      <c r="D75" s="462">
        <v>4</v>
      </c>
      <c r="E75" s="246" t="s">
        <v>95</v>
      </c>
      <c r="F75" s="247">
        <v>60730</v>
      </c>
    </row>
    <row r="76" spans="1:6" ht="13.5">
      <c r="A76" s="244" t="s">
        <v>1873</v>
      </c>
      <c r="B76" s="411" t="s">
        <v>155</v>
      </c>
      <c r="C76" s="245" t="s">
        <v>94</v>
      </c>
      <c r="D76" s="462">
        <v>2</v>
      </c>
      <c r="E76" s="246" t="s">
        <v>95</v>
      </c>
      <c r="F76" s="247" t="s">
        <v>18</v>
      </c>
    </row>
    <row r="77" spans="1:6" ht="13.5">
      <c r="A77" s="244" t="s">
        <v>1874</v>
      </c>
      <c r="B77" s="411" t="s">
        <v>156</v>
      </c>
      <c r="C77" s="245" t="s">
        <v>94</v>
      </c>
      <c r="D77" s="462">
        <v>1</v>
      </c>
      <c r="E77" s="246" t="s">
        <v>95</v>
      </c>
      <c r="F77" s="247" t="s">
        <v>18</v>
      </c>
    </row>
    <row r="78" spans="1:6" ht="13.5">
      <c r="A78" s="244" t="s">
        <v>1875</v>
      </c>
      <c r="B78" s="411" t="s">
        <v>157</v>
      </c>
      <c r="C78" s="245" t="s">
        <v>94</v>
      </c>
      <c r="D78" s="462">
        <v>4</v>
      </c>
      <c r="E78" s="246" t="s">
        <v>95</v>
      </c>
      <c r="F78" s="247">
        <v>2627</v>
      </c>
    </row>
    <row r="79" spans="1:6" ht="13.5">
      <c r="A79" s="244" t="s">
        <v>1876</v>
      </c>
      <c r="B79" s="411" t="s">
        <v>158</v>
      </c>
      <c r="C79" s="245" t="s">
        <v>94</v>
      </c>
      <c r="D79" s="462">
        <v>6</v>
      </c>
      <c r="E79" s="246" t="s">
        <v>95</v>
      </c>
      <c r="F79" s="247">
        <v>87963</v>
      </c>
    </row>
    <row r="80" spans="1:6" ht="13.5">
      <c r="A80" s="244" t="s">
        <v>1877</v>
      </c>
      <c r="B80" s="411" t="s">
        <v>159</v>
      </c>
      <c r="C80" s="245" t="s">
        <v>94</v>
      </c>
      <c r="D80" s="462">
        <v>5</v>
      </c>
      <c r="E80" s="246" t="s">
        <v>95</v>
      </c>
      <c r="F80" s="247">
        <v>3411</v>
      </c>
    </row>
    <row r="81" spans="1:6" ht="13.5">
      <c r="A81" s="244" t="s">
        <v>1878</v>
      </c>
      <c r="B81" s="411" t="s">
        <v>160</v>
      </c>
      <c r="C81" s="245" t="s">
        <v>94</v>
      </c>
      <c r="D81" s="462">
        <v>12</v>
      </c>
      <c r="E81" s="246" t="s">
        <v>95</v>
      </c>
      <c r="F81" s="247">
        <v>1233415</v>
      </c>
    </row>
    <row r="82" spans="1:6" ht="13.5">
      <c r="A82" s="244" t="s">
        <v>1879</v>
      </c>
      <c r="B82" s="411" t="s">
        <v>161</v>
      </c>
      <c r="C82" s="245" t="s">
        <v>94</v>
      </c>
      <c r="D82" s="462">
        <v>35</v>
      </c>
      <c r="E82" s="246" t="s">
        <v>95</v>
      </c>
      <c r="F82" s="247">
        <v>1244586</v>
      </c>
    </row>
    <row r="83" spans="1:6" ht="13.5">
      <c r="A83" s="223" t="s">
        <v>1880</v>
      </c>
      <c r="B83" s="412" t="s">
        <v>162</v>
      </c>
      <c r="C83" s="250" t="s">
        <v>94</v>
      </c>
      <c r="D83" s="463">
        <v>12</v>
      </c>
      <c r="E83" s="251" t="s">
        <v>95</v>
      </c>
      <c r="F83" s="252">
        <v>75922</v>
      </c>
    </row>
    <row r="84" spans="1:6" ht="13.5">
      <c r="A84" s="221">
        <v>10</v>
      </c>
      <c r="B84" s="420" t="s">
        <v>2847</v>
      </c>
      <c r="C84" s="222" t="s">
        <v>95</v>
      </c>
      <c r="D84" s="464">
        <v>89</v>
      </c>
      <c r="E84" s="224" t="s">
        <v>95</v>
      </c>
      <c r="F84" s="253">
        <v>6168069</v>
      </c>
    </row>
    <row r="85" spans="1:6" ht="13.5">
      <c r="A85" s="403">
        <v>10</v>
      </c>
      <c r="B85" s="417" t="s">
        <v>90</v>
      </c>
      <c r="C85" s="404" t="s">
        <v>95</v>
      </c>
      <c r="D85" s="459">
        <v>82</v>
      </c>
      <c r="E85" s="405" t="s">
        <v>95</v>
      </c>
      <c r="F85" s="406">
        <v>5860284</v>
      </c>
    </row>
    <row r="86" spans="1:6" ht="13.5">
      <c r="A86" s="223">
        <v>10</v>
      </c>
      <c r="B86" s="412" t="s">
        <v>91</v>
      </c>
      <c r="C86" s="218" t="s">
        <v>95</v>
      </c>
      <c r="D86" s="463">
        <v>7</v>
      </c>
      <c r="E86" s="220" t="s">
        <v>95</v>
      </c>
      <c r="F86" s="252">
        <v>307785</v>
      </c>
    </row>
    <row r="87" spans="1:6" ht="13.5">
      <c r="A87" s="244" t="s">
        <v>1881</v>
      </c>
      <c r="B87" s="411" t="s">
        <v>164</v>
      </c>
      <c r="C87" s="245" t="s">
        <v>94</v>
      </c>
      <c r="D87" s="462">
        <v>2</v>
      </c>
      <c r="E87" s="246" t="s">
        <v>95</v>
      </c>
      <c r="F87" s="247" t="s">
        <v>18</v>
      </c>
    </row>
    <row r="88" spans="1:6" ht="13.5">
      <c r="A88" s="244" t="s">
        <v>1882</v>
      </c>
      <c r="B88" s="411" t="s">
        <v>165</v>
      </c>
      <c r="C88" s="245" t="s">
        <v>94</v>
      </c>
      <c r="D88" s="462">
        <v>2</v>
      </c>
      <c r="E88" s="246" t="s">
        <v>95</v>
      </c>
      <c r="F88" s="247" t="s">
        <v>18</v>
      </c>
    </row>
    <row r="89" spans="1:6" ht="13.5">
      <c r="A89" s="244" t="s">
        <v>1883</v>
      </c>
      <c r="B89" s="411" t="s">
        <v>166</v>
      </c>
      <c r="C89" s="245" t="s">
        <v>94</v>
      </c>
      <c r="D89" s="462">
        <v>2</v>
      </c>
      <c r="E89" s="246" t="s">
        <v>95</v>
      </c>
      <c r="F89" s="247" t="s">
        <v>18</v>
      </c>
    </row>
    <row r="90" spans="1:6" ht="13.5">
      <c r="A90" s="244" t="s">
        <v>1884</v>
      </c>
      <c r="B90" s="411" t="s">
        <v>167</v>
      </c>
      <c r="C90" s="245" t="s">
        <v>94</v>
      </c>
      <c r="D90" s="462">
        <v>3</v>
      </c>
      <c r="E90" s="246" t="s">
        <v>95</v>
      </c>
      <c r="F90" s="247">
        <v>838852</v>
      </c>
    </row>
    <row r="91" spans="1:6" ht="13.5">
      <c r="A91" s="244" t="s">
        <v>1885</v>
      </c>
      <c r="B91" s="411" t="s">
        <v>168</v>
      </c>
      <c r="C91" s="245" t="s">
        <v>94</v>
      </c>
      <c r="D91" s="462">
        <v>9</v>
      </c>
      <c r="E91" s="246" t="s">
        <v>95</v>
      </c>
      <c r="F91" s="247">
        <v>249024</v>
      </c>
    </row>
    <row r="92" spans="1:6" ht="13.5">
      <c r="A92" s="244" t="s">
        <v>1886</v>
      </c>
      <c r="B92" s="411" t="s">
        <v>169</v>
      </c>
      <c r="C92" s="245" t="s">
        <v>94</v>
      </c>
      <c r="D92" s="462">
        <v>9</v>
      </c>
      <c r="E92" s="246" t="s">
        <v>95</v>
      </c>
      <c r="F92" s="247">
        <v>640293</v>
      </c>
    </row>
    <row r="93" spans="1:6" ht="13.5">
      <c r="A93" s="244" t="s">
        <v>1887</v>
      </c>
      <c r="B93" s="411" t="s">
        <v>170</v>
      </c>
      <c r="C93" s="245" t="s">
        <v>94</v>
      </c>
      <c r="D93" s="462">
        <v>5</v>
      </c>
      <c r="E93" s="246" t="s">
        <v>95</v>
      </c>
      <c r="F93" s="247" t="s">
        <v>18</v>
      </c>
    </row>
    <row r="94" spans="1:6" ht="13.5">
      <c r="A94" s="244" t="s">
        <v>1888</v>
      </c>
      <c r="B94" s="411" t="s">
        <v>171</v>
      </c>
      <c r="C94" s="245" t="s">
        <v>1835</v>
      </c>
      <c r="D94" s="462">
        <v>2</v>
      </c>
      <c r="E94" s="246" t="s">
        <v>18</v>
      </c>
      <c r="F94" s="247" t="s">
        <v>18</v>
      </c>
    </row>
    <row r="95" spans="1:6" ht="13.5">
      <c r="A95" s="244" t="s">
        <v>1889</v>
      </c>
      <c r="B95" s="411" t="s">
        <v>172</v>
      </c>
      <c r="C95" s="245" t="s">
        <v>1835</v>
      </c>
      <c r="D95" s="462">
        <v>1</v>
      </c>
      <c r="E95" s="246" t="s">
        <v>18</v>
      </c>
      <c r="F95" s="247" t="s">
        <v>18</v>
      </c>
    </row>
    <row r="96" spans="1:6" ht="13.5">
      <c r="A96" s="244" t="s">
        <v>1890</v>
      </c>
      <c r="B96" s="411" t="s">
        <v>173</v>
      </c>
      <c r="C96" s="245" t="s">
        <v>1835</v>
      </c>
      <c r="D96" s="462">
        <v>15</v>
      </c>
      <c r="E96" s="246">
        <v>7141</v>
      </c>
      <c r="F96" s="247">
        <v>580757</v>
      </c>
    </row>
    <row r="97" spans="1:6" ht="13.5">
      <c r="A97" s="244" t="s">
        <v>1891</v>
      </c>
      <c r="B97" s="411" t="s">
        <v>174</v>
      </c>
      <c r="C97" s="245" t="s">
        <v>94</v>
      </c>
      <c r="D97" s="462">
        <v>14</v>
      </c>
      <c r="E97" s="246" t="s">
        <v>95</v>
      </c>
      <c r="F97" s="247">
        <v>4947</v>
      </c>
    </row>
    <row r="98" spans="1:6" ht="13.5">
      <c r="A98" s="244" t="s">
        <v>1892</v>
      </c>
      <c r="B98" s="411" t="s">
        <v>175</v>
      </c>
      <c r="C98" s="245" t="s">
        <v>1835</v>
      </c>
      <c r="D98" s="462">
        <v>1</v>
      </c>
      <c r="E98" s="246" t="s">
        <v>18</v>
      </c>
      <c r="F98" s="247" t="s">
        <v>18</v>
      </c>
    </row>
    <row r="99" spans="1:6" ht="13.5">
      <c r="A99" s="244" t="s">
        <v>1893</v>
      </c>
      <c r="B99" s="411" t="s">
        <v>176</v>
      </c>
      <c r="C99" s="245" t="s">
        <v>1835</v>
      </c>
      <c r="D99" s="462">
        <v>3</v>
      </c>
      <c r="E99" s="246">
        <v>446</v>
      </c>
      <c r="F99" s="247">
        <v>20172</v>
      </c>
    </row>
    <row r="100" spans="1:6" ht="13.5">
      <c r="A100" s="244" t="s">
        <v>1894</v>
      </c>
      <c r="B100" s="411" t="s">
        <v>177</v>
      </c>
      <c r="C100" s="245" t="s">
        <v>1835</v>
      </c>
      <c r="D100" s="462">
        <v>2</v>
      </c>
      <c r="E100" s="246" t="s">
        <v>18</v>
      </c>
      <c r="F100" s="247" t="s">
        <v>18</v>
      </c>
    </row>
    <row r="101" spans="1:6" ht="13.5">
      <c r="A101" s="244" t="s">
        <v>2725</v>
      </c>
      <c r="B101" s="411" t="s">
        <v>2726</v>
      </c>
      <c r="C101" s="245" t="s">
        <v>1835</v>
      </c>
      <c r="D101" s="462">
        <v>1</v>
      </c>
      <c r="E101" s="246" t="s">
        <v>18</v>
      </c>
      <c r="F101" s="247" t="s">
        <v>18</v>
      </c>
    </row>
    <row r="102" spans="1:6" ht="13.5">
      <c r="A102" s="244" t="s">
        <v>1895</v>
      </c>
      <c r="B102" s="411" t="s">
        <v>178</v>
      </c>
      <c r="C102" s="245" t="s">
        <v>1835</v>
      </c>
      <c r="D102" s="462">
        <v>1</v>
      </c>
      <c r="E102" s="246" t="s">
        <v>18</v>
      </c>
      <c r="F102" s="247" t="s">
        <v>18</v>
      </c>
    </row>
    <row r="103" spans="1:6" ht="13.5">
      <c r="A103" s="244" t="s">
        <v>1896</v>
      </c>
      <c r="B103" s="411" t="s">
        <v>179</v>
      </c>
      <c r="C103" s="245" t="s">
        <v>94</v>
      </c>
      <c r="D103" s="462">
        <v>4</v>
      </c>
      <c r="E103" s="246" t="s">
        <v>95</v>
      </c>
      <c r="F103" s="247">
        <v>8218</v>
      </c>
    </row>
    <row r="104" spans="1:6" ht="13.5">
      <c r="A104" s="244" t="s">
        <v>1897</v>
      </c>
      <c r="B104" s="411" t="s">
        <v>180</v>
      </c>
      <c r="C104" s="245" t="s">
        <v>1898</v>
      </c>
      <c r="D104" s="462">
        <v>1</v>
      </c>
      <c r="E104" s="246" t="s">
        <v>18</v>
      </c>
      <c r="F104" s="247" t="s">
        <v>18</v>
      </c>
    </row>
    <row r="105" spans="1:6" ht="13.5">
      <c r="A105" s="244" t="s">
        <v>2727</v>
      </c>
      <c r="B105" s="411" t="s">
        <v>2728</v>
      </c>
      <c r="C105" s="245" t="s">
        <v>119</v>
      </c>
      <c r="D105" s="462">
        <v>1</v>
      </c>
      <c r="E105" s="246" t="s">
        <v>18</v>
      </c>
      <c r="F105" s="247" t="s">
        <v>18</v>
      </c>
    </row>
    <row r="106" spans="1:6" ht="13.5">
      <c r="A106" s="244" t="s">
        <v>1899</v>
      </c>
      <c r="B106" s="411" t="s">
        <v>181</v>
      </c>
      <c r="C106" s="245" t="s">
        <v>94</v>
      </c>
      <c r="D106" s="462">
        <v>1</v>
      </c>
      <c r="E106" s="246" t="s">
        <v>95</v>
      </c>
      <c r="F106" s="247" t="s">
        <v>18</v>
      </c>
    </row>
    <row r="107" spans="1:6" ht="13.5">
      <c r="A107" s="244" t="s">
        <v>1900</v>
      </c>
      <c r="B107" s="411" t="s">
        <v>1305</v>
      </c>
      <c r="C107" s="245" t="s">
        <v>94</v>
      </c>
      <c r="D107" s="462">
        <v>2</v>
      </c>
      <c r="E107" s="246" t="s">
        <v>95</v>
      </c>
      <c r="F107" s="247" t="s">
        <v>18</v>
      </c>
    </row>
    <row r="108" spans="1:6" ht="13.5">
      <c r="A108" s="244" t="s">
        <v>1901</v>
      </c>
      <c r="B108" s="411" t="s">
        <v>182</v>
      </c>
      <c r="C108" s="245" t="s">
        <v>94</v>
      </c>
      <c r="D108" s="462">
        <v>2</v>
      </c>
      <c r="E108" s="246" t="s">
        <v>95</v>
      </c>
      <c r="F108" s="247" t="s">
        <v>18</v>
      </c>
    </row>
    <row r="109" spans="1:6" ht="13.5">
      <c r="A109" s="244" t="s">
        <v>1902</v>
      </c>
      <c r="B109" s="411" t="s">
        <v>183</v>
      </c>
      <c r="C109" s="245" t="s">
        <v>94</v>
      </c>
      <c r="D109" s="462">
        <v>1</v>
      </c>
      <c r="E109" s="246" t="s">
        <v>95</v>
      </c>
      <c r="F109" s="247" t="s">
        <v>18</v>
      </c>
    </row>
    <row r="110" spans="1:6" ht="13.5">
      <c r="A110" s="244" t="s">
        <v>1903</v>
      </c>
      <c r="B110" s="411" t="s">
        <v>184</v>
      </c>
      <c r="C110" s="245" t="s">
        <v>94</v>
      </c>
      <c r="D110" s="462">
        <v>4</v>
      </c>
      <c r="E110" s="246" t="s">
        <v>95</v>
      </c>
      <c r="F110" s="247">
        <v>24974</v>
      </c>
    </row>
    <row r="111" spans="1:6" ht="13.5">
      <c r="A111" s="223" t="s">
        <v>2729</v>
      </c>
      <c r="B111" s="412" t="s">
        <v>2730</v>
      </c>
      <c r="C111" s="250" t="s">
        <v>94</v>
      </c>
      <c r="D111" s="463">
        <v>1</v>
      </c>
      <c r="E111" s="251" t="s">
        <v>95</v>
      </c>
      <c r="F111" s="252" t="s">
        <v>18</v>
      </c>
    </row>
    <row r="112" spans="1:6" ht="13.5">
      <c r="A112" s="254">
        <v>11</v>
      </c>
      <c r="B112" s="421" t="s">
        <v>2848</v>
      </c>
      <c r="C112" s="255" t="s">
        <v>95</v>
      </c>
      <c r="D112" s="465">
        <v>268</v>
      </c>
      <c r="E112" s="256" t="s">
        <v>95</v>
      </c>
      <c r="F112" s="257">
        <v>7557060</v>
      </c>
    </row>
    <row r="113" spans="1:6" ht="13.5">
      <c r="A113" s="403">
        <v>11</v>
      </c>
      <c r="B113" s="417" t="s">
        <v>90</v>
      </c>
      <c r="C113" s="404" t="s">
        <v>95</v>
      </c>
      <c r="D113" s="459">
        <v>124</v>
      </c>
      <c r="E113" s="405" t="s">
        <v>95</v>
      </c>
      <c r="F113" s="406">
        <v>5756325</v>
      </c>
    </row>
    <row r="114" spans="1:6" ht="13.5">
      <c r="A114" s="223">
        <v>11</v>
      </c>
      <c r="B114" s="412" t="s">
        <v>91</v>
      </c>
      <c r="C114" s="218" t="s">
        <v>95</v>
      </c>
      <c r="D114" s="463">
        <v>144</v>
      </c>
      <c r="E114" s="220" t="s">
        <v>95</v>
      </c>
      <c r="F114" s="252">
        <v>1800735</v>
      </c>
    </row>
    <row r="115" spans="1:6" ht="13.5">
      <c r="A115" s="244" t="s">
        <v>1904</v>
      </c>
      <c r="B115" s="411" t="s">
        <v>186</v>
      </c>
      <c r="C115" s="245" t="s">
        <v>119</v>
      </c>
      <c r="D115" s="462">
        <v>2</v>
      </c>
      <c r="E115" s="246" t="s">
        <v>18</v>
      </c>
      <c r="F115" s="247" t="s">
        <v>18</v>
      </c>
    </row>
    <row r="116" spans="1:6" ht="13.5">
      <c r="A116" s="244" t="s">
        <v>1905</v>
      </c>
      <c r="B116" s="411" t="s">
        <v>187</v>
      </c>
      <c r="C116" s="245" t="s">
        <v>119</v>
      </c>
      <c r="D116" s="462">
        <v>2</v>
      </c>
      <c r="E116" s="246" t="s">
        <v>18</v>
      </c>
      <c r="F116" s="247" t="s">
        <v>18</v>
      </c>
    </row>
    <row r="117" spans="1:6" ht="13.5">
      <c r="A117" s="244" t="s">
        <v>1906</v>
      </c>
      <c r="B117" s="411" t="s">
        <v>188</v>
      </c>
      <c r="C117" s="245" t="s">
        <v>119</v>
      </c>
      <c r="D117" s="462">
        <v>1</v>
      </c>
      <c r="E117" s="246" t="s">
        <v>18</v>
      </c>
      <c r="F117" s="247" t="s">
        <v>18</v>
      </c>
    </row>
    <row r="118" spans="1:6" ht="13.5">
      <c r="A118" s="244" t="s">
        <v>1907</v>
      </c>
      <c r="B118" s="411" t="s">
        <v>189</v>
      </c>
      <c r="C118" s="245" t="s">
        <v>94</v>
      </c>
      <c r="D118" s="462">
        <v>1</v>
      </c>
      <c r="E118" s="246" t="s">
        <v>95</v>
      </c>
      <c r="F118" s="247" t="s">
        <v>18</v>
      </c>
    </row>
    <row r="119" spans="1:6" ht="13.5">
      <c r="A119" s="244" t="s">
        <v>1908</v>
      </c>
      <c r="B119" s="411" t="s">
        <v>190</v>
      </c>
      <c r="C119" s="245" t="s">
        <v>94</v>
      </c>
      <c r="D119" s="462">
        <v>1</v>
      </c>
      <c r="E119" s="246" t="s">
        <v>95</v>
      </c>
      <c r="F119" s="247" t="s">
        <v>18</v>
      </c>
    </row>
    <row r="120" spans="1:6" ht="13.5">
      <c r="A120" s="244" t="s">
        <v>3013</v>
      </c>
      <c r="B120" s="411" t="s">
        <v>3014</v>
      </c>
      <c r="C120" s="245" t="s">
        <v>119</v>
      </c>
      <c r="D120" s="462">
        <v>1</v>
      </c>
      <c r="E120" s="246" t="s">
        <v>18</v>
      </c>
      <c r="F120" s="247" t="s">
        <v>18</v>
      </c>
    </row>
    <row r="121" spans="1:6" ht="13.5">
      <c r="A121" s="244" t="s">
        <v>1909</v>
      </c>
      <c r="B121" s="411" t="s">
        <v>191</v>
      </c>
      <c r="C121" s="245" t="s">
        <v>119</v>
      </c>
      <c r="D121" s="462">
        <v>2</v>
      </c>
      <c r="E121" s="246" t="s">
        <v>18</v>
      </c>
      <c r="F121" s="247" t="s">
        <v>18</v>
      </c>
    </row>
    <row r="122" spans="1:6" ht="13.5">
      <c r="A122" s="244" t="s">
        <v>1910</v>
      </c>
      <c r="B122" s="411" t="s">
        <v>192</v>
      </c>
      <c r="C122" s="245" t="s">
        <v>119</v>
      </c>
      <c r="D122" s="462">
        <v>3</v>
      </c>
      <c r="E122" s="246">
        <v>1106</v>
      </c>
      <c r="F122" s="247">
        <v>116149</v>
      </c>
    </row>
    <row r="123" spans="1:6" ht="13.5">
      <c r="A123" s="244" t="s">
        <v>2849</v>
      </c>
      <c r="B123" s="411" t="s">
        <v>3015</v>
      </c>
      <c r="C123" s="245" t="s">
        <v>119</v>
      </c>
      <c r="D123" s="462">
        <v>1</v>
      </c>
      <c r="E123" s="246" t="s">
        <v>18</v>
      </c>
      <c r="F123" s="247" t="s">
        <v>18</v>
      </c>
    </row>
    <row r="124" spans="1:6" ht="13.5">
      <c r="A124" s="244" t="s">
        <v>3016</v>
      </c>
      <c r="B124" s="411" t="s">
        <v>3017</v>
      </c>
      <c r="C124" s="245" t="s">
        <v>119</v>
      </c>
      <c r="D124" s="462">
        <v>1</v>
      </c>
      <c r="E124" s="246" t="s">
        <v>18</v>
      </c>
      <c r="F124" s="247" t="s">
        <v>18</v>
      </c>
    </row>
    <row r="125" spans="1:6" ht="13.5">
      <c r="A125" s="244" t="s">
        <v>1911</v>
      </c>
      <c r="B125" s="411" t="s">
        <v>3018</v>
      </c>
      <c r="C125" s="245" t="s">
        <v>119</v>
      </c>
      <c r="D125" s="462">
        <v>2</v>
      </c>
      <c r="E125" s="246" t="s">
        <v>18</v>
      </c>
      <c r="F125" s="247" t="s">
        <v>18</v>
      </c>
    </row>
    <row r="126" spans="1:6" ht="13.5">
      <c r="A126" s="244" t="s">
        <v>3019</v>
      </c>
      <c r="B126" s="411" t="s">
        <v>3020</v>
      </c>
      <c r="C126" s="245" t="s">
        <v>119</v>
      </c>
      <c r="D126" s="462">
        <v>1</v>
      </c>
      <c r="E126" s="249" t="s">
        <v>18</v>
      </c>
      <c r="F126" s="247" t="s">
        <v>18</v>
      </c>
    </row>
    <row r="127" spans="1:6" ht="13.5">
      <c r="A127" s="244" t="s">
        <v>1912</v>
      </c>
      <c r="B127" s="411" t="s">
        <v>193</v>
      </c>
      <c r="C127" s="245" t="s">
        <v>94</v>
      </c>
      <c r="D127" s="462">
        <v>2</v>
      </c>
      <c r="E127" s="246" t="s">
        <v>95</v>
      </c>
      <c r="F127" s="247" t="s">
        <v>18</v>
      </c>
    </row>
    <row r="128" spans="1:6" ht="13.5">
      <c r="A128" s="244" t="s">
        <v>1913</v>
      </c>
      <c r="B128" s="411" t="s">
        <v>194</v>
      </c>
      <c r="C128" s="245" t="s">
        <v>94</v>
      </c>
      <c r="D128" s="462">
        <v>1</v>
      </c>
      <c r="E128" s="246" t="s">
        <v>95</v>
      </c>
      <c r="F128" s="247" t="s">
        <v>18</v>
      </c>
    </row>
    <row r="129" spans="1:6" ht="13.5">
      <c r="A129" s="244" t="s">
        <v>1914</v>
      </c>
      <c r="B129" s="411" t="s">
        <v>195</v>
      </c>
      <c r="C129" s="245" t="s">
        <v>196</v>
      </c>
      <c r="D129" s="462">
        <v>1</v>
      </c>
      <c r="E129" s="246" t="s">
        <v>18</v>
      </c>
      <c r="F129" s="247" t="s">
        <v>18</v>
      </c>
    </row>
    <row r="130" spans="1:6" ht="13.5">
      <c r="A130" s="244" t="s">
        <v>1915</v>
      </c>
      <c r="B130" s="411" t="s">
        <v>197</v>
      </c>
      <c r="C130" s="245" t="s">
        <v>196</v>
      </c>
      <c r="D130" s="462">
        <v>1</v>
      </c>
      <c r="E130" s="246" t="s">
        <v>18</v>
      </c>
      <c r="F130" s="247" t="s">
        <v>18</v>
      </c>
    </row>
    <row r="131" spans="1:6" ht="13.5">
      <c r="A131" s="244" t="s">
        <v>1916</v>
      </c>
      <c r="B131" s="411" t="s">
        <v>198</v>
      </c>
      <c r="C131" s="245" t="s">
        <v>196</v>
      </c>
      <c r="D131" s="462">
        <v>1</v>
      </c>
      <c r="E131" s="246" t="s">
        <v>18</v>
      </c>
      <c r="F131" s="247" t="s">
        <v>18</v>
      </c>
    </row>
    <row r="132" spans="1:6" ht="13.5">
      <c r="A132" s="244" t="s">
        <v>1917</v>
      </c>
      <c r="B132" s="411" t="s">
        <v>3021</v>
      </c>
      <c r="C132" s="248" t="s">
        <v>94</v>
      </c>
      <c r="D132" s="462">
        <v>5</v>
      </c>
      <c r="E132" s="249" t="s">
        <v>95</v>
      </c>
      <c r="F132" s="247">
        <v>55534</v>
      </c>
    </row>
    <row r="133" spans="1:6" ht="13.5">
      <c r="A133" s="244" t="s">
        <v>3022</v>
      </c>
      <c r="B133" s="411" t="s">
        <v>3023</v>
      </c>
      <c r="C133" s="248" t="s">
        <v>196</v>
      </c>
      <c r="D133" s="462">
        <v>1</v>
      </c>
      <c r="E133" s="249" t="s">
        <v>18</v>
      </c>
      <c r="F133" s="247" t="s">
        <v>18</v>
      </c>
    </row>
    <row r="134" spans="1:6" ht="13.5">
      <c r="A134" s="244" t="s">
        <v>1918</v>
      </c>
      <c r="B134" s="411" t="s">
        <v>199</v>
      </c>
      <c r="C134" s="245" t="s">
        <v>196</v>
      </c>
      <c r="D134" s="462">
        <v>2</v>
      </c>
      <c r="E134" s="246" t="s">
        <v>18</v>
      </c>
      <c r="F134" s="247" t="s">
        <v>18</v>
      </c>
    </row>
    <row r="135" spans="1:6" ht="13.5">
      <c r="A135" s="244" t="s">
        <v>1919</v>
      </c>
      <c r="B135" s="411" t="s">
        <v>200</v>
      </c>
      <c r="C135" s="245" t="s">
        <v>196</v>
      </c>
      <c r="D135" s="462">
        <v>2</v>
      </c>
      <c r="E135" s="246" t="s">
        <v>18</v>
      </c>
      <c r="F135" s="247" t="s">
        <v>18</v>
      </c>
    </row>
    <row r="136" spans="1:6" ht="13.5">
      <c r="A136" s="244" t="s">
        <v>2731</v>
      </c>
      <c r="B136" s="411" t="s">
        <v>2732</v>
      </c>
      <c r="C136" s="245" t="s">
        <v>196</v>
      </c>
      <c r="D136" s="462">
        <v>1</v>
      </c>
      <c r="E136" s="246" t="s">
        <v>18</v>
      </c>
      <c r="F136" s="247" t="s">
        <v>18</v>
      </c>
    </row>
    <row r="137" spans="1:6" ht="13.5">
      <c r="A137" s="244" t="s">
        <v>1920</v>
      </c>
      <c r="B137" s="411" t="s">
        <v>201</v>
      </c>
      <c r="C137" s="245" t="s">
        <v>94</v>
      </c>
      <c r="D137" s="462">
        <v>1</v>
      </c>
      <c r="E137" s="246" t="s">
        <v>95</v>
      </c>
      <c r="F137" s="247" t="s">
        <v>18</v>
      </c>
    </row>
    <row r="138" spans="1:6" ht="13.5">
      <c r="A138" s="244" t="s">
        <v>1921</v>
      </c>
      <c r="B138" s="411" t="s">
        <v>202</v>
      </c>
      <c r="C138" s="245" t="s">
        <v>94</v>
      </c>
      <c r="D138" s="462">
        <v>1</v>
      </c>
      <c r="E138" s="246" t="s">
        <v>95</v>
      </c>
      <c r="F138" s="247" t="s">
        <v>18</v>
      </c>
    </row>
    <row r="139" spans="1:6" ht="13.5">
      <c r="A139" s="244" t="s">
        <v>1922</v>
      </c>
      <c r="B139" s="411" t="s">
        <v>203</v>
      </c>
      <c r="C139" s="248" t="s">
        <v>94</v>
      </c>
      <c r="D139" s="462">
        <v>3</v>
      </c>
      <c r="E139" s="249" t="s">
        <v>95</v>
      </c>
      <c r="F139" s="247">
        <v>36247</v>
      </c>
    </row>
    <row r="140" spans="1:6" ht="13.5">
      <c r="A140" s="244" t="s">
        <v>1923</v>
      </c>
      <c r="B140" s="411" t="s">
        <v>204</v>
      </c>
      <c r="C140" s="248" t="s">
        <v>94</v>
      </c>
      <c r="D140" s="462">
        <v>1</v>
      </c>
      <c r="E140" s="249" t="s">
        <v>95</v>
      </c>
      <c r="F140" s="247" t="s">
        <v>18</v>
      </c>
    </row>
    <row r="141" spans="1:6" ht="13.5">
      <c r="A141" s="244" t="s">
        <v>1924</v>
      </c>
      <c r="B141" s="411" t="s">
        <v>205</v>
      </c>
      <c r="C141" s="248" t="s">
        <v>119</v>
      </c>
      <c r="D141" s="462">
        <v>1</v>
      </c>
      <c r="E141" s="249" t="s">
        <v>18</v>
      </c>
      <c r="F141" s="247" t="s">
        <v>18</v>
      </c>
    </row>
    <row r="142" spans="1:6" ht="13.5">
      <c r="A142" s="244" t="s">
        <v>1925</v>
      </c>
      <c r="B142" s="411" t="s">
        <v>206</v>
      </c>
      <c r="C142" s="245" t="s">
        <v>94</v>
      </c>
      <c r="D142" s="462">
        <v>1</v>
      </c>
      <c r="E142" s="246" t="s">
        <v>95</v>
      </c>
      <c r="F142" s="247" t="s">
        <v>18</v>
      </c>
    </row>
    <row r="143" spans="1:6" ht="13.5">
      <c r="A143" s="244" t="s">
        <v>1926</v>
      </c>
      <c r="B143" s="411" t="s">
        <v>207</v>
      </c>
      <c r="C143" s="245" t="s">
        <v>119</v>
      </c>
      <c r="D143" s="462">
        <v>10</v>
      </c>
      <c r="E143" s="246">
        <v>11886</v>
      </c>
      <c r="F143" s="247">
        <v>832632</v>
      </c>
    </row>
    <row r="144" spans="1:6" ht="13.5">
      <c r="A144" s="244" t="s">
        <v>1927</v>
      </c>
      <c r="B144" s="411" t="s">
        <v>208</v>
      </c>
      <c r="C144" s="245" t="s">
        <v>94</v>
      </c>
      <c r="D144" s="462">
        <v>19</v>
      </c>
      <c r="E144" s="246" t="s">
        <v>95</v>
      </c>
      <c r="F144" s="247">
        <v>356330</v>
      </c>
    </row>
    <row r="145" spans="1:6" ht="13.5">
      <c r="A145" s="244" t="s">
        <v>1928</v>
      </c>
      <c r="B145" s="411" t="s">
        <v>209</v>
      </c>
      <c r="C145" s="245" t="s">
        <v>119</v>
      </c>
      <c r="D145" s="462">
        <v>3</v>
      </c>
      <c r="E145" s="246">
        <v>154</v>
      </c>
      <c r="F145" s="247">
        <v>8285</v>
      </c>
    </row>
    <row r="146" spans="1:6" ht="13.5">
      <c r="A146" s="244" t="s">
        <v>1929</v>
      </c>
      <c r="B146" s="411" t="s">
        <v>210</v>
      </c>
      <c r="C146" s="245" t="s">
        <v>94</v>
      </c>
      <c r="D146" s="462">
        <v>3</v>
      </c>
      <c r="E146" s="246" t="s">
        <v>95</v>
      </c>
      <c r="F146" s="247">
        <v>9828</v>
      </c>
    </row>
    <row r="147" spans="1:6" ht="13.5">
      <c r="A147" s="244" t="s">
        <v>1930</v>
      </c>
      <c r="B147" s="411" t="s">
        <v>211</v>
      </c>
      <c r="C147" s="245" t="s">
        <v>94</v>
      </c>
      <c r="D147" s="462">
        <v>1</v>
      </c>
      <c r="E147" s="249" t="s">
        <v>95</v>
      </c>
      <c r="F147" s="247" t="s">
        <v>18</v>
      </c>
    </row>
    <row r="148" spans="1:6" ht="13.5">
      <c r="A148" s="244" t="s">
        <v>1931</v>
      </c>
      <c r="B148" s="411" t="s">
        <v>212</v>
      </c>
      <c r="C148" s="245" t="s">
        <v>94</v>
      </c>
      <c r="D148" s="462">
        <v>1</v>
      </c>
      <c r="E148" s="249" t="s">
        <v>95</v>
      </c>
      <c r="F148" s="247" t="s">
        <v>18</v>
      </c>
    </row>
    <row r="149" spans="1:6" ht="13.5">
      <c r="A149" s="244" t="s">
        <v>1932</v>
      </c>
      <c r="B149" s="411" t="s">
        <v>213</v>
      </c>
      <c r="C149" s="245" t="s">
        <v>94</v>
      </c>
      <c r="D149" s="462">
        <v>1</v>
      </c>
      <c r="E149" s="246" t="s">
        <v>95</v>
      </c>
      <c r="F149" s="247" t="s">
        <v>18</v>
      </c>
    </row>
    <row r="150" spans="1:6" ht="13.5">
      <c r="A150" s="244" t="s">
        <v>2733</v>
      </c>
      <c r="B150" s="411" t="s">
        <v>2734</v>
      </c>
      <c r="C150" s="245" t="s">
        <v>94</v>
      </c>
      <c r="D150" s="462">
        <v>1</v>
      </c>
      <c r="E150" s="246" t="s">
        <v>95</v>
      </c>
      <c r="F150" s="247" t="s">
        <v>18</v>
      </c>
    </row>
    <row r="151" spans="1:6" ht="13.5">
      <c r="A151" s="244" t="s">
        <v>1933</v>
      </c>
      <c r="B151" s="411" t="s">
        <v>1934</v>
      </c>
      <c r="C151" s="245" t="s">
        <v>94</v>
      </c>
      <c r="D151" s="462">
        <v>1</v>
      </c>
      <c r="E151" s="246" t="s">
        <v>95</v>
      </c>
      <c r="F151" s="247" t="s">
        <v>18</v>
      </c>
    </row>
    <row r="152" spans="1:6" ht="13.5">
      <c r="A152" s="244" t="s">
        <v>2735</v>
      </c>
      <c r="B152" s="411" t="s">
        <v>2736</v>
      </c>
      <c r="C152" s="245" t="s">
        <v>94</v>
      </c>
      <c r="D152" s="462">
        <v>1</v>
      </c>
      <c r="E152" s="246" t="s">
        <v>95</v>
      </c>
      <c r="F152" s="247" t="s">
        <v>18</v>
      </c>
    </row>
    <row r="153" spans="1:6" ht="13.5">
      <c r="A153" s="244" t="s">
        <v>1935</v>
      </c>
      <c r="B153" s="411" t="s">
        <v>214</v>
      </c>
      <c r="C153" s="245" t="s">
        <v>94</v>
      </c>
      <c r="D153" s="462">
        <v>4</v>
      </c>
      <c r="E153" s="246" t="s">
        <v>95</v>
      </c>
      <c r="F153" s="247">
        <v>410010</v>
      </c>
    </row>
    <row r="154" spans="1:6" ht="13.5">
      <c r="A154" s="244" t="s">
        <v>1936</v>
      </c>
      <c r="B154" s="411" t="s">
        <v>215</v>
      </c>
      <c r="C154" s="245" t="s">
        <v>94</v>
      </c>
      <c r="D154" s="462">
        <v>3</v>
      </c>
      <c r="E154" s="246" t="s">
        <v>95</v>
      </c>
      <c r="F154" s="247">
        <v>17830</v>
      </c>
    </row>
    <row r="155" spans="1:6" ht="13.5">
      <c r="A155" s="244" t="s">
        <v>1937</v>
      </c>
      <c r="B155" s="411" t="s">
        <v>216</v>
      </c>
      <c r="C155" s="245" t="s">
        <v>119</v>
      </c>
      <c r="D155" s="462">
        <v>2</v>
      </c>
      <c r="E155" s="246" t="s">
        <v>18</v>
      </c>
      <c r="F155" s="247" t="s">
        <v>18</v>
      </c>
    </row>
    <row r="156" spans="1:6" ht="13.5">
      <c r="A156" s="244" t="s">
        <v>2737</v>
      </c>
      <c r="B156" s="411" t="s">
        <v>2738</v>
      </c>
      <c r="C156" s="248" t="s">
        <v>94</v>
      </c>
      <c r="D156" s="462">
        <v>1</v>
      </c>
      <c r="E156" s="249" t="s">
        <v>95</v>
      </c>
      <c r="F156" s="247" t="s">
        <v>18</v>
      </c>
    </row>
    <row r="157" spans="1:6" ht="13.5">
      <c r="A157" s="244" t="s">
        <v>3024</v>
      </c>
      <c r="B157" s="411" t="s">
        <v>3025</v>
      </c>
      <c r="C157" s="248" t="s">
        <v>119</v>
      </c>
      <c r="D157" s="462">
        <v>1</v>
      </c>
      <c r="E157" s="249" t="s">
        <v>18</v>
      </c>
      <c r="F157" s="247" t="s">
        <v>18</v>
      </c>
    </row>
    <row r="158" spans="1:6" ht="13.5">
      <c r="A158" s="244" t="s">
        <v>1938</v>
      </c>
      <c r="B158" s="411" t="s">
        <v>217</v>
      </c>
      <c r="C158" s="248" t="s">
        <v>94</v>
      </c>
      <c r="D158" s="462">
        <v>2</v>
      </c>
      <c r="E158" s="249" t="s">
        <v>95</v>
      </c>
      <c r="F158" s="247" t="s">
        <v>18</v>
      </c>
    </row>
    <row r="159" spans="1:6" ht="13.5">
      <c r="A159" s="244" t="s">
        <v>1939</v>
      </c>
      <c r="B159" s="411" t="s">
        <v>218</v>
      </c>
      <c r="C159" s="245" t="s">
        <v>94</v>
      </c>
      <c r="D159" s="462">
        <v>1</v>
      </c>
      <c r="E159" s="246" t="s">
        <v>95</v>
      </c>
      <c r="F159" s="247" t="s">
        <v>18</v>
      </c>
    </row>
    <row r="160" spans="1:6" ht="13.5">
      <c r="A160" s="244" t="s">
        <v>1940</v>
      </c>
      <c r="B160" s="411" t="s">
        <v>219</v>
      </c>
      <c r="C160" s="245" t="s">
        <v>94</v>
      </c>
      <c r="D160" s="462">
        <v>2</v>
      </c>
      <c r="E160" s="249" t="s">
        <v>95</v>
      </c>
      <c r="F160" s="247" t="s">
        <v>18</v>
      </c>
    </row>
    <row r="161" spans="1:6" ht="13.5">
      <c r="A161" s="244" t="s">
        <v>1941</v>
      </c>
      <c r="B161" s="411" t="s">
        <v>220</v>
      </c>
      <c r="C161" s="245" t="s">
        <v>196</v>
      </c>
      <c r="D161" s="462">
        <v>5</v>
      </c>
      <c r="E161" s="246">
        <v>424</v>
      </c>
      <c r="F161" s="247">
        <v>61472</v>
      </c>
    </row>
    <row r="162" spans="1:6" ht="13.5">
      <c r="A162" s="244" t="s">
        <v>1942</v>
      </c>
      <c r="B162" s="411" t="s">
        <v>221</v>
      </c>
      <c r="C162" s="248" t="s">
        <v>94</v>
      </c>
      <c r="D162" s="462">
        <v>2</v>
      </c>
      <c r="E162" s="249" t="s">
        <v>95</v>
      </c>
      <c r="F162" s="247" t="s">
        <v>18</v>
      </c>
    </row>
    <row r="163" spans="1:6" ht="13.5">
      <c r="A163" s="244" t="s">
        <v>1943</v>
      </c>
      <c r="B163" s="411" t="s">
        <v>222</v>
      </c>
      <c r="C163" s="248" t="s">
        <v>94</v>
      </c>
      <c r="D163" s="462">
        <v>2</v>
      </c>
      <c r="E163" s="249" t="s">
        <v>95</v>
      </c>
      <c r="F163" s="247" t="s">
        <v>18</v>
      </c>
    </row>
    <row r="164" spans="1:6" ht="13.5">
      <c r="A164" s="244" t="s">
        <v>3026</v>
      </c>
      <c r="B164" s="411" t="s">
        <v>3027</v>
      </c>
      <c r="C164" s="245" t="s">
        <v>94</v>
      </c>
      <c r="D164" s="462">
        <v>1</v>
      </c>
      <c r="E164" s="246" t="s">
        <v>95</v>
      </c>
      <c r="F164" s="247" t="s">
        <v>18</v>
      </c>
    </row>
    <row r="165" spans="1:6" ht="13.5">
      <c r="A165" s="244" t="s">
        <v>1944</v>
      </c>
      <c r="B165" s="411" t="s">
        <v>223</v>
      </c>
      <c r="C165" s="245" t="s">
        <v>119</v>
      </c>
      <c r="D165" s="462">
        <v>2</v>
      </c>
      <c r="E165" s="249" t="s">
        <v>18</v>
      </c>
      <c r="F165" s="247" t="s">
        <v>18</v>
      </c>
    </row>
    <row r="166" spans="1:6" ht="13.5">
      <c r="A166" s="244" t="s">
        <v>3028</v>
      </c>
      <c r="B166" s="411" t="s">
        <v>3029</v>
      </c>
      <c r="C166" s="245" t="s">
        <v>94</v>
      </c>
      <c r="D166" s="462">
        <v>1</v>
      </c>
      <c r="E166" s="249" t="s">
        <v>95</v>
      </c>
      <c r="F166" s="247" t="s">
        <v>18</v>
      </c>
    </row>
    <row r="167" spans="1:6" ht="13.5">
      <c r="A167" s="244" t="s">
        <v>1945</v>
      </c>
      <c r="B167" s="411" t="s">
        <v>3030</v>
      </c>
      <c r="C167" s="245" t="s">
        <v>94</v>
      </c>
      <c r="D167" s="462">
        <v>1</v>
      </c>
      <c r="E167" s="246" t="s">
        <v>95</v>
      </c>
      <c r="F167" s="247" t="s">
        <v>18</v>
      </c>
    </row>
    <row r="168" spans="1:6" ht="13.5">
      <c r="A168" s="244" t="s">
        <v>1946</v>
      </c>
      <c r="B168" s="411" t="s">
        <v>224</v>
      </c>
      <c r="C168" s="245" t="s">
        <v>94</v>
      </c>
      <c r="D168" s="462">
        <v>1</v>
      </c>
      <c r="E168" s="246" t="s">
        <v>95</v>
      </c>
      <c r="F168" s="247" t="s">
        <v>18</v>
      </c>
    </row>
    <row r="169" spans="1:6" ht="13.5">
      <c r="A169" s="244" t="s">
        <v>1947</v>
      </c>
      <c r="B169" s="411" t="s">
        <v>225</v>
      </c>
      <c r="C169" s="245" t="s">
        <v>226</v>
      </c>
      <c r="D169" s="462">
        <v>1</v>
      </c>
      <c r="E169" s="246" t="s">
        <v>18</v>
      </c>
      <c r="F169" s="247" t="s">
        <v>18</v>
      </c>
    </row>
    <row r="170" spans="1:6" ht="13.5">
      <c r="A170" s="244" t="s">
        <v>1948</v>
      </c>
      <c r="B170" s="411" t="s">
        <v>227</v>
      </c>
      <c r="C170" s="245" t="s">
        <v>226</v>
      </c>
      <c r="D170" s="462">
        <v>1</v>
      </c>
      <c r="E170" s="246" t="s">
        <v>18</v>
      </c>
      <c r="F170" s="247" t="s">
        <v>18</v>
      </c>
    </row>
    <row r="171" spans="1:6" ht="13.5">
      <c r="A171" s="244" t="s">
        <v>1949</v>
      </c>
      <c r="B171" s="411" t="s">
        <v>228</v>
      </c>
      <c r="C171" s="245" t="s">
        <v>94</v>
      </c>
      <c r="D171" s="462">
        <v>9</v>
      </c>
      <c r="E171" s="246" t="s">
        <v>95</v>
      </c>
      <c r="F171" s="247">
        <v>49338</v>
      </c>
    </row>
    <row r="172" spans="1:6" ht="13.5">
      <c r="A172" s="244" t="s">
        <v>3031</v>
      </c>
      <c r="B172" s="411" t="s">
        <v>3032</v>
      </c>
      <c r="C172" s="245" t="s">
        <v>94</v>
      </c>
      <c r="D172" s="462">
        <v>1</v>
      </c>
      <c r="E172" s="246" t="s">
        <v>95</v>
      </c>
      <c r="F172" s="247" t="s">
        <v>18</v>
      </c>
    </row>
    <row r="173" spans="1:6" ht="13.5">
      <c r="A173" s="244" t="s">
        <v>3033</v>
      </c>
      <c r="B173" s="411" t="s">
        <v>3034</v>
      </c>
      <c r="C173" s="245" t="s">
        <v>94</v>
      </c>
      <c r="D173" s="462">
        <v>1</v>
      </c>
      <c r="E173" s="246" t="s">
        <v>95</v>
      </c>
      <c r="F173" s="247" t="s">
        <v>18</v>
      </c>
    </row>
    <row r="174" spans="1:6" ht="13.5">
      <c r="A174" s="244" t="s">
        <v>2739</v>
      </c>
      <c r="B174" s="411" t="s">
        <v>2740</v>
      </c>
      <c r="C174" s="245" t="s">
        <v>94</v>
      </c>
      <c r="D174" s="462">
        <v>1</v>
      </c>
      <c r="E174" s="246" t="s">
        <v>95</v>
      </c>
      <c r="F174" s="247" t="s">
        <v>18</v>
      </c>
    </row>
    <row r="175" spans="1:6" ht="13.5">
      <c r="A175" s="244" t="s">
        <v>1950</v>
      </c>
      <c r="B175" s="411" t="s">
        <v>229</v>
      </c>
      <c r="C175" s="245" t="s">
        <v>94</v>
      </c>
      <c r="D175" s="462">
        <v>8</v>
      </c>
      <c r="E175" s="246" t="s">
        <v>95</v>
      </c>
      <c r="F175" s="247">
        <v>57253</v>
      </c>
    </row>
    <row r="176" spans="1:6" ht="13.5">
      <c r="A176" s="244" t="s">
        <v>1951</v>
      </c>
      <c r="B176" s="411" t="s">
        <v>1306</v>
      </c>
      <c r="C176" s="245" t="s">
        <v>94</v>
      </c>
      <c r="D176" s="462">
        <v>1</v>
      </c>
      <c r="E176" s="246" t="s">
        <v>95</v>
      </c>
      <c r="F176" s="247" t="s">
        <v>18</v>
      </c>
    </row>
    <row r="177" spans="1:6" ht="13.5">
      <c r="A177" s="244" t="s">
        <v>1952</v>
      </c>
      <c r="B177" s="411" t="s">
        <v>230</v>
      </c>
      <c r="C177" s="245" t="s">
        <v>94</v>
      </c>
      <c r="D177" s="462">
        <v>3</v>
      </c>
      <c r="E177" s="246" t="s">
        <v>95</v>
      </c>
      <c r="F177" s="247">
        <v>31489</v>
      </c>
    </row>
    <row r="178" spans="1:6" ht="13.5">
      <c r="A178" s="244" t="s">
        <v>1953</v>
      </c>
      <c r="B178" s="411" t="s">
        <v>3035</v>
      </c>
      <c r="C178" s="245" t="s">
        <v>94</v>
      </c>
      <c r="D178" s="462">
        <v>1</v>
      </c>
      <c r="E178" s="246" t="s">
        <v>95</v>
      </c>
      <c r="F178" s="247" t="s">
        <v>18</v>
      </c>
    </row>
    <row r="179" spans="1:6" ht="13.5">
      <c r="A179" s="244" t="s">
        <v>1954</v>
      </c>
      <c r="B179" s="411" t="s">
        <v>231</v>
      </c>
      <c r="C179" s="245" t="s">
        <v>232</v>
      </c>
      <c r="D179" s="462">
        <v>1</v>
      </c>
      <c r="E179" s="246" t="s">
        <v>18</v>
      </c>
      <c r="F179" s="247" t="s">
        <v>18</v>
      </c>
    </row>
    <row r="180" spans="1:6" ht="13.5">
      <c r="A180" s="244" t="s">
        <v>1955</v>
      </c>
      <c r="B180" s="411" t="s">
        <v>233</v>
      </c>
      <c r="C180" s="245" t="s">
        <v>94</v>
      </c>
      <c r="D180" s="462">
        <v>7</v>
      </c>
      <c r="E180" s="246" t="s">
        <v>95</v>
      </c>
      <c r="F180" s="247">
        <v>40486</v>
      </c>
    </row>
    <row r="181" spans="1:6" ht="13.5">
      <c r="A181" s="244" t="s">
        <v>1956</v>
      </c>
      <c r="B181" s="411" t="s">
        <v>234</v>
      </c>
      <c r="C181" s="245" t="s">
        <v>232</v>
      </c>
      <c r="D181" s="462">
        <v>3</v>
      </c>
      <c r="E181" s="246">
        <v>36625</v>
      </c>
      <c r="F181" s="247">
        <v>48059</v>
      </c>
    </row>
    <row r="182" spans="1:6" ht="13.5">
      <c r="A182" s="244" t="s">
        <v>1957</v>
      </c>
      <c r="B182" s="411" t="s">
        <v>235</v>
      </c>
      <c r="C182" s="245" t="s">
        <v>232</v>
      </c>
      <c r="D182" s="462">
        <v>5</v>
      </c>
      <c r="E182" s="246">
        <v>41712</v>
      </c>
      <c r="F182" s="247">
        <v>89298</v>
      </c>
    </row>
    <row r="183" spans="1:6" ht="13.5">
      <c r="A183" s="244" t="s">
        <v>1958</v>
      </c>
      <c r="B183" s="411" t="s">
        <v>236</v>
      </c>
      <c r="C183" s="245" t="s">
        <v>94</v>
      </c>
      <c r="D183" s="462">
        <v>7</v>
      </c>
      <c r="E183" s="246" t="s">
        <v>95</v>
      </c>
      <c r="F183" s="247">
        <v>15955</v>
      </c>
    </row>
    <row r="184" spans="1:6" ht="13.5">
      <c r="A184" s="244" t="s">
        <v>1959</v>
      </c>
      <c r="B184" s="411" t="s">
        <v>237</v>
      </c>
      <c r="C184" s="245" t="s">
        <v>232</v>
      </c>
      <c r="D184" s="462">
        <v>4</v>
      </c>
      <c r="E184" s="246">
        <v>19416</v>
      </c>
      <c r="F184" s="247">
        <v>25099</v>
      </c>
    </row>
    <row r="185" spans="1:6" ht="13.5">
      <c r="A185" s="244" t="s">
        <v>1960</v>
      </c>
      <c r="B185" s="411" t="s">
        <v>238</v>
      </c>
      <c r="C185" s="245" t="s">
        <v>94</v>
      </c>
      <c r="D185" s="462">
        <v>9</v>
      </c>
      <c r="E185" s="246" t="s">
        <v>95</v>
      </c>
      <c r="F185" s="247">
        <v>367128</v>
      </c>
    </row>
    <row r="186" spans="1:6" ht="13.5">
      <c r="A186" s="244" t="s">
        <v>1961</v>
      </c>
      <c r="B186" s="411" t="s">
        <v>239</v>
      </c>
      <c r="C186" s="245" t="s">
        <v>232</v>
      </c>
      <c r="D186" s="462">
        <v>4</v>
      </c>
      <c r="E186" s="246">
        <v>191993</v>
      </c>
      <c r="F186" s="247">
        <v>94277</v>
      </c>
    </row>
    <row r="187" spans="1:6" ht="13.5">
      <c r="A187" s="244" t="s">
        <v>1962</v>
      </c>
      <c r="B187" s="411" t="s">
        <v>240</v>
      </c>
      <c r="C187" s="245" t="s">
        <v>94</v>
      </c>
      <c r="D187" s="462">
        <v>5</v>
      </c>
      <c r="E187" s="246" t="s">
        <v>95</v>
      </c>
      <c r="F187" s="247">
        <v>10060</v>
      </c>
    </row>
    <row r="188" spans="1:6" ht="13.5">
      <c r="A188" s="244" t="s">
        <v>3036</v>
      </c>
      <c r="B188" s="411" t="s">
        <v>3037</v>
      </c>
      <c r="C188" s="248" t="s">
        <v>94</v>
      </c>
      <c r="D188" s="462">
        <v>1</v>
      </c>
      <c r="E188" s="249" t="s">
        <v>95</v>
      </c>
      <c r="F188" s="247" t="s">
        <v>18</v>
      </c>
    </row>
    <row r="189" spans="1:6" ht="13.5">
      <c r="A189" s="244" t="s">
        <v>1963</v>
      </c>
      <c r="B189" s="411" t="s">
        <v>241</v>
      </c>
      <c r="C189" s="248" t="s">
        <v>94</v>
      </c>
      <c r="D189" s="462">
        <v>4</v>
      </c>
      <c r="E189" s="249" t="s">
        <v>95</v>
      </c>
      <c r="F189" s="247">
        <v>281969</v>
      </c>
    </row>
    <row r="190" spans="1:6" ht="13.5">
      <c r="A190" s="244" t="s">
        <v>1964</v>
      </c>
      <c r="B190" s="411" t="s">
        <v>242</v>
      </c>
      <c r="C190" s="248" t="s">
        <v>94</v>
      </c>
      <c r="D190" s="462">
        <v>8</v>
      </c>
      <c r="E190" s="249" t="s">
        <v>95</v>
      </c>
      <c r="F190" s="247">
        <v>75764</v>
      </c>
    </row>
    <row r="191" spans="1:6" ht="13.5">
      <c r="A191" s="244" t="s">
        <v>3038</v>
      </c>
      <c r="B191" s="411" t="s">
        <v>3039</v>
      </c>
      <c r="C191" s="248" t="s">
        <v>94</v>
      </c>
      <c r="D191" s="462">
        <v>1</v>
      </c>
      <c r="E191" s="249" t="s">
        <v>95</v>
      </c>
      <c r="F191" s="247" t="s">
        <v>18</v>
      </c>
    </row>
    <row r="192" spans="1:6" ht="13.5">
      <c r="A192" s="244" t="s">
        <v>1965</v>
      </c>
      <c r="B192" s="411" t="s">
        <v>243</v>
      </c>
      <c r="C192" s="248" t="s">
        <v>94</v>
      </c>
      <c r="D192" s="462">
        <v>3</v>
      </c>
      <c r="E192" s="249" t="s">
        <v>95</v>
      </c>
      <c r="F192" s="247">
        <v>40962</v>
      </c>
    </row>
    <row r="193" spans="1:6" ht="13.5">
      <c r="A193" s="244" t="s">
        <v>3040</v>
      </c>
      <c r="B193" s="411" t="s">
        <v>3041</v>
      </c>
      <c r="C193" s="248" t="s">
        <v>3042</v>
      </c>
      <c r="D193" s="462">
        <v>1</v>
      </c>
      <c r="E193" s="249" t="s">
        <v>18</v>
      </c>
      <c r="F193" s="247" t="s">
        <v>18</v>
      </c>
    </row>
    <row r="194" spans="1:6" ht="13.5">
      <c r="A194" s="244" t="s">
        <v>1966</v>
      </c>
      <c r="B194" s="411" t="s">
        <v>1307</v>
      </c>
      <c r="C194" s="248" t="s">
        <v>94</v>
      </c>
      <c r="D194" s="462">
        <v>1</v>
      </c>
      <c r="E194" s="249" t="s">
        <v>95</v>
      </c>
      <c r="F194" s="247" t="s">
        <v>18</v>
      </c>
    </row>
    <row r="195" spans="1:6" ht="13.5">
      <c r="A195" s="244" t="s">
        <v>1967</v>
      </c>
      <c r="B195" s="411" t="s">
        <v>244</v>
      </c>
      <c r="C195" s="248" t="s">
        <v>245</v>
      </c>
      <c r="D195" s="462">
        <v>1</v>
      </c>
      <c r="E195" s="249" t="s">
        <v>18</v>
      </c>
      <c r="F195" s="247" t="s">
        <v>18</v>
      </c>
    </row>
    <row r="196" spans="1:6" ht="13.5">
      <c r="A196" s="244" t="s">
        <v>1968</v>
      </c>
      <c r="B196" s="411" t="s">
        <v>246</v>
      </c>
      <c r="C196" s="248" t="s">
        <v>245</v>
      </c>
      <c r="D196" s="462">
        <v>1</v>
      </c>
      <c r="E196" s="249" t="s">
        <v>18</v>
      </c>
      <c r="F196" s="247" t="s">
        <v>18</v>
      </c>
    </row>
    <row r="197" spans="1:6" ht="13.5">
      <c r="A197" s="244" t="s">
        <v>1969</v>
      </c>
      <c r="B197" s="411" t="s">
        <v>247</v>
      </c>
      <c r="C197" s="248" t="s">
        <v>94</v>
      </c>
      <c r="D197" s="462">
        <v>1</v>
      </c>
      <c r="E197" s="249" t="s">
        <v>95</v>
      </c>
      <c r="F197" s="247" t="s">
        <v>18</v>
      </c>
    </row>
    <row r="198" spans="1:6" ht="13.5">
      <c r="A198" s="244" t="s">
        <v>1970</v>
      </c>
      <c r="B198" s="411" t="s">
        <v>248</v>
      </c>
      <c r="C198" s="248" t="s">
        <v>245</v>
      </c>
      <c r="D198" s="462">
        <v>1</v>
      </c>
      <c r="E198" s="249" t="s">
        <v>18</v>
      </c>
      <c r="F198" s="247" t="s">
        <v>18</v>
      </c>
    </row>
    <row r="199" spans="1:6" ht="13.5">
      <c r="A199" s="244" t="s">
        <v>1971</v>
      </c>
      <c r="B199" s="411" t="s">
        <v>249</v>
      </c>
      <c r="C199" s="248" t="s">
        <v>94</v>
      </c>
      <c r="D199" s="462">
        <v>1</v>
      </c>
      <c r="E199" s="249" t="s">
        <v>95</v>
      </c>
      <c r="F199" s="247" t="s">
        <v>18</v>
      </c>
    </row>
    <row r="200" spans="1:6" ht="13.5">
      <c r="A200" s="244" t="s">
        <v>1972</v>
      </c>
      <c r="B200" s="411" t="s">
        <v>250</v>
      </c>
      <c r="C200" s="248" t="s">
        <v>251</v>
      </c>
      <c r="D200" s="462">
        <v>2</v>
      </c>
      <c r="E200" s="249" t="s">
        <v>18</v>
      </c>
      <c r="F200" s="247" t="s">
        <v>18</v>
      </c>
    </row>
    <row r="201" spans="1:6" ht="13.5">
      <c r="A201" s="244" t="s">
        <v>1973</v>
      </c>
      <c r="B201" s="411" t="s">
        <v>252</v>
      </c>
      <c r="C201" s="245" t="s">
        <v>94</v>
      </c>
      <c r="D201" s="462">
        <v>2</v>
      </c>
      <c r="E201" s="246" t="s">
        <v>95</v>
      </c>
      <c r="F201" s="247" t="s">
        <v>18</v>
      </c>
    </row>
    <row r="202" spans="1:6" ht="13.5">
      <c r="A202" s="244" t="s">
        <v>3043</v>
      </c>
      <c r="B202" s="411" t="s">
        <v>3044</v>
      </c>
      <c r="C202" s="248" t="s">
        <v>94</v>
      </c>
      <c r="D202" s="462">
        <v>1</v>
      </c>
      <c r="E202" s="249" t="s">
        <v>95</v>
      </c>
      <c r="F202" s="247" t="s">
        <v>18</v>
      </c>
    </row>
    <row r="203" spans="1:6" ht="13.5">
      <c r="A203" s="244" t="s">
        <v>2741</v>
      </c>
      <c r="B203" s="411" t="s">
        <v>2742</v>
      </c>
      <c r="C203" s="245" t="s">
        <v>94</v>
      </c>
      <c r="D203" s="462">
        <v>1</v>
      </c>
      <c r="E203" s="246" t="s">
        <v>95</v>
      </c>
      <c r="F203" s="247" t="s">
        <v>18</v>
      </c>
    </row>
    <row r="204" spans="1:6" ht="13.5">
      <c r="A204" s="244" t="s">
        <v>1974</v>
      </c>
      <c r="B204" s="411" t="s">
        <v>1308</v>
      </c>
      <c r="C204" s="245" t="s">
        <v>94</v>
      </c>
      <c r="D204" s="462">
        <v>1</v>
      </c>
      <c r="E204" s="246" t="s">
        <v>95</v>
      </c>
      <c r="F204" s="247" t="s">
        <v>18</v>
      </c>
    </row>
    <row r="205" spans="1:6" ht="13.5">
      <c r="A205" s="244" t="s">
        <v>1975</v>
      </c>
      <c r="B205" s="411" t="s">
        <v>253</v>
      </c>
      <c r="C205" s="245" t="s">
        <v>94</v>
      </c>
      <c r="D205" s="462">
        <v>1</v>
      </c>
      <c r="E205" s="246" t="s">
        <v>95</v>
      </c>
      <c r="F205" s="247" t="s">
        <v>18</v>
      </c>
    </row>
    <row r="206" spans="1:6" ht="13.5">
      <c r="A206" s="244" t="s">
        <v>1976</v>
      </c>
      <c r="B206" s="411" t="s">
        <v>254</v>
      </c>
      <c r="C206" s="245" t="s">
        <v>94</v>
      </c>
      <c r="D206" s="462">
        <v>2</v>
      </c>
      <c r="E206" s="249" t="s">
        <v>95</v>
      </c>
      <c r="F206" s="247" t="s">
        <v>18</v>
      </c>
    </row>
    <row r="207" spans="1:6" ht="13.5">
      <c r="A207" s="244" t="s">
        <v>1977</v>
      </c>
      <c r="B207" s="411" t="s">
        <v>255</v>
      </c>
      <c r="C207" s="245" t="s">
        <v>94</v>
      </c>
      <c r="D207" s="462">
        <v>1</v>
      </c>
      <c r="E207" s="249" t="s">
        <v>95</v>
      </c>
      <c r="F207" s="247" t="s">
        <v>18</v>
      </c>
    </row>
    <row r="208" spans="1:6" ht="13.5">
      <c r="A208" s="244" t="s">
        <v>2743</v>
      </c>
      <c r="B208" s="411" t="s">
        <v>2744</v>
      </c>
      <c r="C208" s="245" t="s">
        <v>94</v>
      </c>
      <c r="D208" s="462">
        <v>1</v>
      </c>
      <c r="E208" s="246" t="s">
        <v>95</v>
      </c>
      <c r="F208" s="247" t="s">
        <v>18</v>
      </c>
    </row>
    <row r="209" spans="1:6" ht="13.5">
      <c r="A209" s="244" t="s">
        <v>1978</v>
      </c>
      <c r="B209" s="411" t="s">
        <v>256</v>
      </c>
      <c r="C209" s="245" t="s">
        <v>94</v>
      </c>
      <c r="D209" s="462">
        <v>7</v>
      </c>
      <c r="E209" s="246" t="s">
        <v>95</v>
      </c>
      <c r="F209" s="247">
        <v>21848</v>
      </c>
    </row>
    <row r="210" spans="1:6" ht="13.5">
      <c r="A210" s="244" t="s">
        <v>2745</v>
      </c>
      <c r="B210" s="411" t="s">
        <v>2746</v>
      </c>
      <c r="C210" s="245" t="s">
        <v>94</v>
      </c>
      <c r="D210" s="462">
        <v>1</v>
      </c>
      <c r="E210" s="246" t="s">
        <v>95</v>
      </c>
      <c r="F210" s="247" t="s">
        <v>18</v>
      </c>
    </row>
    <row r="211" spans="1:6" ht="13.5">
      <c r="A211" s="244" t="s">
        <v>1979</v>
      </c>
      <c r="B211" s="411" t="s">
        <v>257</v>
      </c>
      <c r="C211" s="245" t="s">
        <v>94</v>
      </c>
      <c r="D211" s="462">
        <v>4</v>
      </c>
      <c r="E211" s="246" t="s">
        <v>95</v>
      </c>
      <c r="F211" s="247">
        <v>7583</v>
      </c>
    </row>
    <row r="212" spans="1:6" ht="13.5">
      <c r="A212" s="244" t="s">
        <v>1980</v>
      </c>
      <c r="B212" s="411" t="s">
        <v>258</v>
      </c>
      <c r="C212" s="245" t="s">
        <v>94</v>
      </c>
      <c r="D212" s="462">
        <v>2</v>
      </c>
      <c r="E212" s="246" t="s">
        <v>95</v>
      </c>
      <c r="F212" s="247" t="s">
        <v>18</v>
      </c>
    </row>
    <row r="213" spans="1:6" ht="13.5">
      <c r="A213" s="244" t="s">
        <v>1981</v>
      </c>
      <c r="B213" s="411" t="s">
        <v>259</v>
      </c>
      <c r="C213" s="245" t="s">
        <v>94</v>
      </c>
      <c r="D213" s="462">
        <v>1</v>
      </c>
      <c r="E213" s="249" t="s">
        <v>95</v>
      </c>
      <c r="F213" s="247" t="s">
        <v>18</v>
      </c>
    </row>
    <row r="214" spans="1:6" ht="13.5">
      <c r="A214" s="244" t="s">
        <v>1982</v>
      </c>
      <c r="B214" s="411" t="s">
        <v>260</v>
      </c>
      <c r="C214" s="245" t="s">
        <v>94</v>
      </c>
      <c r="D214" s="462">
        <v>1</v>
      </c>
      <c r="E214" s="249" t="s">
        <v>95</v>
      </c>
      <c r="F214" s="247" t="s">
        <v>18</v>
      </c>
    </row>
    <row r="215" spans="1:6" ht="13.5">
      <c r="A215" s="244" t="s">
        <v>1983</v>
      </c>
      <c r="B215" s="411" t="s">
        <v>1309</v>
      </c>
      <c r="C215" s="245" t="s">
        <v>94</v>
      </c>
      <c r="D215" s="462">
        <v>1</v>
      </c>
      <c r="E215" s="249" t="s">
        <v>95</v>
      </c>
      <c r="F215" s="247" t="s">
        <v>18</v>
      </c>
    </row>
    <row r="216" spans="1:6" ht="13.5">
      <c r="A216" s="244" t="s">
        <v>1984</v>
      </c>
      <c r="B216" s="411" t="s">
        <v>261</v>
      </c>
      <c r="C216" s="245" t="s">
        <v>94</v>
      </c>
      <c r="D216" s="462">
        <v>2</v>
      </c>
      <c r="E216" s="246" t="s">
        <v>95</v>
      </c>
      <c r="F216" s="247" t="s">
        <v>18</v>
      </c>
    </row>
    <row r="217" spans="1:6" ht="13.5">
      <c r="A217" s="244" t="s">
        <v>1985</v>
      </c>
      <c r="B217" s="411" t="s">
        <v>262</v>
      </c>
      <c r="C217" s="245" t="s">
        <v>94</v>
      </c>
      <c r="D217" s="462">
        <v>4</v>
      </c>
      <c r="E217" s="246" t="s">
        <v>95</v>
      </c>
      <c r="F217" s="247">
        <v>13359</v>
      </c>
    </row>
    <row r="218" spans="1:6" ht="13.5">
      <c r="A218" s="244" t="s">
        <v>1986</v>
      </c>
      <c r="B218" s="411" t="s">
        <v>263</v>
      </c>
      <c r="C218" s="245" t="s">
        <v>94</v>
      </c>
      <c r="D218" s="462">
        <v>1</v>
      </c>
      <c r="E218" s="246" t="s">
        <v>95</v>
      </c>
      <c r="F218" s="247" t="s">
        <v>18</v>
      </c>
    </row>
    <row r="219" spans="1:6" ht="13.5">
      <c r="A219" s="244" t="s">
        <v>1987</v>
      </c>
      <c r="B219" s="411" t="s">
        <v>264</v>
      </c>
      <c r="C219" s="245" t="s">
        <v>94</v>
      </c>
      <c r="D219" s="462">
        <v>2</v>
      </c>
      <c r="E219" s="246" t="s">
        <v>95</v>
      </c>
      <c r="F219" s="247" t="s">
        <v>18</v>
      </c>
    </row>
    <row r="220" spans="1:6" ht="13.5">
      <c r="A220" s="244" t="s">
        <v>1988</v>
      </c>
      <c r="B220" s="411" t="s">
        <v>265</v>
      </c>
      <c r="C220" s="245" t="s">
        <v>94</v>
      </c>
      <c r="D220" s="462">
        <v>7</v>
      </c>
      <c r="E220" s="246" t="s">
        <v>95</v>
      </c>
      <c r="F220" s="247">
        <v>152464</v>
      </c>
    </row>
    <row r="221" spans="1:6" ht="13.5">
      <c r="A221" s="223" t="s">
        <v>1989</v>
      </c>
      <c r="B221" s="412" t="s">
        <v>266</v>
      </c>
      <c r="C221" s="250" t="s">
        <v>94</v>
      </c>
      <c r="D221" s="463">
        <v>12</v>
      </c>
      <c r="E221" s="251" t="s">
        <v>95</v>
      </c>
      <c r="F221" s="252">
        <v>50130</v>
      </c>
    </row>
    <row r="222" spans="1:6" ht="13.5">
      <c r="A222" s="221">
        <v>12</v>
      </c>
      <c r="B222" s="420" t="s">
        <v>34</v>
      </c>
      <c r="C222" s="222" t="s">
        <v>95</v>
      </c>
      <c r="D222" s="464">
        <v>244</v>
      </c>
      <c r="E222" s="224" t="s">
        <v>95</v>
      </c>
      <c r="F222" s="253">
        <v>3245539</v>
      </c>
    </row>
    <row r="223" spans="1:6" ht="13.5">
      <c r="A223" s="403">
        <v>12</v>
      </c>
      <c r="B223" s="417" t="s">
        <v>90</v>
      </c>
      <c r="C223" s="404" t="s">
        <v>95</v>
      </c>
      <c r="D223" s="459">
        <v>205</v>
      </c>
      <c r="E223" s="405" t="s">
        <v>95</v>
      </c>
      <c r="F223" s="406">
        <v>3068029</v>
      </c>
    </row>
    <row r="224" spans="1:6" ht="13.5">
      <c r="A224" s="223">
        <v>12</v>
      </c>
      <c r="B224" s="412" t="s">
        <v>91</v>
      </c>
      <c r="C224" s="225" t="s">
        <v>95</v>
      </c>
      <c r="D224" s="463">
        <v>39</v>
      </c>
      <c r="E224" s="226" t="s">
        <v>95</v>
      </c>
      <c r="F224" s="252">
        <v>177510</v>
      </c>
    </row>
    <row r="225" spans="1:6" ht="13.5">
      <c r="A225" s="244" t="s">
        <v>1990</v>
      </c>
      <c r="B225" s="411" t="s">
        <v>268</v>
      </c>
      <c r="C225" s="245" t="s">
        <v>3045</v>
      </c>
      <c r="D225" s="462">
        <v>29</v>
      </c>
      <c r="E225" s="246">
        <v>9736</v>
      </c>
      <c r="F225" s="247">
        <v>59326</v>
      </c>
    </row>
    <row r="226" spans="1:6" ht="13.5">
      <c r="A226" s="244" t="s">
        <v>1991</v>
      </c>
      <c r="B226" s="411" t="s">
        <v>269</v>
      </c>
      <c r="C226" s="245" t="s">
        <v>3045</v>
      </c>
      <c r="D226" s="462">
        <v>33</v>
      </c>
      <c r="E226" s="246">
        <v>128107</v>
      </c>
      <c r="F226" s="247">
        <v>801705</v>
      </c>
    </row>
    <row r="227" spans="1:6" ht="13.5">
      <c r="A227" s="244" t="s">
        <v>1992</v>
      </c>
      <c r="B227" s="411" t="s">
        <v>270</v>
      </c>
      <c r="C227" s="245" t="s">
        <v>3045</v>
      </c>
      <c r="D227" s="462">
        <v>28</v>
      </c>
      <c r="E227" s="246">
        <v>13187</v>
      </c>
      <c r="F227" s="247">
        <v>83710</v>
      </c>
    </row>
    <row r="228" spans="1:6" ht="13.5">
      <c r="A228" s="244" t="s">
        <v>1993</v>
      </c>
      <c r="B228" s="411" t="s">
        <v>271</v>
      </c>
      <c r="C228" s="245" t="s">
        <v>94</v>
      </c>
      <c r="D228" s="462">
        <v>6</v>
      </c>
      <c r="E228" s="246" t="s">
        <v>95</v>
      </c>
      <c r="F228" s="247">
        <v>25877</v>
      </c>
    </row>
    <row r="229" spans="1:6" ht="13.5">
      <c r="A229" s="244" t="s">
        <v>1994</v>
      </c>
      <c r="B229" s="411" t="s">
        <v>272</v>
      </c>
      <c r="C229" s="245" t="s">
        <v>94</v>
      </c>
      <c r="D229" s="462">
        <v>5</v>
      </c>
      <c r="E229" s="246" t="s">
        <v>95</v>
      </c>
      <c r="F229" s="247">
        <v>23606</v>
      </c>
    </row>
    <row r="230" spans="1:6" ht="13.5">
      <c r="A230" s="244" t="s">
        <v>1995</v>
      </c>
      <c r="B230" s="411" t="s">
        <v>273</v>
      </c>
      <c r="C230" s="245" t="s">
        <v>94</v>
      </c>
      <c r="D230" s="462">
        <v>4</v>
      </c>
      <c r="E230" s="246" t="s">
        <v>95</v>
      </c>
      <c r="F230" s="247">
        <v>8324</v>
      </c>
    </row>
    <row r="231" spans="1:6" ht="13.5">
      <c r="A231" s="244" t="s">
        <v>1996</v>
      </c>
      <c r="B231" s="411" t="s">
        <v>274</v>
      </c>
      <c r="C231" s="245" t="s">
        <v>94</v>
      </c>
      <c r="D231" s="462">
        <v>8</v>
      </c>
      <c r="E231" s="246" t="s">
        <v>95</v>
      </c>
      <c r="F231" s="247">
        <v>2846</v>
      </c>
    </row>
    <row r="232" spans="1:6" ht="13.5">
      <c r="A232" s="244" t="s">
        <v>1997</v>
      </c>
      <c r="B232" s="411" t="s">
        <v>275</v>
      </c>
      <c r="C232" s="245" t="s">
        <v>94</v>
      </c>
      <c r="D232" s="462">
        <v>17</v>
      </c>
      <c r="E232" s="246" t="s">
        <v>95</v>
      </c>
      <c r="F232" s="247">
        <v>9032</v>
      </c>
    </row>
    <row r="233" spans="1:6" ht="13.5">
      <c r="A233" s="244" t="s">
        <v>1998</v>
      </c>
      <c r="B233" s="411" t="s">
        <v>1271</v>
      </c>
      <c r="C233" s="245" t="s">
        <v>94</v>
      </c>
      <c r="D233" s="462">
        <v>3</v>
      </c>
      <c r="E233" s="246" t="s">
        <v>95</v>
      </c>
      <c r="F233" s="247">
        <v>19302</v>
      </c>
    </row>
    <row r="234" spans="1:6" ht="13.5">
      <c r="A234" s="244" t="s">
        <v>3046</v>
      </c>
      <c r="B234" s="411" t="s">
        <v>3047</v>
      </c>
      <c r="C234" s="245" t="s">
        <v>94</v>
      </c>
      <c r="D234" s="462">
        <v>1</v>
      </c>
      <c r="E234" s="246" t="s">
        <v>95</v>
      </c>
      <c r="F234" s="247" t="s">
        <v>18</v>
      </c>
    </row>
    <row r="235" spans="1:6" ht="13.5">
      <c r="A235" s="244" t="s">
        <v>1999</v>
      </c>
      <c r="B235" s="411" t="s">
        <v>277</v>
      </c>
      <c r="C235" s="248" t="s">
        <v>94</v>
      </c>
      <c r="D235" s="462">
        <v>24</v>
      </c>
      <c r="E235" s="249" t="s">
        <v>95</v>
      </c>
      <c r="F235" s="247">
        <v>72240</v>
      </c>
    </row>
    <row r="236" spans="1:6" ht="13.5">
      <c r="A236" s="244" t="s">
        <v>3048</v>
      </c>
      <c r="B236" s="411" t="s">
        <v>278</v>
      </c>
      <c r="C236" s="248" t="s">
        <v>94</v>
      </c>
      <c r="D236" s="462">
        <v>1</v>
      </c>
      <c r="E236" s="249" t="s">
        <v>95</v>
      </c>
      <c r="F236" s="247" t="s">
        <v>18</v>
      </c>
    </row>
    <row r="237" spans="1:6" ht="13.5">
      <c r="A237" s="244" t="s">
        <v>3049</v>
      </c>
      <c r="B237" s="411" t="s">
        <v>3050</v>
      </c>
      <c r="C237" s="245" t="s">
        <v>94</v>
      </c>
      <c r="D237" s="462">
        <v>1</v>
      </c>
      <c r="E237" s="246" t="s">
        <v>95</v>
      </c>
      <c r="F237" s="247" t="s">
        <v>18</v>
      </c>
    </row>
    <row r="238" spans="1:6" ht="13.5">
      <c r="A238" s="244" t="s">
        <v>2000</v>
      </c>
      <c r="B238" s="411" t="s">
        <v>279</v>
      </c>
      <c r="C238" s="245" t="s">
        <v>94</v>
      </c>
      <c r="D238" s="462">
        <v>19</v>
      </c>
      <c r="E238" s="246" t="s">
        <v>95</v>
      </c>
      <c r="F238" s="247">
        <v>731096</v>
      </c>
    </row>
    <row r="239" spans="1:6" ht="13.5">
      <c r="A239" s="244" t="s">
        <v>2001</v>
      </c>
      <c r="B239" s="411" t="s">
        <v>280</v>
      </c>
      <c r="C239" s="245" t="s">
        <v>94</v>
      </c>
      <c r="D239" s="462">
        <v>8</v>
      </c>
      <c r="E239" s="246" t="s">
        <v>95</v>
      </c>
      <c r="F239" s="247">
        <v>23494</v>
      </c>
    </row>
    <row r="240" spans="1:6" ht="13.5">
      <c r="A240" s="244" t="s">
        <v>2002</v>
      </c>
      <c r="B240" s="411" t="s">
        <v>281</v>
      </c>
      <c r="C240" s="245" t="s">
        <v>94</v>
      </c>
      <c r="D240" s="462">
        <v>1</v>
      </c>
      <c r="E240" s="246" t="s">
        <v>95</v>
      </c>
      <c r="F240" s="247" t="s">
        <v>18</v>
      </c>
    </row>
    <row r="241" spans="1:6" ht="13.5">
      <c r="A241" s="244" t="s">
        <v>2003</v>
      </c>
      <c r="B241" s="411" t="s">
        <v>282</v>
      </c>
      <c r="C241" s="245" t="s">
        <v>94</v>
      </c>
      <c r="D241" s="462">
        <v>2</v>
      </c>
      <c r="E241" s="246" t="s">
        <v>95</v>
      </c>
      <c r="F241" s="247" t="s">
        <v>18</v>
      </c>
    </row>
    <row r="242" spans="1:6" ht="13.5">
      <c r="A242" s="244" t="s">
        <v>2004</v>
      </c>
      <c r="B242" s="411" t="s">
        <v>283</v>
      </c>
      <c r="C242" s="245" t="s">
        <v>94</v>
      </c>
      <c r="D242" s="462">
        <v>7</v>
      </c>
      <c r="E242" s="246" t="s">
        <v>95</v>
      </c>
      <c r="F242" s="247">
        <v>165704</v>
      </c>
    </row>
    <row r="243" spans="1:6" ht="13.5">
      <c r="A243" s="244" t="s">
        <v>2005</v>
      </c>
      <c r="B243" s="411" t="s">
        <v>284</v>
      </c>
      <c r="C243" s="245" t="s">
        <v>94</v>
      </c>
      <c r="D243" s="462">
        <v>10</v>
      </c>
      <c r="E243" s="246" t="s">
        <v>95</v>
      </c>
      <c r="F243" s="247">
        <v>811327</v>
      </c>
    </row>
    <row r="244" spans="1:6" ht="13.5">
      <c r="A244" s="244" t="s">
        <v>2006</v>
      </c>
      <c r="B244" s="411" t="s">
        <v>285</v>
      </c>
      <c r="C244" s="245" t="s">
        <v>94</v>
      </c>
      <c r="D244" s="462">
        <v>5</v>
      </c>
      <c r="E244" s="246" t="s">
        <v>95</v>
      </c>
      <c r="F244" s="247">
        <v>133028</v>
      </c>
    </row>
    <row r="245" spans="1:6" ht="13.5">
      <c r="A245" s="244" t="s">
        <v>2007</v>
      </c>
      <c r="B245" s="411" t="s">
        <v>286</v>
      </c>
      <c r="C245" s="248" t="s">
        <v>94</v>
      </c>
      <c r="D245" s="462">
        <v>2</v>
      </c>
      <c r="E245" s="249" t="s">
        <v>95</v>
      </c>
      <c r="F245" s="247" t="s">
        <v>18</v>
      </c>
    </row>
    <row r="246" spans="1:6" ht="13.5">
      <c r="A246" s="244" t="s">
        <v>3051</v>
      </c>
      <c r="B246" s="411" t="s">
        <v>276</v>
      </c>
      <c r="C246" s="245" t="s">
        <v>94</v>
      </c>
      <c r="D246" s="462">
        <v>3</v>
      </c>
      <c r="E246" s="246" t="s">
        <v>95</v>
      </c>
      <c r="F246" s="247">
        <v>949</v>
      </c>
    </row>
    <row r="247" spans="1:6" ht="13.5">
      <c r="A247" s="244" t="s">
        <v>2008</v>
      </c>
      <c r="B247" s="411" t="s">
        <v>287</v>
      </c>
      <c r="C247" s="248" t="s">
        <v>94</v>
      </c>
      <c r="D247" s="462">
        <v>4</v>
      </c>
      <c r="E247" s="249" t="s">
        <v>95</v>
      </c>
      <c r="F247" s="247">
        <v>51396</v>
      </c>
    </row>
    <row r="248" spans="1:6" ht="13.5">
      <c r="A248" s="244" t="s">
        <v>2747</v>
      </c>
      <c r="B248" s="411" t="s">
        <v>2748</v>
      </c>
      <c r="C248" s="248" t="s">
        <v>94</v>
      </c>
      <c r="D248" s="462">
        <v>1</v>
      </c>
      <c r="E248" s="249" t="s">
        <v>95</v>
      </c>
      <c r="F248" s="247" t="s">
        <v>18</v>
      </c>
    </row>
    <row r="249" spans="1:6" ht="13.5">
      <c r="A249" s="244" t="s">
        <v>2009</v>
      </c>
      <c r="B249" s="411" t="s">
        <v>288</v>
      </c>
      <c r="C249" s="248" t="s">
        <v>94</v>
      </c>
      <c r="D249" s="462">
        <v>2</v>
      </c>
      <c r="E249" s="249" t="s">
        <v>95</v>
      </c>
      <c r="F249" s="247" t="s">
        <v>18</v>
      </c>
    </row>
    <row r="250" spans="1:6" ht="13.5">
      <c r="A250" s="244" t="s">
        <v>2010</v>
      </c>
      <c r="B250" s="411" t="s">
        <v>289</v>
      </c>
      <c r="C250" s="245" t="s">
        <v>94</v>
      </c>
      <c r="D250" s="462">
        <v>2</v>
      </c>
      <c r="E250" s="246" t="s">
        <v>95</v>
      </c>
      <c r="F250" s="247" t="s">
        <v>18</v>
      </c>
    </row>
    <row r="251" spans="1:6" ht="13.5">
      <c r="A251" s="244" t="s">
        <v>2011</v>
      </c>
      <c r="B251" s="411" t="s">
        <v>290</v>
      </c>
      <c r="C251" s="245" t="s">
        <v>94</v>
      </c>
      <c r="D251" s="462">
        <v>2</v>
      </c>
      <c r="E251" s="246" t="s">
        <v>95</v>
      </c>
      <c r="F251" s="247" t="s">
        <v>18</v>
      </c>
    </row>
    <row r="252" spans="1:6" ht="13.5">
      <c r="A252" s="244" t="s">
        <v>2012</v>
      </c>
      <c r="B252" s="411" t="s">
        <v>291</v>
      </c>
      <c r="C252" s="245" t="s">
        <v>94</v>
      </c>
      <c r="D252" s="462">
        <v>2</v>
      </c>
      <c r="E252" s="246" t="s">
        <v>95</v>
      </c>
      <c r="F252" s="247" t="s">
        <v>18</v>
      </c>
    </row>
    <row r="253" spans="1:6" ht="13.5">
      <c r="A253" s="244" t="s">
        <v>2013</v>
      </c>
      <c r="B253" s="411" t="s">
        <v>292</v>
      </c>
      <c r="C253" s="245" t="s">
        <v>94</v>
      </c>
      <c r="D253" s="462">
        <v>1</v>
      </c>
      <c r="E253" s="246" t="s">
        <v>95</v>
      </c>
      <c r="F253" s="247" t="s">
        <v>18</v>
      </c>
    </row>
    <row r="254" spans="1:6" ht="13.5">
      <c r="A254" s="244" t="s">
        <v>2014</v>
      </c>
      <c r="B254" s="411" t="s">
        <v>293</v>
      </c>
      <c r="C254" s="245" t="s">
        <v>94</v>
      </c>
      <c r="D254" s="462">
        <v>11</v>
      </c>
      <c r="E254" s="249" t="s">
        <v>95</v>
      </c>
      <c r="F254" s="247">
        <v>174849</v>
      </c>
    </row>
    <row r="255" spans="1:6" ht="13.5">
      <c r="A255" s="223" t="s">
        <v>2015</v>
      </c>
      <c r="B255" s="412" t="s">
        <v>294</v>
      </c>
      <c r="C255" s="250" t="s">
        <v>94</v>
      </c>
      <c r="D255" s="463">
        <v>2</v>
      </c>
      <c r="E255" s="226" t="s">
        <v>95</v>
      </c>
      <c r="F255" s="252" t="s">
        <v>18</v>
      </c>
    </row>
    <row r="256" spans="1:6" ht="13.5">
      <c r="A256" s="227">
        <v>13</v>
      </c>
      <c r="B256" s="416" t="s">
        <v>35</v>
      </c>
      <c r="C256" s="217" t="s">
        <v>95</v>
      </c>
      <c r="D256" s="458">
        <v>135</v>
      </c>
      <c r="E256" s="219" t="s">
        <v>95</v>
      </c>
      <c r="F256" s="402">
        <v>2976979</v>
      </c>
    </row>
    <row r="257" spans="1:6" ht="13.5">
      <c r="A257" s="403">
        <v>13</v>
      </c>
      <c r="B257" s="417" t="s">
        <v>90</v>
      </c>
      <c r="C257" s="404" t="s">
        <v>95</v>
      </c>
      <c r="D257" s="459">
        <v>116</v>
      </c>
      <c r="E257" s="405" t="s">
        <v>95</v>
      </c>
      <c r="F257" s="406">
        <v>2878616</v>
      </c>
    </row>
    <row r="258" spans="1:6" ht="13.5">
      <c r="A258" s="223">
        <v>13</v>
      </c>
      <c r="B258" s="412" t="s">
        <v>91</v>
      </c>
      <c r="C258" s="218" t="s">
        <v>95</v>
      </c>
      <c r="D258" s="463">
        <v>19</v>
      </c>
      <c r="E258" s="220" t="s">
        <v>95</v>
      </c>
      <c r="F258" s="252">
        <v>98363</v>
      </c>
    </row>
    <row r="259" spans="1:6" ht="13.5">
      <c r="A259" s="244" t="s">
        <v>2016</v>
      </c>
      <c r="B259" s="411" t="s">
        <v>296</v>
      </c>
      <c r="C259" s="245" t="s">
        <v>94</v>
      </c>
      <c r="D259" s="462">
        <v>18</v>
      </c>
      <c r="E259" s="246" t="s">
        <v>95</v>
      </c>
      <c r="F259" s="247">
        <v>148861</v>
      </c>
    </row>
    <row r="260" spans="1:6" ht="13.5">
      <c r="A260" s="244" t="s">
        <v>2017</v>
      </c>
      <c r="B260" s="411" t="s">
        <v>297</v>
      </c>
      <c r="C260" s="245" t="s">
        <v>94</v>
      </c>
      <c r="D260" s="462">
        <v>4</v>
      </c>
      <c r="E260" s="246" t="s">
        <v>95</v>
      </c>
      <c r="F260" s="247">
        <v>9775</v>
      </c>
    </row>
    <row r="261" spans="1:6" ht="13.5">
      <c r="A261" s="244" t="s">
        <v>2018</v>
      </c>
      <c r="B261" s="411" t="s">
        <v>298</v>
      </c>
      <c r="C261" s="245" t="s">
        <v>94</v>
      </c>
      <c r="D261" s="462">
        <v>2</v>
      </c>
      <c r="E261" s="246" t="s">
        <v>95</v>
      </c>
      <c r="F261" s="247" t="s">
        <v>18</v>
      </c>
    </row>
    <row r="262" spans="1:6" ht="13.5">
      <c r="A262" s="244" t="s">
        <v>2019</v>
      </c>
      <c r="B262" s="411" t="s">
        <v>299</v>
      </c>
      <c r="C262" s="245" t="s">
        <v>94</v>
      </c>
      <c r="D262" s="462">
        <v>18</v>
      </c>
      <c r="E262" s="249" t="s">
        <v>95</v>
      </c>
      <c r="F262" s="247">
        <v>351458</v>
      </c>
    </row>
    <row r="263" spans="1:6" ht="13.5">
      <c r="A263" s="244" t="s">
        <v>2020</v>
      </c>
      <c r="B263" s="411" t="s">
        <v>300</v>
      </c>
      <c r="C263" s="245" t="s">
        <v>94</v>
      </c>
      <c r="D263" s="462">
        <v>1</v>
      </c>
      <c r="E263" s="249" t="s">
        <v>95</v>
      </c>
      <c r="F263" s="247" t="s">
        <v>18</v>
      </c>
    </row>
    <row r="264" spans="1:6" ht="13.5">
      <c r="A264" s="244" t="s">
        <v>2021</v>
      </c>
      <c r="B264" s="411" t="s">
        <v>301</v>
      </c>
      <c r="C264" s="245" t="s">
        <v>94</v>
      </c>
      <c r="D264" s="462">
        <v>15</v>
      </c>
      <c r="E264" s="246" t="s">
        <v>95</v>
      </c>
      <c r="F264" s="247">
        <v>170865</v>
      </c>
    </row>
    <row r="265" spans="1:6" ht="13.5">
      <c r="A265" s="244" t="s">
        <v>2022</v>
      </c>
      <c r="B265" s="411" t="s">
        <v>302</v>
      </c>
      <c r="C265" s="245" t="s">
        <v>94</v>
      </c>
      <c r="D265" s="462">
        <v>5</v>
      </c>
      <c r="E265" s="246" t="s">
        <v>95</v>
      </c>
      <c r="F265" s="247">
        <v>26917</v>
      </c>
    </row>
    <row r="266" spans="1:6" ht="13.5">
      <c r="A266" s="244" t="s">
        <v>2023</v>
      </c>
      <c r="B266" s="411" t="s">
        <v>303</v>
      </c>
      <c r="C266" s="245" t="s">
        <v>94</v>
      </c>
      <c r="D266" s="462">
        <v>1</v>
      </c>
      <c r="E266" s="246" t="s">
        <v>95</v>
      </c>
      <c r="F266" s="247" t="s">
        <v>18</v>
      </c>
    </row>
    <row r="267" spans="1:6" ht="13.5">
      <c r="A267" s="244" t="s">
        <v>2024</v>
      </c>
      <c r="B267" s="411" t="s">
        <v>304</v>
      </c>
      <c r="C267" s="245" t="s">
        <v>94</v>
      </c>
      <c r="D267" s="462">
        <v>1</v>
      </c>
      <c r="E267" s="246" t="s">
        <v>95</v>
      </c>
      <c r="F267" s="247" t="s">
        <v>18</v>
      </c>
    </row>
    <row r="268" spans="1:6" ht="13.5">
      <c r="A268" s="244" t="s">
        <v>2025</v>
      </c>
      <c r="B268" s="411" t="s">
        <v>305</v>
      </c>
      <c r="C268" s="245" t="s">
        <v>94</v>
      </c>
      <c r="D268" s="462">
        <v>5</v>
      </c>
      <c r="E268" s="246" t="s">
        <v>95</v>
      </c>
      <c r="F268" s="247">
        <v>16629</v>
      </c>
    </row>
    <row r="269" spans="1:6" ht="13.5">
      <c r="A269" s="244" t="s">
        <v>2026</v>
      </c>
      <c r="B269" s="411" t="s">
        <v>306</v>
      </c>
      <c r="C269" s="245" t="s">
        <v>94</v>
      </c>
      <c r="D269" s="462">
        <v>1</v>
      </c>
      <c r="E269" s="246" t="s">
        <v>95</v>
      </c>
      <c r="F269" s="247" t="s">
        <v>18</v>
      </c>
    </row>
    <row r="270" spans="1:6" ht="13.5">
      <c r="A270" s="244" t="s">
        <v>2027</v>
      </c>
      <c r="B270" s="411" t="s">
        <v>307</v>
      </c>
      <c r="C270" s="245" t="s">
        <v>94</v>
      </c>
      <c r="D270" s="462">
        <v>34</v>
      </c>
      <c r="E270" s="246" t="s">
        <v>95</v>
      </c>
      <c r="F270" s="247">
        <v>1378619</v>
      </c>
    </row>
    <row r="271" spans="1:6" ht="13.5">
      <c r="A271" s="244" t="s">
        <v>2028</v>
      </c>
      <c r="B271" s="411" t="s">
        <v>308</v>
      </c>
      <c r="C271" s="245" t="s">
        <v>94</v>
      </c>
      <c r="D271" s="462">
        <v>8</v>
      </c>
      <c r="E271" s="246" t="s">
        <v>95</v>
      </c>
      <c r="F271" s="247">
        <v>38655</v>
      </c>
    </row>
    <row r="272" spans="1:6" ht="13.5">
      <c r="A272" s="244" t="s">
        <v>2029</v>
      </c>
      <c r="B272" s="411" t="s">
        <v>309</v>
      </c>
      <c r="C272" s="245" t="s">
        <v>94</v>
      </c>
      <c r="D272" s="462">
        <v>11</v>
      </c>
      <c r="E272" s="246" t="s">
        <v>95</v>
      </c>
      <c r="F272" s="247">
        <v>639102</v>
      </c>
    </row>
    <row r="273" spans="1:6" ht="13.5">
      <c r="A273" s="244" t="s">
        <v>2030</v>
      </c>
      <c r="B273" s="411" t="s">
        <v>310</v>
      </c>
      <c r="C273" s="245" t="s">
        <v>94</v>
      </c>
      <c r="D273" s="462">
        <v>1</v>
      </c>
      <c r="E273" s="246" t="s">
        <v>95</v>
      </c>
      <c r="F273" s="247" t="s">
        <v>18</v>
      </c>
    </row>
    <row r="274" spans="1:6" ht="13.5">
      <c r="A274" s="244" t="s">
        <v>2031</v>
      </c>
      <c r="B274" s="411" t="s">
        <v>311</v>
      </c>
      <c r="C274" s="245" t="s">
        <v>94</v>
      </c>
      <c r="D274" s="462">
        <v>4</v>
      </c>
      <c r="E274" s="246" t="s">
        <v>95</v>
      </c>
      <c r="F274" s="247">
        <v>98452</v>
      </c>
    </row>
    <row r="275" spans="1:6" ht="13.5">
      <c r="A275" s="244" t="s">
        <v>2032</v>
      </c>
      <c r="B275" s="411" t="s">
        <v>312</v>
      </c>
      <c r="C275" s="245" t="s">
        <v>94</v>
      </c>
      <c r="D275" s="462">
        <v>4</v>
      </c>
      <c r="E275" s="246" t="s">
        <v>95</v>
      </c>
      <c r="F275" s="247" t="s">
        <v>18</v>
      </c>
    </row>
    <row r="276" spans="1:6" ht="13.5">
      <c r="A276" s="244" t="s">
        <v>2033</v>
      </c>
      <c r="B276" s="411" t="s">
        <v>313</v>
      </c>
      <c r="C276" s="245" t="s">
        <v>94</v>
      </c>
      <c r="D276" s="462">
        <v>2</v>
      </c>
      <c r="E276" s="246" t="s">
        <v>95</v>
      </c>
      <c r="F276" s="247" t="s">
        <v>18</v>
      </c>
    </row>
    <row r="277" spans="1:6" ht="13.5">
      <c r="A277" s="254">
        <v>14</v>
      </c>
      <c r="B277" s="421" t="s">
        <v>2850</v>
      </c>
      <c r="C277" s="255" t="s">
        <v>95</v>
      </c>
      <c r="D277" s="465">
        <v>141</v>
      </c>
      <c r="E277" s="256" t="s">
        <v>95</v>
      </c>
      <c r="F277" s="257">
        <v>12465657</v>
      </c>
    </row>
    <row r="278" spans="1:6" ht="13.5">
      <c r="A278" s="403">
        <v>14</v>
      </c>
      <c r="B278" s="417" t="s">
        <v>90</v>
      </c>
      <c r="C278" s="404" t="s">
        <v>95</v>
      </c>
      <c r="D278" s="459">
        <v>115</v>
      </c>
      <c r="E278" s="405" t="s">
        <v>95</v>
      </c>
      <c r="F278" s="406">
        <v>12179493</v>
      </c>
    </row>
    <row r="279" spans="1:6" ht="13.5">
      <c r="A279" s="223">
        <v>14</v>
      </c>
      <c r="B279" s="412" t="s">
        <v>91</v>
      </c>
      <c r="C279" s="218" t="s">
        <v>95</v>
      </c>
      <c r="D279" s="463">
        <v>26</v>
      </c>
      <c r="E279" s="220" t="s">
        <v>95</v>
      </c>
      <c r="F279" s="252">
        <v>286164</v>
      </c>
    </row>
    <row r="280" spans="1:6" ht="13.5">
      <c r="A280" s="244" t="s">
        <v>2034</v>
      </c>
      <c r="B280" s="411" t="s">
        <v>315</v>
      </c>
      <c r="C280" s="245" t="s">
        <v>119</v>
      </c>
      <c r="D280" s="462">
        <v>1</v>
      </c>
      <c r="E280" s="246" t="s">
        <v>18</v>
      </c>
      <c r="F280" s="247" t="s">
        <v>18</v>
      </c>
    </row>
    <row r="281" spans="1:6" ht="13.5">
      <c r="A281" s="244" t="s">
        <v>2035</v>
      </c>
      <c r="B281" s="411" t="s">
        <v>316</v>
      </c>
      <c r="C281" s="245" t="s">
        <v>94</v>
      </c>
      <c r="D281" s="462">
        <v>1</v>
      </c>
      <c r="E281" s="246" t="s">
        <v>95</v>
      </c>
      <c r="F281" s="247" t="s">
        <v>18</v>
      </c>
    </row>
    <row r="282" spans="1:6" ht="13.5">
      <c r="A282" s="244" t="s">
        <v>2036</v>
      </c>
      <c r="B282" s="411" t="s">
        <v>317</v>
      </c>
      <c r="C282" s="245" t="s">
        <v>119</v>
      </c>
      <c r="D282" s="462">
        <v>1</v>
      </c>
      <c r="E282" s="246" t="s">
        <v>18</v>
      </c>
      <c r="F282" s="247" t="s">
        <v>18</v>
      </c>
    </row>
    <row r="283" spans="1:6" ht="13.5">
      <c r="A283" s="244" t="s">
        <v>2037</v>
      </c>
      <c r="B283" s="411" t="s">
        <v>318</v>
      </c>
      <c r="C283" s="245" t="s">
        <v>119</v>
      </c>
      <c r="D283" s="462">
        <v>2</v>
      </c>
      <c r="E283" s="246" t="s">
        <v>18</v>
      </c>
      <c r="F283" s="247" t="s">
        <v>18</v>
      </c>
    </row>
    <row r="284" spans="1:6" ht="13.5">
      <c r="A284" s="244" t="s">
        <v>2038</v>
      </c>
      <c r="B284" s="411" t="s">
        <v>319</v>
      </c>
      <c r="C284" s="245" t="s">
        <v>119</v>
      </c>
      <c r="D284" s="462">
        <v>1</v>
      </c>
      <c r="E284" s="246" t="s">
        <v>18</v>
      </c>
      <c r="F284" s="247" t="s">
        <v>18</v>
      </c>
    </row>
    <row r="285" spans="1:6" ht="13.5">
      <c r="A285" s="244" t="s">
        <v>2039</v>
      </c>
      <c r="B285" s="411" t="s">
        <v>320</v>
      </c>
      <c r="C285" s="245" t="s">
        <v>119</v>
      </c>
      <c r="D285" s="462">
        <v>1</v>
      </c>
      <c r="E285" s="246" t="s">
        <v>18</v>
      </c>
      <c r="F285" s="247" t="s">
        <v>18</v>
      </c>
    </row>
    <row r="286" spans="1:6" ht="13.5">
      <c r="A286" s="244" t="s">
        <v>2040</v>
      </c>
      <c r="B286" s="411" t="s">
        <v>321</v>
      </c>
      <c r="C286" s="245" t="s">
        <v>119</v>
      </c>
      <c r="D286" s="462">
        <v>1</v>
      </c>
      <c r="E286" s="246" t="s">
        <v>18</v>
      </c>
      <c r="F286" s="247" t="s">
        <v>18</v>
      </c>
    </row>
    <row r="287" spans="1:6" ht="13.5">
      <c r="A287" s="244" t="s">
        <v>2749</v>
      </c>
      <c r="B287" s="411" t="s">
        <v>2750</v>
      </c>
      <c r="C287" s="245" t="s">
        <v>119</v>
      </c>
      <c r="D287" s="462">
        <v>1</v>
      </c>
      <c r="E287" s="246" t="s">
        <v>18</v>
      </c>
      <c r="F287" s="247" t="s">
        <v>18</v>
      </c>
    </row>
    <row r="288" spans="1:6" ht="13.5">
      <c r="A288" s="244" t="s">
        <v>3052</v>
      </c>
      <c r="B288" s="411" t="s">
        <v>3053</v>
      </c>
      <c r="C288" s="245" t="s">
        <v>119</v>
      </c>
      <c r="D288" s="462">
        <v>1</v>
      </c>
      <c r="E288" s="246" t="s">
        <v>18</v>
      </c>
      <c r="F288" s="247" t="s">
        <v>18</v>
      </c>
    </row>
    <row r="289" spans="1:6" ht="13.5">
      <c r="A289" s="244" t="s">
        <v>2041</v>
      </c>
      <c r="B289" s="411" t="s">
        <v>322</v>
      </c>
      <c r="C289" s="245" t="s">
        <v>119</v>
      </c>
      <c r="D289" s="462">
        <v>1</v>
      </c>
      <c r="E289" s="246" t="s">
        <v>18</v>
      </c>
      <c r="F289" s="247" t="s">
        <v>18</v>
      </c>
    </row>
    <row r="290" spans="1:6" ht="13.5">
      <c r="A290" s="244" t="s">
        <v>2751</v>
      </c>
      <c r="B290" s="411" t="s">
        <v>2752</v>
      </c>
      <c r="C290" s="245" t="s">
        <v>119</v>
      </c>
      <c r="D290" s="462">
        <v>1</v>
      </c>
      <c r="E290" s="246" t="s">
        <v>18</v>
      </c>
      <c r="F290" s="247" t="s">
        <v>18</v>
      </c>
    </row>
    <row r="291" spans="1:6" ht="13.5">
      <c r="A291" s="244" t="s">
        <v>2042</v>
      </c>
      <c r="B291" s="411" t="s">
        <v>323</v>
      </c>
      <c r="C291" s="245" t="s">
        <v>119</v>
      </c>
      <c r="D291" s="462">
        <v>1</v>
      </c>
      <c r="E291" s="246" t="s">
        <v>18</v>
      </c>
      <c r="F291" s="247" t="s">
        <v>18</v>
      </c>
    </row>
    <row r="292" spans="1:6" ht="13.5">
      <c r="A292" s="244" t="s">
        <v>2043</v>
      </c>
      <c r="B292" s="411" t="s">
        <v>324</v>
      </c>
      <c r="C292" s="245" t="s">
        <v>94</v>
      </c>
      <c r="D292" s="462">
        <v>2</v>
      </c>
      <c r="E292" s="246" t="s">
        <v>95</v>
      </c>
      <c r="F292" s="247" t="s">
        <v>18</v>
      </c>
    </row>
    <row r="293" spans="1:6" ht="13.5">
      <c r="A293" s="244" t="s">
        <v>2044</v>
      </c>
      <c r="B293" s="411" t="s">
        <v>325</v>
      </c>
      <c r="C293" s="245" t="s">
        <v>94</v>
      </c>
      <c r="D293" s="462">
        <v>4</v>
      </c>
      <c r="E293" s="246" t="s">
        <v>95</v>
      </c>
      <c r="F293" s="247">
        <v>14223</v>
      </c>
    </row>
    <row r="294" spans="1:6" ht="13.5">
      <c r="A294" s="244" t="s">
        <v>2045</v>
      </c>
      <c r="B294" s="411" t="s">
        <v>326</v>
      </c>
      <c r="C294" s="245" t="s">
        <v>94</v>
      </c>
      <c r="D294" s="462">
        <v>1</v>
      </c>
      <c r="E294" s="246" t="s">
        <v>95</v>
      </c>
      <c r="F294" s="247" t="s">
        <v>18</v>
      </c>
    </row>
    <row r="295" spans="1:6" ht="13.5">
      <c r="A295" s="244" t="s">
        <v>2046</v>
      </c>
      <c r="B295" s="411" t="s">
        <v>327</v>
      </c>
      <c r="C295" s="245" t="s">
        <v>196</v>
      </c>
      <c r="D295" s="462">
        <v>8</v>
      </c>
      <c r="E295" s="246">
        <v>83636</v>
      </c>
      <c r="F295" s="247">
        <v>371267</v>
      </c>
    </row>
    <row r="296" spans="1:6" ht="13.5">
      <c r="A296" s="244" t="s">
        <v>2047</v>
      </c>
      <c r="B296" s="411" t="s">
        <v>328</v>
      </c>
      <c r="C296" s="245" t="s">
        <v>94</v>
      </c>
      <c r="D296" s="462">
        <v>1</v>
      </c>
      <c r="E296" s="246" t="s">
        <v>95</v>
      </c>
      <c r="F296" s="247" t="s">
        <v>18</v>
      </c>
    </row>
    <row r="297" spans="1:6" ht="13.5">
      <c r="A297" s="244" t="s">
        <v>2048</v>
      </c>
      <c r="B297" s="411" t="s">
        <v>329</v>
      </c>
      <c r="C297" s="245" t="s">
        <v>94</v>
      </c>
      <c r="D297" s="462">
        <v>1</v>
      </c>
      <c r="E297" s="246" t="s">
        <v>95</v>
      </c>
      <c r="F297" s="247" t="s">
        <v>18</v>
      </c>
    </row>
    <row r="298" spans="1:6" ht="13.5">
      <c r="A298" s="244" t="s">
        <v>3054</v>
      </c>
      <c r="B298" s="411" t="s">
        <v>3055</v>
      </c>
      <c r="C298" s="245" t="s">
        <v>94</v>
      </c>
      <c r="D298" s="462">
        <v>1</v>
      </c>
      <c r="E298" s="249" t="s">
        <v>95</v>
      </c>
      <c r="F298" s="247" t="s">
        <v>18</v>
      </c>
    </row>
    <row r="299" spans="1:6" ht="13.5">
      <c r="A299" s="244" t="s">
        <v>2049</v>
      </c>
      <c r="B299" s="411" t="s">
        <v>1272</v>
      </c>
      <c r="C299" s="245" t="s">
        <v>94</v>
      </c>
      <c r="D299" s="462">
        <v>2</v>
      </c>
      <c r="E299" s="249" t="s">
        <v>95</v>
      </c>
      <c r="F299" s="247" t="s">
        <v>18</v>
      </c>
    </row>
    <row r="300" spans="1:6" ht="13.5">
      <c r="A300" s="244" t="s">
        <v>2050</v>
      </c>
      <c r="B300" s="411" t="s">
        <v>330</v>
      </c>
      <c r="C300" s="245" t="s">
        <v>94</v>
      </c>
      <c r="D300" s="462">
        <v>2</v>
      </c>
      <c r="E300" s="246" t="s">
        <v>95</v>
      </c>
      <c r="F300" s="247" t="s">
        <v>18</v>
      </c>
    </row>
    <row r="301" spans="1:6" ht="13.5">
      <c r="A301" s="244" t="s">
        <v>2051</v>
      </c>
      <c r="B301" s="411" t="s">
        <v>331</v>
      </c>
      <c r="C301" s="245" t="s">
        <v>94</v>
      </c>
      <c r="D301" s="462">
        <v>2</v>
      </c>
      <c r="E301" s="246" t="s">
        <v>95</v>
      </c>
      <c r="F301" s="247" t="s">
        <v>18</v>
      </c>
    </row>
    <row r="302" spans="1:6" ht="13.5">
      <c r="A302" s="244" t="s">
        <v>2052</v>
      </c>
      <c r="B302" s="411" t="s">
        <v>332</v>
      </c>
      <c r="C302" s="245" t="s">
        <v>94</v>
      </c>
      <c r="D302" s="462">
        <v>1</v>
      </c>
      <c r="E302" s="246" t="s">
        <v>95</v>
      </c>
      <c r="F302" s="247" t="s">
        <v>18</v>
      </c>
    </row>
    <row r="303" spans="1:6" ht="13.5">
      <c r="A303" s="244" t="s">
        <v>2053</v>
      </c>
      <c r="B303" s="411" t="s">
        <v>2054</v>
      </c>
      <c r="C303" s="245" t="s">
        <v>94</v>
      </c>
      <c r="D303" s="462">
        <v>1</v>
      </c>
      <c r="E303" s="246" t="s">
        <v>95</v>
      </c>
      <c r="F303" s="247" t="s">
        <v>18</v>
      </c>
    </row>
    <row r="304" spans="1:6" ht="13.5">
      <c r="A304" s="244" t="s">
        <v>2055</v>
      </c>
      <c r="B304" s="411" t="s">
        <v>333</v>
      </c>
      <c r="C304" s="245" t="s">
        <v>94</v>
      </c>
      <c r="D304" s="462">
        <v>3</v>
      </c>
      <c r="E304" s="246" t="s">
        <v>95</v>
      </c>
      <c r="F304" s="247">
        <v>16476</v>
      </c>
    </row>
    <row r="305" spans="1:6" ht="13.5">
      <c r="A305" s="244" t="s">
        <v>2056</v>
      </c>
      <c r="B305" s="411" t="s">
        <v>334</v>
      </c>
      <c r="C305" s="248" t="s">
        <v>94</v>
      </c>
      <c r="D305" s="462">
        <v>1</v>
      </c>
      <c r="E305" s="249" t="s">
        <v>95</v>
      </c>
      <c r="F305" s="247" t="s">
        <v>18</v>
      </c>
    </row>
    <row r="306" spans="1:6" ht="13.5">
      <c r="A306" s="244" t="s">
        <v>2057</v>
      </c>
      <c r="B306" s="411" t="s">
        <v>335</v>
      </c>
      <c r="C306" s="245" t="s">
        <v>336</v>
      </c>
      <c r="D306" s="462">
        <v>4</v>
      </c>
      <c r="E306" s="246">
        <v>48957</v>
      </c>
      <c r="F306" s="247">
        <v>242179</v>
      </c>
    </row>
    <row r="307" spans="1:6" ht="13.5">
      <c r="A307" s="244" t="s">
        <v>2058</v>
      </c>
      <c r="B307" s="411" t="s">
        <v>337</v>
      </c>
      <c r="C307" s="245" t="s">
        <v>94</v>
      </c>
      <c r="D307" s="462">
        <v>1</v>
      </c>
      <c r="E307" s="246" t="s">
        <v>95</v>
      </c>
      <c r="F307" s="247" t="s">
        <v>18</v>
      </c>
    </row>
    <row r="308" spans="1:6" ht="13.5">
      <c r="A308" s="244" t="s">
        <v>3056</v>
      </c>
      <c r="B308" s="411" t="s">
        <v>3057</v>
      </c>
      <c r="C308" s="245" t="s">
        <v>94</v>
      </c>
      <c r="D308" s="462">
        <v>1</v>
      </c>
      <c r="E308" s="246" t="s">
        <v>95</v>
      </c>
      <c r="F308" s="247" t="s">
        <v>18</v>
      </c>
    </row>
    <row r="309" spans="1:6" ht="13.5">
      <c r="A309" s="244" t="s">
        <v>2059</v>
      </c>
      <c r="B309" s="411" t="s">
        <v>338</v>
      </c>
      <c r="C309" s="245" t="s">
        <v>94</v>
      </c>
      <c r="D309" s="462">
        <v>35</v>
      </c>
      <c r="E309" s="246" t="s">
        <v>95</v>
      </c>
      <c r="F309" s="247">
        <v>1693439</v>
      </c>
    </row>
    <row r="310" spans="1:6" ht="13.5">
      <c r="A310" s="244" t="s">
        <v>2060</v>
      </c>
      <c r="B310" s="411" t="s">
        <v>339</v>
      </c>
      <c r="C310" s="245" t="s">
        <v>94</v>
      </c>
      <c r="D310" s="462">
        <v>7</v>
      </c>
      <c r="E310" s="246" t="s">
        <v>95</v>
      </c>
      <c r="F310" s="247">
        <v>8629</v>
      </c>
    </row>
    <row r="311" spans="1:6" ht="13.5">
      <c r="A311" s="244" t="s">
        <v>2061</v>
      </c>
      <c r="B311" s="411" t="s">
        <v>340</v>
      </c>
      <c r="C311" s="245" t="s">
        <v>94</v>
      </c>
      <c r="D311" s="462">
        <v>11</v>
      </c>
      <c r="E311" s="246" t="s">
        <v>95</v>
      </c>
      <c r="F311" s="247">
        <v>2586309</v>
      </c>
    </row>
    <row r="312" spans="1:6" ht="13.5">
      <c r="A312" s="244" t="s">
        <v>2062</v>
      </c>
      <c r="B312" s="411" t="s">
        <v>341</v>
      </c>
      <c r="C312" s="245" t="s">
        <v>94</v>
      </c>
      <c r="D312" s="462">
        <v>8</v>
      </c>
      <c r="E312" s="246" t="s">
        <v>95</v>
      </c>
      <c r="F312" s="247">
        <v>8120</v>
      </c>
    </row>
    <row r="313" spans="1:6" ht="13.5">
      <c r="A313" s="244" t="s">
        <v>2063</v>
      </c>
      <c r="B313" s="411" t="s">
        <v>342</v>
      </c>
      <c r="C313" s="245" t="s">
        <v>94</v>
      </c>
      <c r="D313" s="462">
        <v>10</v>
      </c>
      <c r="E313" s="249" t="s">
        <v>95</v>
      </c>
      <c r="F313" s="247">
        <v>44533</v>
      </c>
    </row>
    <row r="314" spans="1:6" ht="13.5">
      <c r="A314" s="244" t="s">
        <v>2064</v>
      </c>
      <c r="B314" s="411" t="s">
        <v>343</v>
      </c>
      <c r="C314" s="245" t="s">
        <v>94</v>
      </c>
      <c r="D314" s="462">
        <v>2</v>
      </c>
      <c r="E314" s="249" t="s">
        <v>95</v>
      </c>
      <c r="F314" s="247" t="s">
        <v>18</v>
      </c>
    </row>
    <row r="315" spans="1:6" ht="13.5">
      <c r="A315" s="244" t="s">
        <v>2065</v>
      </c>
      <c r="B315" s="411" t="s">
        <v>344</v>
      </c>
      <c r="C315" s="245" t="s">
        <v>94</v>
      </c>
      <c r="D315" s="462">
        <v>11</v>
      </c>
      <c r="E315" s="246" t="s">
        <v>95</v>
      </c>
      <c r="F315" s="247">
        <v>138371</v>
      </c>
    </row>
    <row r="316" spans="1:6" ht="13.5">
      <c r="A316" s="244" t="s">
        <v>2066</v>
      </c>
      <c r="B316" s="411" t="s">
        <v>1273</v>
      </c>
      <c r="C316" s="245" t="s">
        <v>94</v>
      </c>
      <c r="D316" s="462">
        <v>1</v>
      </c>
      <c r="E316" s="246" t="s">
        <v>95</v>
      </c>
      <c r="F316" s="247" t="s">
        <v>18</v>
      </c>
    </row>
    <row r="317" spans="1:6" ht="13.5">
      <c r="A317" s="244" t="s">
        <v>2067</v>
      </c>
      <c r="B317" s="411" t="s">
        <v>345</v>
      </c>
      <c r="C317" s="245" t="s">
        <v>94</v>
      </c>
      <c r="D317" s="462">
        <v>3</v>
      </c>
      <c r="E317" s="246" t="s">
        <v>95</v>
      </c>
      <c r="F317" s="247">
        <v>109853</v>
      </c>
    </row>
    <row r="318" spans="1:6" ht="13.5">
      <c r="A318" s="244" t="s">
        <v>2068</v>
      </c>
      <c r="B318" s="411" t="s">
        <v>346</v>
      </c>
      <c r="C318" s="245" t="s">
        <v>94</v>
      </c>
      <c r="D318" s="462">
        <v>2</v>
      </c>
      <c r="E318" s="246" t="s">
        <v>95</v>
      </c>
      <c r="F318" s="247" t="s">
        <v>18</v>
      </c>
    </row>
    <row r="319" spans="1:6" ht="13.5">
      <c r="A319" s="244" t="s">
        <v>2069</v>
      </c>
      <c r="B319" s="411" t="s">
        <v>347</v>
      </c>
      <c r="C319" s="245" t="s">
        <v>94</v>
      </c>
      <c r="D319" s="462">
        <v>2</v>
      </c>
      <c r="E319" s="246" t="s">
        <v>95</v>
      </c>
      <c r="F319" s="247" t="s">
        <v>18</v>
      </c>
    </row>
    <row r="320" spans="1:6" ht="13.5">
      <c r="A320" s="254">
        <v>15</v>
      </c>
      <c r="B320" s="421" t="s">
        <v>2851</v>
      </c>
      <c r="C320" s="255" t="s">
        <v>95</v>
      </c>
      <c r="D320" s="465">
        <v>156</v>
      </c>
      <c r="E320" s="256" t="s">
        <v>95</v>
      </c>
      <c r="F320" s="413">
        <v>3251123</v>
      </c>
    </row>
    <row r="321" spans="1:6" ht="13.5">
      <c r="A321" s="403">
        <v>15</v>
      </c>
      <c r="B321" s="417" t="s">
        <v>90</v>
      </c>
      <c r="C321" s="404" t="s">
        <v>95</v>
      </c>
      <c r="D321" s="459">
        <v>111</v>
      </c>
      <c r="E321" s="405" t="s">
        <v>95</v>
      </c>
      <c r="F321" s="406">
        <v>2949096</v>
      </c>
    </row>
    <row r="322" spans="1:6" ht="13.5">
      <c r="A322" s="223">
        <v>15</v>
      </c>
      <c r="B322" s="412" t="s">
        <v>91</v>
      </c>
      <c r="C322" s="218" t="s">
        <v>95</v>
      </c>
      <c r="D322" s="463">
        <v>45</v>
      </c>
      <c r="E322" s="220" t="s">
        <v>95</v>
      </c>
      <c r="F322" s="252">
        <v>302027</v>
      </c>
    </row>
    <row r="323" spans="1:6" ht="13.5">
      <c r="A323" s="244" t="s">
        <v>2070</v>
      </c>
      <c r="B323" s="411" t="s">
        <v>3058</v>
      </c>
      <c r="C323" s="245" t="s">
        <v>94</v>
      </c>
      <c r="D323" s="462">
        <v>80</v>
      </c>
      <c r="E323" s="246" t="s">
        <v>95</v>
      </c>
      <c r="F323" s="247">
        <v>2351926</v>
      </c>
    </row>
    <row r="324" spans="1:6" ht="13.5">
      <c r="A324" s="244" t="s">
        <v>2071</v>
      </c>
      <c r="B324" s="411" t="s">
        <v>3059</v>
      </c>
      <c r="C324" s="245" t="s">
        <v>94</v>
      </c>
      <c r="D324" s="462">
        <v>7</v>
      </c>
      <c r="E324" s="246" t="s">
        <v>95</v>
      </c>
      <c r="F324" s="247">
        <v>14839</v>
      </c>
    </row>
    <row r="325" spans="1:6" ht="13.5">
      <c r="A325" s="244" t="s">
        <v>2072</v>
      </c>
      <c r="B325" s="411" t="s">
        <v>2852</v>
      </c>
      <c r="C325" s="245" t="s">
        <v>94</v>
      </c>
      <c r="D325" s="462">
        <v>10</v>
      </c>
      <c r="E325" s="246" t="s">
        <v>95</v>
      </c>
      <c r="F325" s="247">
        <v>44622</v>
      </c>
    </row>
    <row r="326" spans="1:6" ht="13.5">
      <c r="A326" s="244" t="s">
        <v>2073</v>
      </c>
      <c r="B326" s="411" t="s">
        <v>2853</v>
      </c>
      <c r="C326" s="245" t="s">
        <v>94</v>
      </c>
      <c r="D326" s="462">
        <v>2</v>
      </c>
      <c r="E326" s="246" t="s">
        <v>95</v>
      </c>
      <c r="F326" s="247" t="s">
        <v>18</v>
      </c>
    </row>
    <row r="327" spans="1:6" ht="13.5">
      <c r="A327" s="244" t="s">
        <v>2074</v>
      </c>
      <c r="B327" s="411" t="s">
        <v>3060</v>
      </c>
      <c r="C327" s="245" t="s">
        <v>94</v>
      </c>
      <c r="D327" s="462">
        <v>4</v>
      </c>
      <c r="E327" s="246" t="s">
        <v>95</v>
      </c>
      <c r="F327" s="247">
        <v>4636</v>
      </c>
    </row>
    <row r="328" spans="1:6" ht="13.5">
      <c r="A328" s="244" t="s">
        <v>2075</v>
      </c>
      <c r="B328" s="411" t="s">
        <v>349</v>
      </c>
      <c r="C328" s="245" t="s">
        <v>94</v>
      </c>
      <c r="D328" s="462">
        <v>9</v>
      </c>
      <c r="E328" s="246" t="s">
        <v>95</v>
      </c>
      <c r="F328" s="247">
        <v>471151</v>
      </c>
    </row>
    <row r="329" spans="1:6" ht="13.5">
      <c r="A329" s="244" t="s">
        <v>2076</v>
      </c>
      <c r="B329" s="411" t="s">
        <v>350</v>
      </c>
      <c r="C329" s="245" t="s">
        <v>94</v>
      </c>
      <c r="D329" s="462">
        <v>12</v>
      </c>
      <c r="E329" s="249" t="s">
        <v>95</v>
      </c>
      <c r="F329" s="247">
        <v>75215</v>
      </c>
    </row>
    <row r="330" spans="1:6" ht="13.5">
      <c r="A330" s="244" t="s">
        <v>2077</v>
      </c>
      <c r="B330" s="411" t="s">
        <v>351</v>
      </c>
      <c r="C330" s="245" t="s">
        <v>94</v>
      </c>
      <c r="D330" s="462">
        <v>8</v>
      </c>
      <c r="E330" s="249" t="s">
        <v>95</v>
      </c>
      <c r="F330" s="247">
        <v>74031</v>
      </c>
    </row>
    <row r="331" spans="1:6" ht="13.5">
      <c r="A331" s="244" t="s">
        <v>3061</v>
      </c>
      <c r="B331" s="411" t="s">
        <v>3062</v>
      </c>
      <c r="C331" s="245" t="s">
        <v>94</v>
      </c>
      <c r="D331" s="462">
        <v>1</v>
      </c>
      <c r="E331" s="249" t="s">
        <v>95</v>
      </c>
      <c r="F331" s="247" t="s">
        <v>18</v>
      </c>
    </row>
    <row r="332" spans="1:6" ht="13.5">
      <c r="A332" s="244" t="s">
        <v>3063</v>
      </c>
      <c r="B332" s="411" t="s">
        <v>3064</v>
      </c>
      <c r="C332" s="248" t="s">
        <v>94</v>
      </c>
      <c r="D332" s="462">
        <v>1</v>
      </c>
      <c r="E332" s="249" t="s">
        <v>95</v>
      </c>
      <c r="F332" s="247" t="s">
        <v>18</v>
      </c>
    </row>
    <row r="333" spans="1:6" ht="13.5">
      <c r="A333" s="244" t="s">
        <v>2078</v>
      </c>
      <c r="B333" s="411" t="s">
        <v>352</v>
      </c>
      <c r="C333" s="245" t="s">
        <v>94</v>
      </c>
      <c r="D333" s="462">
        <v>8</v>
      </c>
      <c r="E333" s="246" t="s">
        <v>95</v>
      </c>
      <c r="F333" s="247">
        <v>38562</v>
      </c>
    </row>
    <row r="334" spans="1:6" ht="13.5">
      <c r="A334" s="244" t="s">
        <v>2079</v>
      </c>
      <c r="B334" s="411" t="s">
        <v>353</v>
      </c>
      <c r="C334" s="245" t="s">
        <v>94</v>
      </c>
      <c r="D334" s="462">
        <v>14</v>
      </c>
      <c r="E334" s="249" t="s">
        <v>95</v>
      </c>
      <c r="F334" s="247">
        <v>168775</v>
      </c>
    </row>
    <row r="335" spans="1:6" ht="13.5">
      <c r="A335" s="254">
        <v>16</v>
      </c>
      <c r="B335" s="421" t="s">
        <v>2854</v>
      </c>
      <c r="C335" s="255" t="s">
        <v>95</v>
      </c>
      <c r="D335" s="465">
        <v>214</v>
      </c>
      <c r="E335" s="256" t="s">
        <v>95</v>
      </c>
      <c r="F335" s="413">
        <v>52829129</v>
      </c>
    </row>
    <row r="336" spans="1:6" ht="13.5">
      <c r="A336" s="403">
        <v>16</v>
      </c>
      <c r="B336" s="417" t="s">
        <v>90</v>
      </c>
      <c r="C336" s="404" t="s">
        <v>95</v>
      </c>
      <c r="D336" s="459">
        <v>181</v>
      </c>
      <c r="E336" s="405" t="s">
        <v>95</v>
      </c>
      <c r="F336" s="406">
        <v>49775632</v>
      </c>
    </row>
    <row r="337" spans="1:6" ht="13.5">
      <c r="A337" s="223">
        <v>16</v>
      </c>
      <c r="B337" s="412" t="s">
        <v>91</v>
      </c>
      <c r="C337" s="225" t="s">
        <v>95</v>
      </c>
      <c r="D337" s="463">
        <v>33</v>
      </c>
      <c r="E337" s="226" t="s">
        <v>95</v>
      </c>
      <c r="F337" s="252">
        <v>3053497</v>
      </c>
    </row>
    <row r="338" spans="1:6" ht="13.5">
      <c r="A338" s="244" t="s">
        <v>2080</v>
      </c>
      <c r="B338" s="411" t="s">
        <v>355</v>
      </c>
      <c r="C338" s="245" t="s">
        <v>119</v>
      </c>
      <c r="D338" s="462">
        <v>2</v>
      </c>
      <c r="E338" s="246" t="s">
        <v>18</v>
      </c>
      <c r="F338" s="247" t="s">
        <v>18</v>
      </c>
    </row>
    <row r="339" spans="1:6" ht="13.5">
      <c r="A339" s="244" t="s">
        <v>2081</v>
      </c>
      <c r="B339" s="411" t="s">
        <v>356</v>
      </c>
      <c r="C339" s="245" t="s">
        <v>119</v>
      </c>
      <c r="D339" s="462">
        <v>1</v>
      </c>
      <c r="E339" s="246" t="s">
        <v>18</v>
      </c>
      <c r="F339" s="247" t="s">
        <v>18</v>
      </c>
    </row>
    <row r="340" spans="1:6" ht="13.5">
      <c r="A340" s="244" t="s">
        <v>2082</v>
      </c>
      <c r="B340" s="411" t="s">
        <v>357</v>
      </c>
      <c r="C340" s="245" t="s">
        <v>119</v>
      </c>
      <c r="D340" s="462">
        <v>1</v>
      </c>
      <c r="E340" s="246" t="s">
        <v>18</v>
      </c>
      <c r="F340" s="247" t="s">
        <v>18</v>
      </c>
    </row>
    <row r="341" spans="1:6" ht="13.5">
      <c r="A341" s="244" t="s">
        <v>2083</v>
      </c>
      <c r="B341" s="411" t="s">
        <v>358</v>
      </c>
      <c r="C341" s="245" t="s">
        <v>94</v>
      </c>
      <c r="D341" s="462">
        <v>1</v>
      </c>
      <c r="E341" s="246" t="s">
        <v>95</v>
      </c>
      <c r="F341" s="247" t="s">
        <v>18</v>
      </c>
    </row>
    <row r="342" spans="1:6" ht="13.5">
      <c r="A342" s="244" t="s">
        <v>3065</v>
      </c>
      <c r="B342" s="411" t="s">
        <v>3066</v>
      </c>
      <c r="C342" s="245" t="s">
        <v>94</v>
      </c>
      <c r="D342" s="462">
        <v>1</v>
      </c>
      <c r="E342" s="246" t="s">
        <v>95</v>
      </c>
      <c r="F342" s="247" t="s">
        <v>18</v>
      </c>
    </row>
    <row r="343" spans="1:6" ht="13.5">
      <c r="A343" s="244" t="s">
        <v>2084</v>
      </c>
      <c r="B343" s="411" t="s">
        <v>359</v>
      </c>
      <c r="C343" s="245" t="s">
        <v>94</v>
      </c>
      <c r="D343" s="462">
        <v>3</v>
      </c>
      <c r="E343" s="246" t="s">
        <v>95</v>
      </c>
      <c r="F343" s="247">
        <v>449615</v>
      </c>
    </row>
    <row r="344" spans="1:6" ht="13.5">
      <c r="A344" s="244" t="s">
        <v>2085</v>
      </c>
      <c r="B344" s="411" t="s">
        <v>360</v>
      </c>
      <c r="C344" s="245" t="s">
        <v>94</v>
      </c>
      <c r="D344" s="462">
        <v>2</v>
      </c>
      <c r="E344" s="246" t="s">
        <v>95</v>
      </c>
      <c r="F344" s="247" t="s">
        <v>18</v>
      </c>
    </row>
    <row r="345" spans="1:6" ht="13.5">
      <c r="A345" s="244" t="s">
        <v>2086</v>
      </c>
      <c r="B345" s="411" t="s">
        <v>361</v>
      </c>
      <c r="C345" s="245" t="s">
        <v>94</v>
      </c>
      <c r="D345" s="462">
        <v>2</v>
      </c>
      <c r="E345" s="246" t="s">
        <v>95</v>
      </c>
      <c r="F345" s="247" t="s">
        <v>18</v>
      </c>
    </row>
    <row r="346" spans="1:6" ht="13.5">
      <c r="A346" s="244" t="s">
        <v>2087</v>
      </c>
      <c r="B346" s="411" t="s">
        <v>362</v>
      </c>
      <c r="C346" s="245" t="s">
        <v>94</v>
      </c>
      <c r="D346" s="462">
        <v>3</v>
      </c>
      <c r="E346" s="246" t="s">
        <v>95</v>
      </c>
      <c r="F346" s="247">
        <v>214921</v>
      </c>
    </row>
    <row r="347" spans="1:6" ht="13.5">
      <c r="A347" s="244" t="s">
        <v>2088</v>
      </c>
      <c r="B347" s="411" t="s">
        <v>363</v>
      </c>
      <c r="C347" s="245" t="s">
        <v>119</v>
      </c>
      <c r="D347" s="462">
        <v>1</v>
      </c>
      <c r="E347" s="249" t="s">
        <v>18</v>
      </c>
      <c r="F347" s="247" t="s">
        <v>18</v>
      </c>
    </row>
    <row r="348" spans="1:6" ht="13.5">
      <c r="A348" s="244" t="s">
        <v>2089</v>
      </c>
      <c r="B348" s="411" t="s">
        <v>364</v>
      </c>
      <c r="C348" s="245" t="s">
        <v>119</v>
      </c>
      <c r="D348" s="462">
        <v>1</v>
      </c>
      <c r="E348" s="249" t="s">
        <v>18</v>
      </c>
      <c r="F348" s="247" t="s">
        <v>18</v>
      </c>
    </row>
    <row r="349" spans="1:6" ht="13.5">
      <c r="A349" s="244" t="s">
        <v>2090</v>
      </c>
      <c r="B349" s="411" t="s">
        <v>365</v>
      </c>
      <c r="C349" s="245" t="s">
        <v>119</v>
      </c>
      <c r="D349" s="462">
        <v>1</v>
      </c>
      <c r="E349" s="246" t="s">
        <v>18</v>
      </c>
      <c r="F349" s="247" t="s">
        <v>18</v>
      </c>
    </row>
    <row r="350" spans="1:6" ht="13.5">
      <c r="A350" s="244" t="s">
        <v>2753</v>
      </c>
      <c r="B350" s="411" t="s">
        <v>2754</v>
      </c>
      <c r="C350" s="245" t="s">
        <v>119</v>
      </c>
      <c r="D350" s="462">
        <v>1</v>
      </c>
      <c r="E350" s="246" t="s">
        <v>18</v>
      </c>
      <c r="F350" s="247" t="s">
        <v>18</v>
      </c>
    </row>
    <row r="351" spans="1:6" ht="13.5">
      <c r="A351" s="244" t="s">
        <v>2091</v>
      </c>
      <c r="B351" s="411" t="s">
        <v>366</v>
      </c>
      <c r="C351" s="245" t="s">
        <v>94</v>
      </c>
      <c r="D351" s="462">
        <v>1</v>
      </c>
      <c r="E351" s="246" t="s">
        <v>95</v>
      </c>
      <c r="F351" s="247" t="s">
        <v>18</v>
      </c>
    </row>
    <row r="352" spans="1:6" ht="13.5">
      <c r="A352" s="244" t="s">
        <v>2092</v>
      </c>
      <c r="B352" s="411" t="s">
        <v>367</v>
      </c>
      <c r="C352" s="245" t="s">
        <v>119</v>
      </c>
      <c r="D352" s="462">
        <v>1</v>
      </c>
      <c r="E352" s="246" t="s">
        <v>18</v>
      </c>
      <c r="F352" s="247" t="s">
        <v>18</v>
      </c>
    </row>
    <row r="353" spans="1:6" ht="13.5">
      <c r="A353" s="244" t="s">
        <v>2093</v>
      </c>
      <c r="B353" s="411" t="s">
        <v>368</v>
      </c>
      <c r="C353" s="245" t="s">
        <v>2094</v>
      </c>
      <c r="D353" s="462">
        <v>2</v>
      </c>
      <c r="E353" s="246" t="s">
        <v>18</v>
      </c>
      <c r="F353" s="247" t="s">
        <v>18</v>
      </c>
    </row>
    <row r="354" spans="1:6" ht="13.5">
      <c r="A354" s="244" t="s">
        <v>2095</v>
      </c>
      <c r="B354" s="411" t="s">
        <v>369</v>
      </c>
      <c r="C354" s="245" t="s">
        <v>2094</v>
      </c>
      <c r="D354" s="462">
        <v>2</v>
      </c>
      <c r="E354" s="246" t="s">
        <v>18</v>
      </c>
      <c r="F354" s="247" t="s">
        <v>18</v>
      </c>
    </row>
    <row r="355" spans="1:6" ht="13.5">
      <c r="A355" s="244" t="s">
        <v>2096</v>
      </c>
      <c r="B355" s="411" t="s">
        <v>370</v>
      </c>
      <c r="C355" s="245" t="s">
        <v>119</v>
      </c>
      <c r="D355" s="462">
        <v>1</v>
      </c>
      <c r="E355" s="246" t="s">
        <v>18</v>
      </c>
      <c r="F355" s="247" t="s">
        <v>18</v>
      </c>
    </row>
    <row r="356" spans="1:6" ht="13.5">
      <c r="A356" s="244" t="s">
        <v>2097</v>
      </c>
      <c r="B356" s="411" t="s">
        <v>371</v>
      </c>
      <c r="C356" s="245" t="s">
        <v>119</v>
      </c>
      <c r="D356" s="462">
        <v>3</v>
      </c>
      <c r="E356" s="246">
        <v>21086</v>
      </c>
      <c r="F356" s="247">
        <v>18814</v>
      </c>
    </row>
    <row r="357" spans="1:6" ht="13.5">
      <c r="A357" s="244" t="s">
        <v>2098</v>
      </c>
      <c r="B357" s="411" t="s">
        <v>372</v>
      </c>
      <c r="C357" s="245" t="s">
        <v>94</v>
      </c>
      <c r="D357" s="462">
        <v>2</v>
      </c>
      <c r="E357" s="246" t="s">
        <v>95</v>
      </c>
      <c r="F357" s="247" t="s">
        <v>18</v>
      </c>
    </row>
    <row r="358" spans="1:6" ht="13.5">
      <c r="A358" s="244" t="s">
        <v>2099</v>
      </c>
      <c r="B358" s="411" t="s">
        <v>373</v>
      </c>
      <c r="C358" s="245" t="s">
        <v>94</v>
      </c>
      <c r="D358" s="462">
        <v>2</v>
      </c>
      <c r="E358" s="246" t="s">
        <v>95</v>
      </c>
      <c r="F358" s="247" t="s">
        <v>18</v>
      </c>
    </row>
    <row r="359" spans="1:6" ht="13.5">
      <c r="A359" s="244" t="s">
        <v>3067</v>
      </c>
      <c r="B359" s="411" t="s">
        <v>3068</v>
      </c>
      <c r="C359" s="245" t="s">
        <v>94</v>
      </c>
      <c r="D359" s="462">
        <v>1</v>
      </c>
      <c r="E359" s="246" t="s">
        <v>95</v>
      </c>
      <c r="F359" s="247" t="s">
        <v>18</v>
      </c>
    </row>
    <row r="360" spans="1:6" ht="13.5">
      <c r="A360" s="244" t="s">
        <v>2100</v>
      </c>
      <c r="B360" s="411" t="s">
        <v>374</v>
      </c>
      <c r="C360" s="245" t="s">
        <v>119</v>
      </c>
      <c r="D360" s="462">
        <v>1</v>
      </c>
      <c r="E360" s="246" t="s">
        <v>18</v>
      </c>
      <c r="F360" s="247" t="s">
        <v>18</v>
      </c>
    </row>
    <row r="361" spans="1:6" ht="13.5">
      <c r="A361" s="244" t="s">
        <v>2101</v>
      </c>
      <c r="B361" s="411" t="s">
        <v>375</v>
      </c>
      <c r="C361" s="245" t="s">
        <v>119</v>
      </c>
      <c r="D361" s="462">
        <v>1</v>
      </c>
      <c r="E361" s="246" t="s">
        <v>18</v>
      </c>
      <c r="F361" s="247" t="s">
        <v>18</v>
      </c>
    </row>
    <row r="362" spans="1:6" ht="13.5">
      <c r="A362" s="244" t="s">
        <v>2102</v>
      </c>
      <c r="B362" s="411" t="s">
        <v>376</v>
      </c>
      <c r="C362" s="245" t="s">
        <v>119</v>
      </c>
      <c r="D362" s="462">
        <v>2</v>
      </c>
      <c r="E362" s="246" t="s">
        <v>18</v>
      </c>
      <c r="F362" s="247" t="s">
        <v>18</v>
      </c>
    </row>
    <row r="363" spans="1:6" ht="13.5">
      <c r="A363" s="244" t="s">
        <v>2103</v>
      </c>
      <c r="B363" s="411" t="s">
        <v>377</v>
      </c>
      <c r="C363" s="245" t="s">
        <v>94</v>
      </c>
      <c r="D363" s="462">
        <v>2</v>
      </c>
      <c r="E363" s="246" t="s">
        <v>95</v>
      </c>
      <c r="F363" s="247" t="s">
        <v>18</v>
      </c>
    </row>
    <row r="364" spans="1:6" ht="13.5">
      <c r="A364" s="244" t="s">
        <v>2104</v>
      </c>
      <c r="B364" s="411" t="s">
        <v>378</v>
      </c>
      <c r="C364" s="245" t="s">
        <v>119</v>
      </c>
      <c r="D364" s="462">
        <v>1</v>
      </c>
      <c r="E364" s="246" t="s">
        <v>18</v>
      </c>
      <c r="F364" s="247" t="s">
        <v>18</v>
      </c>
    </row>
    <row r="365" spans="1:6" ht="13.5">
      <c r="A365" s="244" t="s">
        <v>2105</v>
      </c>
      <c r="B365" s="411" t="s">
        <v>379</v>
      </c>
      <c r="C365" s="245" t="s">
        <v>119</v>
      </c>
      <c r="D365" s="462">
        <v>1</v>
      </c>
      <c r="E365" s="246" t="s">
        <v>18</v>
      </c>
      <c r="F365" s="247" t="s">
        <v>18</v>
      </c>
    </row>
    <row r="366" spans="1:6" ht="13.5">
      <c r="A366" s="244" t="s">
        <v>2106</v>
      </c>
      <c r="B366" s="411" t="s">
        <v>380</v>
      </c>
      <c r="C366" s="245" t="s">
        <v>119</v>
      </c>
      <c r="D366" s="462">
        <v>1</v>
      </c>
      <c r="E366" s="246" t="s">
        <v>18</v>
      </c>
      <c r="F366" s="247" t="s">
        <v>18</v>
      </c>
    </row>
    <row r="367" spans="1:6" ht="13.5">
      <c r="A367" s="244" t="s">
        <v>2107</v>
      </c>
      <c r="B367" s="411" t="s">
        <v>381</v>
      </c>
      <c r="C367" s="245" t="s">
        <v>94</v>
      </c>
      <c r="D367" s="462">
        <v>3</v>
      </c>
      <c r="E367" s="246" t="s">
        <v>95</v>
      </c>
      <c r="F367" s="247">
        <v>917476</v>
      </c>
    </row>
    <row r="368" spans="1:6" ht="13.5">
      <c r="A368" s="244" t="s">
        <v>2108</v>
      </c>
      <c r="B368" s="411" t="s">
        <v>382</v>
      </c>
      <c r="C368" s="245" t="s">
        <v>94</v>
      </c>
      <c r="D368" s="462">
        <v>10</v>
      </c>
      <c r="E368" s="249" t="s">
        <v>95</v>
      </c>
      <c r="F368" s="247">
        <v>1046887</v>
      </c>
    </row>
    <row r="369" spans="1:6" ht="13.5">
      <c r="A369" s="244" t="s">
        <v>2109</v>
      </c>
      <c r="B369" s="411" t="s">
        <v>383</v>
      </c>
      <c r="C369" s="245" t="s">
        <v>94</v>
      </c>
      <c r="D369" s="462">
        <v>3</v>
      </c>
      <c r="E369" s="246" t="s">
        <v>95</v>
      </c>
      <c r="F369" s="247">
        <v>23046</v>
      </c>
    </row>
    <row r="370" spans="1:6" ht="13.5">
      <c r="A370" s="244" t="s">
        <v>2110</v>
      </c>
      <c r="B370" s="411" t="s">
        <v>384</v>
      </c>
      <c r="C370" s="245" t="s">
        <v>119</v>
      </c>
      <c r="D370" s="462">
        <v>1</v>
      </c>
      <c r="E370" s="246" t="s">
        <v>18</v>
      </c>
      <c r="F370" s="247" t="s">
        <v>18</v>
      </c>
    </row>
    <row r="371" spans="1:6" ht="13.5">
      <c r="A371" s="244" t="s">
        <v>2111</v>
      </c>
      <c r="B371" s="411" t="s">
        <v>385</v>
      </c>
      <c r="C371" s="245" t="s">
        <v>94</v>
      </c>
      <c r="D371" s="462">
        <v>1</v>
      </c>
      <c r="E371" s="249" t="s">
        <v>95</v>
      </c>
      <c r="F371" s="247" t="s">
        <v>18</v>
      </c>
    </row>
    <row r="372" spans="1:6" ht="13.5">
      <c r="A372" s="244" t="s">
        <v>2112</v>
      </c>
      <c r="B372" s="411" t="s">
        <v>386</v>
      </c>
      <c r="C372" s="245" t="s">
        <v>94</v>
      </c>
      <c r="D372" s="462">
        <v>1</v>
      </c>
      <c r="E372" s="246" t="s">
        <v>95</v>
      </c>
      <c r="F372" s="247" t="s">
        <v>18</v>
      </c>
    </row>
    <row r="373" spans="1:6" ht="13.5">
      <c r="A373" s="244" t="s">
        <v>2113</v>
      </c>
      <c r="B373" s="411" t="s">
        <v>387</v>
      </c>
      <c r="C373" s="245" t="s">
        <v>119</v>
      </c>
      <c r="D373" s="462">
        <v>2</v>
      </c>
      <c r="E373" s="246" t="s">
        <v>18</v>
      </c>
      <c r="F373" s="247" t="s">
        <v>18</v>
      </c>
    </row>
    <row r="374" spans="1:6" ht="13.5">
      <c r="A374" s="244" t="s">
        <v>2114</v>
      </c>
      <c r="B374" s="411" t="s">
        <v>388</v>
      </c>
      <c r="C374" s="245" t="s">
        <v>119</v>
      </c>
      <c r="D374" s="462">
        <v>1</v>
      </c>
      <c r="E374" s="246" t="s">
        <v>18</v>
      </c>
      <c r="F374" s="247" t="s">
        <v>18</v>
      </c>
    </row>
    <row r="375" spans="1:6" ht="13.5">
      <c r="A375" s="244" t="s">
        <v>2115</v>
      </c>
      <c r="B375" s="411" t="s">
        <v>389</v>
      </c>
      <c r="C375" s="245" t="s">
        <v>94</v>
      </c>
      <c r="D375" s="462">
        <v>1</v>
      </c>
      <c r="E375" s="246" t="s">
        <v>95</v>
      </c>
      <c r="F375" s="247" t="s">
        <v>18</v>
      </c>
    </row>
    <row r="376" spans="1:6" ht="13.5">
      <c r="A376" s="244" t="s">
        <v>2116</v>
      </c>
      <c r="B376" s="411" t="s">
        <v>390</v>
      </c>
      <c r="C376" s="245" t="s">
        <v>119</v>
      </c>
      <c r="D376" s="462">
        <v>1</v>
      </c>
      <c r="E376" s="246" t="s">
        <v>18</v>
      </c>
      <c r="F376" s="247" t="s">
        <v>18</v>
      </c>
    </row>
    <row r="377" spans="1:6" ht="13.5">
      <c r="A377" s="244" t="s">
        <v>2117</v>
      </c>
      <c r="B377" s="411" t="s">
        <v>391</v>
      </c>
      <c r="C377" s="245" t="s">
        <v>94</v>
      </c>
      <c r="D377" s="462">
        <v>6</v>
      </c>
      <c r="E377" s="246" t="s">
        <v>95</v>
      </c>
      <c r="F377" s="247">
        <v>1761828</v>
      </c>
    </row>
    <row r="378" spans="1:6" ht="13.5">
      <c r="A378" s="244" t="s">
        <v>2118</v>
      </c>
      <c r="B378" s="411" t="s">
        <v>1274</v>
      </c>
      <c r="C378" s="245" t="s">
        <v>94</v>
      </c>
      <c r="D378" s="462">
        <v>1</v>
      </c>
      <c r="E378" s="246" t="s">
        <v>95</v>
      </c>
      <c r="F378" s="247" t="s">
        <v>18</v>
      </c>
    </row>
    <row r="379" spans="1:6" ht="13.5">
      <c r="A379" s="244" t="s">
        <v>2755</v>
      </c>
      <c r="B379" s="411" t="s">
        <v>2756</v>
      </c>
      <c r="C379" s="245" t="s">
        <v>94</v>
      </c>
      <c r="D379" s="462">
        <v>1</v>
      </c>
      <c r="E379" s="246" t="s">
        <v>95</v>
      </c>
      <c r="F379" s="247" t="s">
        <v>18</v>
      </c>
    </row>
    <row r="380" spans="1:6" ht="13.5">
      <c r="A380" s="244" t="s">
        <v>2119</v>
      </c>
      <c r="B380" s="411" t="s">
        <v>392</v>
      </c>
      <c r="C380" s="245" t="s">
        <v>119</v>
      </c>
      <c r="D380" s="462">
        <v>1</v>
      </c>
      <c r="E380" s="246" t="s">
        <v>18</v>
      </c>
      <c r="F380" s="247" t="s">
        <v>18</v>
      </c>
    </row>
    <row r="381" spans="1:6" ht="13.5">
      <c r="A381" s="244" t="s">
        <v>3069</v>
      </c>
      <c r="B381" s="411" t="s">
        <v>3070</v>
      </c>
      <c r="C381" s="245" t="s">
        <v>119</v>
      </c>
      <c r="D381" s="462">
        <v>1</v>
      </c>
      <c r="E381" s="246" t="s">
        <v>18</v>
      </c>
      <c r="F381" s="247" t="s">
        <v>18</v>
      </c>
    </row>
    <row r="382" spans="1:6" ht="13.5">
      <c r="A382" s="244" t="s">
        <v>3071</v>
      </c>
      <c r="B382" s="411" t="s">
        <v>3072</v>
      </c>
      <c r="C382" s="245" t="s">
        <v>94</v>
      </c>
      <c r="D382" s="462">
        <v>1</v>
      </c>
      <c r="E382" s="246" t="s">
        <v>95</v>
      </c>
      <c r="F382" s="247" t="s">
        <v>18</v>
      </c>
    </row>
    <row r="383" spans="1:6" ht="13.5">
      <c r="A383" s="244" t="s">
        <v>2120</v>
      </c>
      <c r="B383" s="411" t="s">
        <v>393</v>
      </c>
      <c r="C383" s="245" t="s">
        <v>94</v>
      </c>
      <c r="D383" s="462">
        <v>2</v>
      </c>
      <c r="E383" s="246" t="s">
        <v>95</v>
      </c>
      <c r="F383" s="247" t="s">
        <v>18</v>
      </c>
    </row>
    <row r="384" spans="1:6" ht="13.5">
      <c r="A384" s="244" t="s">
        <v>2121</v>
      </c>
      <c r="B384" s="411" t="s">
        <v>394</v>
      </c>
      <c r="C384" s="245" t="s">
        <v>119</v>
      </c>
      <c r="D384" s="462">
        <v>2</v>
      </c>
      <c r="E384" s="246" t="s">
        <v>18</v>
      </c>
      <c r="F384" s="247" t="s">
        <v>18</v>
      </c>
    </row>
    <row r="385" spans="1:6" ht="13.5">
      <c r="A385" s="244" t="s">
        <v>2122</v>
      </c>
      <c r="B385" s="411" t="s">
        <v>395</v>
      </c>
      <c r="C385" s="245" t="s">
        <v>94</v>
      </c>
      <c r="D385" s="462">
        <v>15</v>
      </c>
      <c r="E385" s="246" t="s">
        <v>95</v>
      </c>
      <c r="F385" s="247">
        <v>5659623</v>
      </c>
    </row>
    <row r="386" spans="1:6" ht="13.5">
      <c r="A386" s="244" t="s">
        <v>2123</v>
      </c>
      <c r="B386" s="411" t="s">
        <v>396</v>
      </c>
      <c r="C386" s="245" t="s">
        <v>94</v>
      </c>
      <c r="D386" s="462">
        <v>60</v>
      </c>
      <c r="E386" s="246" t="s">
        <v>95</v>
      </c>
      <c r="F386" s="247">
        <v>29907503</v>
      </c>
    </row>
    <row r="387" spans="1:6" ht="13.5">
      <c r="A387" s="244" t="s">
        <v>2124</v>
      </c>
      <c r="B387" s="411" t="s">
        <v>397</v>
      </c>
      <c r="C387" s="245" t="s">
        <v>94</v>
      </c>
      <c r="D387" s="462">
        <v>19</v>
      </c>
      <c r="E387" s="246" t="s">
        <v>95</v>
      </c>
      <c r="F387" s="247">
        <v>2821528</v>
      </c>
    </row>
    <row r="388" spans="1:6" ht="13.5">
      <c r="A388" s="244" t="s">
        <v>2125</v>
      </c>
      <c r="B388" s="411" t="s">
        <v>398</v>
      </c>
      <c r="C388" s="245" t="s">
        <v>94</v>
      </c>
      <c r="D388" s="462">
        <v>7</v>
      </c>
      <c r="E388" s="246" t="s">
        <v>95</v>
      </c>
      <c r="F388" s="247">
        <v>717087</v>
      </c>
    </row>
    <row r="389" spans="1:6" ht="13.5">
      <c r="A389" s="244" t="s">
        <v>2126</v>
      </c>
      <c r="B389" s="411" t="s">
        <v>399</v>
      </c>
      <c r="C389" s="245" t="s">
        <v>94</v>
      </c>
      <c r="D389" s="462">
        <v>3</v>
      </c>
      <c r="E389" s="246" t="s">
        <v>95</v>
      </c>
      <c r="F389" s="247">
        <v>66736</v>
      </c>
    </row>
    <row r="390" spans="1:6" ht="13.5">
      <c r="A390" s="244" t="s">
        <v>2127</v>
      </c>
      <c r="B390" s="411" t="s">
        <v>400</v>
      </c>
      <c r="C390" s="245" t="s">
        <v>94</v>
      </c>
      <c r="D390" s="462">
        <v>3</v>
      </c>
      <c r="E390" s="246" t="s">
        <v>95</v>
      </c>
      <c r="F390" s="247">
        <v>67923</v>
      </c>
    </row>
    <row r="391" spans="1:6" ht="13.5">
      <c r="A391" s="244" t="s">
        <v>2128</v>
      </c>
      <c r="B391" s="411" t="s">
        <v>401</v>
      </c>
      <c r="C391" s="245" t="s">
        <v>94</v>
      </c>
      <c r="D391" s="462">
        <v>1</v>
      </c>
      <c r="E391" s="246" t="s">
        <v>95</v>
      </c>
      <c r="F391" s="247" t="s">
        <v>18</v>
      </c>
    </row>
    <row r="392" spans="1:6" ht="13.5">
      <c r="A392" s="244" t="s">
        <v>2129</v>
      </c>
      <c r="B392" s="411" t="s">
        <v>402</v>
      </c>
      <c r="C392" s="245" t="s">
        <v>94</v>
      </c>
      <c r="D392" s="462">
        <v>1</v>
      </c>
      <c r="E392" s="246" t="s">
        <v>95</v>
      </c>
      <c r="F392" s="247" t="s">
        <v>18</v>
      </c>
    </row>
    <row r="393" spans="1:6" ht="13.5">
      <c r="A393" s="244" t="s">
        <v>3073</v>
      </c>
      <c r="B393" s="411" t="s">
        <v>3074</v>
      </c>
      <c r="C393" s="245" t="s">
        <v>94</v>
      </c>
      <c r="D393" s="462">
        <v>1</v>
      </c>
      <c r="E393" s="246" t="s">
        <v>95</v>
      </c>
      <c r="F393" s="247" t="s">
        <v>18</v>
      </c>
    </row>
    <row r="394" spans="1:6" ht="13.5">
      <c r="A394" s="244" t="s">
        <v>2130</v>
      </c>
      <c r="B394" s="411" t="s">
        <v>403</v>
      </c>
      <c r="C394" s="245" t="s">
        <v>94</v>
      </c>
      <c r="D394" s="462">
        <v>1</v>
      </c>
      <c r="E394" s="246" t="s">
        <v>95</v>
      </c>
      <c r="F394" s="247" t="s">
        <v>18</v>
      </c>
    </row>
    <row r="395" spans="1:6" ht="13.5">
      <c r="A395" s="244" t="s">
        <v>2131</v>
      </c>
      <c r="B395" s="411" t="s">
        <v>404</v>
      </c>
      <c r="C395" s="245" t="s">
        <v>94</v>
      </c>
      <c r="D395" s="462">
        <v>1</v>
      </c>
      <c r="E395" s="246" t="s">
        <v>95</v>
      </c>
      <c r="F395" s="247" t="s">
        <v>18</v>
      </c>
    </row>
    <row r="396" spans="1:6" ht="13.5">
      <c r="A396" s="244" t="s">
        <v>2132</v>
      </c>
      <c r="B396" s="411" t="s">
        <v>405</v>
      </c>
      <c r="C396" s="245" t="s">
        <v>94</v>
      </c>
      <c r="D396" s="462">
        <v>1</v>
      </c>
      <c r="E396" s="246" t="s">
        <v>95</v>
      </c>
      <c r="F396" s="247" t="s">
        <v>18</v>
      </c>
    </row>
    <row r="397" spans="1:6" ht="13.5">
      <c r="A397" s="244" t="s">
        <v>2133</v>
      </c>
      <c r="B397" s="411" t="s">
        <v>406</v>
      </c>
      <c r="C397" s="245" t="s">
        <v>1898</v>
      </c>
      <c r="D397" s="462">
        <v>4</v>
      </c>
      <c r="E397" s="246">
        <v>30483996</v>
      </c>
      <c r="F397" s="247">
        <v>881484</v>
      </c>
    </row>
    <row r="398" spans="1:6" ht="13.5">
      <c r="A398" s="244" t="s">
        <v>2134</v>
      </c>
      <c r="B398" s="411" t="s">
        <v>407</v>
      </c>
      <c r="C398" s="245" t="s">
        <v>94</v>
      </c>
      <c r="D398" s="462">
        <v>2</v>
      </c>
      <c r="E398" s="246" t="s">
        <v>95</v>
      </c>
      <c r="F398" s="247" t="s">
        <v>18</v>
      </c>
    </row>
    <row r="399" spans="1:6" ht="13.5">
      <c r="A399" s="244" t="s">
        <v>2757</v>
      </c>
      <c r="B399" s="411" t="s">
        <v>2758</v>
      </c>
      <c r="C399" s="245" t="s">
        <v>94</v>
      </c>
      <c r="D399" s="462">
        <v>1</v>
      </c>
      <c r="E399" s="246" t="s">
        <v>95</v>
      </c>
      <c r="F399" s="247" t="s">
        <v>18</v>
      </c>
    </row>
    <row r="400" spans="1:6" ht="13.5">
      <c r="A400" s="244" t="s">
        <v>3075</v>
      </c>
      <c r="B400" s="411" t="s">
        <v>3076</v>
      </c>
      <c r="C400" s="245" t="s">
        <v>94</v>
      </c>
      <c r="D400" s="462">
        <v>1</v>
      </c>
      <c r="E400" s="246" t="s">
        <v>95</v>
      </c>
      <c r="F400" s="247" t="s">
        <v>18</v>
      </c>
    </row>
    <row r="401" spans="1:6" ht="13.5">
      <c r="A401" s="244" t="s">
        <v>2135</v>
      </c>
      <c r="B401" s="411" t="s">
        <v>408</v>
      </c>
      <c r="C401" s="248" t="s">
        <v>94</v>
      </c>
      <c r="D401" s="462">
        <v>8</v>
      </c>
      <c r="E401" s="249" t="s">
        <v>95</v>
      </c>
      <c r="F401" s="247">
        <v>769381</v>
      </c>
    </row>
    <row r="402" spans="1:6" ht="13.5">
      <c r="A402" s="223" t="s">
        <v>2136</v>
      </c>
      <c r="B402" s="412" t="s">
        <v>409</v>
      </c>
      <c r="C402" s="225" t="s">
        <v>94</v>
      </c>
      <c r="D402" s="463">
        <v>2</v>
      </c>
      <c r="E402" s="226" t="s">
        <v>95</v>
      </c>
      <c r="F402" s="252" t="s">
        <v>18</v>
      </c>
    </row>
    <row r="403" spans="1:6" ht="13.5">
      <c r="A403" s="221">
        <v>17</v>
      </c>
      <c r="B403" s="420" t="s">
        <v>2855</v>
      </c>
      <c r="C403" s="222" t="s">
        <v>95</v>
      </c>
      <c r="D403" s="464">
        <v>13</v>
      </c>
      <c r="E403" s="224" t="s">
        <v>95</v>
      </c>
      <c r="F403" s="247">
        <v>605476</v>
      </c>
    </row>
    <row r="404" spans="1:6" ht="13.5">
      <c r="A404" s="403">
        <v>17</v>
      </c>
      <c r="B404" s="417" t="s">
        <v>90</v>
      </c>
      <c r="C404" s="404" t="s">
        <v>95</v>
      </c>
      <c r="D404" s="459">
        <v>12</v>
      </c>
      <c r="E404" s="405" t="s">
        <v>95</v>
      </c>
      <c r="F404" s="406" t="s">
        <v>18</v>
      </c>
    </row>
    <row r="405" spans="1:6" ht="13.5">
      <c r="A405" s="223">
        <v>17</v>
      </c>
      <c r="B405" s="412" t="s">
        <v>91</v>
      </c>
      <c r="C405" s="218" t="s">
        <v>95</v>
      </c>
      <c r="D405" s="463">
        <v>1</v>
      </c>
      <c r="E405" s="220" t="s">
        <v>95</v>
      </c>
      <c r="F405" s="252" t="s">
        <v>18</v>
      </c>
    </row>
    <row r="406" spans="1:6" ht="13.5">
      <c r="A406" s="244" t="s">
        <v>2137</v>
      </c>
      <c r="B406" s="411" t="s">
        <v>411</v>
      </c>
      <c r="C406" s="245" t="s">
        <v>94</v>
      </c>
      <c r="D406" s="462">
        <v>1</v>
      </c>
      <c r="E406" s="246" t="s">
        <v>95</v>
      </c>
      <c r="F406" s="247" t="s">
        <v>18</v>
      </c>
    </row>
    <row r="407" spans="1:6" ht="13.5">
      <c r="A407" s="244" t="s">
        <v>2138</v>
      </c>
      <c r="B407" s="411" t="s">
        <v>412</v>
      </c>
      <c r="C407" s="245" t="s">
        <v>94</v>
      </c>
      <c r="D407" s="462">
        <v>11</v>
      </c>
      <c r="E407" s="246" t="s">
        <v>95</v>
      </c>
      <c r="F407" s="247" t="s">
        <v>18</v>
      </c>
    </row>
    <row r="408" spans="1:6" ht="13.5">
      <c r="A408" s="244" t="s">
        <v>2139</v>
      </c>
      <c r="B408" s="411" t="s">
        <v>413</v>
      </c>
      <c r="C408" s="245" t="s">
        <v>94</v>
      </c>
      <c r="D408" s="462">
        <v>1</v>
      </c>
      <c r="E408" s="246" t="s">
        <v>95</v>
      </c>
      <c r="F408" s="247" t="s">
        <v>18</v>
      </c>
    </row>
    <row r="409" spans="1:6" ht="13.5">
      <c r="A409" s="254">
        <v>18</v>
      </c>
      <c r="B409" s="421" t="s">
        <v>2856</v>
      </c>
      <c r="C409" s="255" t="s">
        <v>95</v>
      </c>
      <c r="D409" s="465">
        <v>364</v>
      </c>
      <c r="E409" s="256" t="s">
        <v>95</v>
      </c>
      <c r="F409" s="257">
        <v>20290656</v>
      </c>
    </row>
    <row r="410" spans="1:6" ht="13.5">
      <c r="A410" s="403">
        <v>18</v>
      </c>
      <c r="B410" s="417" t="s">
        <v>90</v>
      </c>
      <c r="C410" s="404" t="s">
        <v>95</v>
      </c>
      <c r="D410" s="459">
        <v>249</v>
      </c>
      <c r="E410" s="405" t="s">
        <v>95</v>
      </c>
      <c r="F410" s="406">
        <v>18972740</v>
      </c>
    </row>
    <row r="411" spans="1:6" ht="13.5">
      <c r="A411" s="223">
        <v>18</v>
      </c>
      <c r="B411" s="412" t="s">
        <v>91</v>
      </c>
      <c r="C411" s="218" t="s">
        <v>95</v>
      </c>
      <c r="D411" s="463">
        <v>115</v>
      </c>
      <c r="E411" s="220" t="s">
        <v>95</v>
      </c>
      <c r="F411" s="252">
        <v>1317916</v>
      </c>
    </row>
    <row r="412" spans="1:6" ht="13.5">
      <c r="A412" s="244" t="s">
        <v>2140</v>
      </c>
      <c r="B412" s="411" t="s">
        <v>2141</v>
      </c>
      <c r="C412" s="245" t="s">
        <v>119</v>
      </c>
      <c r="D412" s="462">
        <v>1</v>
      </c>
      <c r="E412" s="246" t="s">
        <v>18</v>
      </c>
      <c r="F412" s="247" t="s">
        <v>18</v>
      </c>
    </row>
    <row r="413" spans="1:6" ht="13.5">
      <c r="A413" s="244" t="s">
        <v>2142</v>
      </c>
      <c r="B413" s="411" t="s">
        <v>415</v>
      </c>
      <c r="C413" s="245" t="s">
        <v>119</v>
      </c>
      <c r="D413" s="462">
        <v>3</v>
      </c>
      <c r="E413" s="246">
        <v>16328</v>
      </c>
      <c r="F413" s="247">
        <v>737864</v>
      </c>
    </row>
    <row r="414" spans="1:6" ht="13.5">
      <c r="A414" s="244" t="s">
        <v>2143</v>
      </c>
      <c r="B414" s="411" t="s">
        <v>416</v>
      </c>
      <c r="C414" s="245" t="s">
        <v>94</v>
      </c>
      <c r="D414" s="462">
        <v>10</v>
      </c>
      <c r="E414" s="249" t="s">
        <v>95</v>
      </c>
      <c r="F414" s="247">
        <v>685811</v>
      </c>
    </row>
    <row r="415" spans="1:6" ht="13.5">
      <c r="A415" s="244" t="s">
        <v>2144</v>
      </c>
      <c r="B415" s="411" t="s">
        <v>417</v>
      </c>
      <c r="C415" s="245" t="s">
        <v>94</v>
      </c>
      <c r="D415" s="462">
        <v>3</v>
      </c>
      <c r="E415" s="246" t="s">
        <v>95</v>
      </c>
      <c r="F415" s="247">
        <v>21369</v>
      </c>
    </row>
    <row r="416" spans="1:6" ht="13.5">
      <c r="A416" s="244" t="s">
        <v>2145</v>
      </c>
      <c r="B416" s="411" t="s">
        <v>418</v>
      </c>
      <c r="C416" s="245" t="s">
        <v>94</v>
      </c>
      <c r="D416" s="462">
        <v>13</v>
      </c>
      <c r="E416" s="246" t="s">
        <v>95</v>
      </c>
      <c r="F416" s="247">
        <v>659633</v>
      </c>
    </row>
    <row r="417" spans="1:6" ht="13.5">
      <c r="A417" s="244" t="s">
        <v>2146</v>
      </c>
      <c r="B417" s="411" t="s">
        <v>419</v>
      </c>
      <c r="C417" s="245" t="s">
        <v>94</v>
      </c>
      <c r="D417" s="462">
        <v>5</v>
      </c>
      <c r="E417" s="246" t="s">
        <v>95</v>
      </c>
      <c r="F417" s="247">
        <v>41578</v>
      </c>
    </row>
    <row r="418" spans="1:6" ht="13.5">
      <c r="A418" s="244" t="s">
        <v>2147</v>
      </c>
      <c r="B418" s="411" t="s">
        <v>420</v>
      </c>
      <c r="C418" s="245" t="s">
        <v>119</v>
      </c>
      <c r="D418" s="462">
        <v>5</v>
      </c>
      <c r="E418" s="246">
        <v>13999</v>
      </c>
      <c r="F418" s="247">
        <v>487768</v>
      </c>
    </row>
    <row r="419" spans="1:6" ht="13.5">
      <c r="A419" s="244" t="s">
        <v>2148</v>
      </c>
      <c r="B419" s="411" t="s">
        <v>421</v>
      </c>
      <c r="C419" s="245" t="s">
        <v>119</v>
      </c>
      <c r="D419" s="462">
        <v>2</v>
      </c>
      <c r="E419" s="246" t="s">
        <v>18</v>
      </c>
      <c r="F419" s="247" t="s">
        <v>18</v>
      </c>
    </row>
    <row r="420" spans="1:6" ht="13.5">
      <c r="A420" s="244" t="s">
        <v>2857</v>
      </c>
      <c r="B420" s="411" t="s">
        <v>2858</v>
      </c>
      <c r="C420" s="245" t="s">
        <v>119</v>
      </c>
      <c r="D420" s="462">
        <v>1</v>
      </c>
      <c r="E420" s="246" t="s">
        <v>18</v>
      </c>
      <c r="F420" s="247" t="s">
        <v>18</v>
      </c>
    </row>
    <row r="421" spans="1:6" ht="13.5">
      <c r="A421" s="244" t="s">
        <v>2149</v>
      </c>
      <c r="B421" s="411" t="s">
        <v>422</v>
      </c>
      <c r="C421" s="245" t="s">
        <v>94</v>
      </c>
      <c r="D421" s="462">
        <v>4</v>
      </c>
      <c r="E421" s="246" t="s">
        <v>95</v>
      </c>
      <c r="F421" s="247">
        <v>642243</v>
      </c>
    </row>
    <row r="422" spans="1:6" ht="13.5">
      <c r="A422" s="244" t="s">
        <v>2150</v>
      </c>
      <c r="B422" s="411" t="s">
        <v>423</v>
      </c>
      <c r="C422" s="245" t="s">
        <v>119</v>
      </c>
      <c r="D422" s="462">
        <v>3</v>
      </c>
      <c r="E422" s="246">
        <v>141</v>
      </c>
      <c r="F422" s="247">
        <v>4504</v>
      </c>
    </row>
    <row r="423" spans="1:6" ht="13.5">
      <c r="A423" s="244" t="s">
        <v>3077</v>
      </c>
      <c r="B423" s="411" t="s">
        <v>3078</v>
      </c>
      <c r="C423" s="245" t="s">
        <v>94</v>
      </c>
      <c r="D423" s="462">
        <v>1</v>
      </c>
      <c r="E423" s="246" t="s">
        <v>95</v>
      </c>
      <c r="F423" s="247" t="s">
        <v>18</v>
      </c>
    </row>
    <row r="424" spans="1:6" ht="13.5">
      <c r="A424" s="244" t="s">
        <v>2151</v>
      </c>
      <c r="B424" s="411" t="s">
        <v>424</v>
      </c>
      <c r="C424" s="245" t="s">
        <v>94</v>
      </c>
      <c r="D424" s="462">
        <v>15</v>
      </c>
      <c r="E424" s="246" t="s">
        <v>95</v>
      </c>
      <c r="F424" s="247">
        <v>4248360</v>
      </c>
    </row>
    <row r="425" spans="1:6" ht="13.5">
      <c r="A425" s="244" t="s">
        <v>2152</v>
      </c>
      <c r="B425" s="411" t="s">
        <v>425</v>
      </c>
      <c r="C425" s="245" t="s">
        <v>94</v>
      </c>
      <c r="D425" s="462">
        <v>4</v>
      </c>
      <c r="E425" s="246" t="s">
        <v>95</v>
      </c>
      <c r="F425" s="247">
        <v>17269</v>
      </c>
    </row>
    <row r="426" spans="1:6" ht="13.5">
      <c r="A426" s="244" t="s">
        <v>2153</v>
      </c>
      <c r="B426" s="411" t="s">
        <v>426</v>
      </c>
      <c r="C426" s="245" t="s">
        <v>94</v>
      </c>
      <c r="D426" s="462">
        <v>28</v>
      </c>
      <c r="E426" s="246" t="s">
        <v>95</v>
      </c>
      <c r="F426" s="247">
        <v>1577975</v>
      </c>
    </row>
    <row r="427" spans="1:6" ht="13.5">
      <c r="A427" s="244" t="s">
        <v>2154</v>
      </c>
      <c r="B427" s="411" t="s">
        <v>3079</v>
      </c>
      <c r="C427" s="245" t="s">
        <v>94</v>
      </c>
      <c r="D427" s="462">
        <v>8</v>
      </c>
      <c r="E427" s="246" t="s">
        <v>95</v>
      </c>
      <c r="F427" s="247">
        <v>34833</v>
      </c>
    </row>
    <row r="428" spans="1:6" ht="13.5">
      <c r="A428" s="244" t="s">
        <v>2155</v>
      </c>
      <c r="B428" s="411" t="s">
        <v>427</v>
      </c>
      <c r="C428" s="245" t="s">
        <v>94</v>
      </c>
      <c r="D428" s="462">
        <v>24</v>
      </c>
      <c r="E428" s="246" t="s">
        <v>95</v>
      </c>
      <c r="F428" s="247">
        <v>1371705</v>
      </c>
    </row>
    <row r="429" spans="1:6" ht="13.5">
      <c r="A429" s="244" t="s">
        <v>2156</v>
      </c>
      <c r="B429" s="411" t="s">
        <v>428</v>
      </c>
      <c r="C429" s="245" t="s">
        <v>94</v>
      </c>
      <c r="D429" s="462">
        <v>6</v>
      </c>
      <c r="E429" s="246" t="s">
        <v>95</v>
      </c>
      <c r="F429" s="247">
        <v>346081</v>
      </c>
    </row>
    <row r="430" spans="1:6" ht="13.5">
      <c r="A430" s="244" t="s">
        <v>2157</v>
      </c>
      <c r="B430" s="411" t="s">
        <v>429</v>
      </c>
      <c r="C430" s="245" t="s">
        <v>94</v>
      </c>
      <c r="D430" s="462">
        <v>7</v>
      </c>
      <c r="E430" s="246" t="s">
        <v>95</v>
      </c>
      <c r="F430" s="247">
        <v>78971</v>
      </c>
    </row>
    <row r="431" spans="1:6" ht="13.5">
      <c r="A431" s="244" t="s">
        <v>2158</v>
      </c>
      <c r="B431" s="411" t="s">
        <v>430</v>
      </c>
      <c r="C431" s="245" t="s">
        <v>94</v>
      </c>
      <c r="D431" s="462">
        <v>29</v>
      </c>
      <c r="E431" s="246" t="s">
        <v>95</v>
      </c>
      <c r="F431" s="247">
        <v>660571</v>
      </c>
    </row>
    <row r="432" spans="1:6" ht="13.5">
      <c r="A432" s="244" t="s">
        <v>2159</v>
      </c>
      <c r="B432" s="411" t="s">
        <v>431</v>
      </c>
      <c r="C432" s="245" t="s">
        <v>94</v>
      </c>
      <c r="D432" s="462">
        <v>10</v>
      </c>
      <c r="E432" s="246" t="s">
        <v>95</v>
      </c>
      <c r="F432" s="247">
        <v>49332</v>
      </c>
    </row>
    <row r="433" spans="1:6" s="179" customFormat="1" ht="13.5">
      <c r="A433" s="244" t="s">
        <v>2160</v>
      </c>
      <c r="B433" s="411" t="s">
        <v>432</v>
      </c>
      <c r="C433" s="245" t="s">
        <v>94</v>
      </c>
      <c r="D433" s="462">
        <v>7</v>
      </c>
      <c r="E433" s="246" t="s">
        <v>95</v>
      </c>
      <c r="F433" s="247">
        <v>137264</v>
      </c>
    </row>
    <row r="434" spans="1:6" ht="13.5">
      <c r="A434" s="244" t="s">
        <v>2161</v>
      </c>
      <c r="B434" s="411" t="s">
        <v>433</v>
      </c>
      <c r="C434" s="245" t="s">
        <v>94</v>
      </c>
      <c r="D434" s="462">
        <v>27</v>
      </c>
      <c r="E434" s="246" t="s">
        <v>95</v>
      </c>
      <c r="F434" s="247">
        <v>266491</v>
      </c>
    </row>
    <row r="435" spans="1:6" ht="13.5">
      <c r="A435" s="244" t="s">
        <v>2162</v>
      </c>
      <c r="B435" s="411" t="s">
        <v>434</v>
      </c>
      <c r="C435" s="245" t="s">
        <v>119</v>
      </c>
      <c r="D435" s="462">
        <v>3</v>
      </c>
      <c r="E435" s="246">
        <v>851</v>
      </c>
      <c r="F435" s="247">
        <v>72867</v>
      </c>
    </row>
    <row r="436" spans="1:6" ht="13.5">
      <c r="A436" s="244" t="s">
        <v>2759</v>
      </c>
      <c r="B436" s="411" t="s">
        <v>2760</v>
      </c>
      <c r="C436" s="245" t="s">
        <v>94</v>
      </c>
      <c r="D436" s="462">
        <v>1</v>
      </c>
      <c r="E436" s="246" t="s">
        <v>95</v>
      </c>
      <c r="F436" s="247" t="s">
        <v>18</v>
      </c>
    </row>
    <row r="437" spans="1:6" ht="13.5">
      <c r="A437" s="244" t="s">
        <v>2859</v>
      </c>
      <c r="B437" s="411" t="s">
        <v>2860</v>
      </c>
      <c r="C437" s="245" t="s">
        <v>94</v>
      </c>
      <c r="D437" s="462">
        <v>1</v>
      </c>
      <c r="E437" s="246" t="s">
        <v>95</v>
      </c>
      <c r="F437" s="247" t="s">
        <v>18</v>
      </c>
    </row>
    <row r="438" spans="1:6" ht="13.5">
      <c r="A438" s="244" t="s">
        <v>2163</v>
      </c>
      <c r="B438" s="411" t="s">
        <v>435</v>
      </c>
      <c r="C438" s="245" t="s">
        <v>94</v>
      </c>
      <c r="D438" s="462">
        <v>1</v>
      </c>
      <c r="E438" s="246" t="s">
        <v>95</v>
      </c>
      <c r="F438" s="247" t="s">
        <v>18</v>
      </c>
    </row>
    <row r="439" spans="1:6" ht="13.5">
      <c r="A439" s="244" t="s">
        <v>2164</v>
      </c>
      <c r="B439" s="411" t="s">
        <v>436</v>
      </c>
      <c r="C439" s="245" t="s">
        <v>119</v>
      </c>
      <c r="D439" s="462">
        <v>4</v>
      </c>
      <c r="E439" s="246">
        <v>746</v>
      </c>
      <c r="F439" s="247">
        <v>53690</v>
      </c>
    </row>
    <row r="440" spans="1:6" ht="13.5">
      <c r="A440" s="244" t="s">
        <v>2165</v>
      </c>
      <c r="B440" s="411" t="s">
        <v>437</v>
      </c>
      <c r="C440" s="245" t="s">
        <v>119</v>
      </c>
      <c r="D440" s="462">
        <v>5</v>
      </c>
      <c r="E440" s="246">
        <v>1274</v>
      </c>
      <c r="F440" s="247">
        <v>104949</v>
      </c>
    </row>
    <row r="441" spans="1:6" ht="13.5">
      <c r="A441" s="244" t="s">
        <v>2166</v>
      </c>
      <c r="B441" s="411" t="s">
        <v>438</v>
      </c>
      <c r="C441" s="245" t="s">
        <v>119</v>
      </c>
      <c r="D441" s="462">
        <v>2</v>
      </c>
      <c r="E441" s="249" t="s">
        <v>18</v>
      </c>
      <c r="F441" s="247" t="s">
        <v>18</v>
      </c>
    </row>
    <row r="442" spans="1:6" ht="13.5">
      <c r="A442" s="244" t="s">
        <v>2167</v>
      </c>
      <c r="B442" s="411" t="s">
        <v>439</v>
      </c>
      <c r="C442" s="245" t="s">
        <v>94</v>
      </c>
      <c r="D442" s="462">
        <v>1</v>
      </c>
      <c r="E442" s="249" t="s">
        <v>95</v>
      </c>
      <c r="F442" s="247" t="s">
        <v>18</v>
      </c>
    </row>
    <row r="443" spans="1:6" ht="13.5">
      <c r="A443" s="244" t="s">
        <v>2761</v>
      </c>
      <c r="B443" s="411" t="s">
        <v>2762</v>
      </c>
      <c r="C443" s="245" t="s">
        <v>94</v>
      </c>
      <c r="D443" s="462">
        <v>1</v>
      </c>
      <c r="E443" s="249" t="s">
        <v>95</v>
      </c>
      <c r="F443" s="247" t="s">
        <v>18</v>
      </c>
    </row>
    <row r="444" spans="1:6" ht="13.5">
      <c r="A444" s="244" t="s">
        <v>2168</v>
      </c>
      <c r="B444" s="411" t="s">
        <v>440</v>
      </c>
      <c r="C444" s="245" t="s">
        <v>94</v>
      </c>
      <c r="D444" s="462">
        <v>3</v>
      </c>
      <c r="E444" s="246" t="s">
        <v>95</v>
      </c>
      <c r="F444" s="247">
        <v>81140</v>
      </c>
    </row>
    <row r="445" spans="1:6" ht="13.5">
      <c r="A445" s="244" t="s">
        <v>2169</v>
      </c>
      <c r="B445" s="411" t="s">
        <v>441</v>
      </c>
      <c r="C445" s="245" t="s">
        <v>94</v>
      </c>
      <c r="D445" s="462">
        <v>3</v>
      </c>
      <c r="E445" s="246" t="s">
        <v>95</v>
      </c>
      <c r="F445" s="247">
        <v>2177</v>
      </c>
    </row>
    <row r="446" spans="1:6" ht="13.5">
      <c r="A446" s="244" t="s">
        <v>2170</v>
      </c>
      <c r="B446" s="411" t="s">
        <v>442</v>
      </c>
      <c r="C446" s="245" t="s">
        <v>94</v>
      </c>
      <c r="D446" s="462">
        <v>1</v>
      </c>
      <c r="E446" s="246" t="s">
        <v>95</v>
      </c>
      <c r="F446" s="247" t="s">
        <v>18</v>
      </c>
    </row>
    <row r="447" spans="1:6" ht="13.5">
      <c r="A447" s="244" t="s">
        <v>2171</v>
      </c>
      <c r="B447" s="411" t="s">
        <v>443</v>
      </c>
      <c r="C447" s="245" t="s">
        <v>119</v>
      </c>
      <c r="D447" s="462">
        <v>9</v>
      </c>
      <c r="E447" s="246">
        <v>28281</v>
      </c>
      <c r="F447" s="247">
        <v>202657</v>
      </c>
    </row>
    <row r="448" spans="1:6" ht="13.5">
      <c r="A448" s="244" t="s">
        <v>2172</v>
      </c>
      <c r="B448" s="411" t="s">
        <v>444</v>
      </c>
      <c r="C448" s="245" t="s">
        <v>94</v>
      </c>
      <c r="D448" s="462">
        <v>4</v>
      </c>
      <c r="E448" s="246" t="s">
        <v>95</v>
      </c>
      <c r="F448" s="247">
        <v>7621</v>
      </c>
    </row>
    <row r="449" spans="1:6" ht="13.5">
      <c r="A449" s="244" t="s">
        <v>2173</v>
      </c>
      <c r="B449" s="411" t="s">
        <v>445</v>
      </c>
      <c r="C449" s="245" t="s">
        <v>119</v>
      </c>
      <c r="D449" s="462">
        <v>1</v>
      </c>
      <c r="E449" s="246" t="s">
        <v>18</v>
      </c>
      <c r="F449" s="247" t="s">
        <v>18</v>
      </c>
    </row>
    <row r="450" spans="1:6" ht="13.5">
      <c r="A450" s="244" t="s">
        <v>2174</v>
      </c>
      <c r="B450" s="411" t="s">
        <v>446</v>
      </c>
      <c r="C450" s="248" t="s">
        <v>94</v>
      </c>
      <c r="D450" s="462">
        <v>20</v>
      </c>
      <c r="E450" s="249" t="s">
        <v>95</v>
      </c>
      <c r="F450" s="247">
        <v>1097296</v>
      </c>
    </row>
    <row r="451" spans="1:6" ht="13.5">
      <c r="A451" s="244" t="s">
        <v>2175</v>
      </c>
      <c r="B451" s="411" t="s">
        <v>447</v>
      </c>
      <c r="C451" s="248" t="s">
        <v>94</v>
      </c>
      <c r="D451" s="462">
        <v>7</v>
      </c>
      <c r="E451" s="249" t="s">
        <v>95</v>
      </c>
      <c r="F451" s="247">
        <v>38462</v>
      </c>
    </row>
    <row r="452" spans="1:6" ht="13.5">
      <c r="A452" s="244" t="s">
        <v>2176</v>
      </c>
      <c r="B452" s="411" t="s">
        <v>448</v>
      </c>
      <c r="C452" s="248" t="s">
        <v>94</v>
      </c>
      <c r="D452" s="462">
        <v>12</v>
      </c>
      <c r="E452" s="249" t="s">
        <v>95</v>
      </c>
      <c r="F452" s="247">
        <v>662191</v>
      </c>
    </row>
    <row r="453" spans="1:6" ht="13.5">
      <c r="A453" s="244" t="s">
        <v>2177</v>
      </c>
      <c r="B453" s="411" t="s">
        <v>449</v>
      </c>
      <c r="C453" s="245" t="s">
        <v>94</v>
      </c>
      <c r="D453" s="462">
        <v>1</v>
      </c>
      <c r="E453" s="246" t="s">
        <v>95</v>
      </c>
      <c r="F453" s="247" t="s">
        <v>18</v>
      </c>
    </row>
    <row r="454" spans="1:6" ht="13.5">
      <c r="A454" s="244" t="s">
        <v>2178</v>
      </c>
      <c r="B454" s="411" t="s">
        <v>450</v>
      </c>
      <c r="C454" s="245" t="s">
        <v>94</v>
      </c>
      <c r="D454" s="462">
        <v>12</v>
      </c>
      <c r="E454" s="246" t="s">
        <v>95</v>
      </c>
      <c r="F454" s="247">
        <v>440538</v>
      </c>
    </row>
    <row r="455" spans="1:6" ht="13.5">
      <c r="A455" s="244" t="s">
        <v>2179</v>
      </c>
      <c r="B455" s="411" t="s">
        <v>451</v>
      </c>
      <c r="C455" s="245" t="s">
        <v>94</v>
      </c>
      <c r="D455" s="462">
        <v>6</v>
      </c>
      <c r="E455" s="246" t="s">
        <v>95</v>
      </c>
      <c r="F455" s="247">
        <v>33435</v>
      </c>
    </row>
    <row r="456" spans="1:6" ht="13.5">
      <c r="A456" s="244" t="s">
        <v>2180</v>
      </c>
      <c r="B456" s="411" t="s">
        <v>452</v>
      </c>
      <c r="C456" s="245" t="s">
        <v>94</v>
      </c>
      <c r="D456" s="462">
        <v>8</v>
      </c>
      <c r="E456" s="246" t="s">
        <v>95</v>
      </c>
      <c r="F456" s="247">
        <v>529349</v>
      </c>
    </row>
    <row r="457" spans="1:6" ht="13.5">
      <c r="A457" s="244" t="s">
        <v>2181</v>
      </c>
      <c r="B457" s="411" t="s">
        <v>453</v>
      </c>
      <c r="C457" s="245" t="s">
        <v>94</v>
      </c>
      <c r="D457" s="462">
        <v>12</v>
      </c>
      <c r="E457" s="246" t="s">
        <v>95</v>
      </c>
      <c r="F457" s="247">
        <v>1226550</v>
      </c>
    </row>
    <row r="458" spans="1:6" ht="13.5">
      <c r="A458" s="244" t="s">
        <v>2182</v>
      </c>
      <c r="B458" s="411" t="s">
        <v>454</v>
      </c>
      <c r="C458" s="245" t="s">
        <v>94</v>
      </c>
      <c r="D458" s="462">
        <v>4</v>
      </c>
      <c r="E458" s="246" t="s">
        <v>95</v>
      </c>
      <c r="F458" s="247">
        <v>5739</v>
      </c>
    </row>
    <row r="459" spans="1:6" ht="13.5">
      <c r="A459" s="244" t="s">
        <v>2183</v>
      </c>
      <c r="B459" s="411" t="s">
        <v>2861</v>
      </c>
      <c r="C459" s="245" t="s">
        <v>94</v>
      </c>
      <c r="D459" s="462">
        <v>6</v>
      </c>
      <c r="E459" s="246" t="s">
        <v>95</v>
      </c>
      <c r="F459" s="247">
        <v>231313</v>
      </c>
    </row>
    <row r="460" spans="1:6" ht="13.5">
      <c r="A460" s="223" t="s">
        <v>2184</v>
      </c>
      <c r="B460" s="412" t="s">
        <v>455</v>
      </c>
      <c r="C460" s="250" t="s">
        <v>94</v>
      </c>
      <c r="D460" s="463">
        <v>20</v>
      </c>
      <c r="E460" s="251" t="s">
        <v>95</v>
      </c>
      <c r="F460" s="252">
        <v>74924</v>
      </c>
    </row>
    <row r="461" spans="1:6" ht="13.5">
      <c r="A461" s="221">
        <v>19</v>
      </c>
      <c r="B461" s="420" t="s">
        <v>40</v>
      </c>
      <c r="C461" s="222" t="s">
        <v>95</v>
      </c>
      <c r="D461" s="464">
        <v>27</v>
      </c>
      <c r="E461" s="224" t="s">
        <v>95</v>
      </c>
      <c r="F461" s="253">
        <v>1312718</v>
      </c>
    </row>
    <row r="462" spans="1:6" ht="13.5">
      <c r="A462" s="403">
        <v>19</v>
      </c>
      <c r="B462" s="417" t="s">
        <v>90</v>
      </c>
      <c r="C462" s="404" t="s">
        <v>95</v>
      </c>
      <c r="D462" s="459">
        <v>17</v>
      </c>
      <c r="E462" s="405" t="s">
        <v>95</v>
      </c>
      <c r="F462" s="406">
        <v>1263492</v>
      </c>
    </row>
    <row r="463" spans="1:6" ht="13.5">
      <c r="A463" s="223">
        <v>19</v>
      </c>
      <c r="B463" s="412" t="s">
        <v>91</v>
      </c>
      <c r="C463" s="218" t="s">
        <v>95</v>
      </c>
      <c r="D463" s="463">
        <v>10</v>
      </c>
      <c r="E463" s="220" t="s">
        <v>95</v>
      </c>
      <c r="F463" s="252">
        <v>49226</v>
      </c>
    </row>
    <row r="464" spans="1:6" ht="13.5">
      <c r="A464" s="244" t="s">
        <v>2862</v>
      </c>
      <c r="B464" s="411" t="s">
        <v>2863</v>
      </c>
      <c r="C464" s="245" t="s">
        <v>245</v>
      </c>
      <c r="D464" s="462">
        <v>1</v>
      </c>
      <c r="E464" s="246" t="s">
        <v>18</v>
      </c>
      <c r="F464" s="247" t="s">
        <v>18</v>
      </c>
    </row>
    <row r="465" spans="1:6" ht="13.5">
      <c r="A465" s="244" t="s">
        <v>2185</v>
      </c>
      <c r="B465" s="411" t="s">
        <v>457</v>
      </c>
      <c r="C465" s="245" t="s">
        <v>94</v>
      </c>
      <c r="D465" s="462">
        <v>1</v>
      </c>
      <c r="E465" s="246" t="s">
        <v>95</v>
      </c>
      <c r="F465" s="247" t="s">
        <v>18</v>
      </c>
    </row>
    <row r="466" spans="1:6" ht="13.5">
      <c r="A466" s="244" t="s">
        <v>2186</v>
      </c>
      <c r="B466" s="411" t="s">
        <v>458</v>
      </c>
      <c r="C466" s="245" t="s">
        <v>2187</v>
      </c>
      <c r="D466" s="462">
        <v>1</v>
      </c>
      <c r="E466" s="246" t="s">
        <v>18</v>
      </c>
      <c r="F466" s="247" t="s">
        <v>18</v>
      </c>
    </row>
    <row r="467" spans="1:6" ht="13.5">
      <c r="A467" s="244" t="s">
        <v>3080</v>
      </c>
      <c r="B467" s="411" t="s">
        <v>3081</v>
      </c>
      <c r="C467" s="245" t="s">
        <v>94</v>
      </c>
      <c r="D467" s="462">
        <v>1</v>
      </c>
      <c r="E467" s="246" t="s">
        <v>95</v>
      </c>
      <c r="F467" s="247" t="s">
        <v>18</v>
      </c>
    </row>
    <row r="468" spans="1:6" ht="13.5">
      <c r="A468" s="244" t="s">
        <v>2763</v>
      </c>
      <c r="B468" s="411" t="s">
        <v>2764</v>
      </c>
      <c r="C468" s="245" t="s">
        <v>94</v>
      </c>
      <c r="D468" s="462">
        <v>2</v>
      </c>
      <c r="E468" s="246" t="s">
        <v>95</v>
      </c>
      <c r="F468" s="247" t="s">
        <v>18</v>
      </c>
    </row>
    <row r="469" spans="1:6" ht="13.5">
      <c r="A469" s="244" t="s">
        <v>3082</v>
      </c>
      <c r="B469" s="411" t="s">
        <v>3083</v>
      </c>
      <c r="C469" s="245" t="s">
        <v>1898</v>
      </c>
      <c r="D469" s="462">
        <v>1</v>
      </c>
      <c r="E469" s="249" t="s">
        <v>18</v>
      </c>
      <c r="F469" s="247" t="s">
        <v>18</v>
      </c>
    </row>
    <row r="470" spans="1:6" ht="13.5">
      <c r="A470" s="244" t="s">
        <v>2188</v>
      </c>
      <c r="B470" s="411" t="s">
        <v>459</v>
      </c>
      <c r="C470" s="245" t="s">
        <v>94</v>
      </c>
      <c r="D470" s="462">
        <v>3</v>
      </c>
      <c r="E470" s="246" t="s">
        <v>95</v>
      </c>
      <c r="F470" s="247">
        <v>132244</v>
      </c>
    </row>
    <row r="471" spans="1:6" ht="13.5">
      <c r="A471" s="244" t="s">
        <v>2189</v>
      </c>
      <c r="B471" s="411" t="s">
        <v>460</v>
      </c>
      <c r="C471" s="245" t="s">
        <v>94</v>
      </c>
      <c r="D471" s="462">
        <v>6</v>
      </c>
      <c r="E471" s="246" t="s">
        <v>95</v>
      </c>
      <c r="F471" s="247">
        <v>700952</v>
      </c>
    </row>
    <row r="472" spans="1:6" ht="13.5">
      <c r="A472" s="244" t="s">
        <v>2190</v>
      </c>
      <c r="B472" s="411" t="s">
        <v>461</v>
      </c>
      <c r="C472" s="245" t="s">
        <v>94</v>
      </c>
      <c r="D472" s="462">
        <v>7</v>
      </c>
      <c r="E472" s="249" t="s">
        <v>95</v>
      </c>
      <c r="F472" s="247">
        <v>26294</v>
      </c>
    </row>
    <row r="473" spans="1:6" ht="13.5">
      <c r="A473" s="244" t="s">
        <v>3084</v>
      </c>
      <c r="B473" s="411" t="s">
        <v>3085</v>
      </c>
      <c r="C473" s="245" t="s">
        <v>94</v>
      </c>
      <c r="D473" s="462">
        <v>1</v>
      </c>
      <c r="E473" s="249" t="s">
        <v>95</v>
      </c>
      <c r="F473" s="247" t="s">
        <v>18</v>
      </c>
    </row>
    <row r="474" spans="1:6" ht="13.5">
      <c r="A474" s="244" t="s">
        <v>2191</v>
      </c>
      <c r="B474" s="411" t="s">
        <v>463</v>
      </c>
      <c r="C474" s="245" t="s">
        <v>94</v>
      </c>
      <c r="D474" s="462">
        <v>1</v>
      </c>
      <c r="E474" s="249" t="s">
        <v>95</v>
      </c>
      <c r="F474" s="247" t="s">
        <v>18</v>
      </c>
    </row>
    <row r="475" spans="1:6" ht="13.5">
      <c r="A475" s="244" t="s">
        <v>3086</v>
      </c>
      <c r="B475" s="411" t="s">
        <v>3087</v>
      </c>
      <c r="C475" s="248" t="s">
        <v>94</v>
      </c>
      <c r="D475" s="462">
        <v>1</v>
      </c>
      <c r="E475" s="249" t="s">
        <v>95</v>
      </c>
      <c r="F475" s="247" t="s">
        <v>18</v>
      </c>
    </row>
    <row r="476" spans="1:6" ht="13.5">
      <c r="A476" s="223" t="s">
        <v>2192</v>
      </c>
      <c r="B476" s="412" t="s">
        <v>2193</v>
      </c>
      <c r="C476" s="250" t="s">
        <v>94</v>
      </c>
      <c r="D476" s="463">
        <v>1</v>
      </c>
      <c r="E476" s="251" t="s">
        <v>95</v>
      </c>
      <c r="F476" s="252" t="s">
        <v>18</v>
      </c>
    </row>
    <row r="477" spans="1:6" ht="13.5">
      <c r="A477" s="221">
        <v>20</v>
      </c>
      <c r="B477" s="420" t="s">
        <v>2864</v>
      </c>
      <c r="C477" s="222" t="s">
        <v>95</v>
      </c>
      <c r="D477" s="464">
        <v>5</v>
      </c>
      <c r="E477" s="224" t="s">
        <v>95</v>
      </c>
      <c r="F477" s="253">
        <v>202027</v>
      </c>
    </row>
    <row r="478" spans="1:6" ht="13.5">
      <c r="A478" s="403">
        <v>20</v>
      </c>
      <c r="B478" s="417" t="s">
        <v>90</v>
      </c>
      <c r="C478" s="404" t="s">
        <v>95</v>
      </c>
      <c r="D478" s="459">
        <v>3</v>
      </c>
      <c r="E478" s="405" t="s">
        <v>95</v>
      </c>
      <c r="F478" s="406" t="s">
        <v>18</v>
      </c>
    </row>
    <row r="479" spans="1:6" ht="13.5">
      <c r="A479" s="223">
        <v>20</v>
      </c>
      <c r="B479" s="412" t="s">
        <v>91</v>
      </c>
      <c r="C479" s="218" t="s">
        <v>95</v>
      </c>
      <c r="D479" s="463">
        <v>2</v>
      </c>
      <c r="E479" s="220" t="s">
        <v>95</v>
      </c>
      <c r="F479" s="252" t="s">
        <v>18</v>
      </c>
    </row>
    <row r="480" spans="1:6" ht="13.5">
      <c r="A480" s="244" t="s">
        <v>2194</v>
      </c>
      <c r="B480" s="411" t="s">
        <v>1310</v>
      </c>
      <c r="C480" s="245" t="s">
        <v>489</v>
      </c>
      <c r="D480" s="462">
        <v>1</v>
      </c>
      <c r="E480" s="246" t="s">
        <v>18</v>
      </c>
      <c r="F480" s="247" t="s">
        <v>18</v>
      </c>
    </row>
    <row r="481" spans="1:6" ht="13.5">
      <c r="A481" s="244" t="s">
        <v>2195</v>
      </c>
      <c r="B481" s="411" t="s">
        <v>466</v>
      </c>
      <c r="C481" s="245" t="s">
        <v>465</v>
      </c>
      <c r="D481" s="462">
        <v>1</v>
      </c>
      <c r="E481" s="246" t="s">
        <v>18</v>
      </c>
      <c r="F481" s="247" t="s">
        <v>18</v>
      </c>
    </row>
    <row r="482" spans="1:6" ht="13.5">
      <c r="A482" s="244" t="s">
        <v>2196</v>
      </c>
      <c r="B482" s="411" t="s">
        <v>467</v>
      </c>
      <c r="C482" s="245" t="s">
        <v>94</v>
      </c>
      <c r="D482" s="462">
        <v>1</v>
      </c>
      <c r="E482" s="246" t="s">
        <v>95</v>
      </c>
      <c r="F482" s="247" t="s">
        <v>18</v>
      </c>
    </row>
    <row r="483" spans="1:6" ht="13.5">
      <c r="A483" s="244" t="s">
        <v>2197</v>
      </c>
      <c r="B483" s="411" t="s">
        <v>468</v>
      </c>
      <c r="C483" s="245" t="s">
        <v>94</v>
      </c>
      <c r="D483" s="462">
        <v>1</v>
      </c>
      <c r="E483" s="246" t="s">
        <v>95</v>
      </c>
      <c r="F483" s="247" t="s">
        <v>18</v>
      </c>
    </row>
    <row r="484" spans="1:6" ht="13.5">
      <c r="A484" s="244" t="s">
        <v>2865</v>
      </c>
      <c r="B484" s="411" t="s">
        <v>2866</v>
      </c>
      <c r="C484" s="245" t="s">
        <v>94</v>
      </c>
      <c r="D484" s="462">
        <v>1</v>
      </c>
      <c r="E484" s="246" t="s">
        <v>95</v>
      </c>
      <c r="F484" s="247" t="s">
        <v>18</v>
      </c>
    </row>
    <row r="485" spans="1:6" ht="13.5">
      <c r="A485" s="254">
        <v>21</v>
      </c>
      <c r="B485" s="421" t="s">
        <v>2867</v>
      </c>
      <c r="C485" s="255" t="s">
        <v>95</v>
      </c>
      <c r="D485" s="465">
        <v>244</v>
      </c>
      <c r="E485" s="256" t="s">
        <v>95</v>
      </c>
      <c r="F485" s="257">
        <v>7904177</v>
      </c>
    </row>
    <row r="486" spans="1:6" ht="13.5">
      <c r="A486" s="403">
        <v>21</v>
      </c>
      <c r="B486" s="417" t="s">
        <v>90</v>
      </c>
      <c r="C486" s="404" t="s">
        <v>95</v>
      </c>
      <c r="D486" s="459">
        <v>224</v>
      </c>
      <c r="E486" s="405" t="s">
        <v>95</v>
      </c>
      <c r="F486" s="406">
        <v>7784208</v>
      </c>
    </row>
    <row r="487" spans="1:6" ht="13.5">
      <c r="A487" s="223">
        <v>21</v>
      </c>
      <c r="B487" s="412" t="s">
        <v>91</v>
      </c>
      <c r="C487" s="218" t="s">
        <v>95</v>
      </c>
      <c r="D487" s="463">
        <v>20</v>
      </c>
      <c r="E487" s="220" t="s">
        <v>95</v>
      </c>
      <c r="F487" s="252">
        <v>119969</v>
      </c>
    </row>
    <row r="488" spans="1:6" ht="13.5">
      <c r="A488" s="244" t="s">
        <v>2198</v>
      </c>
      <c r="B488" s="411" t="s">
        <v>470</v>
      </c>
      <c r="C488" s="245" t="s">
        <v>462</v>
      </c>
      <c r="D488" s="462">
        <v>5</v>
      </c>
      <c r="E488" s="246">
        <v>449799</v>
      </c>
      <c r="F488" s="247">
        <v>451968</v>
      </c>
    </row>
    <row r="489" spans="1:6" ht="13.5">
      <c r="A489" s="244" t="s">
        <v>2199</v>
      </c>
      <c r="B489" s="411" t="s">
        <v>471</v>
      </c>
      <c r="C489" s="245" t="s">
        <v>462</v>
      </c>
      <c r="D489" s="462">
        <v>4</v>
      </c>
      <c r="E489" s="246">
        <v>429290</v>
      </c>
      <c r="F489" s="247">
        <v>198423</v>
      </c>
    </row>
    <row r="490" spans="1:6" ht="13.5">
      <c r="A490" s="244" t="s">
        <v>2200</v>
      </c>
      <c r="B490" s="411" t="s">
        <v>472</v>
      </c>
      <c r="C490" s="245" t="s">
        <v>94</v>
      </c>
      <c r="D490" s="462">
        <v>11</v>
      </c>
      <c r="E490" s="246" t="s">
        <v>95</v>
      </c>
      <c r="F490" s="247">
        <v>701330</v>
      </c>
    </row>
    <row r="491" spans="1:6" ht="13.5">
      <c r="A491" s="244" t="s">
        <v>2765</v>
      </c>
      <c r="B491" s="411" t="s">
        <v>2766</v>
      </c>
      <c r="C491" s="245" t="s">
        <v>94</v>
      </c>
      <c r="D491" s="462">
        <v>1</v>
      </c>
      <c r="E491" s="246" t="s">
        <v>95</v>
      </c>
      <c r="F491" s="247" t="s">
        <v>18</v>
      </c>
    </row>
    <row r="492" spans="1:6" ht="13.5">
      <c r="A492" s="244" t="s">
        <v>2201</v>
      </c>
      <c r="B492" s="411" t="s">
        <v>473</v>
      </c>
      <c r="C492" s="245" t="s">
        <v>94</v>
      </c>
      <c r="D492" s="462">
        <v>2</v>
      </c>
      <c r="E492" s="246" t="s">
        <v>95</v>
      </c>
      <c r="F492" s="247" t="s">
        <v>18</v>
      </c>
    </row>
    <row r="493" spans="1:6" ht="13.5">
      <c r="A493" s="244" t="s">
        <v>2767</v>
      </c>
      <c r="B493" s="411" t="s">
        <v>2768</v>
      </c>
      <c r="C493" s="245" t="s">
        <v>94</v>
      </c>
      <c r="D493" s="462">
        <v>1</v>
      </c>
      <c r="E493" s="246" t="s">
        <v>95</v>
      </c>
      <c r="F493" s="247" t="s">
        <v>18</v>
      </c>
    </row>
    <row r="494" spans="1:6" ht="13.5">
      <c r="A494" s="244" t="s">
        <v>2202</v>
      </c>
      <c r="B494" s="411" t="s">
        <v>474</v>
      </c>
      <c r="C494" s="245" t="s">
        <v>94</v>
      </c>
      <c r="D494" s="462">
        <v>1</v>
      </c>
      <c r="E494" s="246" t="s">
        <v>95</v>
      </c>
      <c r="F494" s="247" t="s">
        <v>18</v>
      </c>
    </row>
    <row r="495" spans="1:6" ht="13.5">
      <c r="A495" s="244" t="s">
        <v>2769</v>
      </c>
      <c r="B495" s="411" t="s">
        <v>2770</v>
      </c>
      <c r="C495" s="245" t="s">
        <v>94</v>
      </c>
      <c r="D495" s="462">
        <v>1</v>
      </c>
      <c r="E495" s="246" t="s">
        <v>95</v>
      </c>
      <c r="F495" s="247" t="s">
        <v>18</v>
      </c>
    </row>
    <row r="496" spans="1:6" ht="13.5">
      <c r="A496" s="244" t="s">
        <v>2203</v>
      </c>
      <c r="B496" s="411" t="s">
        <v>475</v>
      </c>
      <c r="C496" s="245" t="s">
        <v>94</v>
      </c>
      <c r="D496" s="462">
        <v>2</v>
      </c>
      <c r="E496" s="246" t="s">
        <v>95</v>
      </c>
      <c r="F496" s="247" t="s">
        <v>18</v>
      </c>
    </row>
    <row r="497" spans="1:6" ht="13.5">
      <c r="A497" s="244" t="s">
        <v>2204</v>
      </c>
      <c r="B497" s="411" t="s">
        <v>476</v>
      </c>
      <c r="C497" s="245" t="s">
        <v>94</v>
      </c>
      <c r="D497" s="462">
        <v>2</v>
      </c>
      <c r="E497" s="246" t="s">
        <v>95</v>
      </c>
      <c r="F497" s="247" t="s">
        <v>18</v>
      </c>
    </row>
    <row r="498" spans="1:6" ht="13.5">
      <c r="A498" s="244" t="s">
        <v>2205</v>
      </c>
      <c r="B498" s="411" t="s">
        <v>477</v>
      </c>
      <c r="C498" s="245" t="s">
        <v>94</v>
      </c>
      <c r="D498" s="462">
        <v>2</v>
      </c>
      <c r="E498" s="246" t="s">
        <v>95</v>
      </c>
      <c r="F498" s="247" t="s">
        <v>18</v>
      </c>
    </row>
    <row r="499" spans="1:6" ht="13.5">
      <c r="A499" s="244" t="s">
        <v>2868</v>
      </c>
      <c r="B499" s="411" t="s">
        <v>2869</v>
      </c>
      <c r="C499" s="245" t="s">
        <v>94</v>
      </c>
      <c r="D499" s="462">
        <v>1</v>
      </c>
      <c r="E499" s="246" t="s">
        <v>95</v>
      </c>
      <c r="F499" s="247" t="s">
        <v>18</v>
      </c>
    </row>
    <row r="500" spans="1:6" ht="13.5">
      <c r="A500" s="244" t="s">
        <v>2206</v>
      </c>
      <c r="B500" s="411" t="s">
        <v>478</v>
      </c>
      <c r="C500" s="245" t="s">
        <v>3045</v>
      </c>
      <c r="D500" s="462">
        <v>39</v>
      </c>
      <c r="E500" s="246">
        <v>1068192</v>
      </c>
      <c r="F500" s="247">
        <v>1520516</v>
      </c>
    </row>
    <row r="501" spans="1:6" ht="13.5">
      <c r="A501" s="244" t="s">
        <v>2870</v>
      </c>
      <c r="B501" s="411" t="s">
        <v>2871</v>
      </c>
      <c r="C501" s="245" t="s">
        <v>94</v>
      </c>
      <c r="D501" s="462">
        <v>1</v>
      </c>
      <c r="E501" s="246" t="s">
        <v>95</v>
      </c>
      <c r="F501" s="247" t="s">
        <v>18</v>
      </c>
    </row>
    <row r="502" spans="1:6" ht="13.5">
      <c r="A502" s="244" t="s">
        <v>2207</v>
      </c>
      <c r="B502" s="411" t="s">
        <v>479</v>
      </c>
      <c r="C502" s="245" t="s">
        <v>119</v>
      </c>
      <c r="D502" s="462">
        <v>2</v>
      </c>
      <c r="E502" s="246" t="s">
        <v>18</v>
      </c>
      <c r="F502" s="247" t="s">
        <v>18</v>
      </c>
    </row>
    <row r="503" spans="1:6" ht="13.5">
      <c r="A503" s="244" t="s">
        <v>2208</v>
      </c>
      <c r="B503" s="411" t="s">
        <v>480</v>
      </c>
      <c r="C503" s="245" t="s">
        <v>119</v>
      </c>
      <c r="D503" s="462">
        <v>1</v>
      </c>
      <c r="E503" s="246" t="s">
        <v>18</v>
      </c>
      <c r="F503" s="247" t="s">
        <v>18</v>
      </c>
    </row>
    <row r="504" spans="1:6" ht="13.5">
      <c r="A504" s="244" t="s">
        <v>2209</v>
      </c>
      <c r="B504" s="411" t="s">
        <v>481</v>
      </c>
      <c r="C504" s="245" t="s">
        <v>119</v>
      </c>
      <c r="D504" s="462">
        <v>2</v>
      </c>
      <c r="E504" s="246" t="s">
        <v>18</v>
      </c>
      <c r="F504" s="247" t="s">
        <v>18</v>
      </c>
    </row>
    <row r="505" spans="1:6" ht="13.5">
      <c r="A505" s="244" t="s">
        <v>2210</v>
      </c>
      <c r="B505" s="411" t="s">
        <v>482</v>
      </c>
      <c r="C505" s="245" t="s">
        <v>483</v>
      </c>
      <c r="D505" s="462">
        <v>1</v>
      </c>
      <c r="E505" s="246" t="s">
        <v>18</v>
      </c>
      <c r="F505" s="247" t="s">
        <v>18</v>
      </c>
    </row>
    <row r="506" spans="1:6" ht="13.5">
      <c r="A506" s="244" t="s">
        <v>2211</v>
      </c>
      <c r="B506" s="411" t="s">
        <v>484</v>
      </c>
      <c r="C506" s="245" t="s">
        <v>119</v>
      </c>
      <c r="D506" s="462">
        <v>10</v>
      </c>
      <c r="E506" s="246">
        <v>51588</v>
      </c>
      <c r="F506" s="247">
        <v>101975</v>
      </c>
    </row>
    <row r="507" spans="1:6" ht="13.5">
      <c r="A507" s="244" t="s">
        <v>2212</v>
      </c>
      <c r="B507" s="411" t="s">
        <v>485</v>
      </c>
      <c r="C507" s="245" t="s">
        <v>119</v>
      </c>
      <c r="D507" s="462">
        <v>19</v>
      </c>
      <c r="E507" s="246">
        <v>144940</v>
      </c>
      <c r="F507" s="247">
        <v>349425</v>
      </c>
    </row>
    <row r="508" spans="1:6" ht="13.5">
      <c r="A508" s="244" t="s">
        <v>2213</v>
      </c>
      <c r="B508" s="411" t="s">
        <v>486</v>
      </c>
      <c r="C508" s="245" t="s">
        <v>94</v>
      </c>
      <c r="D508" s="462">
        <v>8</v>
      </c>
      <c r="E508" s="246" t="s">
        <v>95</v>
      </c>
      <c r="F508" s="247">
        <v>235106</v>
      </c>
    </row>
    <row r="509" spans="1:6" ht="13.5">
      <c r="A509" s="244" t="s">
        <v>2214</v>
      </c>
      <c r="B509" s="411" t="s">
        <v>487</v>
      </c>
      <c r="C509" s="245" t="s">
        <v>462</v>
      </c>
      <c r="D509" s="462">
        <v>1</v>
      </c>
      <c r="E509" s="246" t="s">
        <v>18</v>
      </c>
      <c r="F509" s="247" t="s">
        <v>18</v>
      </c>
    </row>
    <row r="510" spans="1:6" ht="13.5">
      <c r="A510" s="244" t="s">
        <v>2215</v>
      </c>
      <c r="B510" s="411" t="s">
        <v>488</v>
      </c>
      <c r="C510" s="245" t="s">
        <v>94</v>
      </c>
      <c r="D510" s="462">
        <v>2</v>
      </c>
      <c r="E510" s="246" t="s">
        <v>95</v>
      </c>
      <c r="F510" s="247" t="s">
        <v>18</v>
      </c>
    </row>
    <row r="511" spans="1:6" ht="13.5">
      <c r="A511" s="244" t="s">
        <v>2216</v>
      </c>
      <c r="B511" s="411" t="s">
        <v>490</v>
      </c>
      <c r="C511" s="245" t="s">
        <v>94</v>
      </c>
      <c r="D511" s="462">
        <v>5</v>
      </c>
      <c r="E511" s="246" t="s">
        <v>95</v>
      </c>
      <c r="F511" s="247">
        <v>35356</v>
      </c>
    </row>
    <row r="512" spans="1:6" ht="13.5">
      <c r="A512" s="244" t="s">
        <v>2217</v>
      </c>
      <c r="B512" s="411" t="s">
        <v>491</v>
      </c>
      <c r="C512" s="245" t="s">
        <v>94</v>
      </c>
      <c r="D512" s="462">
        <v>1</v>
      </c>
      <c r="E512" s="246" t="s">
        <v>95</v>
      </c>
      <c r="F512" s="247" t="s">
        <v>18</v>
      </c>
    </row>
    <row r="513" spans="1:6" ht="13.5">
      <c r="A513" s="244" t="s">
        <v>2218</v>
      </c>
      <c r="B513" s="411" t="s">
        <v>492</v>
      </c>
      <c r="C513" s="245" t="s">
        <v>483</v>
      </c>
      <c r="D513" s="462">
        <v>1</v>
      </c>
      <c r="E513" s="246" t="s">
        <v>18</v>
      </c>
      <c r="F513" s="247" t="s">
        <v>18</v>
      </c>
    </row>
    <row r="514" spans="1:6" ht="13.5">
      <c r="A514" s="244" t="s">
        <v>2219</v>
      </c>
      <c r="B514" s="411" t="s">
        <v>493</v>
      </c>
      <c r="C514" s="245" t="s">
        <v>94</v>
      </c>
      <c r="D514" s="462">
        <v>1</v>
      </c>
      <c r="E514" s="246" t="s">
        <v>95</v>
      </c>
      <c r="F514" s="247" t="s">
        <v>18</v>
      </c>
    </row>
    <row r="515" spans="1:6" ht="13.5">
      <c r="A515" s="244" t="s">
        <v>2220</v>
      </c>
      <c r="B515" s="411" t="s">
        <v>1275</v>
      </c>
      <c r="C515" s="245" t="s">
        <v>94</v>
      </c>
      <c r="D515" s="462">
        <v>1</v>
      </c>
      <c r="E515" s="246" t="s">
        <v>95</v>
      </c>
      <c r="F515" s="247" t="s">
        <v>18</v>
      </c>
    </row>
    <row r="516" spans="1:6" ht="13.5">
      <c r="A516" s="244" t="s">
        <v>2221</v>
      </c>
      <c r="B516" s="411" t="s">
        <v>494</v>
      </c>
      <c r="C516" s="245" t="s">
        <v>94</v>
      </c>
      <c r="D516" s="462">
        <v>2</v>
      </c>
      <c r="E516" s="246" t="s">
        <v>95</v>
      </c>
      <c r="F516" s="247" t="s">
        <v>18</v>
      </c>
    </row>
    <row r="517" spans="1:6" ht="13.5">
      <c r="A517" s="244" t="s">
        <v>2222</v>
      </c>
      <c r="B517" s="411" t="s">
        <v>495</v>
      </c>
      <c r="C517" s="245" t="s">
        <v>94</v>
      </c>
      <c r="D517" s="462">
        <v>1</v>
      </c>
      <c r="E517" s="246" t="s">
        <v>95</v>
      </c>
      <c r="F517" s="247" t="s">
        <v>18</v>
      </c>
    </row>
    <row r="518" spans="1:6" ht="13.5">
      <c r="A518" s="244" t="s">
        <v>2223</v>
      </c>
      <c r="B518" s="411" t="s">
        <v>496</v>
      </c>
      <c r="C518" s="245" t="s">
        <v>94</v>
      </c>
      <c r="D518" s="462">
        <v>2</v>
      </c>
      <c r="E518" s="246" t="s">
        <v>95</v>
      </c>
      <c r="F518" s="247" t="s">
        <v>18</v>
      </c>
    </row>
    <row r="519" spans="1:6" ht="13.5">
      <c r="A519" s="244" t="s">
        <v>2224</v>
      </c>
      <c r="B519" s="411" t="s">
        <v>497</v>
      </c>
      <c r="C519" s="245" t="s">
        <v>119</v>
      </c>
      <c r="D519" s="462">
        <v>2</v>
      </c>
      <c r="E519" s="246" t="s">
        <v>18</v>
      </c>
      <c r="F519" s="247" t="s">
        <v>18</v>
      </c>
    </row>
    <row r="520" spans="1:6" ht="13.5">
      <c r="A520" s="244" t="s">
        <v>2225</v>
      </c>
      <c r="B520" s="411" t="s">
        <v>498</v>
      </c>
      <c r="C520" s="245" t="s">
        <v>94</v>
      </c>
      <c r="D520" s="462">
        <v>1</v>
      </c>
      <c r="E520" s="246" t="s">
        <v>95</v>
      </c>
      <c r="F520" s="247" t="s">
        <v>18</v>
      </c>
    </row>
    <row r="521" spans="1:6" ht="13.5">
      <c r="A521" s="244" t="s">
        <v>2226</v>
      </c>
      <c r="B521" s="411" t="s">
        <v>499</v>
      </c>
      <c r="C521" s="245" t="s">
        <v>94</v>
      </c>
      <c r="D521" s="462">
        <v>1</v>
      </c>
      <c r="E521" s="246" t="s">
        <v>95</v>
      </c>
      <c r="F521" s="247" t="s">
        <v>18</v>
      </c>
    </row>
    <row r="522" spans="1:6" ht="13.5">
      <c r="A522" s="244" t="s">
        <v>2771</v>
      </c>
      <c r="B522" s="411" t="s">
        <v>2772</v>
      </c>
      <c r="C522" s="245" t="s">
        <v>119</v>
      </c>
      <c r="D522" s="462">
        <v>1</v>
      </c>
      <c r="E522" s="246" t="s">
        <v>18</v>
      </c>
      <c r="F522" s="247" t="s">
        <v>18</v>
      </c>
    </row>
    <row r="523" spans="1:6" ht="13.5">
      <c r="A523" s="244" t="s">
        <v>2227</v>
      </c>
      <c r="B523" s="411" t="s">
        <v>500</v>
      </c>
      <c r="C523" s="245" t="s">
        <v>94</v>
      </c>
      <c r="D523" s="462">
        <v>1</v>
      </c>
      <c r="E523" s="246" t="s">
        <v>95</v>
      </c>
      <c r="F523" s="247" t="s">
        <v>18</v>
      </c>
    </row>
    <row r="524" spans="1:6" ht="13.5">
      <c r="A524" s="244" t="s">
        <v>2228</v>
      </c>
      <c r="B524" s="411" t="s">
        <v>501</v>
      </c>
      <c r="C524" s="245" t="s">
        <v>94</v>
      </c>
      <c r="D524" s="462">
        <v>3</v>
      </c>
      <c r="E524" s="246" t="s">
        <v>95</v>
      </c>
      <c r="F524" s="247">
        <v>3786</v>
      </c>
    </row>
    <row r="525" spans="1:6" ht="13.5">
      <c r="A525" s="244" t="s">
        <v>2229</v>
      </c>
      <c r="B525" s="411" t="s">
        <v>502</v>
      </c>
      <c r="C525" s="245" t="s">
        <v>94</v>
      </c>
      <c r="D525" s="462">
        <v>2</v>
      </c>
      <c r="E525" s="246" t="s">
        <v>95</v>
      </c>
      <c r="F525" s="247" t="s">
        <v>18</v>
      </c>
    </row>
    <row r="526" spans="1:6" ht="13.5">
      <c r="A526" s="244" t="s">
        <v>2773</v>
      </c>
      <c r="B526" s="411" t="s">
        <v>2774</v>
      </c>
      <c r="C526" s="245" t="s">
        <v>119</v>
      </c>
      <c r="D526" s="462">
        <v>1</v>
      </c>
      <c r="E526" s="246" t="s">
        <v>18</v>
      </c>
      <c r="F526" s="247" t="s">
        <v>18</v>
      </c>
    </row>
    <row r="527" spans="1:6" ht="13.5">
      <c r="A527" s="244" t="s">
        <v>2230</v>
      </c>
      <c r="B527" s="411" t="s">
        <v>503</v>
      </c>
      <c r="C527" s="245" t="s">
        <v>119</v>
      </c>
      <c r="D527" s="462">
        <v>3</v>
      </c>
      <c r="E527" s="246">
        <v>1281</v>
      </c>
      <c r="F527" s="247">
        <v>132259</v>
      </c>
    </row>
    <row r="528" spans="1:6" ht="13.5">
      <c r="A528" s="244" t="s">
        <v>2231</v>
      </c>
      <c r="B528" s="411" t="s">
        <v>504</v>
      </c>
      <c r="C528" s="245" t="s">
        <v>94</v>
      </c>
      <c r="D528" s="462">
        <v>3</v>
      </c>
      <c r="E528" s="246" t="s">
        <v>95</v>
      </c>
      <c r="F528" s="247">
        <v>67477</v>
      </c>
    </row>
    <row r="529" spans="1:6" ht="13.5">
      <c r="A529" s="244" t="s">
        <v>2775</v>
      </c>
      <c r="B529" s="411" t="s">
        <v>2776</v>
      </c>
      <c r="C529" s="245" t="s">
        <v>94</v>
      </c>
      <c r="D529" s="462">
        <v>2</v>
      </c>
      <c r="E529" s="246" t="s">
        <v>95</v>
      </c>
      <c r="F529" s="247" t="s">
        <v>18</v>
      </c>
    </row>
    <row r="530" spans="1:6" ht="13.5">
      <c r="A530" s="244" t="s">
        <v>2232</v>
      </c>
      <c r="B530" s="411" t="s">
        <v>505</v>
      </c>
      <c r="C530" s="245" t="s">
        <v>94</v>
      </c>
      <c r="D530" s="462">
        <v>27</v>
      </c>
      <c r="E530" s="246" t="s">
        <v>95</v>
      </c>
      <c r="F530" s="247">
        <v>524156</v>
      </c>
    </row>
    <row r="531" spans="1:6" ht="13.5">
      <c r="A531" s="244" t="s">
        <v>2233</v>
      </c>
      <c r="B531" s="411" t="s">
        <v>506</v>
      </c>
      <c r="C531" s="245" t="s">
        <v>94</v>
      </c>
      <c r="D531" s="462">
        <v>1</v>
      </c>
      <c r="E531" s="246" t="s">
        <v>95</v>
      </c>
      <c r="F531" s="247" t="s">
        <v>18</v>
      </c>
    </row>
    <row r="532" spans="1:6" ht="13.5">
      <c r="A532" s="244" t="s">
        <v>2234</v>
      </c>
      <c r="B532" s="411" t="s">
        <v>507</v>
      </c>
      <c r="C532" s="245" t="s">
        <v>94</v>
      </c>
      <c r="D532" s="462">
        <v>12</v>
      </c>
      <c r="E532" s="246" t="s">
        <v>95</v>
      </c>
      <c r="F532" s="247">
        <v>41921</v>
      </c>
    </row>
    <row r="533" spans="1:6" ht="13.5">
      <c r="A533" s="244" t="s">
        <v>2777</v>
      </c>
      <c r="B533" s="411" t="s">
        <v>2778</v>
      </c>
      <c r="C533" s="245" t="s">
        <v>94</v>
      </c>
      <c r="D533" s="462">
        <v>1</v>
      </c>
      <c r="E533" s="246" t="s">
        <v>95</v>
      </c>
      <c r="F533" s="247" t="s">
        <v>18</v>
      </c>
    </row>
    <row r="534" spans="1:6" ht="13.5">
      <c r="A534" s="244" t="s">
        <v>2779</v>
      </c>
      <c r="B534" s="411" t="s">
        <v>2780</v>
      </c>
      <c r="C534" s="245" t="s">
        <v>94</v>
      </c>
      <c r="D534" s="462">
        <v>1</v>
      </c>
      <c r="E534" s="246" t="s">
        <v>95</v>
      </c>
      <c r="F534" s="247" t="s">
        <v>18</v>
      </c>
    </row>
    <row r="535" spans="1:6" ht="13.5">
      <c r="A535" s="244" t="s">
        <v>2235</v>
      </c>
      <c r="B535" s="411" t="s">
        <v>508</v>
      </c>
      <c r="C535" s="245" t="s">
        <v>94</v>
      </c>
      <c r="D535" s="462">
        <v>15</v>
      </c>
      <c r="E535" s="246" t="s">
        <v>95</v>
      </c>
      <c r="F535" s="247">
        <v>341078</v>
      </c>
    </row>
    <row r="536" spans="1:6" ht="13.5">
      <c r="A536" s="244" t="s">
        <v>2236</v>
      </c>
      <c r="B536" s="411" t="s">
        <v>509</v>
      </c>
      <c r="C536" s="245" t="s">
        <v>94</v>
      </c>
      <c r="D536" s="462">
        <v>2</v>
      </c>
      <c r="E536" s="246" t="s">
        <v>95</v>
      </c>
      <c r="F536" s="247" t="s">
        <v>18</v>
      </c>
    </row>
    <row r="537" spans="1:6" ht="13.5">
      <c r="A537" s="244" t="s">
        <v>2237</v>
      </c>
      <c r="B537" s="411" t="s">
        <v>510</v>
      </c>
      <c r="C537" s="245" t="s">
        <v>94</v>
      </c>
      <c r="D537" s="462">
        <v>1</v>
      </c>
      <c r="E537" s="246" t="s">
        <v>95</v>
      </c>
      <c r="F537" s="247" t="s">
        <v>18</v>
      </c>
    </row>
    <row r="538" spans="1:6" ht="13.5">
      <c r="A538" s="244" t="s">
        <v>2238</v>
      </c>
      <c r="B538" s="411" t="s">
        <v>511</v>
      </c>
      <c r="C538" s="245" t="s">
        <v>94</v>
      </c>
      <c r="D538" s="462">
        <v>1</v>
      </c>
      <c r="E538" s="246" t="s">
        <v>95</v>
      </c>
      <c r="F538" s="247" t="s">
        <v>18</v>
      </c>
    </row>
    <row r="539" spans="1:6" ht="13.5">
      <c r="A539" s="244" t="s">
        <v>2239</v>
      </c>
      <c r="B539" s="411" t="s">
        <v>512</v>
      </c>
      <c r="C539" s="245" t="s">
        <v>119</v>
      </c>
      <c r="D539" s="462">
        <v>1</v>
      </c>
      <c r="E539" s="246" t="s">
        <v>18</v>
      </c>
      <c r="F539" s="247" t="s">
        <v>18</v>
      </c>
    </row>
    <row r="540" spans="1:6" ht="13.5">
      <c r="A540" s="244" t="s">
        <v>2781</v>
      </c>
      <c r="B540" s="411" t="s">
        <v>2782</v>
      </c>
      <c r="C540" s="245" t="s">
        <v>119</v>
      </c>
      <c r="D540" s="462">
        <v>1</v>
      </c>
      <c r="E540" s="246" t="s">
        <v>18</v>
      </c>
      <c r="F540" s="247" t="s">
        <v>18</v>
      </c>
    </row>
    <row r="541" spans="1:6" ht="13.5">
      <c r="A541" s="244" t="s">
        <v>2240</v>
      </c>
      <c r="B541" s="411" t="s">
        <v>513</v>
      </c>
      <c r="C541" s="245" t="s">
        <v>94</v>
      </c>
      <c r="D541" s="462">
        <v>2</v>
      </c>
      <c r="E541" s="246" t="s">
        <v>95</v>
      </c>
      <c r="F541" s="247" t="s">
        <v>18</v>
      </c>
    </row>
    <row r="542" spans="1:6" ht="13.5">
      <c r="A542" s="244" t="s">
        <v>2241</v>
      </c>
      <c r="B542" s="411" t="s">
        <v>514</v>
      </c>
      <c r="C542" s="245" t="s">
        <v>94</v>
      </c>
      <c r="D542" s="462">
        <v>10</v>
      </c>
      <c r="E542" s="246" t="s">
        <v>95</v>
      </c>
      <c r="F542" s="247">
        <v>213272</v>
      </c>
    </row>
    <row r="543" spans="1:6" ht="13.5">
      <c r="A543" s="244" t="s">
        <v>2242</v>
      </c>
      <c r="B543" s="411" t="s">
        <v>515</v>
      </c>
      <c r="C543" s="245" t="s">
        <v>94</v>
      </c>
      <c r="D543" s="462">
        <v>2</v>
      </c>
      <c r="E543" s="246" t="s">
        <v>95</v>
      </c>
      <c r="F543" s="247" t="s">
        <v>18</v>
      </c>
    </row>
    <row r="544" spans="1:6" ht="13.5">
      <c r="A544" s="244" t="s">
        <v>2243</v>
      </c>
      <c r="B544" s="411" t="s">
        <v>516</v>
      </c>
      <c r="C544" s="245" t="s">
        <v>94</v>
      </c>
      <c r="D544" s="462">
        <v>1</v>
      </c>
      <c r="E544" s="246" t="s">
        <v>95</v>
      </c>
      <c r="F544" s="247" t="s">
        <v>18</v>
      </c>
    </row>
    <row r="545" spans="1:6" ht="13.5">
      <c r="A545" s="244" t="s">
        <v>2244</v>
      </c>
      <c r="B545" s="411" t="s">
        <v>517</v>
      </c>
      <c r="C545" s="245" t="s">
        <v>94</v>
      </c>
      <c r="D545" s="462">
        <v>1</v>
      </c>
      <c r="E545" s="246" t="s">
        <v>95</v>
      </c>
      <c r="F545" s="247" t="s">
        <v>18</v>
      </c>
    </row>
    <row r="546" spans="1:6" ht="13.5">
      <c r="A546" s="244" t="s">
        <v>2245</v>
      </c>
      <c r="B546" s="411" t="s">
        <v>518</v>
      </c>
      <c r="C546" s="245" t="s">
        <v>94</v>
      </c>
      <c r="D546" s="462">
        <v>11</v>
      </c>
      <c r="E546" s="246" t="s">
        <v>95</v>
      </c>
      <c r="F546" s="247">
        <v>669150</v>
      </c>
    </row>
    <row r="547" spans="1:6" ht="13.5">
      <c r="A547" s="223" t="s">
        <v>2783</v>
      </c>
      <c r="B547" s="412" t="s">
        <v>2784</v>
      </c>
      <c r="C547" s="250" t="s">
        <v>94</v>
      </c>
      <c r="D547" s="463">
        <v>1</v>
      </c>
      <c r="E547" s="251" t="s">
        <v>95</v>
      </c>
      <c r="F547" s="252" t="s">
        <v>18</v>
      </c>
    </row>
    <row r="548" spans="1:6" ht="13.5">
      <c r="A548" s="254">
        <v>22</v>
      </c>
      <c r="B548" s="421" t="s">
        <v>43</v>
      </c>
      <c r="C548" s="255" t="s">
        <v>95</v>
      </c>
      <c r="D548" s="465">
        <v>157</v>
      </c>
      <c r="E548" s="256" t="s">
        <v>95</v>
      </c>
      <c r="F548" s="257">
        <v>17749282</v>
      </c>
    </row>
    <row r="549" spans="1:6" ht="13.5">
      <c r="A549" s="403">
        <v>22</v>
      </c>
      <c r="B549" s="417" t="s">
        <v>90</v>
      </c>
      <c r="C549" s="404" t="s">
        <v>95</v>
      </c>
      <c r="D549" s="459">
        <v>131</v>
      </c>
      <c r="E549" s="405" t="s">
        <v>95</v>
      </c>
      <c r="F549" s="406">
        <v>17398667</v>
      </c>
    </row>
    <row r="550" spans="1:6" ht="13.5">
      <c r="A550" s="223">
        <v>22</v>
      </c>
      <c r="B550" s="412" t="s">
        <v>91</v>
      </c>
      <c r="C550" s="218" t="s">
        <v>95</v>
      </c>
      <c r="D550" s="463">
        <v>26</v>
      </c>
      <c r="E550" s="220" t="s">
        <v>95</v>
      </c>
      <c r="F550" s="252">
        <v>350615</v>
      </c>
    </row>
    <row r="551" spans="1:6" ht="13.5">
      <c r="A551" s="244" t="s">
        <v>2246</v>
      </c>
      <c r="B551" s="411" t="s">
        <v>520</v>
      </c>
      <c r="C551" s="245" t="s">
        <v>119</v>
      </c>
      <c r="D551" s="462">
        <v>1</v>
      </c>
      <c r="E551" s="246" t="s">
        <v>18</v>
      </c>
      <c r="F551" s="247" t="s">
        <v>18</v>
      </c>
    </row>
    <row r="552" spans="1:6" ht="13.5">
      <c r="A552" s="244" t="s">
        <v>2247</v>
      </c>
      <c r="B552" s="411" t="s">
        <v>521</v>
      </c>
      <c r="C552" s="245" t="s">
        <v>119</v>
      </c>
      <c r="D552" s="462">
        <v>1</v>
      </c>
      <c r="E552" s="246" t="s">
        <v>18</v>
      </c>
      <c r="F552" s="247" t="s">
        <v>18</v>
      </c>
    </row>
    <row r="553" spans="1:6" ht="13.5">
      <c r="A553" s="244" t="s">
        <v>2248</v>
      </c>
      <c r="B553" s="411" t="s">
        <v>522</v>
      </c>
      <c r="C553" s="245" t="s">
        <v>119</v>
      </c>
      <c r="D553" s="462">
        <v>2</v>
      </c>
      <c r="E553" s="246" t="s">
        <v>18</v>
      </c>
      <c r="F553" s="247" t="s">
        <v>18</v>
      </c>
    </row>
    <row r="554" spans="1:6" ht="13.5">
      <c r="A554" s="244" t="s">
        <v>2249</v>
      </c>
      <c r="B554" s="411" t="s">
        <v>523</v>
      </c>
      <c r="C554" s="245" t="s">
        <v>119</v>
      </c>
      <c r="D554" s="462">
        <v>2</v>
      </c>
      <c r="E554" s="246" t="s">
        <v>18</v>
      </c>
      <c r="F554" s="247" t="s">
        <v>18</v>
      </c>
    </row>
    <row r="555" spans="1:6" ht="13.5">
      <c r="A555" s="244" t="s">
        <v>2250</v>
      </c>
      <c r="B555" s="411" t="s">
        <v>524</v>
      </c>
      <c r="C555" s="245" t="s">
        <v>119</v>
      </c>
      <c r="D555" s="462">
        <v>1</v>
      </c>
      <c r="E555" s="246" t="s">
        <v>18</v>
      </c>
      <c r="F555" s="247" t="s">
        <v>18</v>
      </c>
    </row>
    <row r="556" spans="1:6" ht="13.5">
      <c r="A556" s="244" t="s">
        <v>2251</v>
      </c>
      <c r="B556" s="411" t="s">
        <v>525</v>
      </c>
      <c r="C556" s="245" t="s">
        <v>119</v>
      </c>
      <c r="D556" s="462">
        <v>67</v>
      </c>
      <c r="E556" s="246">
        <v>67098</v>
      </c>
      <c r="F556" s="247">
        <v>153726</v>
      </c>
    </row>
    <row r="557" spans="1:6" ht="13.5">
      <c r="A557" s="244" t="s">
        <v>2252</v>
      </c>
      <c r="B557" s="411" t="s">
        <v>526</v>
      </c>
      <c r="C557" s="245" t="s">
        <v>94</v>
      </c>
      <c r="D557" s="462">
        <v>4</v>
      </c>
      <c r="E557" s="246" t="s">
        <v>95</v>
      </c>
      <c r="F557" s="247">
        <v>2189665</v>
      </c>
    </row>
    <row r="558" spans="1:6" ht="13.5">
      <c r="A558" s="244" t="s">
        <v>2253</v>
      </c>
      <c r="B558" s="411" t="s">
        <v>527</v>
      </c>
      <c r="C558" s="245" t="s">
        <v>94</v>
      </c>
      <c r="D558" s="462">
        <v>1</v>
      </c>
      <c r="E558" s="246" t="s">
        <v>95</v>
      </c>
      <c r="F558" s="247" t="s">
        <v>18</v>
      </c>
    </row>
    <row r="559" spans="1:6" ht="13.5">
      <c r="A559" s="244" t="s">
        <v>2254</v>
      </c>
      <c r="B559" s="411" t="s">
        <v>528</v>
      </c>
      <c r="C559" s="245" t="s">
        <v>94</v>
      </c>
      <c r="D559" s="462">
        <v>1</v>
      </c>
      <c r="E559" s="246" t="s">
        <v>95</v>
      </c>
      <c r="F559" s="247" t="s">
        <v>18</v>
      </c>
    </row>
    <row r="560" spans="1:6" ht="13.5">
      <c r="A560" s="244" t="s">
        <v>2255</v>
      </c>
      <c r="B560" s="411" t="s">
        <v>529</v>
      </c>
      <c r="C560" s="245" t="s">
        <v>94</v>
      </c>
      <c r="D560" s="462">
        <v>1</v>
      </c>
      <c r="E560" s="246" t="s">
        <v>95</v>
      </c>
      <c r="F560" s="247" t="s">
        <v>18</v>
      </c>
    </row>
    <row r="561" spans="1:6" ht="13.5">
      <c r="A561" s="244" t="s">
        <v>2256</v>
      </c>
      <c r="B561" s="411" t="s">
        <v>530</v>
      </c>
      <c r="C561" s="245" t="s">
        <v>94</v>
      </c>
      <c r="D561" s="462">
        <v>2</v>
      </c>
      <c r="E561" s="246" t="s">
        <v>95</v>
      </c>
      <c r="F561" s="247" t="s">
        <v>18</v>
      </c>
    </row>
    <row r="562" spans="1:6" ht="13.5">
      <c r="A562" s="244" t="s">
        <v>3088</v>
      </c>
      <c r="B562" s="411" t="s">
        <v>3089</v>
      </c>
      <c r="C562" s="245" t="s">
        <v>94</v>
      </c>
      <c r="D562" s="462">
        <v>1</v>
      </c>
      <c r="E562" s="246" t="s">
        <v>95</v>
      </c>
      <c r="F562" s="247" t="s">
        <v>18</v>
      </c>
    </row>
    <row r="563" spans="1:6" ht="13.5">
      <c r="A563" s="244" t="s">
        <v>2257</v>
      </c>
      <c r="B563" s="411" t="s">
        <v>531</v>
      </c>
      <c r="C563" s="245" t="s">
        <v>94</v>
      </c>
      <c r="D563" s="462">
        <v>1</v>
      </c>
      <c r="E563" s="246" t="s">
        <v>95</v>
      </c>
      <c r="F563" s="247" t="s">
        <v>18</v>
      </c>
    </row>
    <row r="564" spans="1:6" ht="13.5">
      <c r="A564" s="244" t="s">
        <v>2258</v>
      </c>
      <c r="B564" s="411" t="s">
        <v>532</v>
      </c>
      <c r="C564" s="245" t="s">
        <v>94</v>
      </c>
      <c r="D564" s="462">
        <v>1</v>
      </c>
      <c r="E564" s="246" t="s">
        <v>95</v>
      </c>
      <c r="F564" s="247" t="s">
        <v>18</v>
      </c>
    </row>
    <row r="565" spans="1:6" ht="13.5">
      <c r="A565" s="244" t="s">
        <v>2259</v>
      </c>
      <c r="B565" s="411" t="s">
        <v>533</v>
      </c>
      <c r="C565" s="245" t="s">
        <v>119</v>
      </c>
      <c r="D565" s="462">
        <v>9</v>
      </c>
      <c r="E565" s="246">
        <v>89944</v>
      </c>
      <c r="F565" s="247">
        <v>2537395</v>
      </c>
    </row>
    <row r="566" spans="1:6" ht="13.5">
      <c r="A566" s="244" t="s">
        <v>2260</v>
      </c>
      <c r="B566" s="411" t="s">
        <v>534</v>
      </c>
      <c r="C566" s="245" t="s">
        <v>119</v>
      </c>
      <c r="D566" s="462">
        <v>4</v>
      </c>
      <c r="E566" s="246">
        <v>544</v>
      </c>
      <c r="F566" s="247">
        <v>24265</v>
      </c>
    </row>
    <row r="567" spans="1:6" ht="13.5">
      <c r="A567" s="244" t="s">
        <v>2872</v>
      </c>
      <c r="B567" s="411" t="s">
        <v>2873</v>
      </c>
      <c r="C567" s="245" t="s">
        <v>94</v>
      </c>
      <c r="D567" s="462">
        <v>1</v>
      </c>
      <c r="E567" s="246" t="s">
        <v>95</v>
      </c>
      <c r="F567" s="247" t="s">
        <v>18</v>
      </c>
    </row>
    <row r="568" spans="1:6" ht="13.5">
      <c r="A568" s="244" t="s">
        <v>2261</v>
      </c>
      <c r="B568" s="411" t="s">
        <v>535</v>
      </c>
      <c r="C568" s="245" t="s">
        <v>119</v>
      </c>
      <c r="D568" s="462">
        <v>2</v>
      </c>
      <c r="E568" s="246" t="s">
        <v>18</v>
      </c>
      <c r="F568" s="247" t="s">
        <v>18</v>
      </c>
    </row>
    <row r="569" spans="1:6" ht="13.5">
      <c r="A569" s="244" t="s">
        <v>2262</v>
      </c>
      <c r="B569" s="411" t="s">
        <v>536</v>
      </c>
      <c r="C569" s="245" t="s">
        <v>119</v>
      </c>
      <c r="D569" s="462">
        <v>2</v>
      </c>
      <c r="E569" s="246" t="s">
        <v>18</v>
      </c>
      <c r="F569" s="247" t="s">
        <v>18</v>
      </c>
    </row>
    <row r="570" spans="1:6" ht="13.5">
      <c r="A570" s="244" t="s">
        <v>2263</v>
      </c>
      <c r="B570" s="411" t="s">
        <v>537</v>
      </c>
      <c r="C570" s="245" t="s">
        <v>119</v>
      </c>
      <c r="D570" s="462">
        <v>3</v>
      </c>
      <c r="E570" s="246">
        <v>1531</v>
      </c>
      <c r="F570" s="247">
        <v>95891</v>
      </c>
    </row>
    <row r="571" spans="1:6" ht="13.5">
      <c r="A571" s="244" t="s">
        <v>2785</v>
      </c>
      <c r="B571" s="411" t="s">
        <v>2786</v>
      </c>
      <c r="C571" s="245" t="s">
        <v>119</v>
      </c>
      <c r="D571" s="462">
        <v>1</v>
      </c>
      <c r="E571" s="246" t="s">
        <v>18</v>
      </c>
      <c r="F571" s="247" t="s">
        <v>18</v>
      </c>
    </row>
    <row r="572" spans="1:6" ht="13.5">
      <c r="A572" s="244" t="s">
        <v>2264</v>
      </c>
      <c r="B572" s="411" t="s">
        <v>538</v>
      </c>
      <c r="C572" s="245" t="s">
        <v>94</v>
      </c>
      <c r="D572" s="462">
        <v>3</v>
      </c>
      <c r="E572" s="246" t="s">
        <v>95</v>
      </c>
      <c r="F572" s="247">
        <v>43549</v>
      </c>
    </row>
    <row r="573" spans="1:6" ht="13.5">
      <c r="A573" s="244" t="s">
        <v>2265</v>
      </c>
      <c r="B573" s="411" t="s">
        <v>539</v>
      </c>
      <c r="C573" s="245" t="s">
        <v>119</v>
      </c>
      <c r="D573" s="462">
        <v>1</v>
      </c>
      <c r="E573" s="246" t="s">
        <v>18</v>
      </c>
      <c r="F573" s="247" t="s">
        <v>18</v>
      </c>
    </row>
    <row r="574" spans="1:6" ht="13.5">
      <c r="A574" s="244" t="s">
        <v>2266</v>
      </c>
      <c r="B574" s="411" t="s">
        <v>540</v>
      </c>
      <c r="C574" s="245" t="s">
        <v>119</v>
      </c>
      <c r="D574" s="462">
        <v>2</v>
      </c>
      <c r="E574" s="246" t="s">
        <v>18</v>
      </c>
      <c r="F574" s="247" t="s">
        <v>18</v>
      </c>
    </row>
    <row r="575" spans="1:6" ht="13.5">
      <c r="A575" s="244" t="s">
        <v>2267</v>
      </c>
      <c r="B575" s="411" t="s">
        <v>541</v>
      </c>
      <c r="C575" s="245" t="s">
        <v>94</v>
      </c>
      <c r="D575" s="462">
        <v>1</v>
      </c>
      <c r="E575" s="246" t="s">
        <v>95</v>
      </c>
      <c r="F575" s="247" t="s">
        <v>18</v>
      </c>
    </row>
    <row r="576" spans="1:6" ht="13.5">
      <c r="A576" s="244" t="s">
        <v>2268</v>
      </c>
      <c r="B576" s="411" t="s">
        <v>542</v>
      </c>
      <c r="C576" s="245" t="s">
        <v>94</v>
      </c>
      <c r="D576" s="462">
        <v>12</v>
      </c>
      <c r="E576" s="246" t="s">
        <v>95</v>
      </c>
      <c r="F576" s="247">
        <v>1353765</v>
      </c>
    </row>
    <row r="577" spans="1:6" ht="13.5">
      <c r="A577" s="244" t="s">
        <v>2269</v>
      </c>
      <c r="B577" s="411" t="s">
        <v>543</v>
      </c>
      <c r="C577" s="245" t="s">
        <v>94</v>
      </c>
      <c r="D577" s="462">
        <v>10</v>
      </c>
      <c r="E577" s="246" t="s">
        <v>95</v>
      </c>
      <c r="F577" s="247">
        <v>99405</v>
      </c>
    </row>
    <row r="578" spans="1:6" ht="13.5">
      <c r="A578" s="244" t="s">
        <v>2270</v>
      </c>
      <c r="B578" s="411" t="s">
        <v>544</v>
      </c>
      <c r="C578" s="245" t="s">
        <v>94</v>
      </c>
      <c r="D578" s="462">
        <v>13</v>
      </c>
      <c r="E578" s="246" t="s">
        <v>95</v>
      </c>
      <c r="F578" s="247">
        <v>881238</v>
      </c>
    </row>
    <row r="579" spans="1:6" ht="13.5">
      <c r="A579" s="244" t="s">
        <v>2271</v>
      </c>
      <c r="B579" s="411" t="s">
        <v>545</v>
      </c>
      <c r="C579" s="245" t="s">
        <v>94</v>
      </c>
      <c r="D579" s="462">
        <v>1</v>
      </c>
      <c r="E579" s="246" t="s">
        <v>95</v>
      </c>
      <c r="F579" s="247" t="s">
        <v>18</v>
      </c>
    </row>
    <row r="580" spans="1:6" ht="13.5">
      <c r="A580" s="244" t="s">
        <v>2272</v>
      </c>
      <c r="B580" s="411" t="s">
        <v>546</v>
      </c>
      <c r="C580" s="245" t="s">
        <v>94</v>
      </c>
      <c r="D580" s="462">
        <v>3</v>
      </c>
      <c r="E580" s="246" t="s">
        <v>95</v>
      </c>
      <c r="F580" s="247">
        <v>984903</v>
      </c>
    </row>
    <row r="581" spans="1:6" ht="13.5">
      <c r="A581" s="223" t="s">
        <v>2273</v>
      </c>
      <c r="B581" s="412" t="s">
        <v>547</v>
      </c>
      <c r="C581" s="250" t="s">
        <v>94</v>
      </c>
      <c r="D581" s="463">
        <v>3</v>
      </c>
      <c r="E581" s="251" t="s">
        <v>95</v>
      </c>
      <c r="F581" s="252">
        <v>21907</v>
      </c>
    </row>
    <row r="582" spans="1:6" ht="13.5">
      <c r="A582" s="221">
        <v>23</v>
      </c>
      <c r="B582" s="420" t="s">
        <v>44</v>
      </c>
      <c r="C582" s="222" t="s">
        <v>95</v>
      </c>
      <c r="D582" s="464">
        <v>193</v>
      </c>
      <c r="E582" s="224" t="s">
        <v>95</v>
      </c>
      <c r="F582" s="253">
        <v>36252710</v>
      </c>
    </row>
    <row r="583" spans="1:6" ht="13.5">
      <c r="A583" s="403">
        <v>23</v>
      </c>
      <c r="B583" s="417" t="s">
        <v>90</v>
      </c>
      <c r="C583" s="404" t="s">
        <v>95</v>
      </c>
      <c r="D583" s="459">
        <v>164</v>
      </c>
      <c r="E583" s="405" t="s">
        <v>95</v>
      </c>
      <c r="F583" s="406">
        <v>36100378</v>
      </c>
    </row>
    <row r="584" spans="1:6" ht="13.5">
      <c r="A584" s="223">
        <v>23</v>
      </c>
      <c r="B584" s="412" t="s">
        <v>91</v>
      </c>
      <c r="C584" s="218" t="s">
        <v>95</v>
      </c>
      <c r="D584" s="463">
        <v>29</v>
      </c>
      <c r="E584" s="220" t="s">
        <v>95</v>
      </c>
      <c r="F584" s="252">
        <v>152332</v>
      </c>
    </row>
    <row r="585" spans="1:6" ht="13.5">
      <c r="A585" s="244" t="s">
        <v>2274</v>
      </c>
      <c r="B585" s="411" t="s">
        <v>549</v>
      </c>
      <c r="C585" s="245" t="s">
        <v>94</v>
      </c>
      <c r="D585" s="462">
        <v>3</v>
      </c>
      <c r="E585" s="246" t="s">
        <v>95</v>
      </c>
      <c r="F585" s="247">
        <v>563372</v>
      </c>
    </row>
    <row r="586" spans="1:6" ht="13.5">
      <c r="A586" s="244" t="s">
        <v>2275</v>
      </c>
      <c r="B586" s="411" t="s">
        <v>550</v>
      </c>
      <c r="C586" s="245" t="s">
        <v>119</v>
      </c>
      <c r="D586" s="462">
        <v>13</v>
      </c>
      <c r="E586" s="246">
        <v>308174</v>
      </c>
      <c r="F586" s="247">
        <v>8397645</v>
      </c>
    </row>
    <row r="587" spans="1:6" ht="13.5">
      <c r="A587" s="244" t="s">
        <v>2276</v>
      </c>
      <c r="B587" s="411" t="s">
        <v>551</v>
      </c>
      <c r="C587" s="245" t="s">
        <v>94</v>
      </c>
      <c r="D587" s="462">
        <v>5</v>
      </c>
      <c r="E587" s="246" t="s">
        <v>95</v>
      </c>
      <c r="F587" s="247">
        <v>44812</v>
      </c>
    </row>
    <row r="588" spans="1:6" ht="13.5">
      <c r="A588" s="244" t="s">
        <v>2277</v>
      </c>
      <c r="B588" s="411" t="s">
        <v>552</v>
      </c>
      <c r="C588" s="245" t="s">
        <v>119</v>
      </c>
      <c r="D588" s="462">
        <v>3</v>
      </c>
      <c r="E588" s="246">
        <v>39872</v>
      </c>
      <c r="F588" s="247">
        <v>2794310</v>
      </c>
    </row>
    <row r="589" spans="1:6" ht="13.5">
      <c r="A589" s="244" t="s">
        <v>2278</v>
      </c>
      <c r="B589" s="411" t="s">
        <v>1311</v>
      </c>
      <c r="C589" s="245" t="s">
        <v>94</v>
      </c>
      <c r="D589" s="462">
        <v>1</v>
      </c>
      <c r="E589" s="246" t="s">
        <v>95</v>
      </c>
      <c r="F589" s="247" t="s">
        <v>18</v>
      </c>
    </row>
    <row r="590" spans="1:6" ht="13.5">
      <c r="A590" s="244" t="s">
        <v>2279</v>
      </c>
      <c r="B590" s="411" t="s">
        <v>1312</v>
      </c>
      <c r="C590" s="245" t="s">
        <v>94</v>
      </c>
      <c r="D590" s="462">
        <v>4</v>
      </c>
      <c r="E590" s="246" t="s">
        <v>95</v>
      </c>
      <c r="F590" s="247">
        <v>39026</v>
      </c>
    </row>
    <row r="591" spans="1:6" ht="13.5">
      <c r="A591" s="244" t="s">
        <v>2280</v>
      </c>
      <c r="B591" s="411" t="s">
        <v>553</v>
      </c>
      <c r="C591" s="245" t="s">
        <v>119</v>
      </c>
      <c r="D591" s="462">
        <v>2</v>
      </c>
      <c r="E591" s="246" t="s">
        <v>18</v>
      </c>
      <c r="F591" s="247" t="s">
        <v>18</v>
      </c>
    </row>
    <row r="592" spans="1:6" ht="13.5">
      <c r="A592" s="244" t="s">
        <v>2281</v>
      </c>
      <c r="B592" s="411" t="s">
        <v>554</v>
      </c>
      <c r="C592" s="245" t="s">
        <v>94</v>
      </c>
      <c r="D592" s="462">
        <v>1</v>
      </c>
      <c r="E592" s="246" t="s">
        <v>95</v>
      </c>
      <c r="F592" s="247" t="s">
        <v>18</v>
      </c>
    </row>
    <row r="593" spans="1:6" ht="13.5">
      <c r="A593" s="244" t="s">
        <v>2282</v>
      </c>
      <c r="B593" s="411" t="s">
        <v>555</v>
      </c>
      <c r="C593" s="245" t="s">
        <v>119</v>
      </c>
      <c r="D593" s="462">
        <v>10</v>
      </c>
      <c r="E593" s="246">
        <v>174224</v>
      </c>
      <c r="F593" s="247">
        <v>8709653</v>
      </c>
    </row>
    <row r="594" spans="1:6" ht="13.5">
      <c r="A594" s="244" t="s">
        <v>2283</v>
      </c>
      <c r="B594" s="411" t="s">
        <v>556</v>
      </c>
      <c r="C594" s="245" t="s">
        <v>94</v>
      </c>
      <c r="D594" s="462">
        <v>3</v>
      </c>
      <c r="E594" s="246" t="s">
        <v>95</v>
      </c>
      <c r="F594" s="247">
        <v>603677</v>
      </c>
    </row>
    <row r="595" spans="1:6" ht="13.5">
      <c r="A595" s="244" t="s">
        <v>2284</v>
      </c>
      <c r="B595" s="411" t="s">
        <v>557</v>
      </c>
      <c r="C595" s="245" t="s">
        <v>94</v>
      </c>
      <c r="D595" s="462">
        <v>2</v>
      </c>
      <c r="E595" s="246" t="s">
        <v>95</v>
      </c>
      <c r="F595" s="247" t="s">
        <v>18</v>
      </c>
    </row>
    <row r="596" spans="1:6" ht="13.5">
      <c r="A596" s="244" t="s">
        <v>2285</v>
      </c>
      <c r="B596" s="411" t="s">
        <v>558</v>
      </c>
      <c r="C596" s="245" t="s">
        <v>119</v>
      </c>
      <c r="D596" s="462">
        <v>1</v>
      </c>
      <c r="E596" s="246" t="s">
        <v>18</v>
      </c>
      <c r="F596" s="247" t="s">
        <v>18</v>
      </c>
    </row>
    <row r="597" spans="1:6" ht="13.5">
      <c r="A597" s="244" t="s">
        <v>2286</v>
      </c>
      <c r="B597" s="411" t="s">
        <v>559</v>
      </c>
      <c r="C597" s="245" t="s">
        <v>119</v>
      </c>
      <c r="D597" s="462">
        <v>1</v>
      </c>
      <c r="E597" s="246" t="s">
        <v>18</v>
      </c>
      <c r="F597" s="247" t="s">
        <v>18</v>
      </c>
    </row>
    <row r="598" spans="1:6" ht="13.5">
      <c r="A598" s="244" t="s">
        <v>2287</v>
      </c>
      <c r="B598" s="411" t="s">
        <v>560</v>
      </c>
      <c r="C598" s="245" t="s">
        <v>119</v>
      </c>
      <c r="D598" s="462">
        <v>1</v>
      </c>
      <c r="E598" s="246" t="s">
        <v>18</v>
      </c>
      <c r="F598" s="247" t="s">
        <v>18</v>
      </c>
    </row>
    <row r="599" spans="1:6" ht="13.5">
      <c r="A599" s="244" t="s">
        <v>2288</v>
      </c>
      <c r="B599" s="411" t="s">
        <v>1313</v>
      </c>
      <c r="C599" s="245" t="s">
        <v>94</v>
      </c>
      <c r="D599" s="462">
        <v>1</v>
      </c>
      <c r="E599" s="246" t="s">
        <v>95</v>
      </c>
      <c r="F599" s="247" t="s">
        <v>18</v>
      </c>
    </row>
    <row r="600" spans="1:6" ht="13.5">
      <c r="A600" s="244" t="s">
        <v>2289</v>
      </c>
      <c r="B600" s="411" t="s">
        <v>561</v>
      </c>
      <c r="C600" s="245" t="s">
        <v>119</v>
      </c>
      <c r="D600" s="462">
        <v>37</v>
      </c>
      <c r="E600" s="246">
        <v>17380</v>
      </c>
      <c r="F600" s="247">
        <v>2317649</v>
      </c>
    </row>
    <row r="601" spans="1:6" ht="13.5">
      <c r="A601" s="244" t="s">
        <v>2290</v>
      </c>
      <c r="B601" s="411" t="s">
        <v>562</v>
      </c>
      <c r="C601" s="245" t="s">
        <v>94</v>
      </c>
      <c r="D601" s="462">
        <v>4</v>
      </c>
      <c r="E601" s="246" t="s">
        <v>95</v>
      </c>
      <c r="F601" s="247">
        <v>17501</v>
      </c>
    </row>
    <row r="602" spans="1:6" ht="13.5">
      <c r="A602" s="244" t="s">
        <v>2291</v>
      </c>
      <c r="B602" s="411" t="s">
        <v>563</v>
      </c>
      <c r="C602" s="245" t="s">
        <v>119</v>
      </c>
      <c r="D602" s="462">
        <v>16</v>
      </c>
      <c r="E602" s="246">
        <v>3477</v>
      </c>
      <c r="F602" s="247">
        <v>439603</v>
      </c>
    </row>
    <row r="603" spans="1:6" ht="13.5">
      <c r="A603" s="244" t="s">
        <v>2292</v>
      </c>
      <c r="B603" s="411" t="s">
        <v>564</v>
      </c>
      <c r="C603" s="245" t="s">
        <v>94</v>
      </c>
      <c r="D603" s="462">
        <v>3</v>
      </c>
      <c r="E603" s="246" t="s">
        <v>95</v>
      </c>
      <c r="F603" s="247">
        <v>141475</v>
      </c>
    </row>
    <row r="604" spans="1:6" ht="13.5">
      <c r="A604" s="244" t="s">
        <v>2293</v>
      </c>
      <c r="B604" s="411" t="s">
        <v>565</v>
      </c>
      <c r="C604" s="245" t="s">
        <v>94</v>
      </c>
      <c r="D604" s="462">
        <v>3</v>
      </c>
      <c r="E604" s="246" t="s">
        <v>95</v>
      </c>
      <c r="F604" s="247">
        <v>3172</v>
      </c>
    </row>
    <row r="605" spans="1:6" ht="13.5">
      <c r="A605" s="244" t="s">
        <v>2294</v>
      </c>
      <c r="B605" s="411" t="s">
        <v>566</v>
      </c>
      <c r="C605" s="245" t="s">
        <v>119</v>
      </c>
      <c r="D605" s="462">
        <v>5</v>
      </c>
      <c r="E605" s="246">
        <v>61597</v>
      </c>
      <c r="F605" s="247">
        <v>4433781</v>
      </c>
    </row>
    <row r="606" spans="1:6" ht="13.5">
      <c r="A606" s="244" t="s">
        <v>2295</v>
      </c>
      <c r="B606" s="411" t="s">
        <v>567</v>
      </c>
      <c r="C606" s="245" t="s">
        <v>94</v>
      </c>
      <c r="D606" s="462">
        <v>4</v>
      </c>
      <c r="E606" s="246" t="s">
        <v>95</v>
      </c>
      <c r="F606" s="247">
        <v>28867</v>
      </c>
    </row>
    <row r="607" spans="1:6" ht="13.5">
      <c r="A607" s="244" t="s">
        <v>2296</v>
      </c>
      <c r="B607" s="411" t="s">
        <v>568</v>
      </c>
      <c r="C607" s="245" t="s">
        <v>119</v>
      </c>
      <c r="D607" s="462">
        <v>1</v>
      </c>
      <c r="E607" s="246" t="s">
        <v>18</v>
      </c>
      <c r="F607" s="247" t="s">
        <v>18</v>
      </c>
    </row>
    <row r="608" spans="1:6" ht="13.5">
      <c r="A608" s="244" t="s">
        <v>2297</v>
      </c>
      <c r="B608" s="411" t="s">
        <v>1276</v>
      </c>
      <c r="C608" s="245" t="s">
        <v>94</v>
      </c>
      <c r="D608" s="462">
        <v>1</v>
      </c>
      <c r="E608" s="246" t="s">
        <v>95</v>
      </c>
      <c r="F608" s="247" t="s">
        <v>18</v>
      </c>
    </row>
    <row r="609" spans="1:6" ht="13.5">
      <c r="A609" s="244" t="s">
        <v>2298</v>
      </c>
      <c r="B609" s="411" t="s">
        <v>1277</v>
      </c>
      <c r="C609" s="245" t="s">
        <v>94</v>
      </c>
      <c r="D609" s="462">
        <v>2</v>
      </c>
      <c r="E609" s="246" t="s">
        <v>95</v>
      </c>
      <c r="F609" s="247" t="s">
        <v>18</v>
      </c>
    </row>
    <row r="610" spans="1:6" ht="13.5">
      <c r="A610" s="244" t="s">
        <v>2299</v>
      </c>
      <c r="B610" s="411" t="s">
        <v>569</v>
      </c>
      <c r="C610" s="245" t="s">
        <v>94</v>
      </c>
      <c r="D610" s="462">
        <v>1</v>
      </c>
      <c r="E610" s="246" t="s">
        <v>95</v>
      </c>
      <c r="F610" s="247" t="s">
        <v>18</v>
      </c>
    </row>
    <row r="611" spans="1:6" ht="13.5">
      <c r="A611" s="244" t="s">
        <v>2300</v>
      </c>
      <c r="B611" s="411" t="s">
        <v>570</v>
      </c>
      <c r="C611" s="245" t="s">
        <v>94</v>
      </c>
      <c r="D611" s="462">
        <v>1</v>
      </c>
      <c r="E611" s="246" t="s">
        <v>95</v>
      </c>
      <c r="F611" s="247" t="s">
        <v>18</v>
      </c>
    </row>
    <row r="612" spans="1:6" ht="13.5">
      <c r="A612" s="244" t="s">
        <v>2301</v>
      </c>
      <c r="B612" s="411" t="s">
        <v>571</v>
      </c>
      <c r="C612" s="245" t="s">
        <v>94</v>
      </c>
      <c r="D612" s="462">
        <v>1</v>
      </c>
      <c r="E612" s="246" t="s">
        <v>95</v>
      </c>
      <c r="F612" s="247" t="s">
        <v>18</v>
      </c>
    </row>
    <row r="613" spans="1:6" ht="13.5">
      <c r="A613" s="244" t="s">
        <v>2302</v>
      </c>
      <c r="B613" s="411" t="s">
        <v>572</v>
      </c>
      <c r="C613" s="245" t="s">
        <v>94</v>
      </c>
      <c r="D613" s="462">
        <v>4</v>
      </c>
      <c r="E613" s="246" t="s">
        <v>95</v>
      </c>
      <c r="F613" s="247">
        <v>45056</v>
      </c>
    </row>
    <row r="614" spans="1:6" ht="13.5">
      <c r="A614" s="244" t="s">
        <v>2303</v>
      </c>
      <c r="B614" s="411" t="s">
        <v>573</v>
      </c>
      <c r="C614" s="245" t="s">
        <v>94</v>
      </c>
      <c r="D614" s="462">
        <v>56</v>
      </c>
      <c r="E614" s="246" t="s">
        <v>95</v>
      </c>
      <c r="F614" s="247">
        <v>1024953</v>
      </c>
    </row>
    <row r="615" spans="1:6" ht="13.5">
      <c r="A615" s="223" t="s">
        <v>2304</v>
      </c>
      <c r="B615" s="412" t="s">
        <v>574</v>
      </c>
      <c r="C615" s="250" t="s">
        <v>94</v>
      </c>
      <c r="D615" s="463">
        <v>3</v>
      </c>
      <c r="E615" s="251" t="s">
        <v>95</v>
      </c>
      <c r="F615" s="252">
        <v>12009</v>
      </c>
    </row>
    <row r="616" spans="1:6" ht="13.5">
      <c r="A616" s="221">
        <v>24</v>
      </c>
      <c r="B616" s="420" t="s">
        <v>45</v>
      </c>
      <c r="C616" s="222" t="s">
        <v>95</v>
      </c>
      <c r="D616" s="464">
        <v>746</v>
      </c>
      <c r="E616" s="224" t="s">
        <v>95</v>
      </c>
      <c r="F616" s="253">
        <v>35725665</v>
      </c>
    </row>
    <row r="617" spans="1:6" ht="13.5">
      <c r="A617" s="403">
        <v>24</v>
      </c>
      <c r="B617" s="417" t="s">
        <v>90</v>
      </c>
      <c r="C617" s="404" t="s">
        <v>95</v>
      </c>
      <c r="D617" s="459">
        <v>450</v>
      </c>
      <c r="E617" s="405" t="s">
        <v>95</v>
      </c>
      <c r="F617" s="406">
        <v>30762358</v>
      </c>
    </row>
    <row r="618" spans="1:6" ht="13.5">
      <c r="A618" s="223">
        <v>24</v>
      </c>
      <c r="B618" s="412" t="s">
        <v>91</v>
      </c>
      <c r="C618" s="225" t="s">
        <v>95</v>
      </c>
      <c r="D618" s="463">
        <v>296</v>
      </c>
      <c r="E618" s="226" t="s">
        <v>95</v>
      </c>
      <c r="F618" s="252">
        <v>4963307</v>
      </c>
    </row>
    <row r="619" spans="1:6" ht="13.5">
      <c r="A619" s="244" t="s">
        <v>2305</v>
      </c>
      <c r="B619" s="411" t="s">
        <v>576</v>
      </c>
      <c r="C619" s="245" t="s">
        <v>94</v>
      </c>
      <c r="D619" s="462">
        <v>1</v>
      </c>
      <c r="E619" s="246" t="s">
        <v>95</v>
      </c>
      <c r="F619" s="247" t="s">
        <v>18</v>
      </c>
    </row>
    <row r="620" spans="1:6" ht="13.5">
      <c r="A620" s="244" t="s">
        <v>2787</v>
      </c>
      <c r="B620" s="411" t="s">
        <v>2788</v>
      </c>
      <c r="C620" s="245" t="s">
        <v>94</v>
      </c>
      <c r="D620" s="462">
        <v>1</v>
      </c>
      <c r="E620" s="246" t="s">
        <v>95</v>
      </c>
      <c r="F620" s="247" t="s">
        <v>18</v>
      </c>
    </row>
    <row r="621" spans="1:6" ht="13.5">
      <c r="A621" s="244" t="s">
        <v>2306</v>
      </c>
      <c r="B621" s="411" t="s">
        <v>577</v>
      </c>
      <c r="C621" s="245" t="s">
        <v>94</v>
      </c>
      <c r="D621" s="462">
        <v>2</v>
      </c>
      <c r="E621" s="246" t="s">
        <v>95</v>
      </c>
      <c r="F621" s="247" t="s">
        <v>18</v>
      </c>
    </row>
    <row r="622" spans="1:6" ht="13.5">
      <c r="A622" s="244" t="s">
        <v>2307</v>
      </c>
      <c r="B622" s="411" t="s">
        <v>578</v>
      </c>
      <c r="C622" s="245" t="s">
        <v>94</v>
      </c>
      <c r="D622" s="462">
        <v>1</v>
      </c>
      <c r="E622" s="246" t="s">
        <v>95</v>
      </c>
      <c r="F622" s="247" t="s">
        <v>18</v>
      </c>
    </row>
    <row r="623" spans="1:6" ht="13.5">
      <c r="A623" s="244" t="s">
        <v>2308</v>
      </c>
      <c r="B623" s="411" t="s">
        <v>579</v>
      </c>
      <c r="C623" s="245" t="s">
        <v>94</v>
      </c>
      <c r="D623" s="462">
        <v>1</v>
      </c>
      <c r="E623" s="246" t="s">
        <v>95</v>
      </c>
      <c r="F623" s="247" t="s">
        <v>18</v>
      </c>
    </row>
    <row r="624" spans="1:6" ht="13.5">
      <c r="A624" s="244" t="s">
        <v>2309</v>
      </c>
      <c r="B624" s="411" t="s">
        <v>580</v>
      </c>
      <c r="C624" s="245" t="s">
        <v>94</v>
      </c>
      <c r="D624" s="462">
        <v>1</v>
      </c>
      <c r="E624" s="246" t="s">
        <v>95</v>
      </c>
      <c r="F624" s="247" t="s">
        <v>18</v>
      </c>
    </row>
    <row r="625" spans="1:6" ht="13.5">
      <c r="A625" s="244" t="s">
        <v>2310</v>
      </c>
      <c r="B625" s="411" t="s">
        <v>581</v>
      </c>
      <c r="C625" s="245" t="s">
        <v>94</v>
      </c>
      <c r="D625" s="462">
        <v>1</v>
      </c>
      <c r="E625" s="246" t="s">
        <v>95</v>
      </c>
      <c r="F625" s="247" t="s">
        <v>18</v>
      </c>
    </row>
    <row r="626" spans="1:6" ht="13.5">
      <c r="A626" s="244" t="s">
        <v>2311</v>
      </c>
      <c r="B626" s="411" t="s">
        <v>582</v>
      </c>
      <c r="C626" s="245" t="s">
        <v>94</v>
      </c>
      <c r="D626" s="462">
        <v>15</v>
      </c>
      <c r="E626" s="246" t="s">
        <v>95</v>
      </c>
      <c r="F626" s="247">
        <v>724271</v>
      </c>
    </row>
    <row r="627" spans="1:6" ht="13.5">
      <c r="A627" s="244" t="s">
        <v>2312</v>
      </c>
      <c r="B627" s="411" t="s">
        <v>583</v>
      </c>
      <c r="C627" s="245" t="s">
        <v>94</v>
      </c>
      <c r="D627" s="462">
        <v>1</v>
      </c>
      <c r="E627" s="246" t="s">
        <v>95</v>
      </c>
      <c r="F627" s="247" t="s">
        <v>18</v>
      </c>
    </row>
    <row r="628" spans="1:6" ht="13.5">
      <c r="A628" s="244" t="s">
        <v>2313</v>
      </c>
      <c r="B628" s="411" t="s">
        <v>584</v>
      </c>
      <c r="C628" s="245" t="s">
        <v>94</v>
      </c>
      <c r="D628" s="462">
        <v>5</v>
      </c>
      <c r="E628" s="246" t="s">
        <v>95</v>
      </c>
      <c r="F628" s="247">
        <v>20318</v>
      </c>
    </row>
    <row r="629" spans="1:6" ht="13.5">
      <c r="A629" s="244" t="s">
        <v>2314</v>
      </c>
      <c r="B629" s="411" t="s">
        <v>585</v>
      </c>
      <c r="C629" s="245" t="s">
        <v>94</v>
      </c>
      <c r="D629" s="462">
        <v>11</v>
      </c>
      <c r="E629" s="246" t="s">
        <v>95</v>
      </c>
      <c r="F629" s="247">
        <v>30776</v>
      </c>
    </row>
    <row r="630" spans="1:6" ht="13.5">
      <c r="A630" s="244" t="s">
        <v>2315</v>
      </c>
      <c r="B630" s="411" t="s">
        <v>586</v>
      </c>
      <c r="C630" s="245" t="s">
        <v>94</v>
      </c>
      <c r="D630" s="462">
        <v>2</v>
      </c>
      <c r="E630" s="246" t="s">
        <v>95</v>
      </c>
      <c r="F630" s="247" t="s">
        <v>18</v>
      </c>
    </row>
    <row r="631" spans="1:6" ht="13.5">
      <c r="A631" s="244" t="s">
        <v>2316</v>
      </c>
      <c r="B631" s="411" t="s">
        <v>587</v>
      </c>
      <c r="C631" s="245" t="s">
        <v>94</v>
      </c>
      <c r="D631" s="462">
        <v>2</v>
      </c>
      <c r="E631" s="246" t="s">
        <v>95</v>
      </c>
      <c r="F631" s="247" t="s">
        <v>18</v>
      </c>
    </row>
    <row r="632" spans="1:6" ht="13.5">
      <c r="A632" s="244" t="s">
        <v>2317</v>
      </c>
      <c r="B632" s="411" t="s">
        <v>588</v>
      </c>
      <c r="C632" s="245" t="s">
        <v>94</v>
      </c>
      <c r="D632" s="462">
        <v>2</v>
      </c>
      <c r="E632" s="246" t="s">
        <v>95</v>
      </c>
      <c r="F632" s="247" t="s">
        <v>18</v>
      </c>
    </row>
    <row r="633" spans="1:6" ht="13.5">
      <c r="A633" s="244" t="s">
        <v>2789</v>
      </c>
      <c r="B633" s="411" t="s">
        <v>2790</v>
      </c>
      <c r="C633" s="245" t="s">
        <v>94</v>
      </c>
      <c r="D633" s="462">
        <v>1</v>
      </c>
      <c r="E633" s="246" t="s">
        <v>95</v>
      </c>
      <c r="F633" s="247" t="s">
        <v>18</v>
      </c>
    </row>
    <row r="634" spans="1:6" ht="13.5">
      <c r="A634" s="244" t="s">
        <v>2874</v>
      </c>
      <c r="B634" s="411" t="s">
        <v>2875</v>
      </c>
      <c r="C634" s="245" t="s">
        <v>94</v>
      </c>
      <c r="D634" s="462">
        <v>1</v>
      </c>
      <c r="E634" s="246" t="s">
        <v>95</v>
      </c>
      <c r="F634" s="247" t="s">
        <v>18</v>
      </c>
    </row>
    <row r="635" spans="1:6" ht="13.5">
      <c r="A635" s="244" t="s">
        <v>2318</v>
      </c>
      <c r="B635" s="411" t="s">
        <v>2319</v>
      </c>
      <c r="C635" s="245" t="s">
        <v>94</v>
      </c>
      <c r="D635" s="462">
        <v>2</v>
      </c>
      <c r="E635" s="246" t="s">
        <v>95</v>
      </c>
      <c r="F635" s="247" t="s">
        <v>18</v>
      </c>
    </row>
    <row r="636" spans="1:6" ht="13.5">
      <c r="A636" s="244" t="s">
        <v>2320</v>
      </c>
      <c r="B636" s="411" t="s">
        <v>589</v>
      </c>
      <c r="C636" s="245" t="s">
        <v>94</v>
      </c>
      <c r="D636" s="462">
        <v>1</v>
      </c>
      <c r="E636" s="246" t="s">
        <v>95</v>
      </c>
      <c r="F636" s="247" t="s">
        <v>18</v>
      </c>
    </row>
    <row r="637" spans="1:6" ht="13.5">
      <c r="A637" s="244" t="s">
        <v>2321</v>
      </c>
      <c r="B637" s="411" t="s">
        <v>590</v>
      </c>
      <c r="C637" s="245" t="s">
        <v>119</v>
      </c>
      <c r="D637" s="462">
        <v>35</v>
      </c>
      <c r="E637" s="246">
        <v>66031</v>
      </c>
      <c r="F637" s="247">
        <v>1329149</v>
      </c>
    </row>
    <row r="638" spans="1:6" ht="13.5">
      <c r="A638" s="244" t="s">
        <v>2322</v>
      </c>
      <c r="B638" s="411" t="s">
        <v>591</v>
      </c>
      <c r="C638" s="245" t="s">
        <v>119</v>
      </c>
      <c r="D638" s="462">
        <v>3</v>
      </c>
      <c r="E638" s="246">
        <v>328</v>
      </c>
      <c r="F638" s="247">
        <v>6983</v>
      </c>
    </row>
    <row r="639" spans="1:6" ht="13.5">
      <c r="A639" s="244" t="s">
        <v>2323</v>
      </c>
      <c r="B639" s="411" t="s">
        <v>592</v>
      </c>
      <c r="C639" s="245" t="s">
        <v>94</v>
      </c>
      <c r="D639" s="462">
        <v>23</v>
      </c>
      <c r="E639" s="246" t="s">
        <v>95</v>
      </c>
      <c r="F639" s="247">
        <v>185825</v>
      </c>
    </row>
    <row r="640" spans="1:6" ht="13.5">
      <c r="A640" s="244" t="s">
        <v>2324</v>
      </c>
      <c r="B640" s="411" t="s">
        <v>593</v>
      </c>
      <c r="C640" s="245" t="s">
        <v>119</v>
      </c>
      <c r="D640" s="462">
        <v>7</v>
      </c>
      <c r="E640" s="246">
        <v>22559</v>
      </c>
      <c r="F640" s="247">
        <v>1204907</v>
      </c>
    </row>
    <row r="641" spans="1:6" ht="13.5">
      <c r="A641" s="244" t="s">
        <v>2325</v>
      </c>
      <c r="B641" s="411" t="s">
        <v>594</v>
      </c>
      <c r="C641" s="245" t="s">
        <v>119</v>
      </c>
      <c r="D641" s="462">
        <v>2</v>
      </c>
      <c r="E641" s="246" t="s">
        <v>18</v>
      </c>
      <c r="F641" s="247" t="s">
        <v>18</v>
      </c>
    </row>
    <row r="642" spans="1:6" ht="13.5">
      <c r="A642" s="244" t="s">
        <v>2326</v>
      </c>
      <c r="B642" s="411" t="s">
        <v>595</v>
      </c>
      <c r="C642" s="245" t="s">
        <v>119</v>
      </c>
      <c r="D642" s="462">
        <v>7</v>
      </c>
      <c r="E642" s="246">
        <v>2692</v>
      </c>
      <c r="F642" s="247">
        <v>337939</v>
      </c>
    </row>
    <row r="643" spans="1:6" ht="13.5">
      <c r="A643" s="244" t="s">
        <v>2327</v>
      </c>
      <c r="B643" s="411" t="s">
        <v>596</v>
      </c>
      <c r="C643" s="245" t="s">
        <v>94</v>
      </c>
      <c r="D643" s="462">
        <v>45</v>
      </c>
      <c r="E643" s="246" t="s">
        <v>95</v>
      </c>
      <c r="F643" s="247">
        <v>605180</v>
      </c>
    </row>
    <row r="644" spans="1:6" ht="13.5">
      <c r="A644" s="244" t="s">
        <v>2328</v>
      </c>
      <c r="B644" s="411" t="s">
        <v>597</v>
      </c>
      <c r="C644" s="245" t="s">
        <v>94</v>
      </c>
      <c r="D644" s="462">
        <v>19</v>
      </c>
      <c r="E644" s="246" t="s">
        <v>95</v>
      </c>
      <c r="F644" s="247">
        <v>124002</v>
      </c>
    </row>
    <row r="645" spans="1:6" ht="13.5">
      <c r="A645" s="244" t="s">
        <v>2329</v>
      </c>
      <c r="B645" s="411" t="s">
        <v>598</v>
      </c>
      <c r="C645" s="245" t="s">
        <v>94</v>
      </c>
      <c r="D645" s="462">
        <v>31</v>
      </c>
      <c r="E645" s="246" t="s">
        <v>95</v>
      </c>
      <c r="F645" s="247">
        <v>11202495</v>
      </c>
    </row>
    <row r="646" spans="1:6" ht="13.5">
      <c r="A646" s="244" t="s">
        <v>2330</v>
      </c>
      <c r="B646" s="411" t="s">
        <v>599</v>
      </c>
      <c r="C646" s="245" t="s">
        <v>94</v>
      </c>
      <c r="D646" s="462">
        <v>23</v>
      </c>
      <c r="E646" s="246" t="s">
        <v>95</v>
      </c>
      <c r="F646" s="247">
        <v>5019248</v>
      </c>
    </row>
    <row r="647" spans="1:6" ht="13.5">
      <c r="A647" s="244" t="s">
        <v>2331</v>
      </c>
      <c r="B647" s="411" t="s">
        <v>600</v>
      </c>
      <c r="C647" s="245" t="s">
        <v>94</v>
      </c>
      <c r="D647" s="462">
        <v>5</v>
      </c>
      <c r="E647" s="246" t="s">
        <v>95</v>
      </c>
      <c r="F647" s="247">
        <v>116930</v>
      </c>
    </row>
    <row r="648" spans="1:6" ht="13.5">
      <c r="A648" s="244" t="s">
        <v>2332</v>
      </c>
      <c r="B648" s="411" t="s">
        <v>601</v>
      </c>
      <c r="C648" s="245" t="s">
        <v>94</v>
      </c>
      <c r="D648" s="462">
        <v>4</v>
      </c>
      <c r="E648" s="246" t="s">
        <v>95</v>
      </c>
      <c r="F648" s="247">
        <v>1053493</v>
      </c>
    </row>
    <row r="649" spans="1:6" ht="13.5">
      <c r="A649" s="244" t="s">
        <v>2333</v>
      </c>
      <c r="B649" s="411" t="s">
        <v>602</v>
      </c>
      <c r="C649" s="245" t="s">
        <v>94</v>
      </c>
      <c r="D649" s="462">
        <v>16</v>
      </c>
      <c r="E649" s="246" t="s">
        <v>95</v>
      </c>
      <c r="F649" s="247">
        <v>874901</v>
      </c>
    </row>
    <row r="650" spans="1:6" ht="13.5">
      <c r="A650" s="244" t="s">
        <v>2334</v>
      </c>
      <c r="B650" s="411" t="s">
        <v>604</v>
      </c>
      <c r="C650" s="245" t="s">
        <v>94</v>
      </c>
      <c r="D650" s="462">
        <v>65</v>
      </c>
      <c r="E650" s="246" t="s">
        <v>95</v>
      </c>
      <c r="F650" s="247">
        <v>927745</v>
      </c>
    </row>
    <row r="651" spans="1:6" ht="13.5">
      <c r="A651" s="244" t="s">
        <v>2335</v>
      </c>
      <c r="B651" s="411" t="s">
        <v>603</v>
      </c>
      <c r="C651" s="245" t="s">
        <v>94</v>
      </c>
      <c r="D651" s="462">
        <v>1</v>
      </c>
      <c r="E651" s="246" t="s">
        <v>95</v>
      </c>
      <c r="F651" s="247" t="s">
        <v>18</v>
      </c>
    </row>
    <row r="652" spans="1:6" ht="13.5">
      <c r="A652" s="244" t="s">
        <v>2336</v>
      </c>
      <c r="B652" s="411" t="s">
        <v>605</v>
      </c>
      <c r="C652" s="245" t="s">
        <v>94</v>
      </c>
      <c r="D652" s="462">
        <v>12</v>
      </c>
      <c r="E652" s="246" t="s">
        <v>95</v>
      </c>
      <c r="F652" s="247">
        <v>85216</v>
      </c>
    </row>
    <row r="653" spans="1:6" ht="13.5">
      <c r="A653" s="244" t="s">
        <v>2337</v>
      </c>
      <c r="B653" s="411" t="s">
        <v>606</v>
      </c>
      <c r="C653" s="245" t="s">
        <v>94</v>
      </c>
      <c r="D653" s="462">
        <v>60</v>
      </c>
      <c r="E653" s="246" t="s">
        <v>95</v>
      </c>
      <c r="F653" s="247">
        <v>3321545</v>
      </c>
    </row>
    <row r="654" spans="1:6" ht="13.5">
      <c r="A654" s="244" t="s">
        <v>2338</v>
      </c>
      <c r="B654" s="411" t="s">
        <v>607</v>
      </c>
      <c r="C654" s="245" t="s">
        <v>94</v>
      </c>
      <c r="D654" s="462">
        <v>21</v>
      </c>
      <c r="E654" s="246" t="s">
        <v>95</v>
      </c>
      <c r="F654" s="247">
        <v>370885</v>
      </c>
    </row>
    <row r="655" spans="1:6" ht="13.5">
      <c r="A655" s="244" t="s">
        <v>2339</v>
      </c>
      <c r="B655" s="411" t="s">
        <v>608</v>
      </c>
      <c r="C655" s="245" t="s">
        <v>119</v>
      </c>
      <c r="D655" s="462">
        <v>10</v>
      </c>
      <c r="E655" s="246">
        <v>3115</v>
      </c>
      <c r="F655" s="247">
        <v>108526</v>
      </c>
    </row>
    <row r="656" spans="1:6" ht="13.5">
      <c r="A656" s="244" t="s">
        <v>2340</v>
      </c>
      <c r="B656" s="411" t="s">
        <v>2341</v>
      </c>
      <c r="C656" s="245" t="s">
        <v>119</v>
      </c>
      <c r="D656" s="462">
        <v>1</v>
      </c>
      <c r="E656" s="246" t="s">
        <v>18</v>
      </c>
      <c r="F656" s="247" t="s">
        <v>18</v>
      </c>
    </row>
    <row r="657" spans="1:6" ht="13.5">
      <c r="A657" s="244" t="s">
        <v>3090</v>
      </c>
      <c r="B657" s="411" t="s">
        <v>3091</v>
      </c>
      <c r="C657" s="245" t="s">
        <v>94</v>
      </c>
      <c r="D657" s="462">
        <v>1</v>
      </c>
      <c r="E657" s="246" t="s">
        <v>95</v>
      </c>
      <c r="F657" s="247" t="s">
        <v>18</v>
      </c>
    </row>
    <row r="658" spans="1:6" ht="13.5">
      <c r="A658" s="244" t="s">
        <v>2342</v>
      </c>
      <c r="B658" s="411" t="s">
        <v>609</v>
      </c>
      <c r="C658" s="245" t="s">
        <v>94</v>
      </c>
      <c r="D658" s="462">
        <v>64</v>
      </c>
      <c r="E658" s="246" t="s">
        <v>95</v>
      </c>
      <c r="F658" s="247">
        <v>753561</v>
      </c>
    </row>
    <row r="659" spans="1:6" ht="13.5">
      <c r="A659" s="244" t="s">
        <v>2343</v>
      </c>
      <c r="B659" s="411" t="s">
        <v>610</v>
      </c>
      <c r="C659" s="245" t="s">
        <v>94</v>
      </c>
      <c r="D659" s="462">
        <v>9</v>
      </c>
      <c r="E659" s="246" t="s">
        <v>95</v>
      </c>
      <c r="F659" s="247">
        <v>66032</v>
      </c>
    </row>
    <row r="660" spans="1:6" ht="13.5">
      <c r="A660" s="244" t="s">
        <v>2344</v>
      </c>
      <c r="B660" s="411" t="s">
        <v>611</v>
      </c>
      <c r="C660" s="245" t="s">
        <v>94</v>
      </c>
      <c r="D660" s="462">
        <v>21</v>
      </c>
      <c r="E660" s="246" t="s">
        <v>95</v>
      </c>
      <c r="F660" s="247">
        <v>146711</v>
      </c>
    </row>
    <row r="661" spans="1:6" ht="13.5">
      <c r="A661" s="244" t="s">
        <v>2345</v>
      </c>
      <c r="B661" s="411" t="s">
        <v>612</v>
      </c>
      <c r="C661" s="245" t="s">
        <v>94</v>
      </c>
      <c r="D661" s="462">
        <v>3</v>
      </c>
      <c r="E661" s="246" t="s">
        <v>95</v>
      </c>
      <c r="F661" s="247">
        <v>96270</v>
      </c>
    </row>
    <row r="662" spans="1:6" ht="13.5">
      <c r="A662" s="244" t="s">
        <v>2346</v>
      </c>
      <c r="B662" s="411" t="s">
        <v>613</v>
      </c>
      <c r="C662" s="245" t="s">
        <v>94</v>
      </c>
      <c r="D662" s="462">
        <v>2</v>
      </c>
      <c r="E662" s="246" t="s">
        <v>95</v>
      </c>
      <c r="F662" s="247" t="s">
        <v>18</v>
      </c>
    </row>
    <row r="663" spans="1:6" ht="13.5">
      <c r="A663" s="244" t="s">
        <v>2347</v>
      </c>
      <c r="B663" s="411" t="s">
        <v>614</v>
      </c>
      <c r="C663" s="245" t="s">
        <v>94</v>
      </c>
      <c r="D663" s="462">
        <v>1</v>
      </c>
      <c r="E663" s="246" t="s">
        <v>95</v>
      </c>
      <c r="F663" s="247" t="s">
        <v>18</v>
      </c>
    </row>
    <row r="664" spans="1:6" ht="13.5">
      <c r="A664" s="244" t="s">
        <v>2348</v>
      </c>
      <c r="B664" s="411" t="s">
        <v>615</v>
      </c>
      <c r="C664" s="245" t="s">
        <v>94</v>
      </c>
      <c r="D664" s="462">
        <v>6</v>
      </c>
      <c r="E664" s="246" t="s">
        <v>95</v>
      </c>
      <c r="F664" s="247">
        <v>475264</v>
      </c>
    </row>
    <row r="665" spans="1:6" ht="13.5">
      <c r="A665" s="244" t="s">
        <v>2349</v>
      </c>
      <c r="B665" s="411" t="s">
        <v>616</v>
      </c>
      <c r="C665" s="245" t="s">
        <v>94</v>
      </c>
      <c r="D665" s="462">
        <v>10</v>
      </c>
      <c r="E665" s="246" t="s">
        <v>95</v>
      </c>
      <c r="F665" s="247">
        <v>38994</v>
      </c>
    </row>
    <row r="666" spans="1:6" ht="13.5">
      <c r="A666" s="244" t="s">
        <v>2350</v>
      </c>
      <c r="B666" s="411" t="s">
        <v>617</v>
      </c>
      <c r="C666" s="245" t="s">
        <v>94</v>
      </c>
      <c r="D666" s="462">
        <v>27</v>
      </c>
      <c r="E666" s="246" t="s">
        <v>95</v>
      </c>
      <c r="F666" s="247">
        <v>596040</v>
      </c>
    </row>
    <row r="667" spans="1:6" ht="13.5">
      <c r="A667" s="244" t="s">
        <v>2351</v>
      </c>
      <c r="B667" s="411" t="s">
        <v>618</v>
      </c>
      <c r="C667" s="245" t="s">
        <v>94</v>
      </c>
      <c r="D667" s="462">
        <v>4</v>
      </c>
      <c r="E667" s="246" t="s">
        <v>95</v>
      </c>
      <c r="F667" s="247">
        <v>19781</v>
      </c>
    </row>
    <row r="668" spans="1:6" ht="13.5">
      <c r="A668" s="244" t="s">
        <v>2352</v>
      </c>
      <c r="B668" s="411" t="s">
        <v>619</v>
      </c>
      <c r="C668" s="245" t="s">
        <v>94</v>
      </c>
      <c r="D668" s="462">
        <v>9</v>
      </c>
      <c r="E668" s="246" t="s">
        <v>95</v>
      </c>
      <c r="F668" s="247">
        <v>90584</v>
      </c>
    </row>
    <row r="669" spans="1:6" ht="13.5">
      <c r="A669" s="244" t="s">
        <v>2353</v>
      </c>
      <c r="B669" s="411" t="s">
        <v>620</v>
      </c>
      <c r="C669" s="245" t="s">
        <v>94</v>
      </c>
      <c r="D669" s="462">
        <v>2</v>
      </c>
      <c r="E669" s="246" t="s">
        <v>95</v>
      </c>
      <c r="F669" s="247" t="s">
        <v>18</v>
      </c>
    </row>
    <row r="670" spans="1:6" ht="13.5">
      <c r="A670" s="244" t="s">
        <v>2354</v>
      </c>
      <c r="B670" s="411" t="s">
        <v>621</v>
      </c>
      <c r="C670" s="245" t="s">
        <v>94</v>
      </c>
      <c r="D670" s="462">
        <v>37</v>
      </c>
      <c r="E670" s="246" t="s">
        <v>95</v>
      </c>
      <c r="F670" s="247">
        <v>556854</v>
      </c>
    </row>
    <row r="671" spans="1:6" ht="13.5">
      <c r="A671" s="244" t="s">
        <v>2355</v>
      </c>
      <c r="B671" s="411" t="s">
        <v>622</v>
      </c>
      <c r="C671" s="245" t="s">
        <v>94</v>
      </c>
      <c r="D671" s="462">
        <v>2</v>
      </c>
      <c r="E671" s="246" t="s">
        <v>95</v>
      </c>
      <c r="F671" s="247" t="s">
        <v>18</v>
      </c>
    </row>
    <row r="672" spans="1:6" ht="13.5">
      <c r="A672" s="244" t="s">
        <v>2356</v>
      </c>
      <c r="B672" s="411" t="s">
        <v>623</v>
      </c>
      <c r="C672" s="245" t="s">
        <v>94</v>
      </c>
      <c r="D672" s="462">
        <v>13</v>
      </c>
      <c r="E672" s="246" t="s">
        <v>95</v>
      </c>
      <c r="F672" s="247">
        <v>1551382</v>
      </c>
    </row>
    <row r="673" spans="1:6" ht="13.5">
      <c r="A673" s="244" t="s">
        <v>2357</v>
      </c>
      <c r="B673" s="411" t="s">
        <v>624</v>
      </c>
      <c r="C673" s="245" t="s">
        <v>94</v>
      </c>
      <c r="D673" s="462">
        <v>1</v>
      </c>
      <c r="E673" s="246" t="s">
        <v>95</v>
      </c>
      <c r="F673" s="247" t="s">
        <v>18</v>
      </c>
    </row>
    <row r="674" spans="1:6" ht="13.5">
      <c r="A674" s="244" t="s">
        <v>2358</v>
      </c>
      <c r="B674" s="411" t="s">
        <v>625</v>
      </c>
      <c r="C674" s="245" t="s">
        <v>94</v>
      </c>
      <c r="D674" s="462">
        <v>9</v>
      </c>
      <c r="E674" s="246" t="s">
        <v>95</v>
      </c>
      <c r="F674" s="247">
        <v>246429</v>
      </c>
    </row>
    <row r="675" spans="1:6" ht="13.5">
      <c r="A675" s="244" t="s">
        <v>2359</v>
      </c>
      <c r="B675" s="411" t="s">
        <v>626</v>
      </c>
      <c r="C675" s="245" t="s">
        <v>94</v>
      </c>
      <c r="D675" s="462">
        <v>3</v>
      </c>
      <c r="E675" s="246" t="s">
        <v>95</v>
      </c>
      <c r="F675" s="247">
        <v>29340</v>
      </c>
    </row>
    <row r="676" spans="1:6" ht="13.5">
      <c r="A676" s="244" t="s">
        <v>2360</v>
      </c>
      <c r="B676" s="411" t="s">
        <v>627</v>
      </c>
      <c r="C676" s="245" t="s">
        <v>94</v>
      </c>
      <c r="D676" s="462">
        <v>3</v>
      </c>
      <c r="E676" s="246" t="s">
        <v>95</v>
      </c>
      <c r="F676" s="247">
        <v>18975</v>
      </c>
    </row>
    <row r="677" spans="1:6" ht="13.5">
      <c r="A677" s="244" t="s">
        <v>2361</v>
      </c>
      <c r="B677" s="411" t="s">
        <v>628</v>
      </c>
      <c r="C677" s="245" t="s">
        <v>94</v>
      </c>
      <c r="D677" s="462">
        <v>14</v>
      </c>
      <c r="E677" s="246" t="s">
        <v>95</v>
      </c>
      <c r="F677" s="247">
        <v>77338</v>
      </c>
    </row>
    <row r="678" spans="1:6" ht="13.5">
      <c r="A678" s="244" t="s">
        <v>2362</v>
      </c>
      <c r="B678" s="411" t="s">
        <v>629</v>
      </c>
      <c r="C678" s="245" t="s">
        <v>94</v>
      </c>
      <c r="D678" s="462">
        <v>7</v>
      </c>
      <c r="E678" s="246" t="s">
        <v>95</v>
      </c>
      <c r="F678" s="247">
        <v>122001</v>
      </c>
    </row>
    <row r="679" spans="1:6" ht="13.5">
      <c r="A679" s="244" t="s">
        <v>2363</v>
      </c>
      <c r="B679" s="411" t="s">
        <v>630</v>
      </c>
      <c r="C679" s="245" t="s">
        <v>119</v>
      </c>
      <c r="D679" s="462">
        <v>5</v>
      </c>
      <c r="E679" s="246">
        <v>4527</v>
      </c>
      <c r="F679" s="247">
        <v>75373</v>
      </c>
    </row>
    <row r="680" spans="1:6" ht="13.5">
      <c r="A680" s="244" t="s">
        <v>2791</v>
      </c>
      <c r="B680" s="411" t="s">
        <v>2792</v>
      </c>
      <c r="C680" s="245" t="s">
        <v>119</v>
      </c>
      <c r="D680" s="462">
        <v>1</v>
      </c>
      <c r="E680" s="246" t="s">
        <v>18</v>
      </c>
      <c r="F680" s="247" t="s">
        <v>18</v>
      </c>
    </row>
    <row r="681" spans="1:6" ht="13.5">
      <c r="A681" s="244" t="s">
        <v>2364</v>
      </c>
      <c r="B681" s="411" t="s">
        <v>631</v>
      </c>
      <c r="C681" s="245" t="s">
        <v>94</v>
      </c>
      <c r="D681" s="462">
        <v>1</v>
      </c>
      <c r="E681" s="246" t="s">
        <v>95</v>
      </c>
      <c r="F681" s="247" t="s">
        <v>18</v>
      </c>
    </row>
    <row r="682" spans="1:6" ht="13.5">
      <c r="A682" s="244" t="s">
        <v>2365</v>
      </c>
      <c r="B682" s="411" t="s">
        <v>632</v>
      </c>
      <c r="C682" s="245" t="s">
        <v>94</v>
      </c>
      <c r="D682" s="462">
        <v>1</v>
      </c>
      <c r="E682" s="246" t="s">
        <v>95</v>
      </c>
      <c r="F682" s="247" t="s">
        <v>18</v>
      </c>
    </row>
    <row r="683" spans="1:6" ht="13.5">
      <c r="A683" s="244" t="s">
        <v>2366</v>
      </c>
      <c r="B683" s="411" t="s">
        <v>633</v>
      </c>
      <c r="C683" s="245" t="s">
        <v>119</v>
      </c>
      <c r="D683" s="462">
        <v>4</v>
      </c>
      <c r="E683" s="246">
        <v>1192</v>
      </c>
      <c r="F683" s="247">
        <v>33087</v>
      </c>
    </row>
    <row r="684" spans="1:6" ht="13.5">
      <c r="A684" s="244" t="s">
        <v>2367</v>
      </c>
      <c r="B684" s="411" t="s">
        <v>634</v>
      </c>
      <c r="C684" s="245" t="s">
        <v>119</v>
      </c>
      <c r="D684" s="462">
        <v>2</v>
      </c>
      <c r="E684" s="246" t="s">
        <v>18</v>
      </c>
      <c r="F684" s="247" t="s">
        <v>18</v>
      </c>
    </row>
    <row r="685" spans="1:6" ht="13.5">
      <c r="A685" s="244" t="s">
        <v>2368</v>
      </c>
      <c r="B685" s="411" t="s">
        <v>635</v>
      </c>
      <c r="C685" s="245" t="s">
        <v>119</v>
      </c>
      <c r="D685" s="462">
        <v>1</v>
      </c>
      <c r="E685" s="246" t="s">
        <v>18</v>
      </c>
      <c r="F685" s="247" t="s">
        <v>18</v>
      </c>
    </row>
    <row r="686" spans="1:6" ht="13.5">
      <c r="A686" s="244" t="s">
        <v>2369</v>
      </c>
      <c r="B686" s="411" t="s">
        <v>636</v>
      </c>
      <c r="C686" s="245" t="s">
        <v>94</v>
      </c>
      <c r="D686" s="462">
        <v>4</v>
      </c>
      <c r="E686" s="246" t="s">
        <v>95</v>
      </c>
      <c r="F686" s="247">
        <v>176025</v>
      </c>
    </row>
    <row r="687" spans="1:6" ht="13.5">
      <c r="A687" s="244" t="s">
        <v>2370</v>
      </c>
      <c r="B687" s="411" t="s">
        <v>637</v>
      </c>
      <c r="C687" s="245" t="s">
        <v>94</v>
      </c>
      <c r="D687" s="462">
        <v>5</v>
      </c>
      <c r="E687" s="246" t="s">
        <v>95</v>
      </c>
      <c r="F687" s="247">
        <v>91085</v>
      </c>
    </row>
    <row r="688" spans="1:6" ht="13.5">
      <c r="A688" s="244" t="s">
        <v>2371</v>
      </c>
      <c r="B688" s="411" t="s">
        <v>638</v>
      </c>
      <c r="C688" s="245" t="s">
        <v>119</v>
      </c>
      <c r="D688" s="462">
        <v>1</v>
      </c>
      <c r="E688" s="246" t="s">
        <v>18</v>
      </c>
      <c r="F688" s="247" t="s">
        <v>18</v>
      </c>
    </row>
    <row r="689" spans="1:6" ht="13.5">
      <c r="A689" s="244" t="s">
        <v>2372</v>
      </c>
      <c r="B689" s="411" t="s">
        <v>639</v>
      </c>
      <c r="C689" s="245" t="s">
        <v>119</v>
      </c>
      <c r="D689" s="462">
        <v>5</v>
      </c>
      <c r="E689" s="246">
        <v>1884</v>
      </c>
      <c r="F689" s="247">
        <v>219378</v>
      </c>
    </row>
    <row r="690" spans="1:6" ht="13.5">
      <c r="A690" s="244" t="s">
        <v>2373</v>
      </c>
      <c r="B690" s="411" t="s">
        <v>640</v>
      </c>
      <c r="C690" s="245" t="s">
        <v>94</v>
      </c>
      <c r="D690" s="462">
        <v>2</v>
      </c>
      <c r="E690" s="246" t="s">
        <v>95</v>
      </c>
      <c r="F690" s="247" t="s">
        <v>18</v>
      </c>
    </row>
    <row r="691" spans="1:6" ht="13.5">
      <c r="A691" s="244" t="s">
        <v>2374</v>
      </c>
      <c r="B691" s="411" t="s">
        <v>641</v>
      </c>
      <c r="C691" s="245" t="s">
        <v>94</v>
      </c>
      <c r="D691" s="462">
        <v>5</v>
      </c>
      <c r="E691" s="246" t="s">
        <v>95</v>
      </c>
      <c r="F691" s="247">
        <v>50154</v>
      </c>
    </row>
    <row r="692" spans="1:6" ht="13.5">
      <c r="A692" s="244" t="s">
        <v>2375</v>
      </c>
      <c r="B692" s="411" t="s">
        <v>642</v>
      </c>
      <c r="C692" s="245" t="s">
        <v>94</v>
      </c>
      <c r="D692" s="462">
        <v>2</v>
      </c>
      <c r="E692" s="246" t="s">
        <v>95</v>
      </c>
      <c r="F692" s="247" t="s">
        <v>18</v>
      </c>
    </row>
    <row r="693" spans="1:6" ht="13.5">
      <c r="A693" s="244" t="s">
        <v>2376</v>
      </c>
      <c r="B693" s="411" t="s">
        <v>643</v>
      </c>
      <c r="C693" s="245" t="s">
        <v>94</v>
      </c>
      <c r="D693" s="462">
        <v>8</v>
      </c>
      <c r="E693" s="246" t="s">
        <v>95</v>
      </c>
      <c r="F693" s="247">
        <v>60789</v>
      </c>
    </row>
    <row r="694" spans="1:6" ht="13.5">
      <c r="A694" s="223" t="s">
        <v>2377</v>
      </c>
      <c r="B694" s="412" t="s">
        <v>644</v>
      </c>
      <c r="C694" s="250" t="s">
        <v>94</v>
      </c>
      <c r="D694" s="463">
        <v>10</v>
      </c>
      <c r="E694" s="251" t="s">
        <v>95</v>
      </c>
      <c r="F694" s="252">
        <v>47966</v>
      </c>
    </row>
    <row r="695" spans="1:6" ht="13.5">
      <c r="A695" s="221">
        <v>25</v>
      </c>
      <c r="B695" s="420" t="s">
        <v>2876</v>
      </c>
      <c r="C695" s="222" t="s">
        <v>95</v>
      </c>
      <c r="D695" s="464">
        <v>188</v>
      </c>
      <c r="E695" s="224" t="s">
        <v>95</v>
      </c>
      <c r="F695" s="253">
        <v>12945716</v>
      </c>
    </row>
    <row r="696" spans="1:6" ht="13.5">
      <c r="A696" s="403">
        <v>25</v>
      </c>
      <c r="B696" s="417" t="s">
        <v>90</v>
      </c>
      <c r="C696" s="404" t="s">
        <v>95</v>
      </c>
      <c r="D696" s="459">
        <v>135</v>
      </c>
      <c r="E696" s="405" t="s">
        <v>95</v>
      </c>
      <c r="F696" s="406">
        <v>12234327</v>
      </c>
    </row>
    <row r="697" spans="1:6" ht="13.5">
      <c r="A697" s="223">
        <v>25</v>
      </c>
      <c r="B697" s="412" t="s">
        <v>91</v>
      </c>
      <c r="C697" s="218" t="s">
        <v>95</v>
      </c>
      <c r="D697" s="463">
        <v>53</v>
      </c>
      <c r="E697" s="220" t="s">
        <v>95</v>
      </c>
      <c r="F697" s="252">
        <v>711389</v>
      </c>
    </row>
    <row r="698" spans="1:6" ht="13.5">
      <c r="A698" s="244" t="s">
        <v>2877</v>
      </c>
      <c r="B698" s="411" t="s">
        <v>2878</v>
      </c>
      <c r="C698" s="245" t="s">
        <v>94</v>
      </c>
      <c r="D698" s="462">
        <v>2</v>
      </c>
      <c r="E698" s="246" t="s">
        <v>95</v>
      </c>
      <c r="F698" s="247" t="s">
        <v>18</v>
      </c>
    </row>
    <row r="699" spans="1:6" ht="13.5">
      <c r="A699" s="244" t="s">
        <v>2378</v>
      </c>
      <c r="B699" s="411" t="s">
        <v>646</v>
      </c>
      <c r="C699" s="245" t="s">
        <v>94</v>
      </c>
      <c r="D699" s="462">
        <v>1</v>
      </c>
      <c r="E699" s="246" t="s">
        <v>95</v>
      </c>
      <c r="F699" s="247" t="s">
        <v>18</v>
      </c>
    </row>
    <row r="700" spans="1:6" ht="13.5">
      <c r="A700" s="244" t="s">
        <v>2379</v>
      </c>
      <c r="B700" s="411" t="s">
        <v>1278</v>
      </c>
      <c r="C700" s="245" t="s">
        <v>94</v>
      </c>
      <c r="D700" s="462">
        <v>1</v>
      </c>
      <c r="E700" s="246" t="s">
        <v>95</v>
      </c>
      <c r="F700" s="247" t="s">
        <v>18</v>
      </c>
    </row>
    <row r="701" spans="1:6" ht="13.5">
      <c r="A701" s="244" t="s">
        <v>2380</v>
      </c>
      <c r="B701" s="411" t="s">
        <v>647</v>
      </c>
      <c r="C701" s="245" t="s">
        <v>94</v>
      </c>
      <c r="D701" s="462">
        <v>2</v>
      </c>
      <c r="E701" s="246" t="s">
        <v>95</v>
      </c>
      <c r="F701" s="247" t="s">
        <v>18</v>
      </c>
    </row>
    <row r="702" spans="1:6" ht="13.5">
      <c r="A702" s="244" t="s">
        <v>2793</v>
      </c>
      <c r="B702" s="411" t="s">
        <v>2794</v>
      </c>
      <c r="C702" s="245" t="s">
        <v>94</v>
      </c>
      <c r="D702" s="462">
        <v>1</v>
      </c>
      <c r="E702" s="246" t="s">
        <v>95</v>
      </c>
      <c r="F702" s="247" t="s">
        <v>18</v>
      </c>
    </row>
    <row r="703" spans="1:6" ht="13.5">
      <c r="A703" s="244" t="s">
        <v>2381</v>
      </c>
      <c r="B703" s="411" t="s">
        <v>648</v>
      </c>
      <c r="C703" s="245" t="s">
        <v>94</v>
      </c>
      <c r="D703" s="462">
        <v>1</v>
      </c>
      <c r="E703" s="246" t="s">
        <v>95</v>
      </c>
      <c r="F703" s="247" t="s">
        <v>18</v>
      </c>
    </row>
    <row r="704" spans="1:6" ht="13.5">
      <c r="A704" s="244" t="s">
        <v>2382</v>
      </c>
      <c r="B704" s="411" t="s">
        <v>649</v>
      </c>
      <c r="C704" s="245" t="s">
        <v>650</v>
      </c>
      <c r="D704" s="462">
        <v>3</v>
      </c>
      <c r="E704" s="246">
        <v>156560</v>
      </c>
      <c r="F704" s="247">
        <v>783739</v>
      </c>
    </row>
    <row r="705" spans="1:6" ht="13.5">
      <c r="A705" s="244" t="s">
        <v>2383</v>
      </c>
      <c r="B705" s="411" t="s">
        <v>651</v>
      </c>
      <c r="C705" s="245" t="s">
        <v>650</v>
      </c>
      <c r="D705" s="462">
        <v>1</v>
      </c>
      <c r="E705" s="246" t="s">
        <v>18</v>
      </c>
      <c r="F705" s="247" t="s">
        <v>18</v>
      </c>
    </row>
    <row r="706" spans="1:6" ht="13.5">
      <c r="A706" s="244" t="s">
        <v>2384</v>
      </c>
      <c r="B706" s="411" t="s">
        <v>652</v>
      </c>
      <c r="C706" s="245" t="s">
        <v>650</v>
      </c>
      <c r="D706" s="462">
        <v>3</v>
      </c>
      <c r="E706" s="246">
        <v>7990</v>
      </c>
      <c r="F706" s="247">
        <v>46400</v>
      </c>
    </row>
    <row r="707" spans="1:6" ht="13.5">
      <c r="A707" s="244" t="s">
        <v>2385</v>
      </c>
      <c r="B707" s="411" t="s">
        <v>653</v>
      </c>
      <c r="C707" s="245" t="s">
        <v>94</v>
      </c>
      <c r="D707" s="462">
        <v>5</v>
      </c>
      <c r="E707" s="246" t="s">
        <v>95</v>
      </c>
      <c r="F707" s="247">
        <v>479362</v>
      </c>
    </row>
    <row r="708" spans="1:6" ht="13.5">
      <c r="A708" s="244" t="s">
        <v>2386</v>
      </c>
      <c r="B708" s="411" t="s">
        <v>654</v>
      </c>
      <c r="C708" s="245" t="s">
        <v>94</v>
      </c>
      <c r="D708" s="462">
        <v>2</v>
      </c>
      <c r="E708" s="246" t="s">
        <v>95</v>
      </c>
      <c r="F708" s="247" t="s">
        <v>18</v>
      </c>
    </row>
    <row r="709" spans="1:6" ht="13.5">
      <c r="A709" s="244" t="s">
        <v>2387</v>
      </c>
      <c r="B709" s="411" t="s">
        <v>655</v>
      </c>
      <c r="C709" s="245" t="s">
        <v>94</v>
      </c>
      <c r="D709" s="462">
        <v>14</v>
      </c>
      <c r="E709" s="246" t="s">
        <v>95</v>
      </c>
      <c r="F709" s="247">
        <v>514420</v>
      </c>
    </row>
    <row r="710" spans="1:6" ht="13.5">
      <c r="A710" s="244" t="s">
        <v>2795</v>
      </c>
      <c r="B710" s="411" t="s">
        <v>2796</v>
      </c>
      <c r="C710" s="245" t="s">
        <v>94</v>
      </c>
      <c r="D710" s="462">
        <v>2</v>
      </c>
      <c r="E710" s="246" t="s">
        <v>95</v>
      </c>
      <c r="F710" s="247" t="s">
        <v>18</v>
      </c>
    </row>
    <row r="711" spans="1:6" ht="13.5">
      <c r="A711" s="244" t="s">
        <v>3092</v>
      </c>
      <c r="B711" s="411" t="s">
        <v>3093</v>
      </c>
      <c r="C711" s="245" t="s">
        <v>94</v>
      </c>
      <c r="D711" s="462">
        <v>1</v>
      </c>
      <c r="E711" s="246" t="s">
        <v>95</v>
      </c>
      <c r="F711" s="247" t="s">
        <v>18</v>
      </c>
    </row>
    <row r="712" spans="1:6" ht="13.5">
      <c r="A712" s="244" t="s">
        <v>2388</v>
      </c>
      <c r="B712" s="411" t="s">
        <v>656</v>
      </c>
      <c r="C712" s="245" t="s">
        <v>94</v>
      </c>
      <c r="D712" s="462">
        <v>12</v>
      </c>
      <c r="E712" s="246" t="s">
        <v>95</v>
      </c>
      <c r="F712" s="247">
        <v>45726</v>
      </c>
    </row>
    <row r="713" spans="1:6" ht="13.5">
      <c r="A713" s="244" t="s">
        <v>2389</v>
      </c>
      <c r="B713" s="411" t="s">
        <v>657</v>
      </c>
      <c r="C713" s="245" t="s">
        <v>94</v>
      </c>
      <c r="D713" s="462">
        <v>2</v>
      </c>
      <c r="E713" s="246" t="s">
        <v>95</v>
      </c>
      <c r="F713" s="247" t="s">
        <v>18</v>
      </c>
    </row>
    <row r="714" spans="1:6" ht="13.5">
      <c r="A714" s="244" t="s">
        <v>2390</v>
      </c>
      <c r="B714" s="411" t="s">
        <v>658</v>
      </c>
      <c r="C714" s="245" t="s">
        <v>94</v>
      </c>
      <c r="D714" s="462">
        <v>3</v>
      </c>
      <c r="E714" s="246" t="s">
        <v>95</v>
      </c>
      <c r="F714" s="247">
        <v>31373</v>
      </c>
    </row>
    <row r="715" spans="1:6" ht="13.5">
      <c r="A715" s="244" t="s">
        <v>2391</v>
      </c>
      <c r="B715" s="411" t="s">
        <v>2392</v>
      </c>
      <c r="C715" s="245" t="s">
        <v>94</v>
      </c>
      <c r="D715" s="462">
        <v>1</v>
      </c>
      <c r="E715" s="246" t="s">
        <v>95</v>
      </c>
      <c r="F715" s="247" t="s">
        <v>18</v>
      </c>
    </row>
    <row r="716" spans="1:6" ht="13.5">
      <c r="A716" s="244" t="s">
        <v>2393</v>
      </c>
      <c r="B716" s="411" t="s">
        <v>659</v>
      </c>
      <c r="C716" s="245" t="s">
        <v>94</v>
      </c>
      <c r="D716" s="462">
        <v>4</v>
      </c>
      <c r="E716" s="246" t="s">
        <v>95</v>
      </c>
      <c r="F716" s="247">
        <v>20206</v>
      </c>
    </row>
    <row r="717" spans="1:6" ht="13.5">
      <c r="A717" s="244" t="s">
        <v>2394</v>
      </c>
      <c r="B717" s="411" t="s">
        <v>660</v>
      </c>
      <c r="C717" s="245" t="s">
        <v>94</v>
      </c>
      <c r="D717" s="462">
        <v>2</v>
      </c>
      <c r="E717" s="246" t="s">
        <v>95</v>
      </c>
      <c r="F717" s="247" t="s">
        <v>18</v>
      </c>
    </row>
    <row r="718" spans="1:6" ht="13.5">
      <c r="A718" s="244" t="s">
        <v>2395</v>
      </c>
      <c r="B718" s="411" t="s">
        <v>1279</v>
      </c>
      <c r="C718" s="245" t="s">
        <v>94</v>
      </c>
      <c r="D718" s="462">
        <v>1</v>
      </c>
      <c r="E718" s="246" t="s">
        <v>95</v>
      </c>
      <c r="F718" s="247" t="s">
        <v>18</v>
      </c>
    </row>
    <row r="719" spans="1:6" ht="13.5">
      <c r="A719" s="244" t="s">
        <v>2396</v>
      </c>
      <c r="B719" s="411" t="s">
        <v>1314</v>
      </c>
      <c r="C719" s="245" t="s">
        <v>94</v>
      </c>
      <c r="D719" s="462">
        <v>1</v>
      </c>
      <c r="E719" s="246" t="s">
        <v>95</v>
      </c>
      <c r="F719" s="247" t="s">
        <v>18</v>
      </c>
    </row>
    <row r="720" spans="1:6" ht="13.5">
      <c r="A720" s="244" t="s">
        <v>2397</v>
      </c>
      <c r="B720" s="411" t="s">
        <v>661</v>
      </c>
      <c r="C720" s="245" t="s">
        <v>650</v>
      </c>
      <c r="D720" s="462">
        <v>3</v>
      </c>
      <c r="E720" s="246">
        <v>38</v>
      </c>
      <c r="F720" s="247">
        <v>18048</v>
      </c>
    </row>
    <row r="721" spans="1:6" ht="13.5">
      <c r="A721" s="244" t="s">
        <v>2398</v>
      </c>
      <c r="B721" s="411" t="s">
        <v>1315</v>
      </c>
      <c r="C721" s="245" t="s">
        <v>94</v>
      </c>
      <c r="D721" s="462">
        <v>1</v>
      </c>
      <c r="E721" s="246" t="s">
        <v>95</v>
      </c>
      <c r="F721" s="247" t="s">
        <v>18</v>
      </c>
    </row>
    <row r="722" spans="1:6" ht="13.5">
      <c r="A722" s="244" t="s">
        <v>2797</v>
      </c>
      <c r="B722" s="411" t="s">
        <v>2798</v>
      </c>
      <c r="C722" s="245" t="s">
        <v>94</v>
      </c>
      <c r="D722" s="462">
        <v>1</v>
      </c>
      <c r="E722" s="246" t="s">
        <v>95</v>
      </c>
      <c r="F722" s="247" t="s">
        <v>18</v>
      </c>
    </row>
    <row r="723" spans="1:6" ht="13.5">
      <c r="A723" s="244" t="s">
        <v>2399</v>
      </c>
      <c r="B723" s="411" t="s">
        <v>662</v>
      </c>
      <c r="C723" s="245" t="s">
        <v>94</v>
      </c>
      <c r="D723" s="462">
        <v>11</v>
      </c>
      <c r="E723" s="246" t="s">
        <v>95</v>
      </c>
      <c r="F723" s="247">
        <v>153331</v>
      </c>
    </row>
    <row r="724" spans="1:6" ht="13.5">
      <c r="A724" s="244" t="s">
        <v>2400</v>
      </c>
      <c r="B724" s="411" t="s">
        <v>663</v>
      </c>
      <c r="C724" s="245" t="s">
        <v>94</v>
      </c>
      <c r="D724" s="462">
        <v>3</v>
      </c>
      <c r="E724" s="246" t="s">
        <v>95</v>
      </c>
      <c r="F724" s="247">
        <v>42224</v>
      </c>
    </row>
    <row r="725" spans="1:6" ht="13.5">
      <c r="A725" s="244" t="s">
        <v>2401</v>
      </c>
      <c r="B725" s="411" t="s">
        <v>664</v>
      </c>
      <c r="C725" s="245" t="s">
        <v>94</v>
      </c>
      <c r="D725" s="462">
        <v>7</v>
      </c>
      <c r="E725" s="246" t="s">
        <v>95</v>
      </c>
      <c r="F725" s="247">
        <v>59709</v>
      </c>
    </row>
    <row r="726" spans="1:6" ht="13.5">
      <c r="A726" s="244" t="s">
        <v>2402</v>
      </c>
      <c r="B726" s="411" t="s">
        <v>665</v>
      </c>
      <c r="C726" s="245" t="s">
        <v>94</v>
      </c>
      <c r="D726" s="462">
        <v>2</v>
      </c>
      <c r="E726" s="246" t="s">
        <v>95</v>
      </c>
      <c r="F726" s="247" t="s">
        <v>18</v>
      </c>
    </row>
    <row r="727" spans="1:6" ht="13.5">
      <c r="A727" s="244" t="s">
        <v>2403</v>
      </c>
      <c r="B727" s="411" t="s">
        <v>666</v>
      </c>
      <c r="C727" s="245" t="s">
        <v>94</v>
      </c>
      <c r="D727" s="462">
        <v>3</v>
      </c>
      <c r="E727" s="246" t="s">
        <v>95</v>
      </c>
      <c r="F727" s="247">
        <v>79678</v>
      </c>
    </row>
    <row r="728" spans="1:6" ht="13.5">
      <c r="A728" s="244" t="s">
        <v>3094</v>
      </c>
      <c r="B728" s="411" t="s">
        <v>3095</v>
      </c>
      <c r="C728" s="245" t="s">
        <v>94</v>
      </c>
      <c r="D728" s="462">
        <v>2</v>
      </c>
      <c r="E728" s="246" t="s">
        <v>95</v>
      </c>
      <c r="F728" s="247" t="s">
        <v>18</v>
      </c>
    </row>
    <row r="729" spans="1:6" ht="13.5">
      <c r="A729" s="244" t="s">
        <v>2404</v>
      </c>
      <c r="B729" s="411" t="s">
        <v>667</v>
      </c>
      <c r="C729" s="245" t="s">
        <v>94</v>
      </c>
      <c r="D729" s="462">
        <v>1</v>
      </c>
      <c r="E729" s="246" t="s">
        <v>95</v>
      </c>
      <c r="F729" s="247" t="s">
        <v>18</v>
      </c>
    </row>
    <row r="730" spans="1:6" ht="13.5">
      <c r="A730" s="244" t="s">
        <v>2405</v>
      </c>
      <c r="B730" s="411" t="s">
        <v>1280</v>
      </c>
      <c r="C730" s="245" t="s">
        <v>94</v>
      </c>
      <c r="D730" s="462">
        <v>1</v>
      </c>
      <c r="E730" s="246" t="s">
        <v>95</v>
      </c>
      <c r="F730" s="247" t="s">
        <v>18</v>
      </c>
    </row>
    <row r="731" spans="1:6" ht="13.5">
      <c r="A731" s="244" t="s">
        <v>2406</v>
      </c>
      <c r="B731" s="411" t="s">
        <v>668</v>
      </c>
      <c r="C731" s="245" t="s">
        <v>94</v>
      </c>
      <c r="D731" s="462">
        <v>1</v>
      </c>
      <c r="E731" s="246" t="s">
        <v>95</v>
      </c>
      <c r="F731" s="247" t="s">
        <v>18</v>
      </c>
    </row>
    <row r="732" spans="1:6" ht="13.5">
      <c r="A732" s="244" t="s">
        <v>2407</v>
      </c>
      <c r="B732" s="411" t="s">
        <v>669</v>
      </c>
      <c r="C732" s="245" t="s">
        <v>94</v>
      </c>
      <c r="D732" s="462">
        <v>3</v>
      </c>
      <c r="E732" s="246" t="s">
        <v>95</v>
      </c>
      <c r="F732" s="247">
        <v>24972</v>
      </c>
    </row>
    <row r="733" spans="1:6" ht="13.5">
      <c r="A733" s="244" t="s">
        <v>2408</v>
      </c>
      <c r="B733" s="411" t="s">
        <v>670</v>
      </c>
      <c r="C733" s="245" t="s">
        <v>94</v>
      </c>
      <c r="D733" s="462">
        <v>2</v>
      </c>
      <c r="E733" s="246" t="s">
        <v>95</v>
      </c>
      <c r="F733" s="247" t="s">
        <v>18</v>
      </c>
    </row>
    <row r="734" spans="1:6" ht="13.5">
      <c r="A734" s="244" t="s">
        <v>2409</v>
      </c>
      <c r="B734" s="411" t="s">
        <v>671</v>
      </c>
      <c r="C734" s="245" t="s">
        <v>94</v>
      </c>
      <c r="D734" s="462">
        <v>1</v>
      </c>
      <c r="E734" s="246" t="s">
        <v>95</v>
      </c>
      <c r="F734" s="247" t="s">
        <v>18</v>
      </c>
    </row>
    <row r="735" spans="1:6" ht="13.5">
      <c r="A735" s="244" t="s">
        <v>2410</v>
      </c>
      <c r="B735" s="411" t="s">
        <v>672</v>
      </c>
      <c r="C735" s="245" t="s">
        <v>94</v>
      </c>
      <c r="D735" s="462">
        <v>3</v>
      </c>
      <c r="E735" s="246" t="s">
        <v>95</v>
      </c>
      <c r="F735" s="247">
        <v>1823270</v>
      </c>
    </row>
    <row r="736" spans="1:6" ht="13.5">
      <c r="A736" s="244" t="s">
        <v>2411</v>
      </c>
      <c r="B736" s="411" t="s">
        <v>673</v>
      </c>
      <c r="C736" s="245" t="s">
        <v>94</v>
      </c>
      <c r="D736" s="462">
        <v>2</v>
      </c>
      <c r="E736" s="246" t="s">
        <v>95</v>
      </c>
      <c r="F736" s="247" t="s">
        <v>18</v>
      </c>
    </row>
    <row r="737" spans="1:6" ht="13.5">
      <c r="A737" s="244" t="s">
        <v>2412</v>
      </c>
      <c r="B737" s="411" t="s">
        <v>674</v>
      </c>
      <c r="C737" s="245" t="s">
        <v>94</v>
      </c>
      <c r="D737" s="462">
        <v>18</v>
      </c>
      <c r="E737" s="246" t="s">
        <v>95</v>
      </c>
      <c r="F737" s="247">
        <v>2714893</v>
      </c>
    </row>
    <row r="738" spans="1:6" ht="13.5">
      <c r="A738" s="244" t="s">
        <v>2413</v>
      </c>
      <c r="B738" s="411" t="s">
        <v>675</v>
      </c>
      <c r="C738" s="245" t="s">
        <v>94</v>
      </c>
      <c r="D738" s="462">
        <v>13</v>
      </c>
      <c r="E738" s="246" t="s">
        <v>95</v>
      </c>
      <c r="F738" s="247">
        <v>559939</v>
      </c>
    </row>
    <row r="739" spans="1:6" ht="13.5">
      <c r="A739" s="244" t="s">
        <v>2414</v>
      </c>
      <c r="B739" s="411" t="s">
        <v>676</v>
      </c>
      <c r="C739" s="245" t="s">
        <v>94</v>
      </c>
      <c r="D739" s="462">
        <v>1</v>
      </c>
      <c r="E739" s="246" t="s">
        <v>95</v>
      </c>
      <c r="F739" s="247" t="s">
        <v>18</v>
      </c>
    </row>
    <row r="740" spans="1:6" ht="13.5">
      <c r="A740" s="244" t="s">
        <v>2415</v>
      </c>
      <c r="B740" s="411" t="s">
        <v>3096</v>
      </c>
      <c r="C740" s="245" t="s">
        <v>94</v>
      </c>
      <c r="D740" s="462">
        <v>8</v>
      </c>
      <c r="E740" s="246" t="s">
        <v>95</v>
      </c>
      <c r="F740" s="247">
        <v>283812</v>
      </c>
    </row>
    <row r="741" spans="1:6" ht="13.5">
      <c r="A741" s="244" t="s">
        <v>2416</v>
      </c>
      <c r="B741" s="411" t="s">
        <v>677</v>
      </c>
      <c r="C741" s="245" t="s">
        <v>94</v>
      </c>
      <c r="D741" s="462">
        <v>6</v>
      </c>
      <c r="E741" s="246" t="s">
        <v>95</v>
      </c>
      <c r="F741" s="247">
        <v>362360</v>
      </c>
    </row>
    <row r="742" spans="1:6" ht="13.5">
      <c r="A742" s="244" t="s">
        <v>2417</v>
      </c>
      <c r="B742" s="411" t="s">
        <v>678</v>
      </c>
      <c r="C742" s="245" t="s">
        <v>94</v>
      </c>
      <c r="D742" s="462">
        <v>8</v>
      </c>
      <c r="E742" s="246" t="s">
        <v>95</v>
      </c>
      <c r="F742" s="247">
        <v>43264</v>
      </c>
    </row>
    <row r="743" spans="1:6" ht="13.5">
      <c r="A743" s="244" t="s">
        <v>2418</v>
      </c>
      <c r="B743" s="411" t="s">
        <v>679</v>
      </c>
      <c r="C743" s="245" t="s">
        <v>94</v>
      </c>
      <c r="D743" s="462">
        <v>13</v>
      </c>
      <c r="E743" s="246" t="s">
        <v>95</v>
      </c>
      <c r="F743" s="247">
        <v>378731</v>
      </c>
    </row>
    <row r="744" spans="1:6" ht="13.5">
      <c r="A744" s="223" t="s">
        <v>2419</v>
      </c>
      <c r="B744" s="412" t="s">
        <v>680</v>
      </c>
      <c r="C744" s="250" t="s">
        <v>94</v>
      </c>
      <c r="D744" s="463">
        <v>9</v>
      </c>
      <c r="E744" s="251" t="s">
        <v>95</v>
      </c>
      <c r="F744" s="252">
        <v>28932</v>
      </c>
    </row>
    <row r="745" spans="1:6" ht="13.5">
      <c r="A745" s="221">
        <v>26</v>
      </c>
      <c r="B745" s="420" t="s">
        <v>2879</v>
      </c>
      <c r="C745" s="222" t="s">
        <v>95</v>
      </c>
      <c r="D745" s="464">
        <v>659</v>
      </c>
      <c r="E745" s="224" t="s">
        <v>95</v>
      </c>
      <c r="F745" s="253">
        <v>39394645</v>
      </c>
    </row>
    <row r="746" spans="1:6" ht="13.5">
      <c r="A746" s="403">
        <v>26</v>
      </c>
      <c r="B746" s="417" t="s">
        <v>90</v>
      </c>
      <c r="C746" s="404" t="s">
        <v>95</v>
      </c>
      <c r="D746" s="459">
        <v>462</v>
      </c>
      <c r="E746" s="405" t="s">
        <v>95</v>
      </c>
      <c r="F746" s="406">
        <v>38003749</v>
      </c>
    </row>
    <row r="747" spans="1:6" ht="13.5">
      <c r="A747" s="223">
        <v>26</v>
      </c>
      <c r="B747" s="412" t="s">
        <v>91</v>
      </c>
      <c r="C747" s="218" t="s">
        <v>95</v>
      </c>
      <c r="D747" s="463">
        <v>197</v>
      </c>
      <c r="E747" s="220" t="s">
        <v>95</v>
      </c>
      <c r="F747" s="252">
        <v>1390896</v>
      </c>
    </row>
    <row r="748" spans="1:6" ht="13.5">
      <c r="A748" s="244" t="s">
        <v>2420</v>
      </c>
      <c r="B748" s="411" t="s">
        <v>682</v>
      </c>
      <c r="C748" s="245" t="s">
        <v>94</v>
      </c>
      <c r="D748" s="462">
        <v>1</v>
      </c>
      <c r="E748" s="246" t="s">
        <v>95</v>
      </c>
      <c r="F748" s="247" t="s">
        <v>18</v>
      </c>
    </row>
    <row r="749" spans="1:6" ht="13.5">
      <c r="A749" s="244" t="s">
        <v>2799</v>
      </c>
      <c r="B749" s="411" t="s">
        <v>2800</v>
      </c>
      <c r="C749" s="245" t="s">
        <v>650</v>
      </c>
      <c r="D749" s="462">
        <v>1</v>
      </c>
      <c r="E749" s="246" t="s">
        <v>18</v>
      </c>
      <c r="F749" s="247" t="s">
        <v>18</v>
      </c>
    </row>
    <row r="750" spans="1:6" ht="13.5">
      <c r="A750" s="244" t="s">
        <v>2421</v>
      </c>
      <c r="B750" s="411" t="s">
        <v>683</v>
      </c>
      <c r="C750" s="245" t="s">
        <v>94</v>
      </c>
      <c r="D750" s="462">
        <v>1</v>
      </c>
      <c r="E750" s="246" t="s">
        <v>95</v>
      </c>
      <c r="F750" s="247" t="s">
        <v>18</v>
      </c>
    </row>
    <row r="751" spans="1:6" ht="13.5">
      <c r="A751" s="244" t="s">
        <v>2422</v>
      </c>
      <c r="B751" s="411" t="s">
        <v>684</v>
      </c>
      <c r="C751" s="245" t="s">
        <v>94</v>
      </c>
      <c r="D751" s="462">
        <v>4</v>
      </c>
      <c r="E751" s="246" t="s">
        <v>95</v>
      </c>
      <c r="F751" s="247">
        <v>33933</v>
      </c>
    </row>
    <row r="752" spans="1:6" ht="13.5">
      <c r="A752" s="244" t="s">
        <v>2423</v>
      </c>
      <c r="B752" s="411" t="s">
        <v>1281</v>
      </c>
      <c r="C752" s="245" t="s">
        <v>650</v>
      </c>
      <c r="D752" s="462">
        <v>1</v>
      </c>
      <c r="E752" s="246" t="s">
        <v>18</v>
      </c>
      <c r="F752" s="247" t="s">
        <v>18</v>
      </c>
    </row>
    <row r="753" spans="1:6" ht="13.5">
      <c r="A753" s="244" t="s">
        <v>3097</v>
      </c>
      <c r="B753" s="411" t="s">
        <v>3098</v>
      </c>
      <c r="C753" s="245" t="s">
        <v>650</v>
      </c>
      <c r="D753" s="462">
        <v>1</v>
      </c>
      <c r="E753" s="246" t="s">
        <v>18</v>
      </c>
      <c r="F753" s="247" t="s">
        <v>18</v>
      </c>
    </row>
    <row r="754" spans="1:6" ht="13.5">
      <c r="A754" s="244" t="s">
        <v>2801</v>
      </c>
      <c r="B754" s="411" t="s">
        <v>2802</v>
      </c>
      <c r="C754" s="245" t="s">
        <v>94</v>
      </c>
      <c r="D754" s="462">
        <v>1</v>
      </c>
      <c r="E754" s="246" t="s">
        <v>95</v>
      </c>
      <c r="F754" s="247" t="s">
        <v>18</v>
      </c>
    </row>
    <row r="755" spans="1:6" ht="13.5">
      <c r="A755" s="244" t="s">
        <v>2424</v>
      </c>
      <c r="B755" s="411" t="s">
        <v>685</v>
      </c>
      <c r="C755" s="245" t="s">
        <v>94</v>
      </c>
      <c r="D755" s="462">
        <v>2</v>
      </c>
      <c r="E755" s="246" t="s">
        <v>95</v>
      </c>
      <c r="F755" s="247" t="s">
        <v>18</v>
      </c>
    </row>
    <row r="756" spans="1:6" ht="13.5">
      <c r="A756" s="244" t="s">
        <v>2425</v>
      </c>
      <c r="B756" s="411" t="s">
        <v>686</v>
      </c>
      <c r="C756" s="245" t="s">
        <v>94</v>
      </c>
      <c r="D756" s="462">
        <v>11</v>
      </c>
      <c r="E756" s="246" t="s">
        <v>95</v>
      </c>
      <c r="F756" s="247">
        <v>357990</v>
      </c>
    </row>
    <row r="757" spans="1:6" ht="13.5">
      <c r="A757" s="244" t="s">
        <v>2426</v>
      </c>
      <c r="B757" s="411" t="s">
        <v>687</v>
      </c>
      <c r="C757" s="245" t="s">
        <v>94</v>
      </c>
      <c r="D757" s="462">
        <v>17</v>
      </c>
      <c r="E757" s="246" t="s">
        <v>95</v>
      </c>
      <c r="F757" s="247">
        <v>109731</v>
      </c>
    </row>
    <row r="758" spans="1:6" ht="13.5">
      <c r="A758" s="244" t="s">
        <v>2427</v>
      </c>
      <c r="B758" s="411" t="s">
        <v>688</v>
      </c>
      <c r="C758" s="245" t="s">
        <v>94</v>
      </c>
      <c r="D758" s="462">
        <v>1</v>
      </c>
      <c r="E758" s="246" t="s">
        <v>95</v>
      </c>
      <c r="F758" s="247" t="s">
        <v>18</v>
      </c>
    </row>
    <row r="759" spans="1:6" ht="13.5">
      <c r="A759" s="244" t="s">
        <v>2428</v>
      </c>
      <c r="B759" s="411" t="s">
        <v>689</v>
      </c>
      <c r="C759" s="245" t="s">
        <v>94</v>
      </c>
      <c r="D759" s="462">
        <v>3</v>
      </c>
      <c r="E759" s="246" t="s">
        <v>95</v>
      </c>
      <c r="F759" s="247">
        <v>28625</v>
      </c>
    </row>
    <row r="760" spans="1:6" ht="13.5">
      <c r="A760" s="244" t="s">
        <v>2429</v>
      </c>
      <c r="B760" s="411" t="s">
        <v>690</v>
      </c>
      <c r="C760" s="245" t="s">
        <v>94</v>
      </c>
      <c r="D760" s="462">
        <v>6</v>
      </c>
      <c r="E760" s="246" t="s">
        <v>95</v>
      </c>
      <c r="F760" s="247">
        <v>57101</v>
      </c>
    </row>
    <row r="761" spans="1:6" ht="13.5">
      <c r="A761" s="244" t="s">
        <v>2430</v>
      </c>
      <c r="B761" s="411" t="s">
        <v>691</v>
      </c>
      <c r="C761" s="245" t="s">
        <v>94</v>
      </c>
      <c r="D761" s="462">
        <v>2</v>
      </c>
      <c r="E761" s="246" t="s">
        <v>95</v>
      </c>
      <c r="F761" s="247" t="s">
        <v>18</v>
      </c>
    </row>
    <row r="762" spans="1:6" ht="13.5">
      <c r="A762" s="244" t="s">
        <v>2431</v>
      </c>
      <c r="B762" s="411" t="s">
        <v>692</v>
      </c>
      <c r="C762" s="245" t="s">
        <v>94</v>
      </c>
      <c r="D762" s="462">
        <v>1</v>
      </c>
      <c r="E762" s="246" t="s">
        <v>95</v>
      </c>
      <c r="F762" s="247" t="s">
        <v>18</v>
      </c>
    </row>
    <row r="763" spans="1:6" ht="13.5">
      <c r="A763" s="244" t="s">
        <v>2432</v>
      </c>
      <c r="B763" s="411" t="s">
        <v>693</v>
      </c>
      <c r="C763" s="245" t="s">
        <v>94</v>
      </c>
      <c r="D763" s="462">
        <v>1</v>
      </c>
      <c r="E763" s="246" t="s">
        <v>95</v>
      </c>
      <c r="F763" s="247" t="s">
        <v>18</v>
      </c>
    </row>
    <row r="764" spans="1:6" ht="13.5">
      <c r="A764" s="244" t="s">
        <v>2433</v>
      </c>
      <c r="B764" s="411" t="s">
        <v>694</v>
      </c>
      <c r="C764" s="245" t="s">
        <v>94</v>
      </c>
      <c r="D764" s="462">
        <v>1</v>
      </c>
      <c r="E764" s="246" t="s">
        <v>95</v>
      </c>
      <c r="F764" s="247" t="s">
        <v>18</v>
      </c>
    </row>
    <row r="765" spans="1:6" ht="13.5">
      <c r="A765" s="244" t="s">
        <v>2434</v>
      </c>
      <c r="B765" s="411" t="s">
        <v>2435</v>
      </c>
      <c r="C765" s="245" t="s">
        <v>94</v>
      </c>
      <c r="D765" s="462">
        <v>2</v>
      </c>
      <c r="E765" s="246" t="s">
        <v>95</v>
      </c>
      <c r="F765" s="247" t="s">
        <v>18</v>
      </c>
    </row>
    <row r="766" spans="1:6" ht="13.5">
      <c r="A766" s="244" t="s">
        <v>2436</v>
      </c>
      <c r="B766" s="411" t="s">
        <v>695</v>
      </c>
      <c r="C766" s="245" t="s">
        <v>94</v>
      </c>
      <c r="D766" s="462">
        <v>1</v>
      </c>
      <c r="E766" s="246" t="s">
        <v>95</v>
      </c>
      <c r="F766" s="247" t="s">
        <v>18</v>
      </c>
    </row>
    <row r="767" spans="1:6" ht="13.5">
      <c r="A767" s="244" t="s">
        <v>2437</v>
      </c>
      <c r="B767" s="411" t="s">
        <v>696</v>
      </c>
      <c r="C767" s="245" t="s">
        <v>94</v>
      </c>
      <c r="D767" s="462">
        <v>3</v>
      </c>
      <c r="E767" s="246" t="s">
        <v>95</v>
      </c>
      <c r="F767" s="247">
        <v>3983</v>
      </c>
    </row>
    <row r="768" spans="1:6" ht="13.5">
      <c r="A768" s="244" t="s">
        <v>2438</v>
      </c>
      <c r="B768" s="411" t="s">
        <v>697</v>
      </c>
      <c r="C768" s="245" t="s">
        <v>94</v>
      </c>
      <c r="D768" s="462">
        <v>2</v>
      </c>
      <c r="E768" s="246" t="s">
        <v>95</v>
      </c>
      <c r="F768" s="247" t="s">
        <v>18</v>
      </c>
    </row>
    <row r="769" spans="1:6" ht="13.5">
      <c r="A769" s="244" t="s">
        <v>2439</v>
      </c>
      <c r="B769" s="411" t="s">
        <v>698</v>
      </c>
      <c r="C769" s="245" t="s">
        <v>650</v>
      </c>
      <c r="D769" s="462">
        <v>1</v>
      </c>
      <c r="E769" s="246" t="s">
        <v>18</v>
      </c>
      <c r="F769" s="247" t="s">
        <v>18</v>
      </c>
    </row>
    <row r="770" spans="1:6" ht="13.5">
      <c r="A770" s="244" t="s">
        <v>2440</v>
      </c>
      <c r="B770" s="411" t="s">
        <v>699</v>
      </c>
      <c r="C770" s="245" t="s">
        <v>94</v>
      </c>
      <c r="D770" s="462">
        <v>1</v>
      </c>
      <c r="E770" s="246" t="s">
        <v>95</v>
      </c>
      <c r="F770" s="247" t="s">
        <v>18</v>
      </c>
    </row>
    <row r="771" spans="1:6" ht="13.5">
      <c r="A771" s="244" t="s">
        <v>2441</v>
      </c>
      <c r="B771" s="411" t="s">
        <v>700</v>
      </c>
      <c r="C771" s="245" t="s">
        <v>94</v>
      </c>
      <c r="D771" s="462">
        <v>1</v>
      </c>
      <c r="E771" s="246" t="s">
        <v>95</v>
      </c>
      <c r="F771" s="247" t="s">
        <v>18</v>
      </c>
    </row>
    <row r="772" spans="1:6" ht="13.5">
      <c r="A772" s="244" t="s">
        <v>2442</v>
      </c>
      <c r="B772" s="411" t="s">
        <v>701</v>
      </c>
      <c r="C772" s="245" t="s">
        <v>94</v>
      </c>
      <c r="D772" s="462">
        <v>3</v>
      </c>
      <c r="E772" s="246" t="s">
        <v>95</v>
      </c>
      <c r="F772" s="247">
        <v>13781</v>
      </c>
    </row>
    <row r="773" spans="1:6" ht="13.5">
      <c r="A773" s="244" t="s">
        <v>2443</v>
      </c>
      <c r="B773" s="411" t="s">
        <v>702</v>
      </c>
      <c r="C773" s="245" t="s">
        <v>94</v>
      </c>
      <c r="D773" s="462">
        <v>2</v>
      </c>
      <c r="E773" s="246" t="s">
        <v>95</v>
      </c>
      <c r="F773" s="247" t="s">
        <v>18</v>
      </c>
    </row>
    <row r="774" spans="1:6" ht="13.5">
      <c r="A774" s="244" t="s">
        <v>2444</v>
      </c>
      <c r="B774" s="411" t="s">
        <v>703</v>
      </c>
      <c r="C774" s="245" t="s">
        <v>94</v>
      </c>
      <c r="D774" s="462">
        <v>2</v>
      </c>
      <c r="E774" s="246" t="s">
        <v>95</v>
      </c>
      <c r="F774" s="247" t="s">
        <v>18</v>
      </c>
    </row>
    <row r="775" spans="1:6" ht="13.5">
      <c r="A775" s="244" t="s">
        <v>2445</v>
      </c>
      <c r="B775" s="411" t="s">
        <v>704</v>
      </c>
      <c r="C775" s="245" t="s">
        <v>94</v>
      </c>
      <c r="D775" s="462">
        <v>3</v>
      </c>
      <c r="E775" s="246" t="s">
        <v>95</v>
      </c>
      <c r="F775" s="247">
        <v>28427</v>
      </c>
    </row>
    <row r="776" spans="1:6" ht="13.5">
      <c r="A776" s="244" t="s">
        <v>2446</v>
      </c>
      <c r="B776" s="411" t="s">
        <v>705</v>
      </c>
      <c r="C776" s="245" t="s">
        <v>94</v>
      </c>
      <c r="D776" s="462">
        <v>2</v>
      </c>
      <c r="E776" s="246" t="s">
        <v>95</v>
      </c>
      <c r="F776" s="247" t="s">
        <v>18</v>
      </c>
    </row>
    <row r="777" spans="1:6" ht="13.5">
      <c r="A777" s="244" t="s">
        <v>2447</v>
      </c>
      <c r="B777" s="411" t="s">
        <v>706</v>
      </c>
      <c r="C777" s="245" t="s">
        <v>94</v>
      </c>
      <c r="D777" s="462">
        <v>1</v>
      </c>
      <c r="E777" s="246" t="s">
        <v>95</v>
      </c>
      <c r="F777" s="247" t="s">
        <v>18</v>
      </c>
    </row>
    <row r="778" spans="1:6" ht="13.5">
      <c r="A778" s="244" t="s">
        <v>2448</v>
      </c>
      <c r="B778" s="411" t="s">
        <v>707</v>
      </c>
      <c r="C778" s="245" t="s">
        <v>94</v>
      </c>
      <c r="D778" s="462">
        <v>3</v>
      </c>
      <c r="E778" s="246" t="s">
        <v>95</v>
      </c>
      <c r="F778" s="247">
        <v>64825</v>
      </c>
    </row>
    <row r="779" spans="1:6" ht="13.5">
      <c r="A779" s="244" t="s">
        <v>2449</v>
      </c>
      <c r="B779" s="411" t="s">
        <v>708</v>
      </c>
      <c r="C779" s="245" t="s">
        <v>94</v>
      </c>
      <c r="D779" s="462">
        <v>1</v>
      </c>
      <c r="E779" s="246" t="s">
        <v>95</v>
      </c>
      <c r="F779" s="247" t="s">
        <v>18</v>
      </c>
    </row>
    <row r="780" spans="1:6" ht="13.5">
      <c r="A780" s="244" t="s">
        <v>2450</v>
      </c>
      <c r="B780" s="411" t="s">
        <v>709</v>
      </c>
      <c r="C780" s="245" t="s">
        <v>94</v>
      </c>
      <c r="D780" s="462">
        <v>2</v>
      </c>
      <c r="E780" s="246" t="s">
        <v>95</v>
      </c>
      <c r="F780" s="247" t="s">
        <v>18</v>
      </c>
    </row>
    <row r="781" spans="1:6" ht="13.5">
      <c r="A781" s="244" t="s">
        <v>3099</v>
      </c>
      <c r="B781" s="411" t="s">
        <v>3100</v>
      </c>
      <c r="C781" s="245" t="s">
        <v>94</v>
      </c>
      <c r="D781" s="462">
        <v>1</v>
      </c>
      <c r="E781" s="246" t="s">
        <v>95</v>
      </c>
      <c r="F781" s="247" t="s">
        <v>18</v>
      </c>
    </row>
    <row r="782" spans="1:6" ht="13.5">
      <c r="A782" s="244" t="s">
        <v>2451</v>
      </c>
      <c r="B782" s="411" t="s">
        <v>710</v>
      </c>
      <c r="C782" s="245" t="s">
        <v>94</v>
      </c>
      <c r="D782" s="462">
        <v>5</v>
      </c>
      <c r="E782" s="246" t="s">
        <v>95</v>
      </c>
      <c r="F782" s="247">
        <v>103082</v>
      </c>
    </row>
    <row r="783" spans="1:6" ht="13.5">
      <c r="A783" s="244" t="s">
        <v>2452</v>
      </c>
      <c r="B783" s="411" t="s">
        <v>711</v>
      </c>
      <c r="C783" s="245" t="s">
        <v>94</v>
      </c>
      <c r="D783" s="462">
        <v>5</v>
      </c>
      <c r="E783" s="246" t="s">
        <v>95</v>
      </c>
      <c r="F783" s="247">
        <v>78406</v>
      </c>
    </row>
    <row r="784" spans="1:6" ht="13.5">
      <c r="A784" s="244" t="s">
        <v>3101</v>
      </c>
      <c r="B784" s="411" t="s">
        <v>3102</v>
      </c>
      <c r="C784" s="245" t="s">
        <v>94</v>
      </c>
      <c r="D784" s="462">
        <v>1</v>
      </c>
      <c r="E784" s="246" t="s">
        <v>95</v>
      </c>
      <c r="F784" s="247" t="s">
        <v>18</v>
      </c>
    </row>
    <row r="785" spans="1:6" ht="13.5">
      <c r="A785" s="244" t="s">
        <v>2453</v>
      </c>
      <c r="B785" s="411" t="s">
        <v>712</v>
      </c>
      <c r="C785" s="245" t="s">
        <v>94</v>
      </c>
      <c r="D785" s="462">
        <v>2</v>
      </c>
      <c r="E785" s="246" t="s">
        <v>95</v>
      </c>
      <c r="F785" s="247" t="s">
        <v>18</v>
      </c>
    </row>
    <row r="786" spans="1:6" ht="13.5">
      <c r="A786" s="244" t="s">
        <v>2454</v>
      </c>
      <c r="B786" s="411" t="s">
        <v>713</v>
      </c>
      <c r="C786" s="245" t="s">
        <v>94</v>
      </c>
      <c r="D786" s="462">
        <v>4</v>
      </c>
      <c r="E786" s="246" t="s">
        <v>95</v>
      </c>
      <c r="F786" s="247">
        <v>43674</v>
      </c>
    </row>
    <row r="787" spans="1:6" ht="13.5">
      <c r="A787" s="244" t="s">
        <v>2455</v>
      </c>
      <c r="B787" s="411" t="s">
        <v>714</v>
      </c>
      <c r="C787" s="245" t="s">
        <v>94</v>
      </c>
      <c r="D787" s="462">
        <v>3</v>
      </c>
      <c r="E787" s="246" t="s">
        <v>95</v>
      </c>
      <c r="F787" s="247">
        <v>61585</v>
      </c>
    </row>
    <row r="788" spans="1:6" ht="13.5">
      <c r="A788" s="244" t="s">
        <v>2456</v>
      </c>
      <c r="B788" s="411" t="s">
        <v>715</v>
      </c>
      <c r="C788" s="245" t="s">
        <v>94</v>
      </c>
      <c r="D788" s="462">
        <v>5</v>
      </c>
      <c r="E788" s="246" t="s">
        <v>95</v>
      </c>
      <c r="F788" s="247">
        <v>59246</v>
      </c>
    </row>
    <row r="789" spans="1:6" ht="13.5">
      <c r="A789" s="244" t="s">
        <v>2457</v>
      </c>
      <c r="B789" s="411" t="s">
        <v>716</v>
      </c>
      <c r="C789" s="245" t="s">
        <v>94</v>
      </c>
      <c r="D789" s="462">
        <v>10</v>
      </c>
      <c r="E789" s="246" t="s">
        <v>95</v>
      </c>
      <c r="F789" s="247">
        <v>243364</v>
      </c>
    </row>
    <row r="790" spans="1:6" ht="13.5">
      <c r="A790" s="244" t="s">
        <v>2458</v>
      </c>
      <c r="B790" s="411" t="s">
        <v>717</v>
      </c>
      <c r="C790" s="245" t="s">
        <v>94</v>
      </c>
      <c r="D790" s="462">
        <v>4</v>
      </c>
      <c r="E790" s="246" t="s">
        <v>95</v>
      </c>
      <c r="F790" s="247">
        <v>46075</v>
      </c>
    </row>
    <row r="791" spans="1:6" ht="13.5">
      <c r="A791" s="244" t="s">
        <v>2459</v>
      </c>
      <c r="B791" s="411" t="s">
        <v>718</v>
      </c>
      <c r="C791" s="245" t="s">
        <v>94</v>
      </c>
      <c r="D791" s="462">
        <v>2</v>
      </c>
      <c r="E791" s="246" t="s">
        <v>95</v>
      </c>
      <c r="F791" s="247" t="s">
        <v>18</v>
      </c>
    </row>
    <row r="792" spans="1:6" ht="13.5">
      <c r="A792" s="244" t="s">
        <v>2460</v>
      </c>
      <c r="B792" s="411" t="s">
        <v>719</v>
      </c>
      <c r="C792" s="245" t="s">
        <v>94</v>
      </c>
      <c r="D792" s="462">
        <v>4</v>
      </c>
      <c r="E792" s="246" t="s">
        <v>95</v>
      </c>
      <c r="F792" s="247">
        <v>191290</v>
      </c>
    </row>
    <row r="793" spans="1:6" ht="13.5">
      <c r="A793" s="244" t="s">
        <v>2461</v>
      </c>
      <c r="B793" s="411" t="s">
        <v>720</v>
      </c>
      <c r="C793" s="245" t="s">
        <v>94</v>
      </c>
      <c r="D793" s="462">
        <v>2</v>
      </c>
      <c r="E793" s="246" t="s">
        <v>95</v>
      </c>
      <c r="F793" s="247" t="s">
        <v>18</v>
      </c>
    </row>
    <row r="794" spans="1:6" ht="13.5">
      <c r="A794" s="244" t="s">
        <v>2462</v>
      </c>
      <c r="B794" s="411" t="s">
        <v>2463</v>
      </c>
      <c r="C794" s="245" t="s">
        <v>94</v>
      </c>
      <c r="D794" s="462">
        <v>2</v>
      </c>
      <c r="E794" s="246" t="s">
        <v>95</v>
      </c>
      <c r="F794" s="247" t="s">
        <v>18</v>
      </c>
    </row>
    <row r="795" spans="1:6" ht="13.5">
      <c r="A795" s="244" t="s">
        <v>2464</v>
      </c>
      <c r="B795" s="411" t="s">
        <v>721</v>
      </c>
      <c r="C795" s="245" t="s">
        <v>650</v>
      </c>
      <c r="D795" s="462">
        <v>3</v>
      </c>
      <c r="E795" s="246">
        <v>237</v>
      </c>
      <c r="F795" s="247">
        <v>1098316</v>
      </c>
    </row>
    <row r="796" spans="1:6" ht="13.5">
      <c r="A796" s="244" t="s">
        <v>2465</v>
      </c>
      <c r="B796" s="411" t="s">
        <v>722</v>
      </c>
      <c r="C796" s="245" t="s">
        <v>650</v>
      </c>
      <c r="D796" s="462">
        <v>6</v>
      </c>
      <c r="E796" s="246">
        <v>4038</v>
      </c>
      <c r="F796" s="247">
        <v>5163150</v>
      </c>
    </row>
    <row r="797" spans="1:6" ht="13.5">
      <c r="A797" s="244" t="s">
        <v>2466</v>
      </c>
      <c r="B797" s="411" t="s">
        <v>723</v>
      </c>
      <c r="C797" s="245" t="s">
        <v>650</v>
      </c>
      <c r="D797" s="462">
        <v>3</v>
      </c>
      <c r="E797" s="246">
        <v>749</v>
      </c>
      <c r="F797" s="247">
        <v>1879104</v>
      </c>
    </row>
    <row r="798" spans="1:6" ht="13.5">
      <c r="A798" s="244" t="s">
        <v>2467</v>
      </c>
      <c r="B798" s="411" t="s">
        <v>724</v>
      </c>
      <c r="C798" s="245" t="s">
        <v>94</v>
      </c>
      <c r="D798" s="462">
        <v>16</v>
      </c>
      <c r="E798" s="246" t="s">
        <v>95</v>
      </c>
      <c r="F798" s="247">
        <v>3346916</v>
      </c>
    </row>
    <row r="799" spans="1:6" ht="13.5">
      <c r="A799" s="244" t="s">
        <v>2468</v>
      </c>
      <c r="B799" s="411" t="s">
        <v>725</v>
      </c>
      <c r="C799" s="245" t="s">
        <v>94</v>
      </c>
      <c r="D799" s="462">
        <v>6</v>
      </c>
      <c r="E799" s="246" t="s">
        <v>95</v>
      </c>
      <c r="F799" s="247">
        <v>32401</v>
      </c>
    </row>
    <row r="800" spans="1:6" s="179" customFormat="1" ht="13.5">
      <c r="A800" s="244" t="s">
        <v>2469</v>
      </c>
      <c r="B800" s="411" t="s">
        <v>726</v>
      </c>
      <c r="C800" s="245" t="s">
        <v>94</v>
      </c>
      <c r="D800" s="462">
        <v>3</v>
      </c>
      <c r="E800" s="246" t="s">
        <v>95</v>
      </c>
      <c r="F800" s="247">
        <v>72502</v>
      </c>
    </row>
    <row r="801" spans="1:6" ht="13.5">
      <c r="A801" s="244" t="s">
        <v>2470</v>
      </c>
      <c r="B801" s="411" t="s">
        <v>1282</v>
      </c>
      <c r="C801" s="245" t="s">
        <v>650</v>
      </c>
      <c r="D801" s="462">
        <v>2</v>
      </c>
      <c r="E801" s="246" t="s">
        <v>18</v>
      </c>
      <c r="F801" s="247" t="s">
        <v>18</v>
      </c>
    </row>
    <row r="802" spans="1:6" ht="13.5">
      <c r="A802" s="244" t="s">
        <v>2471</v>
      </c>
      <c r="B802" s="411" t="s">
        <v>2472</v>
      </c>
      <c r="C802" s="245" t="s">
        <v>650</v>
      </c>
      <c r="D802" s="462">
        <v>2</v>
      </c>
      <c r="E802" s="246" t="s">
        <v>18</v>
      </c>
      <c r="F802" s="247" t="s">
        <v>18</v>
      </c>
    </row>
    <row r="803" spans="1:6" ht="13.5">
      <c r="A803" s="244" t="s">
        <v>2473</v>
      </c>
      <c r="B803" s="411" t="s">
        <v>2474</v>
      </c>
      <c r="C803" s="245" t="s">
        <v>650</v>
      </c>
      <c r="D803" s="462">
        <v>1</v>
      </c>
      <c r="E803" s="246" t="s">
        <v>18</v>
      </c>
      <c r="F803" s="247" t="s">
        <v>18</v>
      </c>
    </row>
    <row r="804" spans="1:6" ht="13.5">
      <c r="A804" s="244" t="s">
        <v>2475</v>
      </c>
      <c r="B804" s="411" t="s">
        <v>727</v>
      </c>
      <c r="C804" s="245" t="s">
        <v>94</v>
      </c>
      <c r="D804" s="462">
        <v>7</v>
      </c>
      <c r="E804" s="246" t="s">
        <v>95</v>
      </c>
      <c r="F804" s="247">
        <v>205207</v>
      </c>
    </row>
    <row r="805" spans="1:6" ht="13.5">
      <c r="A805" s="244" t="s">
        <v>2476</v>
      </c>
      <c r="B805" s="411" t="s">
        <v>728</v>
      </c>
      <c r="C805" s="245" t="s">
        <v>94</v>
      </c>
      <c r="D805" s="462">
        <v>5</v>
      </c>
      <c r="E805" s="246" t="s">
        <v>95</v>
      </c>
      <c r="F805" s="247">
        <v>76066</v>
      </c>
    </row>
    <row r="806" spans="1:6" ht="13.5">
      <c r="A806" s="244" t="s">
        <v>2477</v>
      </c>
      <c r="B806" s="411" t="s">
        <v>729</v>
      </c>
      <c r="C806" s="245" t="s">
        <v>94</v>
      </c>
      <c r="D806" s="462">
        <v>63</v>
      </c>
      <c r="E806" s="246" t="s">
        <v>95</v>
      </c>
      <c r="F806" s="247">
        <v>1308975</v>
      </c>
    </row>
    <row r="807" spans="1:6" ht="13.5">
      <c r="A807" s="244" t="s">
        <v>2478</v>
      </c>
      <c r="B807" s="411" t="s">
        <v>730</v>
      </c>
      <c r="C807" s="245" t="s">
        <v>94</v>
      </c>
      <c r="D807" s="462">
        <v>1</v>
      </c>
      <c r="E807" s="246" t="s">
        <v>95</v>
      </c>
      <c r="F807" s="247" t="s">
        <v>18</v>
      </c>
    </row>
    <row r="808" spans="1:6" ht="13.5">
      <c r="A808" s="244" t="s">
        <v>2479</v>
      </c>
      <c r="B808" s="411" t="s">
        <v>731</v>
      </c>
      <c r="C808" s="245" t="s">
        <v>94</v>
      </c>
      <c r="D808" s="462">
        <v>25</v>
      </c>
      <c r="E808" s="246" t="s">
        <v>95</v>
      </c>
      <c r="F808" s="247">
        <v>321113</v>
      </c>
    </row>
    <row r="809" spans="1:6" ht="13.5">
      <c r="A809" s="244" t="s">
        <v>2480</v>
      </c>
      <c r="B809" s="411" t="s">
        <v>732</v>
      </c>
      <c r="C809" s="245" t="s">
        <v>94</v>
      </c>
      <c r="D809" s="462">
        <v>78</v>
      </c>
      <c r="E809" s="246" t="s">
        <v>95</v>
      </c>
      <c r="F809" s="247">
        <v>531493</v>
      </c>
    </row>
    <row r="810" spans="1:6" ht="13.5">
      <c r="A810" s="244" t="s">
        <v>2481</v>
      </c>
      <c r="B810" s="411" t="s">
        <v>733</v>
      </c>
      <c r="C810" s="245" t="s">
        <v>94</v>
      </c>
      <c r="D810" s="462">
        <v>8</v>
      </c>
      <c r="E810" s="246" t="s">
        <v>95</v>
      </c>
      <c r="F810" s="247">
        <v>1594848</v>
      </c>
    </row>
    <row r="811" spans="1:6" s="179" customFormat="1" ht="13.5">
      <c r="A811" s="244" t="s">
        <v>2482</v>
      </c>
      <c r="B811" s="411" t="s">
        <v>734</v>
      </c>
      <c r="C811" s="245" t="s">
        <v>94</v>
      </c>
      <c r="D811" s="462">
        <v>7</v>
      </c>
      <c r="E811" s="246" t="s">
        <v>95</v>
      </c>
      <c r="F811" s="247">
        <v>1622038</v>
      </c>
    </row>
    <row r="812" spans="1:6" ht="13.5">
      <c r="A812" s="244" t="s">
        <v>3103</v>
      </c>
      <c r="B812" s="411" t="s">
        <v>3104</v>
      </c>
      <c r="C812" s="245" t="s">
        <v>94</v>
      </c>
      <c r="D812" s="462">
        <v>1</v>
      </c>
      <c r="E812" s="246" t="s">
        <v>95</v>
      </c>
      <c r="F812" s="247" t="s">
        <v>18</v>
      </c>
    </row>
    <row r="813" spans="1:6" ht="13.5">
      <c r="A813" s="244" t="s">
        <v>2483</v>
      </c>
      <c r="B813" s="411" t="s">
        <v>735</v>
      </c>
      <c r="C813" s="245" t="s">
        <v>94</v>
      </c>
      <c r="D813" s="462">
        <v>3</v>
      </c>
      <c r="E813" s="246" t="s">
        <v>95</v>
      </c>
      <c r="F813" s="247">
        <v>20233</v>
      </c>
    </row>
    <row r="814" spans="1:6" ht="13.5">
      <c r="A814" s="244" t="s">
        <v>2484</v>
      </c>
      <c r="B814" s="411" t="s">
        <v>736</v>
      </c>
      <c r="C814" s="245" t="s">
        <v>94</v>
      </c>
      <c r="D814" s="462">
        <v>15</v>
      </c>
      <c r="E814" s="246" t="s">
        <v>95</v>
      </c>
      <c r="F814" s="247">
        <v>53628</v>
      </c>
    </row>
    <row r="815" spans="1:6" ht="13.5">
      <c r="A815" s="244" t="s">
        <v>2485</v>
      </c>
      <c r="B815" s="411" t="s">
        <v>737</v>
      </c>
      <c r="C815" s="245" t="s">
        <v>94</v>
      </c>
      <c r="D815" s="462">
        <v>1</v>
      </c>
      <c r="E815" s="246" t="s">
        <v>95</v>
      </c>
      <c r="F815" s="247" t="s">
        <v>18</v>
      </c>
    </row>
    <row r="816" spans="1:6" ht="13.5">
      <c r="A816" s="244" t="s">
        <v>2486</v>
      </c>
      <c r="B816" s="411" t="s">
        <v>738</v>
      </c>
      <c r="C816" s="245" t="s">
        <v>94</v>
      </c>
      <c r="D816" s="462">
        <v>3</v>
      </c>
      <c r="E816" s="246" t="s">
        <v>95</v>
      </c>
      <c r="F816" s="247">
        <v>1192852</v>
      </c>
    </row>
    <row r="817" spans="1:6" ht="13.5">
      <c r="A817" s="244" t="s">
        <v>2487</v>
      </c>
      <c r="B817" s="411" t="s">
        <v>739</v>
      </c>
      <c r="C817" s="245" t="s">
        <v>94</v>
      </c>
      <c r="D817" s="462">
        <v>23</v>
      </c>
      <c r="E817" s="246" t="s">
        <v>95</v>
      </c>
      <c r="F817" s="247">
        <v>855613</v>
      </c>
    </row>
    <row r="818" spans="1:6" ht="13.5">
      <c r="A818" s="244" t="s">
        <v>2488</v>
      </c>
      <c r="B818" s="411" t="s">
        <v>740</v>
      </c>
      <c r="C818" s="245" t="s">
        <v>94</v>
      </c>
      <c r="D818" s="462">
        <v>9</v>
      </c>
      <c r="E818" s="246" t="s">
        <v>95</v>
      </c>
      <c r="F818" s="247">
        <v>132326</v>
      </c>
    </row>
    <row r="819" spans="1:6" ht="13.5">
      <c r="A819" s="244" t="s">
        <v>3105</v>
      </c>
      <c r="B819" s="411" t="s">
        <v>3106</v>
      </c>
      <c r="C819" s="245" t="s">
        <v>94</v>
      </c>
      <c r="D819" s="462">
        <v>1</v>
      </c>
      <c r="E819" s="246" t="s">
        <v>95</v>
      </c>
      <c r="F819" s="247" t="s">
        <v>18</v>
      </c>
    </row>
    <row r="820" spans="1:6" ht="13.5">
      <c r="A820" s="244" t="s">
        <v>2489</v>
      </c>
      <c r="B820" s="411" t="s">
        <v>741</v>
      </c>
      <c r="C820" s="245" t="s">
        <v>94</v>
      </c>
      <c r="D820" s="462">
        <v>38</v>
      </c>
      <c r="E820" s="246" t="s">
        <v>95</v>
      </c>
      <c r="F820" s="247">
        <v>580356</v>
      </c>
    </row>
    <row r="821" spans="1:6" ht="13.5">
      <c r="A821" s="244" t="s">
        <v>2490</v>
      </c>
      <c r="B821" s="411" t="s">
        <v>742</v>
      </c>
      <c r="C821" s="245" t="s">
        <v>94</v>
      </c>
      <c r="D821" s="462">
        <v>4</v>
      </c>
      <c r="E821" s="246" t="s">
        <v>95</v>
      </c>
      <c r="F821" s="247">
        <v>25170</v>
      </c>
    </row>
    <row r="822" spans="1:6" ht="13.5">
      <c r="A822" s="244" t="s">
        <v>2491</v>
      </c>
      <c r="B822" s="411" t="s">
        <v>743</v>
      </c>
      <c r="C822" s="245" t="s">
        <v>94</v>
      </c>
      <c r="D822" s="462">
        <v>10</v>
      </c>
      <c r="E822" s="246" t="s">
        <v>95</v>
      </c>
      <c r="F822" s="247">
        <v>419536</v>
      </c>
    </row>
    <row r="823" spans="1:6" ht="13.5">
      <c r="A823" s="244" t="s">
        <v>2492</v>
      </c>
      <c r="B823" s="411" t="s">
        <v>744</v>
      </c>
      <c r="C823" s="245" t="s">
        <v>94</v>
      </c>
      <c r="D823" s="462">
        <v>23</v>
      </c>
      <c r="E823" s="246" t="s">
        <v>95</v>
      </c>
      <c r="F823" s="247">
        <v>420597</v>
      </c>
    </row>
    <row r="824" spans="1:6" ht="13.5">
      <c r="A824" s="244" t="s">
        <v>2493</v>
      </c>
      <c r="B824" s="411" t="s">
        <v>745</v>
      </c>
      <c r="C824" s="245" t="s">
        <v>94</v>
      </c>
      <c r="D824" s="462">
        <v>22</v>
      </c>
      <c r="E824" s="246" t="s">
        <v>95</v>
      </c>
      <c r="F824" s="247">
        <v>78700</v>
      </c>
    </row>
    <row r="825" spans="1:6" ht="13.5">
      <c r="A825" s="244" t="s">
        <v>2494</v>
      </c>
      <c r="B825" s="411" t="s">
        <v>746</v>
      </c>
      <c r="C825" s="245" t="s">
        <v>94</v>
      </c>
      <c r="D825" s="462">
        <v>42</v>
      </c>
      <c r="E825" s="246" t="s">
        <v>95</v>
      </c>
      <c r="F825" s="247">
        <v>3404516</v>
      </c>
    </row>
    <row r="826" spans="1:6" ht="13.5">
      <c r="A826" s="244" t="s">
        <v>2495</v>
      </c>
      <c r="B826" s="411" t="s">
        <v>747</v>
      </c>
      <c r="C826" s="245" t="s">
        <v>94</v>
      </c>
      <c r="D826" s="462">
        <v>5</v>
      </c>
      <c r="E826" s="246" t="s">
        <v>95</v>
      </c>
      <c r="F826" s="247">
        <v>24441</v>
      </c>
    </row>
    <row r="827" spans="1:6" ht="13.5">
      <c r="A827" s="244" t="s">
        <v>2496</v>
      </c>
      <c r="B827" s="411" t="s">
        <v>748</v>
      </c>
      <c r="C827" s="245" t="s">
        <v>94</v>
      </c>
      <c r="D827" s="462">
        <v>15</v>
      </c>
      <c r="E827" s="246" t="s">
        <v>95</v>
      </c>
      <c r="F827" s="247">
        <v>109355</v>
      </c>
    </row>
    <row r="828" spans="1:6" ht="13.5">
      <c r="A828" s="244" t="s">
        <v>2497</v>
      </c>
      <c r="B828" s="411" t="s">
        <v>1283</v>
      </c>
      <c r="C828" s="245" t="s">
        <v>94</v>
      </c>
      <c r="D828" s="462">
        <v>3</v>
      </c>
      <c r="E828" s="246" t="s">
        <v>95</v>
      </c>
      <c r="F828" s="247">
        <v>65901</v>
      </c>
    </row>
    <row r="829" spans="1:6" ht="13.5">
      <c r="A829" s="244" t="s">
        <v>2498</v>
      </c>
      <c r="B829" s="411" t="s">
        <v>749</v>
      </c>
      <c r="C829" s="245" t="s">
        <v>94</v>
      </c>
      <c r="D829" s="462">
        <v>2</v>
      </c>
      <c r="E829" s="246" t="s">
        <v>95</v>
      </c>
      <c r="F829" s="247" t="s">
        <v>18</v>
      </c>
    </row>
    <row r="830" spans="1:6" ht="13.5">
      <c r="A830" s="244" t="s">
        <v>2499</v>
      </c>
      <c r="B830" s="411" t="s">
        <v>750</v>
      </c>
      <c r="C830" s="245" t="s">
        <v>94</v>
      </c>
      <c r="D830" s="462">
        <v>3</v>
      </c>
      <c r="E830" s="246" t="s">
        <v>95</v>
      </c>
      <c r="F830" s="247">
        <v>1415801</v>
      </c>
    </row>
    <row r="831" spans="1:6" ht="13.5">
      <c r="A831" s="244" t="s">
        <v>2500</v>
      </c>
      <c r="B831" s="411" t="s">
        <v>751</v>
      </c>
      <c r="C831" s="245" t="s">
        <v>94</v>
      </c>
      <c r="D831" s="462">
        <v>8</v>
      </c>
      <c r="E831" s="246" t="s">
        <v>95</v>
      </c>
      <c r="F831" s="247">
        <v>126682</v>
      </c>
    </row>
    <row r="832" spans="1:6" ht="13.5">
      <c r="A832" s="244" t="s">
        <v>2501</v>
      </c>
      <c r="B832" s="411" t="s">
        <v>752</v>
      </c>
      <c r="C832" s="245" t="s">
        <v>94</v>
      </c>
      <c r="D832" s="462">
        <v>6</v>
      </c>
      <c r="E832" s="246" t="s">
        <v>95</v>
      </c>
      <c r="F832" s="247">
        <v>39260</v>
      </c>
    </row>
    <row r="833" spans="1:6" ht="13.5">
      <c r="A833" s="244" t="s">
        <v>2502</v>
      </c>
      <c r="B833" s="411" t="s">
        <v>753</v>
      </c>
      <c r="C833" s="245" t="s">
        <v>94</v>
      </c>
      <c r="D833" s="462">
        <v>23</v>
      </c>
      <c r="E833" s="246" t="s">
        <v>95</v>
      </c>
      <c r="F833" s="247">
        <v>2607455</v>
      </c>
    </row>
    <row r="834" spans="1:6" ht="13.5">
      <c r="A834" s="244" t="s">
        <v>2503</v>
      </c>
      <c r="B834" s="411" t="s">
        <v>754</v>
      </c>
      <c r="C834" s="245" t="s">
        <v>94</v>
      </c>
      <c r="D834" s="462">
        <v>18</v>
      </c>
      <c r="E834" s="246" t="s">
        <v>95</v>
      </c>
      <c r="F834" s="247">
        <v>232282</v>
      </c>
    </row>
    <row r="835" spans="1:6" ht="13.5">
      <c r="A835" s="223" t="s">
        <v>2504</v>
      </c>
      <c r="B835" s="412" t="s">
        <v>755</v>
      </c>
      <c r="C835" s="250" t="s">
        <v>94</v>
      </c>
      <c r="D835" s="463">
        <v>10</v>
      </c>
      <c r="E835" s="251" t="s">
        <v>95</v>
      </c>
      <c r="F835" s="252">
        <v>106889</v>
      </c>
    </row>
    <row r="836" spans="1:6" ht="13.5">
      <c r="A836" s="221">
        <v>27</v>
      </c>
      <c r="B836" s="420" t="s">
        <v>2880</v>
      </c>
      <c r="C836" s="222" t="s">
        <v>95</v>
      </c>
      <c r="D836" s="464">
        <v>26</v>
      </c>
      <c r="E836" s="224" t="s">
        <v>95</v>
      </c>
      <c r="F836" s="253">
        <v>3080705</v>
      </c>
    </row>
    <row r="837" spans="1:6" ht="13.5">
      <c r="A837" s="403">
        <v>27</v>
      </c>
      <c r="B837" s="417" t="s">
        <v>90</v>
      </c>
      <c r="C837" s="404" t="s">
        <v>95</v>
      </c>
      <c r="D837" s="459">
        <v>19</v>
      </c>
      <c r="E837" s="405" t="s">
        <v>95</v>
      </c>
      <c r="F837" s="406">
        <v>3028711</v>
      </c>
    </row>
    <row r="838" spans="1:6" ht="13.5">
      <c r="A838" s="223">
        <v>27</v>
      </c>
      <c r="B838" s="412" t="s">
        <v>91</v>
      </c>
      <c r="C838" s="218" t="s">
        <v>95</v>
      </c>
      <c r="D838" s="463">
        <v>7</v>
      </c>
      <c r="E838" s="220" t="s">
        <v>95</v>
      </c>
      <c r="F838" s="252">
        <v>51994</v>
      </c>
    </row>
    <row r="839" spans="1:6" ht="13.5">
      <c r="A839" s="244" t="s">
        <v>2505</v>
      </c>
      <c r="B839" s="411" t="s">
        <v>757</v>
      </c>
      <c r="C839" s="245" t="s">
        <v>94</v>
      </c>
      <c r="D839" s="462">
        <v>1</v>
      </c>
      <c r="E839" s="246" t="s">
        <v>95</v>
      </c>
      <c r="F839" s="247" t="s">
        <v>18</v>
      </c>
    </row>
    <row r="840" spans="1:6" ht="13.5">
      <c r="A840" s="244" t="s">
        <v>2506</v>
      </c>
      <c r="B840" s="411" t="s">
        <v>758</v>
      </c>
      <c r="C840" s="245" t="s">
        <v>94</v>
      </c>
      <c r="D840" s="462">
        <v>1</v>
      </c>
      <c r="E840" s="246" t="s">
        <v>95</v>
      </c>
      <c r="F840" s="247" t="s">
        <v>18</v>
      </c>
    </row>
    <row r="841" spans="1:6" ht="13.5">
      <c r="A841" s="244" t="s">
        <v>3107</v>
      </c>
      <c r="B841" s="411" t="s">
        <v>3108</v>
      </c>
      <c r="C841" s="245" t="s">
        <v>94</v>
      </c>
      <c r="D841" s="462">
        <v>1</v>
      </c>
      <c r="E841" s="246" t="s">
        <v>95</v>
      </c>
      <c r="F841" s="247" t="s">
        <v>18</v>
      </c>
    </row>
    <row r="842" spans="1:6" ht="13.5">
      <c r="A842" s="244" t="s">
        <v>2507</v>
      </c>
      <c r="B842" s="411" t="s">
        <v>759</v>
      </c>
      <c r="C842" s="245" t="s">
        <v>94</v>
      </c>
      <c r="D842" s="462">
        <v>2</v>
      </c>
      <c r="E842" s="246" t="s">
        <v>95</v>
      </c>
      <c r="F842" s="247" t="s">
        <v>18</v>
      </c>
    </row>
    <row r="843" spans="1:6" ht="13.5">
      <c r="A843" s="244" t="s">
        <v>2508</v>
      </c>
      <c r="B843" s="411" t="s">
        <v>760</v>
      </c>
      <c r="C843" s="245" t="s">
        <v>94</v>
      </c>
      <c r="D843" s="462">
        <v>1</v>
      </c>
      <c r="E843" s="246" t="s">
        <v>95</v>
      </c>
      <c r="F843" s="247" t="s">
        <v>18</v>
      </c>
    </row>
    <row r="844" spans="1:6" ht="13.5">
      <c r="A844" s="244" t="s">
        <v>2509</v>
      </c>
      <c r="B844" s="411" t="s">
        <v>761</v>
      </c>
      <c r="C844" s="245" t="s">
        <v>94</v>
      </c>
      <c r="D844" s="462">
        <v>3</v>
      </c>
      <c r="E844" s="246" t="s">
        <v>95</v>
      </c>
      <c r="F844" s="247">
        <v>2635</v>
      </c>
    </row>
    <row r="845" spans="1:6" ht="13.5">
      <c r="A845" s="244" t="s">
        <v>2510</v>
      </c>
      <c r="B845" s="411" t="s">
        <v>762</v>
      </c>
      <c r="C845" s="245" t="s">
        <v>94</v>
      </c>
      <c r="D845" s="462">
        <v>2</v>
      </c>
      <c r="E845" s="246" t="s">
        <v>95</v>
      </c>
      <c r="F845" s="247" t="s">
        <v>18</v>
      </c>
    </row>
    <row r="846" spans="1:6" s="179" customFormat="1" ht="13.5">
      <c r="A846" s="244" t="s">
        <v>2803</v>
      </c>
      <c r="B846" s="411" t="s">
        <v>2804</v>
      </c>
      <c r="C846" s="245" t="s">
        <v>94</v>
      </c>
      <c r="D846" s="462">
        <v>1</v>
      </c>
      <c r="E846" s="246" t="s">
        <v>95</v>
      </c>
      <c r="F846" s="247" t="s">
        <v>18</v>
      </c>
    </row>
    <row r="847" spans="1:6" ht="13.5">
      <c r="A847" s="244" t="s">
        <v>2805</v>
      </c>
      <c r="B847" s="411" t="s">
        <v>2806</v>
      </c>
      <c r="C847" s="245" t="s">
        <v>94</v>
      </c>
      <c r="D847" s="462">
        <v>1</v>
      </c>
      <c r="E847" s="246" t="s">
        <v>95</v>
      </c>
      <c r="F847" s="247" t="s">
        <v>18</v>
      </c>
    </row>
    <row r="848" spans="1:6" ht="13.5">
      <c r="A848" s="244" t="s">
        <v>2511</v>
      </c>
      <c r="B848" s="411" t="s">
        <v>763</v>
      </c>
      <c r="C848" s="245" t="s">
        <v>94</v>
      </c>
      <c r="D848" s="462">
        <v>1</v>
      </c>
      <c r="E848" s="246" t="s">
        <v>95</v>
      </c>
      <c r="F848" s="247" t="s">
        <v>18</v>
      </c>
    </row>
    <row r="849" spans="1:6" ht="13.5">
      <c r="A849" s="244" t="s">
        <v>3109</v>
      </c>
      <c r="B849" s="411" t="s">
        <v>3110</v>
      </c>
      <c r="C849" s="245" t="s">
        <v>94</v>
      </c>
      <c r="D849" s="462">
        <v>1</v>
      </c>
      <c r="E849" s="246" t="s">
        <v>95</v>
      </c>
      <c r="F849" s="247" t="s">
        <v>18</v>
      </c>
    </row>
    <row r="850" spans="1:6" ht="13.5">
      <c r="A850" s="244" t="s">
        <v>2807</v>
      </c>
      <c r="B850" s="411" t="s">
        <v>2808</v>
      </c>
      <c r="C850" s="245" t="s">
        <v>94</v>
      </c>
      <c r="D850" s="462">
        <v>2</v>
      </c>
      <c r="E850" s="246" t="s">
        <v>95</v>
      </c>
      <c r="F850" s="247" t="s">
        <v>18</v>
      </c>
    </row>
    <row r="851" spans="1:6" ht="13.5">
      <c r="A851" s="244" t="s">
        <v>2512</v>
      </c>
      <c r="B851" s="411" t="s">
        <v>764</v>
      </c>
      <c r="C851" s="245" t="s">
        <v>94</v>
      </c>
      <c r="D851" s="462">
        <v>2</v>
      </c>
      <c r="E851" s="246" t="s">
        <v>95</v>
      </c>
      <c r="F851" s="247" t="s">
        <v>18</v>
      </c>
    </row>
    <row r="852" spans="1:6" ht="13.5">
      <c r="A852" s="244" t="s">
        <v>2513</v>
      </c>
      <c r="B852" s="411" t="s">
        <v>765</v>
      </c>
      <c r="C852" s="245" t="s">
        <v>94</v>
      </c>
      <c r="D852" s="462">
        <v>2</v>
      </c>
      <c r="E852" s="246" t="s">
        <v>95</v>
      </c>
      <c r="F852" s="247" t="s">
        <v>18</v>
      </c>
    </row>
    <row r="853" spans="1:6" ht="13.5">
      <c r="A853" s="244" t="s">
        <v>2514</v>
      </c>
      <c r="B853" s="411" t="s">
        <v>766</v>
      </c>
      <c r="C853" s="245" t="s">
        <v>94</v>
      </c>
      <c r="D853" s="462">
        <v>1</v>
      </c>
      <c r="E853" s="246" t="s">
        <v>95</v>
      </c>
      <c r="F853" s="247" t="s">
        <v>18</v>
      </c>
    </row>
    <row r="854" spans="1:6" ht="13.5">
      <c r="A854" s="244" t="s">
        <v>2515</v>
      </c>
      <c r="B854" s="411" t="s">
        <v>767</v>
      </c>
      <c r="C854" s="245" t="s">
        <v>94</v>
      </c>
      <c r="D854" s="462">
        <v>2</v>
      </c>
      <c r="E854" s="246" t="s">
        <v>95</v>
      </c>
      <c r="F854" s="247" t="s">
        <v>18</v>
      </c>
    </row>
    <row r="855" spans="1:6" ht="13.5">
      <c r="A855" s="244" t="s">
        <v>2516</v>
      </c>
      <c r="B855" s="411" t="s">
        <v>768</v>
      </c>
      <c r="C855" s="245" t="s">
        <v>94</v>
      </c>
      <c r="D855" s="462">
        <v>1</v>
      </c>
      <c r="E855" s="246" t="s">
        <v>95</v>
      </c>
      <c r="F855" s="247" t="s">
        <v>18</v>
      </c>
    </row>
    <row r="856" spans="1:6" s="179" customFormat="1" ht="13.5">
      <c r="A856" s="244" t="s">
        <v>3111</v>
      </c>
      <c r="B856" s="411" t="s">
        <v>2881</v>
      </c>
      <c r="C856" s="245" t="s">
        <v>94</v>
      </c>
      <c r="D856" s="462">
        <v>1</v>
      </c>
      <c r="E856" s="246" t="s">
        <v>95</v>
      </c>
      <c r="F856" s="247" t="s">
        <v>18</v>
      </c>
    </row>
    <row r="857" spans="1:6" ht="13.5">
      <c r="A857" s="254">
        <v>28</v>
      </c>
      <c r="B857" s="421" t="s">
        <v>2882</v>
      </c>
      <c r="C857" s="255" t="s">
        <v>95</v>
      </c>
      <c r="D857" s="465">
        <v>132</v>
      </c>
      <c r="E857" s="256" t="s">
        <v>95</v>
      </c>
      <c r="F857" s="257">
        <v>30464341</v>
      </c>
    </row>
    <row r="858" spans="1:6" ht="13.5">
      <c r="A858" s="403">
        <v>28</v>
      </c>
      <c r="B858" s="417" t="s">
        <v>90</v>
      </c>
      <c r="C858" s="404" t="s">
        <v>95</v>
      </c>
      <c r="D858" s="459">
        <v>80</v>
      </c>
      <c r="E858" s="405" t="s">
        <v>95</v>
      </c>
      <c r="F858" s="406">
        <v>29364587</v>
      </c>
    </row>
    <row r="859" spans="1:6" ht="13.5">
      <c r="A859" s="223">
        <v>28</v>
      </c>
      <c r="B859" s="412" t="s">
        <v>91</v>
      </c>
      <c r="C859" s="218" t="s">
        <v>95</v>
      </c>
      <c r="D859" s="463">
        <v>52</v>
      </c>
      <c r="E859" s="220" t="s">
        <v>95</v>
      </c>
      <c r="F859" s="252">
        <v>1099754</v>
      </c>
    </row>
    <row r="860" spans="1:6" ht="13.5">
      <c r="A860" s="244" t="s">
        <v>2517</v>
      </c>
      <c r="B860" s="411" t="s">
        <v>769</v>
      </c>
      <c r="C860" s="245" t="s">
        <v>94</v>
      </c>
      <c r="D860" s="462">
        <v>3</v>
      </c>
      <c r="E860" s="246" t="s">
        <v>95</v>
      </c>
      <c r="F860" s="247">
        <v>1027437</v>
      </c>
    </row>
    <row r="861" spans="1:6" ht="13.5">
      <c r="A861" s="244" t="s">
        <v>2518</v>
      </c>
      <c r="B861" s="411" t="s">
        <v>770</v>
      </c>
      <c r="C861" s="245" t="s">
        <v>94</v>
      </c>
      <c r="D861" s="462">
        <v>1</v>
      </c>
      <c r="E861" s="246" t="s">
        <v>95</v>
      </c>
      <c r="F861" s="247" t="s">
        <v>18</v>
      </c>
    </row>
    <row r="862" spans="1:6" ht="13.5">
      <c r="A862" s="244" t="s">
        <v>2519</v>
      </c>
      <c r="B862" s="411" t="s">
        <v>1316</v>
      </c>
      <c r="C862" s="245" t="s">
        <v>94</v>
      </c>
      <c r="D862" s="462">
        <v>2</v>
      </c>
      <c r="E862" s="246" t="s">
        <v>95</v>
      </c>
      <c r="F862" s="247" t="s">
        <v>18</v>
      </c>
    </row>
    <row r="863" spans="1:6" ht="13.5">
      <c r="A863" s="244" t="s">
        <v>2520</v>
      </c>
      <c r="B863" s="411" t="s">
        <v>771</v>
      </c>
      <c r="C863" s="245" t="s">
        <v>94</v>
      </c>
      <c r="D863" s="462">
        <v>2</v>
      </c>
      <c r="E863" s="246" t="s">
        <v>95</v>
      </c>
      <c r="F863" s="247" t="s">
        <v>18</v>
      </c>
    </row>
    <row r="864" spans="1:6" ht="13.5">
      <c r="A864" s="244" t="s">
        <v>2521</v>
      </c>
      <c r="B864" s="411" t="s">
        <v>772</v>
      </c>
      <c r="C864" s="245" t="s">
        <v>94</v>
      </c>
      <c r="D864" s="462">
        <v>5</v>
      </c>
      <c r="E864" s="246" t="s">
        <v>95</v>
      </c>
      <c r="F864" s="247">
        <v>7092524</v>
      </c>
    </row>
    <row r="865" spans="1:6" ht="13.5">
      <c r="A865" s="244" t="s">
        <v>2522</v>
      </c>
      <c r="B865" s="411" t="s">
        <v>773</v>
      </c>
      <c r="C865" s="245" t="s">
        <v>94</v>
      </c>
      <c r="D865" s="462">
        <v>2</v>
      </c>
      <c r="E865" s="246" t="s">
        <v>95</v>
      </c>
      <c r="F865" s="247" t="s">
        <v>18</v>
      </c>
    </row>
    <row r="866" spans="1:6" ht="13.5">
      <c r="A866" s="244" t="s">
        <v>2523</v>
      </c>
      <c r="B866" s="411" t="s">
        <v>774</v>
      </c>
      <c r="C866" s="245" t="s">
        <v>94</v>
      </c>
      <c r="D866" s="462">
        <v>2</v>
      </c>
      <c r="E866" s="246" t="s">
        <v>95</v>
      </c>
      <c r="F866" s="247" t="s">
        <v>18</v>
      </c>
    </row>
    <row r="867" spans="1:6" ht="13.5">
      <c r="A867" s="244" t="s">
        <v>2524</v>
      </c>
      <c r="B867" s="411" t="s">
        <v>1317</v>
      </c>
      <c r="C867" s="245" t="s">
        <v>94</v>
      </c>
      <c r="D867" s="462">
        <v>2</v>
      </c>
      <c r="E867" s="246" t="s">
        <v>95</v>
      </c>
      <c r="F867" s="247" t="s">
        <v>18</v>
      </c>
    </row>
    <row r="868" spans="1:6" ht="13.5">
      <c r="A868" s="244" t="s">
        <v>2525</v>
      </c>
      <c r="B868" s="411" t="s">
        <v>775</v>
      </c>
      <c r="C868" s="245" t="s">
        <v>94</v>
      </c>
      <c r="D868" s="462">
        <v>3</v>
      </c>
      <c r="E868" s="246" t="s">
        <v>95</v>
      </c>
      <c r="F868" s="247" t="s">
        <v>18</v>
      </c>
    </row>
    <row r="869" spans="1:6" ht="13.5">
      <c r="A869" s="244" t="s">
        <v>2526</v>
      </c>
      <c r="B869" s="411" t="s">
        <v>776</v>
      </c>
      <c r="C869" s="245" t="s">
        <v>94</v>
      </c>
      <c r="D869" s="462">
        <v>10</v>
      </c>
      <c r="E869" s="246" t="s">
        <v>95</v>
      </c>
      <c r="F869" s="247">
        <v>980352</v>
      </c>
    </row>
    <row r="870" spans="1:6" ht="13.5">
      <c r="A870" s="244" t="s">
        <v>2527</v>
      </c>
      <c r="B870" s="411" t="s">
        <v>777</v>
      </c>
      <c r="C870" s="245" t="s">
        <v>94</v>
      </c>
      <c r="D870" s="462">
        <v>3</v>
      </c>
      <c r="E870" s="246" t="s">
        <v>95</v>
      </c>
      <c r="F870" s="247">
        <v>1277505</v>
      </c>
    </row>
    <row r="871" spans="1:6" ht="13.5">
      <c r="A871" s="244" t="s">
        <v>2528</v>
      </c>
      <c r="B871" s="411" t="s">
        <v>778</v>
      </c>
      <c r="C871" s="245" t="s">
        <v>94</v>
      </c>
      <c r="D871" s="462">
        <v>6</v>
      </c>
      <c r="E871" s="246" t="s">
        <v>95</v>
      </c>
      <c r="F871" s="247">
        <v>86730</v>
      </c>
    </row>
    <row r="872" spans="1:6" ht="13.5">
      <c r="A872" s="244" t="s">
        <v>2529</v>
      </c>
      <c r="B872" s="411" t="s">
        <v>779</v>
      </c>
      <c r="C872" s="245" t="s">
        <v>94</v>
      </c>
      <c r="D872" s="462">
        <v>1</v>
      </c>
      <c r="E872" s="246" t="s">
        <v>95</v>
      </c>
      <c r="F872" s="247" t="s">
        <v>18</v>
      </c>
    </row>
    <row r="873" spans="1:6" ht="13.5">
      <c r="A873" s="244" t="s">
        <v>2530</v>
      </c>
      <c r="B873" s="411" t="s">
        <v>780</v>
      </c>
      <c r="C873" s="245" t="s">
        <v>94</v>
      </c>
      <c r="D873" s="462">
        <v>9</v>
      </c>
      <c r="E873" s="246" t="s">
        <v>95</v>
      </c>
      <c r="F873" s="247">
        <v>877641</v>
      </c>
    </row>
    <row r="874" spans="1:6" ht="13.5">
      <c r="A874" s="244" t="s">
        <v>2531</v>
      </c>
      <c r="B874" s="411" t="s">
        <v>1318</v>
      </c>
      <c r="C874" s="245" t="s">
        <v>94</v>
      </c>
      <c r="D874" s="462">
        <v>2</v>
      </c>
      <c r="E874" s="246" t="s">
        <v>95</v>
      </c>
      <c r="F874" s="247" t="s">
        <v>18</v>
      </c>
    </row>
    <row r="875" spans="1:6" ht="13.5">
      <c r="A875" s="244" t="s">
        <v>2532</v>
      </c>
      <c r="B875" s="411" t="s">
        <v>781</v>
      </c>
      <c r="C875" s="245" t="s">
        <v>94</v>
      </c>
      <c r="D875" s="462">
        <v>9</v>
      </c>
      <c r="E875" s="246" t="s">
        <v>95</v>
      </c>
      <c r="F875" s="247">
        <v>247046</v>
      </c>
    </row>
    <row r="876" spans="1:6" ht="13.5">
      <c r="A876" s="244" t="s">
        <v>2533</v>
      </c>
      <c r="B876" s="411" t="s">
        <v>782</v>
      </c>
      <c r="C876" s="245" t="s">
        <v>94</v>
      </c>
      <c r="D876" s="462">
        <v>3</v>
      </c>
      <c r="E876" s="246" t="s">
        <v>95</v>
      </c>
      <c r="F876" s="247">
        <v>897733</v>
      </c>
    </row>
    <row r="877" spans="1:6" ht="13.5">
      <c r="A877" s="244" t="s">
        <v>2534</v>
      </c>
      <c r="B877" s="411" t="s">
        <v>783</v>
      </c>
      <c r="C877" s="245" t="s">
        <v>94</v>
      </c>
      <c r="D877" s="462">
        <v>1</v>
      </c>
      <c r="E877" s="246" t="s">
        <v>95</v>
      </c>
      <c r="F877" s="247" t="s">
        <v>18</v>
      </c>
    </row>
    <row r="878" spans="1:6" ht="13.5">
      <c r="A878" s="244" t="s">
        <v>2535</v>
      </c>
      <c r="B878" s="411" t="s">
        <v>784</v>
      </c>
      <c r="C878" s="245" t="s">
        <v>94</v>
      </c>
      <c r="D878" s="462">
        <v>5</v>
      </c>
      <c r="E878" s="246" t="s">
        <v>95</v>
      </c>
      <c r="F878" s="247">
        <v>77969</v>
      </c>
    </row>
    <row r="879" spans="1:6" ht="13.5">
      <c r="A879" s="244" t="s">
        <v>2536</v>
      </c>
      <c r="B879" s="411" t="s">
        <v>785</v>
      </c>
      <c r="C879" s="245" t="s">
        <v>94</v>
      </c>
      <c r="D879" s="462">
        <v>5</v>
      </c>
      <c r="E879" s="246" t="s">
        <v>95</v>
      </c>
      <c r="F879" s="247">
        <v>1862374</v>
      </c>
    </row>
    <row r="880" spans="1:6" ht="13.5">
      <c r="A880" s="244" t="s">
        <v>2537</v>
      </c>
      <c r="B880" s="411" t="s">
        <v>786</v>
      </c>
      <c r="C880" s="245" t="s">
        <v>94</v>
      </c>
      <c r="D880" s="462">
        <v>6</v>
      </c>
      <c r="E880" s="246" t="s">
        <v>95</v>
      </c>
      <c r="F880" s="247">
        <v>41357</v>
      </c>
    </row>
    <row r="881" spans="1:6" ht="13.5">
      <c r="A881" s="244" t="s">
        <v>2538</v>
      </c>
      <c r="B881" s="411" t="s">
        <v>787</v>
      </c>
      <c r="C881" s="245" t="s">
        <v>94</v>
      </c>
      <c r="D881" s="462">
        <v>3</v>
      </c>
      <c r="E881" s="246" t="s">
        <v>95</v>
      </c>
      <c r="F881" s="247">
        <v>2149104</v>
      </c>
    </row>
    <row r="882" spans="1:6" ht="13.5">
      <c r="A882" s="244" t="s">
        <v>2539</v>
      </c>
      <c r="B882" s="411" t="s">
        <v>788</v>
      </c>
      <c r="C882" s="245" t="s">
        <v>94</v>
      </c>
      <c r="D882" s="462">
        <v>1</v>
      </c>
      <c r="E882" s="246" t="s">
        <v>95</v>
      </c>
      <c r="F882" s="247" t="s">
        <v>18</v>
      </c>
    </row>
    <row r="883" spans="1:6" ht="13.5">
      <c r="A883" s="244" t="s">
        <v>2540</v>
      </c>
      <c r="B883" s="411" t="s">
        <v>789</v>
      </c>
      <c r="C883" s="245" t="s">
        <v>94</v>
      </c>
      <c r="D883" s="462">
        <v>7</v>
      </c>
      <c r="E883" s="246" t="s">
        <v>95</v>
      </c>
      <c r="F883" s="247">
        <v>118991</v>
      </c>
    </row>
    <row r="884" spans="1:6" ht="13.5">
      <c r="A884" s="244" t="s">
        <v>2809</v>
      </c>
      <c r="B884" s="411" t="s">
        <v>2810</v>
      </c>
      <c r="C884" s="245" t="s">
        <v>94</v>
      </c>
      <c r="D884" s="462">
        <v>1</v>
      </c>
      <c r="E884" s="246" t="s">
        <v>95</v>
      </c>
      <c r="F884" s="247" t="s">
        <v>18</v>
      </c>
    </row>
    <row r="885" spans="1:6" ht="13.5">
      <c r="A885" s="244" t="s">
        <v>2541</v>
      </c>
      <c r="B885" s="411" t="s">
        <v>790</v>
      </c>
      <c r="C885" s="245" t="s">
        <v>94</v>
      </c>
      <c r="D885" s="462">
        <v>1</v>
      </c>
      <c r="E885" s="246" t="s">
        <v>95</v>
      </c>
      <c r="F885" s="247" t="s">
        <v>18</v>
      </c>
    </row>
    <row r="886" spans="1:6" ht="13.5">
      <c r="A886" s="244" t="s">
        <v>2883</v>
      </c>
      <c r="B886" s="411" t="s">
        <v>2884</v>
      </c>
      <c r="C886" s="245" t="s">
        <v>94</v>
      </c>
      <c r="D886" s="462">
        <v>1</v>
      </c>
      <c r="E886" s="246" t="s">
        <v>95</v>
      </c>
      <c r="F886" s="247" t="s">
        <v>18</v>
      </c>
    </row>
    <row r="887" spans="1:6" ht="13.5">
      <c r="A887" s="244" t="s">
        <v>2542</v>
      </c>
      <c r="B887" s="411" t="s">
        <v>791</v>
      </c>
      <c r="C887" s="245" t="s">
        <v>94</v>
      </c>
      <c r="D887" s="462">
        <v>2</v>
      </c>
      <c r="E887" s="246" t="s">
        <v>95</v>
      </c>
      <c r="F887" s="247" t="s">
        <v>18</v>
      </c>
    </row>
    <row r="888" spans="1:6" ht="13.5">
      <c r="A888" s="244" t="s">
        <v>2543</v>
      </c>
      <c r="B888" s="411" t="s">
        <v>792</v>
      </c>
      <c r="C888" s="245" t="s">
        <v>94</v>
      </c>
      <c r="D888" s="462">
        <v>19</v>
      </c>
      <c r="E888" s="246" t="s">
        <v>95</v>
      </c>
      <c r="F888" s="247">
        <v>8179086</v>
      </c>
    </row>
    <row r="889" spans="1:6" ht="13.5">
      <c r="A889" s="223" t="s">
        <v>2544</v>
      </c>
      <c r="B889" s="412" t="s">
        <v>793</v>
      </c>
      <c r="C889" s="250" t="s">
        <v>94</v>
      </c>
      <c r="D889" s="463">
        <v>15</v>
      </c>
      <c r="E889" s="251" t="s">
        <v>95</v>
      </c>
      <c r="F889" s="252">
        <v>107321</v>
      </c>
    </row>
    <row r="890" spans="1:6" ht="13.5">
      <c r="A890" s="221">
        <v>29</v>
      </c>
      <c r="B890" s="420" t="s">
        <v>2885</v>
      </c>
      <c r="C890" s="222" t="s">
        <v>95</v>
      </c>
      <c r="D890" s="464">
        <v>162</v>
      </c>
      <c r="E890" s="224" t="s">
        <v>95</v>
      </c>
      <c r="F890" s="253">
        <v>5137010</v>
      </c>
    </row>
    <row r="891" spans="1:6" ht="13.5">
      <c r="A891" s="403">
        <v>29</v>
      </c>
      <c r="B891" s="417" t="s">
        <v>90</v>
      </c>
      <c r="C891" s="404" t="s">
        <v>95</v>
      </c>
      <c r="D891" s="459">
        <v>113</v>
      </c>
      <c r="E891" s="405" t="s">
        <v>95</v>
      </c>
      <c r="F891" s="406">
        <v>4872226</v>
      </c>
    </row>
    <row r="892" spans="1:6" ht="13.5">
      <c r="A892" s="223">
        <v>29</v>
      </c>
      <c r="B892" s="412" t="s">
        <v>91</v>
      </c>
      <c r="C892" s="218" t="s">
        <v>95</v>
      </c>
      <c r="D892" s="463">
        <v>49</v>
      </c>
      <c r="E892" s="220" t="s">
        <v>95</v>
      </c>
      <c r="F892" s="252">
        <v>264784</v>
      </c>
    </row>
    <row r="893" spans="1:6" ht="13.5">
      <c r="A893" s="244" t="s">
        <v>2811</v>
      </c>
      <c r="B893" s="411" t="s">
        <v>2812</v>
      </c>
      <c r="C893" s="245" t="s">
        <v>94</v>
      </c>
      <c r="D893" s="462">
        <v>1</v>
      </c>
      <c r="E893" s="246" t="s">
        <v>95</v>
      </c>
      <c r="F893" s="247" t="s">
        <v>18</v>
      </c>
    </row>
    <row r="894" spans="1:6" ht="13.5">
      <c r="A894" s="244" t="s">
        <v>2545</v>
      </c>
      <c r="B894" s="411" t="s">
        <v>795</v>
      </c>
      <c r="C894" s="245" t="s">
        <v>94</v>
      </c>
      <c r="D894" s="462">
        <v>3</v>
      </c>
      <c r="E894" s="246" t="s">
        <v>95</v>
      </c>
      <c r="F894" s="247">
        <v>61951</v>
      </c>
    </row>
    <row r="895" spans="1:6" s="179" customFormat="1" ht="13.5">
      <c r="A895" s="244" t="s">
        <v>2546</v>
      </c>
      <c r="B895" s="411" t="s">
        <v>796</v>
      </c>
      <c r="C895" s="245" t="s">
        <v>94</v>
      </c>
      <c r="D895" s="462">
        <v>1</v>
      </c>
      <c r="E895" s="246" t="s">
        <v>95</v>
      </c>
      <c r="F895" s="247" t="s">
        <v>18</v>
      </c>
    </row>
    <row r="896" spans="1:6" ht="13.5">
      <c r="A896" s="244" t="s">
        <v>2547</v>
      </c>
      <c r="B896" s="411" t="s">
        <v>797</v>
      </c>
      <c r="C896" s="245" t="s">
        <v>650</v>
      </c>
      <c r="D896" s="462">
        <v>2</v>
      </c>
      <c r="E896" s="246" t="s">
        <v>18</v>
      </c>
      <c r="F896" s="247" t="s">
        <v>18</v>
      </c>
    </row>
    <row r="897" spans="1:6" ht="13.5">
      <c r="A897" s="244" t="s">
        <v>2548</v>
      </c>
      <c r="B897" s="411" t="s">
        <v>798</v>
      </c>
      <c r="C897" s="245" t="s">
        <v>650</v>
      </c>
      <c r="D897" s="462">
        <v>1</v>
      </c>
      <c r="E897" s="246" t="s">
        <v>18</v>
      </c>
      <c r="F897" s="247" t="s">
        <v>18</v>
      </c>
    </row>
    <row r="898" spans="1:6" ht="13.5">
      <c r="A898" s="244" t="s">
        <v>2549</v>
      </c>
      <c r="B898" s="411" t="s">
        <v>799</v>
      </c>
      <c r="C898" s="245" t="s">
        <v>650</v>
      </c>
      <c r="D898" s="462">
        <v>1</v>
      </c>
      <c r="E898" s="246" t="s">
        <v>18</v>
      </c>
      <c r="F898" s="247" t="s">
        <v>18</v>
      </c>
    </row>
    <row r="899" spans="1:6" ht="13.5">
      <c r="A899" s="244" t="s">
        <v>2550</v>
      </c>
      <c r="B899" s="411" t="s">
        <v>800</v>
      </c>
      <c r="C899" s="245" t="s">
        <v>94</v>
      </c>
      <c r="D899" s="462">
        <v>1</v>
      </c>
      <c r="E899" s="246" t="s">
        <v>95</v>
      </c>
      <c r="F899" s="247" t="s">
        <v>18</v>
      </c>
    </row>
    <row r="900" spans="1:6" ht="13.5">
      <c r="A900" s="244" t="s">
        <v>2551</v>
      </c>
      <c r="B900" s="411" t="s">
        <v>801</v>
      </c>
      <c r="C900" s="245" t="s">
        <v>94</v>
      </c>
      <c r="D900" s="462">
        <v>7</v>
      </c>
      <c r="E900" s="246" t="s">
        <v>95</v>
      </c>
      <c r="F900" s="247">
        <v>185984</v>
      </c>
    </row>
    <row r="901" spans="1:6" ht="13.5">
      <c r="A901" s="244" t="s">
        <v>2552</v>
      </c>
      <c r="B901" s="411" t="s">
        <v>802</v>
      </c>
      <c r="C901" s="245" t="s">
        <v>94</v>
      </c>
      <c r="D901" s="462">
        <v>9</v>
      </c>
      <c r="E901" s="246" t="s">
        <v>95</v>
      </c>
      <c r="F901" s="247">
        <v>61834</v>
      </c>
    </row>
    <row r="902" spans="1:6" ht="13.5">
      <c r="A902" s="244" t="s">
        <v>2553</v>
      </c>
      <c r="B902" s="411" t="s">
        <v>803</v>
      </c>
      <c r="C902" s="245" t="s">
        <v>94</v>
      </c>
      <c r="D902" s="462">
        <v>11</v>
      </c>
      <c r="E902" s="246" t="s">
        <v>95</v>
      </c>
      <c r="F902" s="247">
        <v>314285</v>
      </c>
    </row>
    <row r="903" spans="1:6" ht="13.5">
      <c r="A903" s="244" t="s">
        <v>2554</v>
      </c>
      <c r="B903" s="411" t="s">
        <v>804</v>
      </c>
      <c r="C903" s="245" t="s">
        <v>94</v>
      </c>
      <c r="D903" s="462">
        <v>18</v>
      </c>
      <c r="E903" s="246" t="s">
        <v>95</v>
      </c>
      <c r="F903" s="247">
        <v>806002</v>
      </c>
    </row>
    <row r="904" spans="1:6" ht="13.5">
      <c r="A904" s="244" t="s">
        <v>2555</v>
      </c>
      <c r="B904" s="411" t="s">
        <v>805</v>
      </c>
      <c r="C904" s="245" t="s">
        <v>94</v>
      </c>
      <c r="D904" s="462">
        <v>10</v>
      </c>
      <c r="E904" s="246" t="s">
        <v>95</v>
      </c>
      <c r="F904" s="247">
        <v>81248</v>
      </c>
    </row>
    <row r="905" spans="1:6" ht="13.5">
      <c r="A905" s="244" t="s">
        <v>2556</v>
      </c>
      <c r="B905" s="411" t="s">
        <v>806</v>
      </c>
      <c r="C905" s="245" t="s">
        <v>94</v>
      </c>
      <c r="D905" s="462">
        <v>8</v>
      </c>
      <c r="E905" s="246" t="s">
        <v>95</v>
      </c>
      <c r="F905" s="247">
        <v>134770</v>
      </c>
    </row>
    <row r="906" spans="1:6" s="179" customFormat="1" ht="13.5">
      <c r="A906" s="244" t="s">
        <v>2557</v>
      </c>
      <c r="B906" s="411" t="s">
        <v>807</v>
      </c>
      <c r="C906" s="245" t="s">
        <v>94</v>
      </c>
      <c r="D906" s="462">
        <v>8</v>
      </c>
      <c r="E906" s="246" t="s">
        <v>95</v>
      </c>
      <c r="F906" s="247">
        <v>133711</v>
      </c>
    </row>
    <row r="907" spans="1:6" ht="13.5">
      <c r="A907" s="244" t="s">
        <v>2558</v>
      </c>
      <c r="B907" s="411" t="s">
        <v>808</v>
      </c>
      <c r="C907" s="245" t="s">
        <v>94</v>
      </c>
      <c r="D907" s="462">
        <v>13</v>
      </c>
      <c r="E907" s="246" t="s">
        <v>95</v>
      </c>
      <c r="F907" s="247">
        <v>41388</v>
      </c>
    </row>
    <row r="908" spans="1:6" ht="13.5">
      <c r="A908" s="244" t="s">
        <v>2559</v>
      </c>
      <c r="B908" s="411" t="s">
        <v>809</v>
      </c>
      <c r="C908" s="245" t="s">
        <v>94</v>
      </c>
      <c r="D908" s="462">
        <v>1</v>
      </c>
      <c r="E908" s="246" t="s">
        <v>95</v>
      </c>
      <c r="F908" s="247" t="s">
        <v>18</v>
      </c>
    </row>
    <row r="909" spans="1:6" ht="13.5">
      <c r="A909" s="244" t="s">
        <v>2560</v>
      </c>
      <c r="B909" s="411" t="s">
        <v>810</v>
      </c>
      <c r="C909" s="245" t="s">
        <v>94</v>
      </c>
      <c r="D909" s="462">
        <v>1</v>
      </c>
      <c r="E909" s="246" t="s">
        <v>95</v>
      </c>
      <c r="F909" s="247" t="s">
        <v>18</v>
      </c>
    </row>
    <row r="910" spans="1:6" ht="13.5">
      <c r="A910" s="244" t="s">
        <v>2561</v>
      </c>
      <c r="B910" s="411" t="s">
        <v>811</v>
      </c>
      <c r="C910" s="245" t="s">
        <v>94</v>
      </c>
      <c r="D910" s="462">
        <v>3</v>
      </c>
      <c r="E910" s="246" t="s">
        <v>95</v>
      </c>
      <c r="F910" s="247">
        <v>161108</v>
      </c>
    </row>
    <row r="911" spans="1:6" ht="13.5">
      <c r="A911" s="244" t="s">
        <v>2562</v>
      </c>
      <c r="B911" s="411" t="s">
        <v>812</v>
      </c>
      <c r="C911" s="245" t="s">
        <v>94</v>
      </c>
      <c r="D911" s="462">
        <v>1</v>
      </c>
      <c r="E911" s="246" t="s">
        <v>95</v>
      </c>
      <c r="F911" s="247" t="s">
        <v>18</v>
      </c>
    </row>
    <row r="912" spans="1:6" ht="13.5">
      <c r="A912" s="244" t="s">
        <v>2563</v>
      </c>
      <c r="B912" s="411" t="s">
        <v>813</v>
      </c>
      <c r="C912" s="245" t="s">
        <v>94</v>
      </c>
      <c r="D912" s="462">
        <v>10</v>
      </c>
      <c r="E912" s="246" t="s">
        <v>95</v>
      </c>
      <c r="F912" s="247">
        <v>363772</v>
      </c>
    </row>
    <row r="913" spans="1:6" s="179" customFormat="1" ht="13.5">
      <c r="A913" s="244" t="s">
        <v>2564</v>
      </c>
      <c r="B913" s="411" t="s">
        <v>814</v>
      </c>
      <c r="C913" s="245" t="s">
        <v>94</v>
      </c>
      <c r="D913" s="462">
        <v>14</v>
      </c>
      <c r="E913" s="246" t="s">
        <v>95</v>
      </c>
      <c r="F913" s="247">
        <v>91010</v>
      </c>
    </row>
    <row r="914" spans="1:6" ht="13.5">
      <c r="A914" s="244" t="s">
        <v>2565</v>
      </c>
      <c r="B914" s="411" t="s">
        <v>815</v>
      </c>
      <c r="C914" s="245" t="s">
        <v>650</v>
      </c>
      <c r="D914" s="462">
        <v>1</v>
      </c>
      <c r="E914" s="246" t="s">
        <v>18</v>
      </c>
      <c r="F914" s="247" t="s">
        <v>18</v>
      </c>
    </row>
    <row r="915" spans="1:6" ht="13.5">
      <c r="A915" s="244" t="s">
        <v>2566</v>
      </c>
      <c r="B915" s="411" t="s">
        <v>816</v>
      </c>
      <c r="C915" s="245" t="s">
        <v>94</v>
      </c>
      <c r="D915" s="462">
        <v>1</v>
      </c>
      <c r="E915" s="246" t="s">
        <v>95</v>
      </c>
      <c r="F915" s="247" t="s">
        <v>18</v>
      </c>
    </row>
    <row r="916" spans="1:6" ht="13.5">
      <c r="A916" s="244" t="s">
        <v>2567</v>
      </c>
      <c r="B916" s="411" t="s">
        <v>817</v>
      </c>
      <c r="C916" s="245" t="s">
        <v>94</v>
      </c>
      <c r="D916" s="462">
        <v>1</v>
      </c>
      <c r="E916" s="246" t="s">
        <v>95</v>
      </c>
      <c r="F916" s="247" t="s">
        <v>18</v>
      </c>
    </row>
    <row r="917" spans="1:6" ht="13.5">
      <c r="A917" s="244" t="s">
        <v>2568</v>
      </c>
      <c r="B917" s="411" t="s">
        <v>818</v>
      </c>
      <c r="C917" s="245" t="s">
        <v>94</v>
      </c>
      <c r="D917" s="462">
        <v>2</v>
      </c>
      <c r="E917" s="246" t="s">
        <v>95</v>
      </c>
      <c r="F917" s="247" t="s">
        <v>18</v>
      </c>
    </row>
    <row r="918" spans="1:6" ht="13.5">
      <c r="A918" s="244" t="s">
        <v>2813</v>
      </c>
      <c r="B918" s="411" t="s">
        <v>2814</v>
      </c>
      <c r="C918" s="245" t="s">
        <v>650</v>
      </c>
      <c r="D918" s="462">
        <v>1</v>
      </c>
      <c r="E918" s="246" t="s">
        <v>18</v>
      </c>
      <c r="F918" s="247" t="s">
        <v>18</v>
      </c>
    </row>
    <row r="919" spans="1:6" ht="13.5">
      <c r="A919" s="244" t="s">
        <v>2569</v>
      </c>
      <c r="B919" s="411" t="s">
        <v>819</v>
      </c>
      <c r="C919" s="245" t="s">
        <v>94</v>
      </c>
      <c r="D919" s="462">
        <v>1</v>
      </c>
      <c r="E919" s="246" t="s">
        <v>95</v>
      </c>
      <c r="F919" s="247" t="s">
        <v>18</v>
      </c>
    </row>
    <row r="920" spans="1:6" ht="13.5">
      <c r="A920" s="244" t="s">
        <v>2570</v>
      </c>
      <c r="B920" s="411" t="s">
        <v>820</v>
      </c>
      <c r="C920" s="245" t="s">
        <v>94</v>
      </c>
      <c r="D920" s="462">
        <v>3</v>
      </c>
      <c r="E920" s="246" t="s">
        <v>95</v>
      </c>
      <c r="F920" s="247">
        <v>24872</v>
      </c>
    </row>
    <row r="921" spans="1:6" ht="13.5">
      <c r="A921" s="244" t="s">
        <v>2571</v>
      </c>
      <c r="B921" s="411" t="s">
        <v>821</v>
      </c>
      <c r="C921" s="245" t="s">
        <v>650</v>
      </c>
      <c r="D921" s="462">
        <v>1</v>
      </c>
      <c r="E921" s="246" t="s">
        <v>18</v>
      </c>
      <c r="F921" s="247" t="s">
        <v>18</v>
      </c>
    </row>
    <row r="922" spans="1:6" ht="13.5">
      <c r="A922" s="244" t="s">
        <v>2572</v>
      </c>
      <c r="B922" s="411" t="s">
        <v>822</v>
      </c>
      <c r="C922" s="245" t="s">
        <v>94</v>
      </c>
      <c r="D922" s="462">
        <v>3</v>
      </c>
      <c r="E922" s="246" t="s">
        <v>95</v>
      </c>
      <c r="F922" s="247">
        <v>2523</v>
      </c>
    </row>
    <row r="923" spans="1:6" ht="13.5">
      <c r="A923" s="244" t="s">
        <v>2573</v>
      </c>
      <c r="B923" s="411" t="s">
        <v>1284</v>
      </c>
      <c r="C923" s="245" t="s">
        <v>94</v>
      </c>
      <c r="D923" s="462">
        <v>1</v>
      </c>
      <c r="E923" s="246" t="s">
        <v>95</v>
      </c>
      <c r="F923" s="247" t="s">
        <v>18</v>
      </c>
    </row>
    <row r="924" spans="1:6" ht="13.5">
      <c r="A924" s="244" t="s">
        <v>2574</v>
      </c>
      <c r="B924" s="411" t="s">
        <v>823</v>
      </c>
      <c r="C924" s="245" t="s">
        <v>94</v>
      </c>
      <c r="D924" s="462">
        <v>1</v>
      </c>
      <c r="E924" s="246" t="s">
        <v>95</v>
      </c>
      <c r="F924" s="247" t="s">
        <v>18</v>
      </c>
    </row>
    <row r="925" spans="1:6" ht="13.5">
      <c r="A925" s="244" t="s">
        <v>2575</v>
      </c>
      <c r="B925" s="411" t="s">
        <v>824</v>
      </c>
      <c r="C925" s="245" t="s">
        <v>94</v>
      </c>
      <c r="D925" s="462">
        <v>3</v>
      </c>
      <c r="E925" s="246" t="s">
        <v>95</v>
      </c>
      <c r="F925" s="247">
        <v>249880</v>
      </c>
    </row>
    <row r="926" spans="1:6" ht="13.5">
      <c r="A926" s="244" t="s">
        <v>2576</v>
      </c>
      <c r="B926" s="411" t="s">
        <v>825</v>
      </c>
      <c r="C926" s="245" t="s">
        <v>94</v>
      </c>
      <c r="D926" s="462">
        <v>1</v>
      </c>
      <c r="E926" s="246" t="s">
        <v>95</v>
      </c>
      <c r="F926" s="247" t="s">
        <v>18</v>
      </c>
    </row>
    <row r="927" spans="1:6" ht="13.5">
      <c r="A927" s="244" t="s">
        <v>2577</v>
      </c>
      <c r="B927" s="411" t="s">
        <v>826</v>
      </c>
      <c r="C927" s="245" t="s">
        <v>94</v>
      </c>
      <c r="D927" s="462">
        <v>1</v>
      </c>
      <c r="E927" s="246" t="s">
        <v>95</v>
      </c>
      <c r="F927" s="247" t="s">
        <v>18</v>
      </c>
    </row>
    <row r="928" spans="1:6" ht="13.5">
      <c r="A928" s="244" t="s">
        <v>3112</v>
      </c>
      <c r="B928" s="411" t="s">
        <v>3113</v>
      </c>
      <c r="C928" s="245" t="s">
        <v>94</v>
      </c>
      <c r="D928" s="462">
        <v>1</v>
      </c>
      <c r="E928" s="246" t="s">
        <v>95</v>
      </c>
      <c r="F928" s="247" t="s">
        <v>18</v>
      </c>
    </row>
    <row r="929" spans="1:6" ht="13.5">
      <c r="A929" s="244" t="s">
        <v>2886</v>
      </c>
      <c r="B929" s="411" t="s">
        <v>2887</v>
      </c>
      <c r="C929" s="245" t="s">
        <v>94</v>
      </c>
      <c r="D929" s="462">
        <v>2</v>
      </c>
      <c r="E929" s="246" t="s">
        <v>95</v>
      </c>
      <c r="F929" s="247" t="s">
        <v>18</v>
      </c>
    </row>
    <row r="930" spans="1:6" ht="13.5">
      <c r="A930" s="244" t="s">
        <v>3114</v>
      </c>
      <c r="B930" s="411" t="s">
        <v>3115</v>
      </c>
      <c r="C930" s="245" t="s">
        <v>94</v>
      </c>
      <c r="D930" s="462">
        <v>1</v>
      </c>
      <c r="E930" s="246" t="s">
        <v>95</v>
      </c>
      <c r="F930" s="247" t="s">
        <v>18</v>
      </c>
    </row>
    <row r="931" spans="1:6" ht="13.5">
      <c r="A931" s="244" t="s">
        <v>2578</v>
      </c>
      <c r="B931" s="411" t="s">
        <v>827</v>
      </c>
      <c r="C931" s="245" t="s">
        <v>94</v>
      </c>
      <c r="D931" s="462">
        <v>1</v>
      </c>
      <c r="E931" s="246" t="s">
        <v>95</v>
      </c>
      <c r="F931" s="247" t="s">
        <v>18</v>
      </c>
    </row>
    <row r="932" spans="1:6" ht="13.5">
      <c r="A932" s="244" t="s">
        <v>2888</v>
      </c>
      <c r="B932" s="411" t="s">
        <v>2889</v>
      </c>
      <c r="C932" s="245" t="s">
        <v>94</v>
      </c>
      <c r="D932" s="462">
        <v>1</v>
      </c>
      <c r="E932" s="246" t="s">
        <v>95</v>
      </c>
      <c r="F932" s="247" t="s">
        <v>18</v>
      </c>
    </row>
    <row r="933" spans="1:6" ht="13.5">
      <c r="A933" s="244" t="s">
        <v>2815</v>
      </c>
      <c r="B933" s="411" t="s">
        <v>2816</v>
      </c>
      <c r="C933" s="245" t="s">
        <v>94</v>
      </c>
      <c r="D933" s="462">
        <v>1</v>
      </c>
      <c r="E933" s="246" t="s">
        <v>95</v>
      </c>
      <c r="F933" s="247" t="s">
        <v>18</v>
      </c>
    </row>
    <row r="934" spans="1:6" ht="13.5">
      <c r="A934" s="244" t="s">
        <v>2579</v>
      </c>
      <c r="B934" s="411" t="s">
        <v>828</v>
      </c>
      <c r="C934" s="245" t="s">
        <v>94</v>
      </c>
      <c r="D934" s="462">
        <v>1</v>
      </c>
      <c r="E934" s="246" t="s">
        <v>95</v>
      </c>
      <c r="F934" s="247" t="s">
        <v>18</v>
      </c>
    </row>
    <row r="935" spans="1:6" ht="13.5">
      <c r="A935" s="244" t="s">
        <v>2580</v>
      </c>
      <c r="B935" s="411" t="s">
        <v>829</v>
      </c>
      <c r="C935" s="245" t="s">
        <v>94</v>
      </c>
      <c r="D935" s="462">
        <v>1</v>
      </c>
      <c r="E935" s="246" t="s">
        <v>95</v>
      </c>
      <c r="F935" s="247" t="s">
        <v>18</v>
      </c>
    </row>
    <row r="936" spans="1:6" ht="13.5">
      <c r="A936" s="244" t="s">
        <v>2581</v>
      </c>
      <c r="B936" s="411" t="s">
        <v>1319</v>
      </c>
      <c r="C936" s="245" t="s">
        <v>94</v>
      </c>
      <c r="D936" s="462">
        <v>1</v>
      </c>
      <c r="E936" s="246" t="s">
        <v>95</v>
      </c>
      <c r="F936" s="247" t="s">
        <v>18</v>
      </c>
    </row>
    <row r="937" spans="1:6" ht="13.5">
      <c r="A937" s="244" t="s">
        <v>2890</v>
      </c>
      <c r="B937" s="411" t="s">
        <v>2891</v>
      </c>
      <c r="C937" s="245" t="s">
        <v>94</v>
      </c>
      <c r="D937" s="462">
        <v>1</v>
      </c>
      <c r="E937" s="246" t="s">
        <v>95</v>
      </c>
      <c r="F937" s="247" t="s">
        <v>18</v>
      </c>
    </row>
    <row r="938" spans="1:6" ht="13.5">
      <c r="A938" s="244" t="s">
        <v>2817</v>
      </c>
      <c r="B938" s="411" t="s">
        <v>2818</v>
      </c>
      <c r="C938" s="245" t="s">
        <v>94</v>
      </c>
      <c r="D938" s="462">
        <v>2</v>
      </c>
      <c r="E938" s="246" t="s">
        <v>95</v>
      </c>
      <c r="F938" s="247" t="s">
        <v>18</v>
      </c>
    </row>
    <row r="939" spans="1:6" ht="13.5">
      <c r="A939" s="223" t="s">
        <v>2582</v>
      </c>
      <c r="B939" s="412" t="s">
        <v>830</v>
      </c>
      <c r="C939" s="250" t="s">
        <v>94</v>
      </c>
      <c r="D939" s="463">
        <v>4</v>
      </c>
      <c r="E939" s="251" t="s">
        <v>95</v>
      </c>
      <c r="F939" s="252">
        <v>46262</v>
      </c>
    </row>
    <row r="940" spans="1:6" ht="13.5">
      <c r="A940" s="221">
        <v>30</v>
      </c>
      <c r="B940" s="420" t="s">
        <v>2892</v>
      </c>
      <c r="C940" s="222" t="s">
        <v>95</v>
      </c>
      <c r="D940" s="464">
        <v>20</v>
      </c>
      <c r="E940" s="224" t="s">
        <v>95</v>
      </c>
      <c r="F940" s="253">
        <v>748493</v>
      </c>
    </row>
    <row r="941" spans="1:6" ht="13.5">
      <c r="A941" s="403">
        <v>30</v>
      </c>
      <c r="B941" s="417" t="s">
        <v>90</v>
      </c>
      <c r="C941" s="404" t="s">
        <v>95</v>
      </c>
      <c r="D941" s="459">
        <v>10</v>
      </c>
      <c r="E941" s="405" t="s">
        <v>95</v>
      </c>
      <c r="F941" s="406">
        <v>642649</v>
      </c>
    </row>
    <row r="942" spans="1:6" ht="13.5">
      <c r="A942" s="223">
        <v>30</v>
      </c>
      <c r="B942" s="412" t="s">
        <v>91</v>
      </c>
      <c r="C942" s="218" t="s">
        <v>95</v>
      </c>
      <c r="D942" s="463">
        <v>10</v>
      </c>
      <c r="E942" s="220" t="s">
        <v>95</v>
      </c>
      <c r="F942" s="252">
        <v>105844</v>
      </c>
    </row>
    <row r="943" spans="1:6" ht="13.5">
      <c r="A943" s="244" t="s">
        <v>2583</v>
      </c>
      <c r="B943" s="411" t="s">
        <v>3116</v>
      </c>
      <c r="C943" s="245" t="s">
        <v>94</v>
      </c>
      <c r="D943" s="462">
        <v>2</v>
      </c>
      <c r="E943" s="246" t="s">
        <v>95</v>
      </c>
      <c r="F943" s="247" t="s">
        <v>18</v>
      </c>
    </row>
    <row r="944" spans="1:6" ht="13.5">
      <c r="A944" s="244" t="s">
        <v>2584</v>
      </c>
      <c r="B944" s="411" t="s">
        <v>832</v>
      </c>
      <c r="C944" s="245" t="s">
        <v>94</v>
      </c>
      <c r="D944" s="462">
        <v>1</v>
      </c>
      <c r="E944" s="246" t="s">
        <v>95</v>
      </c>
      <c r="F944" s="247" t="s">
        <v>18</v>
      </c>
    </row>
    <row r="945" spans="1:6" ht="13.5">
      <c r="A945" s="244" t="s">
        <v>2819</v>
      </c>
      <c r="B945" s="411" t="s">
        <v>2820</v>
      </c>
      <c r="C945" s="245" t="s">
        <v>94</v>
      </c>
      <c r="D945" s="462">
        <v>1</v>
      </c>
      <c r="E945" s="246" t="s">
        <v>95</v>
      </c>
      <c r="F945" s="247" t="s">
        <v>18</v>
      </c>
    </row>
    <row r="946" spans="1:6" ht="13.5">
      <c r="A946" s="244" t="s">
        <v>2585</v>
      </c>
      <c r="B946" s="411" t="s">
        <v>833</v>
      </c>
      <c r="C946" s="245" t="s">
        <v>94</v>
      </c>
      <c r="D946" s="462">
        <v>3</v>
      </c>
      <c r="E946" s="246" t="s">
        <v>95</v>
      </c>
      <c r="F946" s="247">
        <v>52698</v>
      </c>
    </row>
    <row r="947" spans="1:6" ht="13.5">
      <c r="A947" s="244" t="s">
        <v>2586</v>
      </c>
      <c r="B947" s="411" t="s">
        <v>834</v>
      </c>
      <c r="C947" s="245" t="s">
        <v>94</v>
      </c>
      <c r="D947" s="462">
        <v>1</v>
      </c>
      <c r="E947" s="246" t="s">
        <v>95</v>
      </c>
      <c r="F947" s="247" t="s">
        <v>18</v>
      </c>
    </row>
    <row r="948" spans="1:6" ht="13.5">
      <c r="A948" s="244" t="s">
        <v>3117</v>
      </c>
      <c r="B948" s="411" t="s">
        <v>3118</v>
      </c>
      <c r="C948" s="245" t="s">
        <v>94</v>
      </c>
      <c r="D948" s="462">
        <v>1</v>
      </c>
      <c r="E948" s="246" t="s">
        <v>95</v>
      </c>
      <c r="F948" s="247" t="s">
        <v>18</v>
      </c>
    </row>
    <row r="949" spans="1:6" ht="13.5">
      <c r="A949" s="244" t="s">
        <v>2587</v>
      </c>
      <c r="B949" s="411" t="s">
        <v>1285</v>
      </c>
      <c r="C949" s="245" t="s">
        <v>94</v>
      </c>
      <c r="D949" s="462">
        <v>1</v>
      </c>
      <c r="E949" s="246" t="s">
        <v>95</v>
      </c>
      <c r="F949" s="247" t="s">
        <v>18</v>
      </c>
    </row>
    <row r="950" spans="1:6" ht="13.5">
      <c r="A950" s="244" t="s">
        <v>2588</v>
      </c>
      <c r="B950" s="411" t="s">
        <v>835</v>
      </c>
      <c r="C950" s="245" t="s">
        <v>94</v>
      </c>
      <c r="D950" s="462">
        <v>1</v>
      </c>
      <c r="E950" s="246" t="s">
        <v>95</v>
      </c>
      <c r="F950" s="247" t="s">
        <v>18</v>
      </c>
    </row>
    <row r="951" spans="1:6" ht="13.5">
      <c r="A951" s="244" t="s">
        <v>2589</v>
      </c>
      <c r="B951" s="411" t="s">
        <v>836</v>
      </c>
      <c r="C951" s="245" t="s">
        <v>94</v>
      </c>
      <c r="D951" s="462">
        <v>1</v>
      </c>
      <c r="E951" s="246" t="s">
        <v>95</v>
      </c>
      <c r="F951" s="247" t="s">
        <v>18</v>
      </c>
    </row>
    <row r="952" spans="1:6" ht="13.5">
      <c r="A952" s="244" t="s">
        <v>2821</v>
      </c>
      <c r="B952" s="411" t="s">
        <v>2822</v>
      </c>
      <c r="C952" s="245" t="s">
        <v>94</v>
      </c>
      <c r="D952" s="462">
        <v>1</v>
      </c>
      <c r="E952" s="246" t="s">
        <v>95</v>
      </c>
      <c r="F952" s="247" t="s">
        <v>18</v>
      </c>
    </row>
    <row r="953" spans="1:6" ht="13.5">
      <c r="A953" s="244" t="s">
        <v>2590</v>
      </c>
      <c r="B953" s="411" t="s">
        <v>837</v>
      </c>
      <c r="C953" s="245" t="s">
        <v>94</v>
      </c>
      <c r="D953" s="462">
        <v>2</v>
      </c>
      <c r="E953" s="246" t="s">
        <v>95</v>
      </c>
      <c r="F953" s="247" t="s">
        <v>18</v>
      </c>
    </row>
    <row r="954" spans="1:6" ht="13.5">
      <c r="A954" s="244" t="s">
        <v>2591</v>
      </c>
      <c r="B954" s="411" t="s">
        <v>838</v>
      </c>
      <c r="C954" s="245" t="s">
        <v>94</v>
      </c>
      <c r="D954" s="462">
        <v>1</v>
      </c>
      <c r="E954" s="246" t="s">
        <v>95</v>
      </c>
      <c r="F954" s="247" t="s">
        <v>18</v>
      </c>
    </row>
    <row r="955" spans="1:6" ht="13.5">
      <c r="A955" s="244" t="s">
        <v>2823</v>
      </c>
      <c r="B955" s="411" t="s">
        <v>2824</v>
      </c>
      <c r="C955" s="245" t="s">
        <v>94</v>
      </c>
      <c r="D955" s="462">
        <v>1</v>
      </c>
      <c r="E955" s="246" t="s">
        <v>95</v>
      </c>
      <c r="F955" s="247" t="s">
        <v>18</v>
      </c>
    </row>
    <row r="956" spans="1:6" ht="13.5">
      <c r="A956" s="244" t="s">
        <v>2592</v>
      </c>
      <c r="B956" s="411" t="s">
        <v>839</v>
      </c>
      <c r="C956" s="245" t="s">
        <v>94</v>
      </c>
      <c r="D956" s="462">
        <v>1</v>
      </c>
      <c r="E956" s="246" t="s">
        <v>95</v>
      </c>
      <c r="F956" s="247" t="s">
        <v>18</v>
      </c>
    </row>
    <row r="957" spans="1:6" ht="13.5">
      <c r="A957" s="223" t="s">
        <v>2593</v>
      </c>
      <c r="B957" s="412" t="s">
        <v>1320</v>
      </c>
      <c r="C957" s="250" t="s">
        <v>94</v>
      </c>
      <c r="D957" s="463">
        <v>2</v>
      </c>
      <c r="E957" s="251" t="s">
        <v>95</v>
      </c>
      <c r="F957" s="252" t="s">
        <v>18</v>
      </c>
    </row>
    <row r="958" spans="1:6" ht="13.5">
      <c r="A958" s="221">
        <v>31</v>
      </c>
      <c r="B958" s="420" t="s">
        <v>2893</v>
      </c>
      <c r="C958" s="222" t="s">
        <v>95</v>
      </c>
      <c r="D958" s="464">
        <v>121</v>
      </c>
      <c r="E958" s="224" t="s">
        <v>95</v>
      </c>
      <c r="F958" s="253">
        <v>13229671</v>
      </c>
    </row>
    <row r="959" spans="1:6" ht="13.5">
      <c r="A959" s="403">
        <v>31</v>
      </c>
      <c r="B959" s="417" t="s">
        <v>90</v>
      </c>
      <c r="C959" s="404" t="s">
        <v>95</v>
      </c>
      <c r="D959" s="459">
        <v>76</v>
      </c>
      <c r="E959" s="405" t="s">
        <v>95</v>
      </c>
      <c r="F959" s="406">
        <v>12562609</v>
      </c>
    </row>
    <row r="960" spans="1:6" ht="13.5">
      <c r="A960" s="223">
        <v>31</v>
      </c>
      <c r="B960" s="412" t="s">
        <v>91</v>
      </c>
      <c r="C960" s="218" t="s">
        <v>95</v>
      </c>
      <c r="D960" s="463">
        <v>45</v>
      </c>
      <c r="E960" s="220" t="s">
        <v>95</v>
      </c>
      <c r="F960" s="252">
        <v>667062</v>
      </c>
    </row>
    <row r="961" spans="1:6" ht="13.5">
      <c r="A961" s="244" t="s">
        <v>2594</v>
      </c>
      <c r="B961" s="411" t="s">
        <v>841</v>
      </c>
      <c r="C961" s="245" t="s">
        <v>650</v>
      </c>
      <c r="D961" s="462">
        <v>2</v>
      </c>
      <c r="E961" s="246" t="s">
        <v>18</v>
      </c>
      <c r="F961" s="247" t="s">
        <v>18</v>
      </c>
    </row>
    <row r="962" spans="1:6" ht="13.5">
      <c r="A962" s="244" t="s">
        <v>2595</v>
      </c>
      <c r="B962" s="411" t="s">
        <v>842</v>
      </c>
      <c r="C962" s="245" t="s">
        <v>650</v>
      </c>
      <c r="D962" s="462">
        <v>1</v>
      </c>
      <c r="E962" s="246" t="s">
        <v>18</v>
      </c>
      <c r="F962" s="247" t="s">
        <v>18</v>
      </c>
    </row>
    <row r="963" spans="1:6" ht="13.5">
      <c r="A963" s="244" t="s">
        <v>2596</v>
      </c>
      <c r="B963" s="411" t="s">
        <v>843</v>
      </c>
      <c r="C963" s="245" t="s">
        <v>650</v>
      </c>
      <c r="D963" s="462">
        <v>2</v>
      </c>
      <c r="E963" s="246" t="s">
        <v>18</v>
      </c>
      <c r="F963" s="247" t="s">
        <v>18</v>
      </c>
    </row>
    <row r="964" spans="1:6" ht="13.5">
      <c r="A964" s="244" t="s">
        <v>3119</v>
      </c>
      <c r="B964" s="411" t="s">
        <v>3120</v>
      </c>
      <c r="C964" s="245" t="s">
        <v>94</v>
      </c>
      <c r="D964" s="462">
        <v>1</v>
      </c>
      <c r="E964" s="246" t="s">
        <v>95</v>
      </c>
      <c r="F964" s="247" t="s">
        <v>18</v>
      </c>
    </row>
    <row r="965" spans="1:6" ht="13.5">
      <c r="A965" s="244" t="s">
        <v>2825</v>
      </c>
      <c r="B965" s="411" t="s">
        <v>2826</v>
      </c>
      <c r="C965" s="245" t="s">
        <v>94</v>
      </c>
      <c r="D965" s="462">
        <v>1</v>
      </c>
      <c r="E965" s="246" t="s">
        <v>95</v>
      </c>
      <c r="F965" s="247" t="s">
        <v>18</v>
      </c>
    </row>
    <row r="966" spans="1:6" ht="13.5">
      <c r="A966" s="244" t="s">
        <v>3121</v>
      </c>
      <c r="B966" s="411" t="s">
        <v>3122</v>
      </c>
      <c r="C966" s="245" t="s">
        <v>94</v>
      </c>
      <c r="D966" s="462">
        <v>1</v>
      </c>
      <c r="E966" s="246" t="s">
        <v>95</v>
      </c>
      <c r="F966" s="247" t="s">
        <v>18</v>
      </c>
    </row>
    <row r="967" spans="1:6" ht="13.5">
      <c r="A967" s="244" t="s">
        <v>2597</v>
      </c>
      <c r="B967" s="411" t="s">
        <v>844</v>
      </c>
      <c r="C967" s="245" t="s">
        <v>94</v>
      </c>
      <c r="D967" s="462">
        <v>10</v>
      </c>
      <c r="E967" s="246" t="s">
        <v>95</v>
      </c>
      <c r="F967" s="247">
        <v>2972050</v>
      </c>
    </row>
    <row r="968" spans="1:6" ht="13.5">
      <c r="A968" s="244" t="s">
        <v>2598</v>
      </c>
      <c r="B968" s="411" t="s">
        <v>845</v>
      </c>
      <c r="C968" s="245" t="s">
        <v>94</v>
      </c>
      <c r="D968" s="462">
        <v>14</v>
      </c>
      <c r="E968" s="246" t="s">
        <v>95</v>
      </c>
      <c r="F968" s="247">
        <v>2988245</v>
      </c>
    </row>
    <row r="969" spans="1:6" ht="13.5">
      <c r="A969" s="244" t="s">
        <v>2599</v>
      </c>
      <c r="B969" s="411" t="s">
        <v>846</v>
      </c>
      <c r="C969" s="245" t="s">
        <v>94</v>
      </c>
      <c r="D969" s="462">
        <v>4</v>
      </c>
      <c r="E969" s="246" t="s">
        <v>95</v>
      </c>
      <c r="F969" s="247">
        <v>1584902</v>
      </c>
    </row>
    <row r="970" spans="1:6" ht="13.5">
      <c r="A970" s="244" t="s">
        <v>2600</v>
      </c>
      <c r="B970" s="411" t="s">
        <v>847</v>
      </c>
      <c r="C970" s="245" t="s">
        <v>94</v>
      </c>
      <c r="D970" s="462">
        <v>15</v>
      </c>
      <c r="E970" s="246" t="s">
        <v>95</v>
      </c>
      <c r="F970" s="247">
        <v>727939</v>
      </c>
    </row>
    <row r="971" spans="1:6" ht="13.5">
      <c r="A971" s="244" t="s">
        <v>2827</v>
      </c>
      <c r="B971" s="411" t="s">
        <v>2828</v>
      </c>
      <c r="C971" s="245" t="s">
        <v>94</v>
      </c>
      <c r="D971" s="462">
        <v>1</v>
      </c>
      <c r="E971" s="246" t="s">
        <v>95</v>
      </c>
      <c r="F971" s="247" t="s">
        <v>18</v>
      </c>
    </row>
    <row r="972" spans="1:6" ht="13.5">
      <c r="A972" s="244" t="s">
        <v>2601</v>
      </c>
      <c r="B972" s="411" t="s">
        <v>848</v>
      </c>
      <c r="C972" s="245" t="s">
        <v>94</v>
      </c>
      <c r="D972" s="462">
        <v>12</v>
      </c>
      <c r="E972" s="246" t="s">
        <v>95</v>
      </c>
      <c r="F972" s="247">
        <v>364772</v>
      </c>
    </row>
    <row r="973" spans="1:6" ht="13.5">
      <c r="A973" s="244" t="s">
        <v>2602</v>
      </c>
      <c r="B973" s="411" t="s">
        <v>849</v>
      </c>
      <c r="C973" s="245" t="s">
        <v>94</v>
      </c>
      <c r="D973" s="462">
        <v>38</v>
      </c>
      <c r="E973" s="246" t="s">
        <v>95</v>
      </c>
      <c r="F973" s="247">
        <v>635590</v>
      </c>
    </row>
    <row r="974" spans="1:6" ht="13.5">
      <c r="A974" s="244" t="s">
        <v>2603</v>
      </c>
      <c r="B974" s="411" t="s">
        <v>850</v>
      </c>
      <c r="C974" s="245" t="s">
        <v>94</v>
      </c>
      <c r="D974" s="462">
        <v>2</v>
      </c>
      <c r="E974" s="246" t="s">
        <v>95</v>
      </c>
      <c r="F974" s="247" t="s">
        <v>18</v>
      </c>
    </row>
    <row r="975" spans="1:6" ht="13.5">
      <c r="A975" s="244" t="s">
        <v>2604</v>
      </c>
      <c r="B975" s="411" t="s">
        <v>851</v>
      </c>
      <c r="C975" s="245" t="s">
        <v>94</v>
      </c>
      <c r="D975" s="462">
        <v>3</v>
      </c>
      <c r="E975" s="246" t="s">
        <v>95</v>
      </c>
      <c r="F975" s="247">
        <v>105755</v>
      </c>
    </row>
    <row r="976" spans="1:6" ht="13.5">
      <c r="A976" s="244" t="s">
        <v>2605</v>
      </c>
      <c r="B976" s="411" t="s">
        <v>852</v>
      </c>
      <c r="C976" s="245" t="s">
        <v>94</v>
      </c>
      <c r="D976" s="462">
        <v>3</v>
      </c>
      <c r="E976" s="246" t="s">
        <v>95</v>
      </c>
      <c r="F976" s="247">
        <v>19748</v>
      </c>
    </row>
    <row r="977" spans="1:6" ht="13.5">
      <c r="A977" s="244" t="s">
        <v>2606</v>
      </c>
      <c r="B977" s="411" t="s">
        <v>853</v>
      </c>
      <c r="C977" s="245" t="s">
        <v>854</v>
      </c>
      <c r="D977" s="462">
        <v>2</v>
      </c>
      <c r="E977" s="246" t="s">
        <v>18</v>
      </c>
      <c r="F977" s="247" t="s">
        <v>18</v>
      </c>
    </row>
    <row r="978" spans="1:6" ht="13.5">
      <c r="A978" s="244" t="s">
        <v>2607</v>
      </c>
      <c r="B978" s="411" t="s">
        <v>2608</v>
      </c>
      <c r="C978" s="245" t="s">
        <v>94</v>
      </c>
      <c r="D978" s="462">
        <v>2</v>
      </c>
      <c r="E978" s="246" t="s">
        <v>95</v>
      </c>
      <c r="F978" s="247" t="s">
        <v>18</v>
      </c>
    </row>
    <row r="979" spans="1:6" ht="13.5">
      <c r="A979" s="244" t="s">
        <v>2609</v>
      </c>
      <c r="B979" s="411" t="s">
        <v>855</v>
      </c>
      <c r="C979" s="245" t="s">
        <v>94</v>
      </c>
      <c r="D979" s="462">
        <v>2</v>
      </c>
      <c r="E979" s="246" t="s">
        <v>95</v>
      </c>
      <c r="F979" s="247" t="s">
        <v>18</v>
      </c>
    </row>
    <row r="980" spans="1:6" ht="13.5">
      <c r="A980" s="244" t="s">
        <v>2610</v>
      </c>
      <c r="B980" s="411" t="s">
        <v>856</v>
      </c>
      <c r="C980" s="245" t="s">
        <v>94</v>
      </c>
      <c r="D980" s="462">
        <v>2</v>
      </c>
      <c r="E980" s="246" t="s">
        <v>95</v>
      </c>
      <c r="F980" s="247" t="s">
        <v>18</v>
      </c>
    </row>
    <row r="981" spans="1:6" ht="13.5">
      <c r="A981" s="244" t="s">
        <v>2611</v>
      </c>
      <c r="B981" s="411" t="s">
        <v>857</v>
      </c>
      <c r="C981" s="245" t="s">
        <v>650</v>
      </c>
      <c r="D981" s="462">
        <v>1</v>
      </c>
      <c r="E981" s="246" t="s">
        <v>18</v>
      </c>
      <c r="F981" s="247" t="s">
        <v>18</v>
      </c>
    </row>
    <row r="982" spans="1:6" ht="13.5">
      <c r="A982" s="244" t="s">
        <v>2612</v>
      </c>
      <c r="B982" s="411" t="s">
        <v>858</v>
      </c>
      <c r="C982" s="245" t="s">
        <v>94</v>
      </c>
      <c r="D982" s="462">
        <v>1</v>
      </c>
      <c r="E982" s="246" t="s">
        <v>95</v>
      </c>
      <c r="F982" s="247" t="s">
        <v>18</v>
      </c>
    </row>
    <row r="983" spans="1:6" ht="13.5">
      <c r="A983" s="223" t="s">
        <v>2829</v>
      </c>
      <c r="B983" s="412" t="s">
        <v>2830</v>
      </c>
      <c r="C983" s="250" t="s">
        <v>94</v>
      </c>
      <c r="D983" s="463">
        <v>1</v>
      </c>
      <c r="E983" s="251" t="s">
        <v>95</v>
      </c>
      <c r="F983" s="252" t="s">
        <v>18</v>
      </c>
    </row>
    <row r="984" spans="1:6" ht="13.5">
      <c r="A984" s="221">
        <v>32</v>
      </c>
      <c r="B984" s="420" t="s">
        <v>2894</v>
      </c>
      <c r="C984" s="222" t="s">
        <v>95</v>
      </c>
      <c r="D984" s="464">
        <v>147</v>
      </c>
      <c r="E984" s="224" t="s">
        <v>95</v>
      </c>
      <c r="F984" s="253">
        <v>9599792</v>
      </c>
    </row>
    <row r="985" spans="1:6" ht="13.5">
      <c r="A985" s="403">
        <v>32</v>
      </c>
      <c r="B985" s="417" t="s">
        <v>90</v>
      </c>
      <c r="C985" s="404" t="s">
        <v>95</v>
      </c>
      <c r="D985" s="459">
        <v>113</v>
      </c>
      <c r="E985" s="405" t="s">
        <v>95</v>
      </c>
      <c r="F985" s="406">
        <v>9457145</v>
      </c>
    </row>
    <row r="986" spans="1:6" ht="13.5">
      <c r="A986" s="223">
        <v>32</v>
      </c>
      <c r="B986" s="412" t="s">
        <v>91</v>
      </c>
      <c r="C986" s="218" t="s">
        <v>95</v>
      </c>
      <c r="D986" s="463">
        <v>34</v>
      </c>
      <c r="E986" s="220" t="s">
        <v>95</v>
      </c>
      <c r="F986" s="252">
        <v>142647</v>
      </c>
    </row>
    <row r="987" spans="1:6" ht="13.5">
      <c r="A987" s="244" t="s">
        <v>2613</v>
      </c>
      <c r="B987" s="411" t="s">
        <v>860</v>
      </c>
      <c r="C987" s="245" t="s">
        <v>94</v>
      </c>
      <c r="D987" s="462">
        <v>1</v>
      </c>
      <c r="E987" s="246" t="s">
        <v>95</v>
      </c>
      <c r="F987" s="247" t="s">
        <v>18</v>
      </c>
    </row>
    <row r="988" spans="1:6" ht="13.5">
      <c r="A988" s="244" t="s">
        <v>2831</v>
      </c>
      <c r="B988" s="411" t="s">
        <v>2832</v>
      </c>
      <c r="C988" s="245" t="s">
        <v>94</v>
      </c>
      <c r="D988" s="462">
        <v>2</v>
      </c>
      <c r="E988" s="246" t="s">
        <v>95</v>
      </c>
      <c r="F988" s="247" t="s">
        <v>18</v>
      </c>
    </row>
    <row r="989" spans="1:6" ht="13.5">
      <c r="A989" s="244" t="s">
        <v>2614</v>
      </c>
      <c r="B989" s="411" t="s">
        <v>861</v>
      </c>
      <c r="C989" s="245" t="s">
        <v>94</v>
      </c>
      <c r="D989" s="462">
        <v>3</v>
      </c>
      <c r="E989" s="246" t="s">
        <v>95</v>
      </c>
      <c r="F989" s="247">
        <v>11916</v>
      </c>
    </row>
    <row r="990" spans="1:6" ht="13.5">
      <c r="A990" s="244" t="s">
        <v>2615</v>
      </c>
      <c r="B990" s="411" t="s">
        <v>862</v>
      </c>
      <c r="C990" s="245" t="s">
        <v>94</v>
      </c>
      <c r="D990" s="462">
        <v>2</v>
      </c>
      <c r="E990" s="246" t="s">
        <v>95</v>
      </c>
      <c r="F990" s="247" t="s">
        <v>18</v>
      </c>
    </row>
    <row r="991" spans="1:6" ht="13.5">
      <c r="A991" s="244" t="s">
        <v>2616</v>
      </c>
      <c r="B991" s="411" t="s">
        <v>2895</v>
      </c>
      <c r="C991" s="245" t="s">
        <v>94</v>
      </c>
      <c r="D991" s="462">
        <v>2</v>
      </c>
      <c r="E991" s="246" t="s">
        <v>95</v>
      </c>
      <c r="F991" s="247" t="s">
        <v>18</v>
      </c>
    </row>
    <row r="992" spans="1:6" ht="13.5">
      <c r="A992" s="244" t="s">
        <v>2617</v>
      </c>
      <c r="B992" s="411" t="s">
        <v>863</v>
      </c>
      <c r="C992" s="245" t="s">
        <v>94</v>
      </c>
      <c r="D992" s="462">
        <v>2</v>
      </c>
      <c r="E992" s="246" t="s">
        <v>95</v>
      </c>
      <c r="F992" s="247" t="s">
        <v>18</v>
      </c>
    </row>
    <row r="993" spans="1:6" ht="13.5">
      <c r="A993" s="244" t="s">
        <v>2618</v>
      </c>
      <c r="B993" s="411" t="s">
        <v>864</v>
      </c>
      <c r="C993" s="245" t="s">
        <v>94</v>
      </c>
      <c r="D993" s="462">
        <v>2</v>
      </c>
      <c r="E993" s="246" t="s">
        <v>95</v>
      </c>
      <c r="F993" s="247" t="s">
        <v>18</v>
      </c>
    </row>
    <row r="994" spans="1:6" ht="13.5">
      <c r="A994" s="244" t="s">
        <v>2619</v>
      </c>
      <c r="B994" s="411" t="s">
        <v>865</v>
      </c>
      <c r="C994" s="245" t="s">
        <v>94</v>
      </c>
      <c r="D994" s="462">
        <v>11</v>
      </c>
      <c r="E994" s="246" t="s">
        <v>95</v>
      </c>
      <c r="F994" s="247">
        <v>56722</v>
      </c>
    </row>
    <row r="995" spans="1:6" ht="13.5">
      <c r="A995" s="244" t="s">
        <v>2620</v>
      </c>
      <c r="B995" s="411" t="s">
        <v>866</v>
      </c>
      <c r="C995" s="245" t="s">
        <v>94</v>
      </c>
      <c r="D995" s="462">
        <v>1</v>
      </c>
      <c r="E995" s="246" t="s">
        <v>95</v>
      </c>
      <c r="F995" s="247" t="s">
        <v>18</v>
      </c>
    </row>
    <row r="996" spans="1:6" ht="13.5">
      <c r="A996" s="244" t="s">
        <v>2621</v>
      </c>
      <c r="B996" s="411" t="s">
        <v>867</v>
      </c>
      <c r="C996" s="245" t="s">
        <v>94</v>
      </c>
      <c r="D996" s="462">
        <v>1</v>
      </c>
      <c r="E996" s="246" t="s">
        <v>95</v>
      </c>
      <c r="F996" s="247" t="s">
        <v>18</v>
      </c>
    </row>
    <row r="997" spans="1:6" ht="13.5">
      <c r="A997" s="244" t="s">
        <v>2622</v>
      </c>
      <c r="B997" s="411" t="s">
        <v>2623</v>
      </c>
      <c r="C997" s="245" t="s">
        <v>94</v>
      </c>
      <c r="D997" s="462">
        <v>1</v>
      </c>
      <c r="E997" s="246" t="s">
        <v>95</v>
      </c>
      <c r="F997" s="247" t="s">
        <v>18</v>
      </c>
    </row>
    <row r="998" spans="1:6" ht="13.5">
      <c r="A998" s="244" t="s">
        <v>2896</v>
      </c>
      <c r="B998" s="411" t="s">
        <v>2897</v>
      </c>
      <c r="C998" s="245" t="s">
        <v>94</v>
      </c>
      <c r="D998" s="462">
        <v>1</v>
      </c>
      <c r="E998" s="246" t="s">
        <v>95</v>
      </c>
      <c r="F998" s="247" t="s">
        <v>18</v>
      </c>
    </row>
    <row r="999" spans="1:6" ht="13.5">
      <c r="A999" s="244" t="s">
        <v>2624</v>
      </c>
      <c r="B999" s="411" t="s">
        <v>868</v>
      </c>
      <c r="C999" s="245" t="s">
        <v>94</v>
      </c>
      <c r="D999" s="462">
        <v>2</v>
      </c>
      <c r="E999" s="246" t="s">
        <v>95</v>
      </c>
      <c r="F999" s="247" t="s">
        <v>18</v>
      </c>
    </row>
    <row r="1000" spans="1:6" ht="13.5">
      <c r="A1000" s="244" t="s">
        <v>2625</v>
      </c>
      <c r="B1000" s="411" t="s">
        <v>869</v>
      </c>
      <c r="C1000" s="245" t="s">
        <v>94</v>
      </c>
      <c r="D1000" s="462">
        <v>2</v>
      </c>
      <c r="E1000" s="246" t="s">
        <v>95</v>
      </c>
      <c r="F1000" s="247" t="s">
        <v>18</v>
      </c>
    </row>
    <row r="1001" spans="1:6" ht="13.5">
      <c r="A1001" s="244" t="s">
        <v>2626</v>
      </c>
      <c r="B1001" s="411" t="s">
        <v>870</v>
      </c>
      <c r="C1001" s="245" t="s">
        <v>94</v>
      </c>
      <c r="D1001" s="462">
        <v>1</v>
      </c>
      <c r="E1001" s="246" t="s">
        <v>95</v>
      </c>
      <c r="F1001" s="247" t="s">
        <v>18</v>
      </c>
    </row>
    <row r="1002" spans="1:6" ht="13.5">
      <c r="A1002" s="244" t="s">
        <v>2627</v>
      </c>
      <c r="B1002" s="411" t="s">
        <v>871</v>
      </c>
      <c r="C1002" s="245" t="s">
        <v>94</v>
      </c>
      <c r="D1002" s="462">
        <v>5</v>
      </c>
      <c r="E1002" s="246" t="s">
        <v>95</v>
      </c>
      <c r="F1002" s="247">
        <v>37606</v>
      </c>
    </row>
    <row r="1003" spans="1:6" ht="13.5">
      <c r="A1003" s="244" t="s">
        <v>2628</v>
      </c>
      <c r="B1003" s="411" t="s">
        <v>1286</v>
      </c>
      <c r="C1003" s="245" t="s">
        <v>94</v>
      </c>
      <c r="D1003" s="462">
        <v>1</v>
      </c>
      <c r="E1003" s="246" t="s">
        <v>95</v>
      </c>
      <c r="F1003" s="247" t="s">
        <v>18</v>
      </c>
    </row>
    <row r="1004" spans="1:6" ht="13.5">
      <c r="A1004" s="244" t="s">
        <v>2629</v>
      </c>
      <c r="B1004" s="411" t="s">
        <v>872</v>
      </c>
      <c r="C1004" s="245" t="s">
        <v>94</v>
      </c>
      <c r="D1004" s="462">
        <v>4</v>
      </c>
      <c r="E1004" s="246" t="s">
        <v>95</v>
      </c>
      <c r="F1004" s="247">
        <v>22230</v>
      </c>
    </row>
    <row r="1005" spans="1:6" ht="13.5">
      <c r="A1005" s="244" t="s">
        <v>2630</v>
      </c>
      <c r="B1005" s="411" t="s">
        <v>873</v>
      </c>
      <c r="C1005" s="245" t="s">
        <v>94</v>
      </c>
      <c r="D1005" s="462">
        <v>2</v>
      </c>
      <c r="E1005" s="246" t="s">
        <v>95</v>
      </c>
      <c r="F1005" s="247" t="s">
        <v>18</v>
      </c>
    </row>
    <row r="1006" spans="1:6" ht="13.5">
      <c r="A1006" s="244" t="s">
        <v>2631</v>
      </c>
      <c r="B1006" s="411" t="s">
        <v>874</v>
      </c>
      <c r="C1006" s="245" t="s">
        <v>94</v>
      </c>
      <c r="D1006" s="462">
        <v>1</v>
      </c>
      <c r="E1006" s="246" t="s">
        <v>95</v>
      </c>
      <c r="F1006" s="247" t="s">
        <v>18</v>
      </c>
    </row>
    <row r="1007" spans="1:6" ht="13.5">
      <c r="A1007" s="244" t="s">
        <v>2632</v>
      </c>
      <c r="B1007" s="411" t="s">
        <v>875</v>
      </c>
      <c r="C1007" s="245" t="s">
        <v>94</v>
      </c>
      <c r="D1007" s="462">
        <v>3</v>
      </c>
      <c r="E1007" s="246" t="s">
        <v>95</v>
      </c>
      <c r="F1007" s="247">
        <v>15238</v>
      </c>
    </row>
    <row r="1008" spans="1:6" ht="13.5">
      <c r="A1008" s="244" t="s">
        <v>2633</v>
      </c>
      <c r="B1008" s="411" t="s">
        <v>1321</v>
      </c>
      <c r="C1008" s="245" t="s">
        <v>94</v>
      </c>
      <c r="D1008" s="462">
        <v>1</v>
      </c>
      <c r="E1008" s="246" t="s">
        <v>95</v>
      </c>
      <c r="F1008" s="247" t="s">
        <v>18</v>
      </c>
    </row>
    <row r="1009" spans="1:6" ht="13.5">
      <c r="A1009" s="244" t="s">
        <v>2634</v>
      </c>
      <c r="B1009" s="411" t="s">
        <v>876</v>
      </c>
      <c r="C1009" s="245" t="s">
        <v>94</v>
      </c>
      <c r="D1009" s="462">
        <v>3</v>
      </c>
      <c r="E1009" s="246" t="s">
        <v>95</v>
      </c>
      <c r="F1009" s="247">
        <v>4737</v>
      </c>
    </row>
    <row r="1010" spans="1:6" ht="13.5">
      <c r="A1010" s="244" t="s">
        <v>2635</v>
      </c>
      <c r="B1010" s="411" t="s">
        <v>3123</v>
      </c>
      <c r="C1010" s="245" t="s">
        <v>94</v>
      </c>
      <c r="D1010" s="462">
        <v>1</v>
      </c>
      <c r="E1010" s="246" t="s">
        <v>95</v>
      </c>
      <c r="F1010" s="247" t="s">
        <v>18</v>
      </c>
    </row>
    <row r="1011" spans="1:6" ht="13.5">
      <c r="A1011" s="244" t="s">
        <v>2636</v>
      </c>
      <c r="B1011" s="411" t="s">
        <v>877</v>
      </c>
      <c r="C1011" s="245" t="s">
        <v>94</v>
      </c>
      <c r="D1011" s="462">
        <v>1</v>
      </c>
      <c r="E1011" s="246" t="s">
        <v>95</v>
      </c>
      <c r="F1011" s="247" t="s">
        <v>18</v>
      </c>
    </row>
    <row r="1012" spans="1:6" ht="13.5">
      <c r="A1012" s="244" t="s">
        <v>2637</v>
      </c>
      <c r="B1012" s="411" t="s">
        <v>878</v>
      </c>
      <c r="C1012" s="245" t="s">
        <v>94</v>
      </c>
      <c r="D1012" s="462">
        <v>1</v>
      </c>
      <c r="E1012" s="246" t="s">
        <v>95</v>
      </c>
      <c r="F1012" s="247" t="s">
        <v>18</v>
      </c>
    </row>
    <row r="1013" spans="1:6" ht="13.5">
      <c r="A1013" s="244" t="s">
        <v>2833</v>
      </c>
      <c r="B1013" s="411" t="s">
        <v>2834</v>
      </c>
      <c r="C1013" s="245" t="s">
        <v>94</v>
      </c>
      <c r="D1013" s="462">
        <v>1</v>
      </c>
      <c r="E1013" s="246" t="s">
        <v>95</v>
      </c>
      <c r="F1013" s="247" t="s">
        <v>18</v>
      </c>
    </row>
    <row r="1014" spans="1:6" ht="13.5">
      <c r="A1014" s="244" t="s">
        <v>2638</v>
      </c>
      <c r="B1014" s="411" t="s">
        <v>879</v>
      </c>
      <c r="C1014" s="245" t="s">
        <v>94</v>
      </c>
      <c r="D1014" s="462">
        <v>2</v>
      </c>
      <c r="E1014" s="246" t="s">
        <v>95</v>
      </c>
      <c r="F1014" s="247" t="s">
        <v>18</v>
      </c>
    </row>
    <row r="1015" spans="1:6" ht="13.5">
      <c r="A1015" s="244" t="s">
        <v>2639</v>
      </c>
      <c r="B1015" s="411" t="s">
        <v>880</v>
      </c>
      <c r="C1015" s="245" t="s">
        <v>94</v>
      </c>
      <c r="D1015" s="462">
        <v>5</v>
      </c>
      <c r="E1015" s="246" t="s">
        <v>95</v>
      </c>
      <c r="F1015" s="247">
        <v>13520</v>
      </c>
    </row>
    <row r="1016" spans="1:6" ht="13.5">
      <c r="A1016" s="244" t="s">
        <v>2640</v>
      </c>
      <c r="B1016" s="411" t="s">
        <v>881</v>
      </c>
      <c r="C1016" s="245" t="s">
        <v>94</v>
      </c>
      <c r="D1016" s="462">
        <v>7</v>
      </c>
      <c r="E1016" s="246" t="s">
        <v>95</v>
      </c>
      <c r="F1016" s="247">
        <v>8133</v>
      </c>
    </row>
    <row r="1017" spans="1:6" ht="13.5">
      <c r="A1017" s="244" t="s">
        <v>2641</v>
      </c>
      <c r="B1017" s="411" t="s">
        <v>882</v>
      </c>
      <c r="C1017" s="245" t="s">
        <v>94</v>
      </c>
      <c r="D1017" s="462">
        <v>8</v>
      </c>
      <c r="E1017" s="246" t="s">
        <v>95</v>
      </c>
      <c r="F1017" s="247">
        <v>8481</v>
      </c>
    </row>
    <row r="1018" spans="1:6" ht="13.5">
      <c r="A1018" s="244" t="s">
        <v>3124</v>
      </c>
      <c r="B1018" s="411" t="s">
        <v>3125</v>
      </c>
      <c r="C1018" s="245" t="s">
        <v>94</v>
      </c>
      <c r="D1018" s="462">
        <v>1</v>
      </c>
      <c r="E1018" s="246" t="s">
        <v>95</v>
      </c>
      <c r="F1018" s="247" t="s">
        <v>18</v>
      </c>
    </row>
    <row r="1019" spans="1:6" ht="13.5">
      <c r="A1019" s="244" t="s">
        <v>2642</v>
      </c>
      <c r="B1019" s="411" t="s">
        <v>883</v>
      </c>
      <c r="C1019" s="245" t="s">
        <v>884</v>
      </c>
      <c r="D1019" s="462">
        <v>6</v>
      </c>
      <c r="E1019" s="246">
        <v>42277</v>
      </c>
      <c r="F1019" s="247">
        <v>25621</v>
      </c>
    </row>
    <row r="1020" spans="1:6" ht="13.5">
      <c r="A1020" s="244" t="s">
        <v>2898</v>
      </c>
      <c r="B1020" s="411" t="s">
        <v>2899</v>
      </c>
      <c r="C1020" s="245" t="s">
        <v>94</v>
      </c>
      <c r="D1020" s="462">
        <v>1</v>
      </c>
      <c r="E1020" s="246" t="s">
        <v>95</v>
      </c>
      <c r="F1020" s="247" t="s">
        <v>18</v>
      </c>
    </row>
    <row r="1021" spans="1:6" ht="13.5">
      <c r="A1021" s="244" t="s">
        <v>2835</v>
      </c>
      <c r="B1021" s="411" t="s">
        <v>2836</v>
      </c>
      <c r="C1021" s="245" t="s">
        <v>94</v>
      </c>
      <c r="D1021" s="462">
        <v>1</v>
      </c>
      <c r="E1021" s="246" t="s">
        <v>95</v>
      </c>
      <c r="F1021" s="247" t="s">
        <v>18</v>
      </c>
    </row>
    <row r="1022" spans="1:6" ht="13.5">
      <c r="A1022" s="244" t="s">
        <v>2643</v>
      </c>
      <c r="B1022" s="411" t="s">
        <v>1322</v>
      </c>
      <c r="C1022" s="245" t="s">
        <v>94</v>
      </c>
      <c r="D1022" s="462">
        <v>1</v>
      </c>
      <c r="E1022" s="246" t="s">
        <v>95</v>
      </c>
      <c r="F1022" s="247" t="s">
        <v>18</v>
      </c>
    </row>
    <row r="1023" spans="1:6" ht="13.5">
      <c r="A1023" s="244" t="s">
        <v>2644</v>
      </c>
      <c r="B1023" s="411" t="s">
        <v>885</v>
      </c>
      <c r="C1023" s="245" t="s">
        <v>94</v>
      </c>
      <c r="D1023" s="462">
        <v>17</v>
      </c>
      <c r="E1023" s="246" t="s">
        <v>95</v>
      </c>
      <c r="F1023" s="247">
        <v>235733</v>
      </c>
    </row>
    <row r="1024" spans="1:6" ht="13.5">
      <c r="A1024" s="244" t="s">
        <v>2645</v>
      </c>
      <c r="B1024" s="411" t="s">
        <v>886</v>
      </c>
      <c r="C1024" s="245" t="s">
        <v>94</v>
      </c>
      <c r="D1024" s="462">
        <v>11</v>
      </c>
      <c r="E1024" s="246" t="s">
        <v>95</v>
      </c>
      <c r="F1024" s="247">
        <v>76409</v>
      </c>
    </row>
    <row r="1025" spans="1:6" ht="13.5">
      <c r="A1025" s="244" t="s">
        <v>2646</v>
      </c>
      <c r="B1025" s="411" t="s">
        <v>887</v>
      </c>
      <c r="C1025" s="245" t="s">
        <v>94</v>
      </c>
      <c r="D1025" s="462">
        <v>3</v>
      </c>
      <c r="E1025" s="246" t="s">
        <v>95</v>
      </c>
      <c r="F1025" s="247">
        <v>2848</v>
      </c>
    </row>
    <row r="1026" spans="1:6" ht="13.5">
      <c r="A1026" s="244" t="s">
        <v>2647</v>
      </c>
      <c r="B1026" s="411" t="s">
        <v>888</v>
      </c>
      <c r="C1026" s="245" t="s">
        <v>94</v>
      </c>
      <c r="D1026" s="462">
        <v>6</v>
      </c>
      <c r="E1026" s="246" t="s">
        <v>95</v>
      </c>
      <c r="F1026" s="247">
        <v>40694</v>
      </c>
    </row>
    <row r="1027" spans="1:6" ht="13.5">
      <c r="A1027" s="244" t="s">
        <v>2900</v>
      </c>
      <c r="B1027" s="411" t="s">
        <v>2901</v>
      </c>
      <c r="C1027" s="245" t="s">
        <v>94</v>
      </c>
      <c r="D1027" s="462">
        <v>3</v>
      </c>
      <c r="E1027" s="246" t="s">
        <v>95</v>
      </c>
      <c r="F1027" s="247">
        <v>3293</v>
      </c>
    </row>
    <row r="1028" spans="1:6" ht="13.5">
      <c r="A1028" s="244" t="s">
        <v>2648</v>
      </c>
      <c r="B1028" s="411" t="s">
        <v>889</v>
      </c>
      <c r="C1028" s="245" t="s">
        <v>94</v>
      </c>
      <c r="D1028" s="462">
        <v>11</v>
      </c>
      <c r="E1028" s="246" t="s">
        <v>95</v>
      </c>
      <c r="F1028" s="247">
        <v>154574</v>
      </c>
    </row>
    <row r="1029" spans="1:6" ht="13.5">
      <c r="A1029" s="244" t="s">
        <v>2649</v>
      </c>
      <c r="B1029" s="411" t="s">
        <v>890</v>
      </c>
      <c r="C1029" s="245" t="s">
        <v>94</v>
      </c>
      <c r="D1029" s="462">
        <v>2</v>
      </c>
      <c r="E1029" s="246" t="s">
        <v>95</v>
      </c>
      <c r="F1029" s="247" t="s">
        <v>18</v>
      </c>
    </row>
    <row r="1030" spans="1:6" ht="13.5">
      <c r="A1030" s="223" t="s">
        <v>2650</v>
      </c>
      <c r="B1030" s="412" t="s">
        <v>891</v>
      </c>
      <c r="C1030" s="250" t="s">
        <v>94</v>
      </c>
      <c r="D1030" s="463">
        <v>4</v>
      </c>
      <c r="E1030" s="251" t="s">
        <v>95</v>
      </c>
      <c r="F1030" s="252">
        <v>183493</v>
      </c>
    </row>
    <row r="1031" spans="1:6" ht="13.5">
      <c r="A1031" s="484"/>
      <c r="B1031" s="485" t="s">
        <v>3012</v>
      </c>
      <c r="C1031" s="486" t="s">
        <v>95</v>
      </c>
      <c r="D1031" s="487">
        <v>583</v>
      </c>
      <c r="E1031" s="488" t="s">
        <v>95</v>
      </c>
      <c r="F1031" s="489">
        <v>19486914</v>
      </c>
    </row>
    <row r="1032" spans="1:6" ht="13.5">
      <c r="A1032" s="244" t="s">
        <v>2902</v>
      </c>
      <c r="B1032" s="411" t="s">
        <v>2903</v>
      </c>
      <c r="C1032" s="245" t="s">
        <v>94</v>
      </c>
      <c r="D1032" s="462">
        <v>1</v>
      </c>
      <c r="E1032" s="249" t="s">
        <v>95</v>
      </c>
      <c r="F1032" s="247" t="s">
        <v>18</v>
      </c>
    </row>
    <row r="1033" spans="1:6" ht="13.5">
      <c r="A1033" s="244" t="s">
        <v>2705</v>
      </c>
      <c r="B1033" s="411" t="s">
        <v>2706</v>
      </c>
      <c r="C1033" s="245" t="s">
        <v>94</v>
      </c>
      <c r="D1033" s="462">
        <v>1</v>
      </c>
      <c r="E1033" s="249" t="s">
        <v>95</v>
      </c>
      <c r="F1033" s="247" t="s">
        <v>18</v>
      </c>
    </row>
    <row r="1034" spans="1:6" ht="13.5">
      <c r="A1034" s="244" t="s">
        <v>2651</v>
      </c>
      <c r="B1034" s="411" t="s">
        <v>892</v>
      </c>
      <c r="C1034" s="245" t="s">
        <v>94</v>
      </c>
      <c r="D1034" s="462">
        <v>2</v>
      </c>
      <c r="E1034" s="246" t="s">
        <v>95</v>
      </c>
      <c r="F1034" s="247" t="s">
        <v>18</v>
      </c>
    </row>
    <row r="1035" spans="1:6" ht="13.5">
      <c r="A1035" s="244" t="s">
        <v>2652</v>
      </c>
      <c r="B1035" s="411" t="s">
        <v>893</v>
      </c>
      <c r="C1035" s="245" t="s">
        <v>94</v>
      </c>
      <c r="D1035" s="462">
        <v>47</v>
      </c>
      <c r="E1035" s="246" t="s">
        <v>95</v>
      </c>
      <c r="F1035" s="247">
        <v>672095</v>
      </c>
    </row>
    <row r="1036" spans="1:6" ht="13.5">
      <c r="A1036" s="244" t="s">
        <v>2904</v>
      </c>
      <c r="B1036" s="411" t="s">
        <v>2905</v>
      </c>
      <c r="C1036" s="245" t="s">
        <v>94</v>
      </c>
      <c r="D1036" s="462">
        <v>8</v>
      </c>
      <c r="E1036" s="246" t="s">
        <v>95</v>
      </c>
      <c r="F1036" s="247">
        <v>7809</v>
      </c>
    </row>
    <row r="1037" spans="1:6" ht="13.5">
      <c r="A1037" s="244" t="s">
        <v>2707</v>
      </c>
      <c r="B1037" s="411" t="s">
        <v>2708</v>
      </c>
      <c r="C1037" s="245" t="s">
        <v>94</v>
      </c>
      <c r="D1037" s="462">
        <v>1</v>
      </c>
      <c r="E1037" s="246" t="s">
        <v>95</v>
      </c>
      <c r="F1037" s="247" t="s">
        <v>18</v>
      </c>
    </row>
    <row r="1038" spans="1:6" ht="13.5">
      <c r="A1038" s="244" t="s">
        <v>2653</v>
      </c>
      <c r="B1038" s="411" t="s">
        <v>894</v>
      </c>
      <c r="C1038" s="245" t="s">
        <v>94</v>
      </c>
      <c r="D1038" s="462">
        <v>2</v>
      </c>
      <c r="E1038" s="246" t="s">
        <v>95</v>
      </c>
      <c r="F1038" s="247" t="s">
        <v>18</v>
      </c>
    </row>
    <row r="1039" spans="1:6" ht="13.5">
      <c r="A1039" s="244" t="s">
        <v>2654</v>
      </c>
      <c r="B1039" s="411" t="s">
        <v>2655</v>
      </c>
      <c r="C1039" s="245" t="s">
        <v>94</v>
      </c>
      <c r="D1039" s="462">
        <v>10</v>
      </c>
      <c r="E1039" s="246" t="s">
        <v>95</v>
      </c>
      <c r="F1039" s="247">
        <v>58048</v>
      </c>
    </row>
    <row r="1040" spans="1:6" ht="13.5">
      <c r="A1040" s="244" t="s">
        <v>2656</v>
      </c>
      <c r="B1040" s="411" t="s">
        <v>895</v>
      </c>
      <c r="C1040" s="245" t="s">
        <v>94</v>
      </c>
      <c r="D1040" s="462">
        <v>338</v>
      </c>
      <c r="E1040" s="246" t="s">
        <v>95</v>
      </c>
      <c r="F1040" s="247">
        <v>17517456</v>
      </c>
    </row>
    <row r="1041" spans="1:6" ht="13.5">
      <c r="A1041" s="244" t="s">
        <v>2657</v>
      </c>
      <c r="B1041" s="411" t="s">
        <v>896</v>
      </c>
      <c r="C1041" s="245" t="s">
        <v>94</v>
      </c>
      <c r="D1041" s="462">
        <v>12</v>
      </c>
      <c r="E1041" s="246" t="s">
        <v>95</v>
      </c>
      <c r="F1041" s="247">
        <v>60780</v>
      </c>
    </row>
    <row r="1042" spans="1:6" ht="13.5">
      <c r="A1042" s="244" t="s">
        <v>2658</v>
      </c>
      <c r="B1042" s="411" t="s">
        <v>897</v>
      </c>
      <c r="C1042" s="245" t="s">
        <v>94</v>
      </c>
      <c r="D1042" s="462">
        <v>34</v>
      </c>
      <c r="E1042" s="246" t="s">
        <v>95</v>
      </c>
      <c r="F1042" s="247">
        <v>122628</v>
      </c>
    </row>
    <row r="1043" spans="1:6" ht="13.5">
      <c r="A1043" s="244" t="s">
        <v>2659</v>
      </c>
      <c r="B1043" s="411" t="s">
        <v>898</v>
      </c>
      <c r="C1043" s="245" t="s">
        <v>94</v>
      </c>
      <c r="D1043" s="462">
        <v>12</v>
      </c>
      <c r="E1043" s="246" t="s">
        <v>95</v>
      </c>
      <c r="F1043" s="247">
        <v>82144</v>
      </c>
    </row>
    <row r="1044" spans="1:6" ht="13.5">
      <c r="A1044" s="244" t="s">
        <v>2660</v>
      </c>
      <c r="B1044" s="411" t="s">
        <v>899</v>
      </c>
      <c r="C1044" s="245" t="s">
        <v>94</v>
      </c>
      <c r="D1044" s="462">
        <v>2</v>
      </c>
      <c r="E1044" s="246" t="s">
        <v>95</v>
      </c>
      <c r="F1044" s="247" t="s">
        <v>18</v>
      </c>
    </row>
    <row r="1045" spans="1:6" ht="13.5">
      <c r="A1045" s="244" t="s">
        <v>2661</v>
      </c>
      <c r="B1045" s="411" t="s">
        <v>2662</v>
      </c>
      <c r="C1045" s="245" t="s">
        <v>94</v>
      </c>
      <c r="D1045" s="462">
        <v>3</v>
      </c>
      <c r="E1045" s="246" t="s">
        <v>95</v>
      </c>
      <c r="F1045" s="247">
        <v>26388</v>
      </c>
    </row>
    <row r="1046" spans="1:6" ht="13.5">
      <c r="A1046" s="244" t="s">
        <v>3126</v>
      </c>
      <c r="B1046" s="411" t="s">
        <v>3127</v>
      </c>
      <c r="C1046" s="245" t="s">
        <v>94</v>
      </c>
      <c r="D1046" s="462">
        <v>2</v>
      </c>
      <c r="E1046" s="246" t="s">
        <v>95</v>
      </c>
      <c r="F1046" s="247" t="s">
        <v>18</v>
      </c>
    </row>
    <row r="1047" spans="1:6" ht="13.5">
      <c r="A1047" s="244" t="s">
        <v>3128</v>
      </c>
      <c r="B1047" s="411" t="s">
        <v>3129</v>
      </c>
      <c r="C1047" s="245" t="s">
        <v>94</v>
      </c>
      <c r="D1047" s="462">
        <v>1</v>
      </c>
      <c r="E1047" s="246" t="s">
        <v>95</v>
      </c>
      <c r="F1047" s="247" t="s">
        <v>18</v>
      </c>
    </row>
    <row r="1048" spans="1:6" ht="13.5">
      <c r="A1048" s="244" t="s">
        <v>2663</v>
      </c>
      <c r="B1048" s="411" t="s">
        <v>900</v>
      </c>
      <c r="C1048" s="245" t="s">
        <v>94</v>
      </c>
      <c r="D1048" s="462">
        <v>57</v>
      </c>
      <c r="E1048" s="246" t="s">
        <v>95</v>
      </c>
      <c r="F1048" s="247">
        <v>374462</v>
      </c>
    </row>
    <row r="1049" spans="1:6" ht="13.5">
      <c r="A1049" s="223" t="s">
        <v>2664</v>
      </c>
      <c r="B1049" s="412" t="s">
        <v>901</v>
      </c>
      <c r="C1049" s="250" t="s">
        <v>94</v>
      </c>
      <c r="D1049" s="463">
        <v>50</v>
      </c>
      <c r="E1049" s="251" t="s">
        <v>95</v>
      </c>
      <c r="F1049" s="252">
        <v>525893</v>
      </c>
    </row>
  </sheetData>
  <sheetProtection/>
  <printOptions/>
  <pageMargins left="0.7086614173228347" right="0.7086614173228347" top="0.7480314960629921" bottom="0.7480314960629921" header="0.31496062992125984" footer="0.31496062992125984"/>
  <pageSetup firstPageNumber="105" useFirstPageNumber="1" horizontalDpi="600" verticalDpi="600" orientation="portrait" paperSize="9" r:id="rId1"/>
  <headerFooter>
    <oddFooter>&amp;C&amp;"ＭＳ Ｐゴシック,標準"&amp;9&amp;P</oddFooter>
  </headerFooter>
  <rowBreaks count="5" manualBreakCount="5">
    <brk id="111" max="255" man="1"/>
    <brk id="221" max="255" man="1"/>
    <brk id="276" max="255" man="1"/>
    <brk id="835" max="255" man="1"/>
    <brk id="889" max="255" man="1"/>
  </rowBreaks>
  <ignoredErrors>
    <ignoredError sqref="A7:A1049"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U64"/>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B1" sqref="B1"/>
    </sheetView>
  </sheetViews>
  <sheetFormatPr defaultColWidth="9.00390625" defaultRowHeight="12.75"/>
  <cols>
    <col min="1" max="1" width="4.25390625" style="186" customWidth="1"/>
    <col min="2" max="2" width="7.75390625" style="186" customWidth="1"/>
    <col min="3" max="3" width="35.75390625" style="186" customWidth="1"/>
    <col min="4" max="4" width="8.75390625" style="186" customWidth="1"/>
    <col min="5" max="5" width="13.75390625" style="186" customWidth="1"/>
    <col min="6" max="6" width="8.75390625" style="186" customWidth="1"/>
    <col min="7" max="7" width="13.75390625" style="186" customWidth="1"/>
    <col min="8" max="8" width="8.75390625" style="186" customWidth="1"/>
    <col min="9" max="9" width="13.75390625" style="186" customWidth="1"/>
    <col min="10" max="10" width="8.75390625" style="186" customWidth="1"/>
    <col min="11" max="11" width="13.75390625" style="186" customWidth="1"/>
    <col min="12" max="12" width="8.75390625" style="186" customWidth="1"/>
    <col min="13" max="13" width="13.75390625" style="186" customWidth="1"/>
    <col min="14" max="14" width="8.75390625" style="186" customWidth="1"/>
    <col min="15" max="15" width="13.75390625" style="186" customWidth="1"/>
    <col min="16" max="16" width="8.75390625" style="186" customWidth="1"/>
    <col min="17" max="17" width="13.75390625" style="186" customWidth="1"/>
    <col min="18" max="18" width="8.75390625" style="186" customWidth="1"/>
    <col min="19" max="19" width="13.75390625" style="186" customWidth="1"/>
    <col min="20" max="20" width="8.75390625" style="186" customWidth="1"/>
    <col min="21" max="21" width="13.75390625" style="186" customWidth="1"/>
    <col min="22" max="16384" width="9.125" style="186" customWidth="1"/>
  </cols>
  <sheetData>
    <row r="1" spans="1:21" ht="19.5" customHeight="1" thickBot="1">
      <c r="A1" s="552">
        <v>124</v>
      </c>
      <c r="B1" s="184"/>
      <c r="C1" s="184" t="s">
        <v>3162</v>
      </c>
      <c r="D1" s="493"/>
      <c r="E1" s="493"/>
      <c r="F1" s="185"/>
      <c r="G1" s="185"/>
      <c r="H1" s="185"/>
      <c r="I1" s="185"/>
      <c r="J1" s="185"/>
      <c r="K1" s="185"/>
      <c r="L1" s="185"/>
      <c r="M1" s="185"/>
      <c r="N1" s="185"/>
      <c r="O1" s="185"/>
      <c r="P1" s="185"/>
      <c r="Q1" s="185"/>
      <c r="R1" s="185"/>
      <c r="S1" s="185"/>
      <c r="T1" s="184"/>
      <c r="U1" s="184"/>
    </row>
    <row r="2" spans="1:21" ht="27" customHeight="1">
      <c r="A2" s="552"/>
      <c r="B2" s="187"/>
      <c r="C2" s="188" t="s">
        <v>3163</v>
      </c>
      <c r="D2" s="555" t="s">
        <v>1325</v>
      </c>
      <c r="E2" s="556"/>
      <c r="F2" s="557" t="s">
        <v>1326</v>
      </c>
      <c r="G2" s="558"/>
      <c r="H2" s="553" t="s">
        <v>1327</v>
      </c>
      <c r="I2" s="554"/>
      <c r="J2" s="553" t="s">
        <v>1328</v>
      </c>
      <c r="K2" s="554"/>
      <c r="L2" s="553" t="s">
        <v>1329</v>
      </c>
      <c r="M2" s="554"/>
      <c r="N2" s="553" t="s">
        <v>1330</v>
      </c>
      <c r="O2" s="554"/>
      <c r="P2" s="553" t="s">
        <v>1331</v>
      </c>
      <c r="Q2" s="554"/>
      <c r="R2" s="553" t="s">
        <v>1332</v>
      </c>
      <c r="S2" s="554"/>
      <c r="T2" s="553" t="s">
        <v>1333</v>
      </c>
      <c r="U2" s="554"/>
    </row>
    <row r="3" spans="1:21" ht="24">
      <c r="A3" s="552"/>
      <c r="B3" s="189" t="s">
        <v>3164</v>
      </c>
      <c r="C3" s="190" t="s">
        <v>3165</v>
      </c>
      <c r="D3" s="494" t="s">
        <v>1345</v>
      </c>
      <c r="E3" s="495" t="s">
        <v>1346</v>
      </c>
      <c r="F3" s="193" t="s">
        <v>1345</v>
      </c>
      <c r="G3" s="192" t="s">
        <v>1346</v>
      </c>
      <c r="H3" s="193" t="s">
        <v>1345</v>
      </c>
      <c r="I3" s="192" t="s">
        <v>1346</v>
      </c>
      <c r="J3" s="191" t="s">
        <v>1345</v>
      </c>
      <c r="K3" s="192" t="s">
        <v>1346</v>
      </c>
      <c r="L3" s="191" t="s">
        <v>1345</v>
      </c>
      <c r="M3" s="192" t="s">
        <v>1346</v>
      </c>
      <c r="N3" s="191" t="s">
        <v>1345</v>
      </c>
      <c r="O3" s="192" t="s">
        <v>1346</v>
      </c>
      <c r="P3" s="191" t="s">
        <v>1345</v>
      </c>
      <c r="Q3" s="192" t="s">
        <v>1346</v>
      </c>
      <c r="R3" s="191" t="s">
        <v>1345</v>
      </c>
      <c r="S3" s="192" t="s">
        <v>1346</v>
      </c>
      <c r="T3" s="191" t="s">
        <v>1345</v>
      </c>
      <c r="U3" s="192" t="s">
        <v>1346</v>
      </c>
    </row>
    <row r="4" spans="1:21" ht="16.5" customHeight="1">
      <c r="A4" s="552"/>
      <c r="B4" s="174"/>
      <c r="C4" s="175" t="s">
        <v>3011</v>
      </c>
      <c r="D4" s="496">
        <v>583</v>
      </c>
      <c r="E4" s="497">
        <v>19486914</v>
      </c>
      <c r="F4" s="490">
        <v>60</v>
      </c>
      <c r="G4" s="177">
        <v>927098</v>
      </c>
      <c r="H4" s="176">
        <v>10</v>
      </c>
      <c r="I4" s="177">
        <v>160069</v>
      </c>
      <c r="J4" s="176">
        <v>30</v>
      </c>
      <c r="K4" s="177">
        <v>359446</v>
      </c>
      <c r="L4" s="176">
        <v>32</v>
      </c>
      <c r="M4" s="177">
        <v>458210</v>
      </c>
      <c r="N4" s="176">
        <v>14</v>
      </c>
      <c r="O4" s="177">
        <v>56391</v>
      </c>
      <c r="P4" s="176">
        <v>23</v>
      </c>
      <c r="Q4" s="177">
        <v>1435655</v>
      </c>
      <c r="R4" s="176">
        <v>8</v>
      </c>
      <c r="S4" s="177" t="s">
        <v>18</v>
      </c>
      <c r="T4" s="176">
        <v>51</v>
      </c>
      <c r="U4" s="177">
        <v>6525074</v>
      </c>
    </row>
    <row r="5" spans="1:21" ht="12">
      <c r="A5" s="552"/>
      <c r="B5" s="194" t="s">
        <v>2902</v>
      </c>
      <c r="C5" s="260" t="s">
        <v>2903</v>
      </c>
      <c r="D5" s="498">
        <v>1</v>
      </c>
      <c r="E5" s="499" t="s">
        <v>18</v>
      </c>
      <c r="F5" s="491" t="s">
        <v>0</v>
      </c>
      <c r="G5" s="196" t="s">
        <v>0</v>
      </c>
      <c r="H5" s="195" t="s">
        <v>0</v>
      </c>
      <c r="I5" s="196" t="s">
        <v>0</v>
      </c>
      <c r="J5" s="195" t="s">
        <v>0</v>
      </c>
      <c r="K5" s="196" t="s">
        <v>0</v>
      </c>
      <c r="L5" s="195">
        <v>1</v>
      </c>
      <c r="M5" s="196" t="s">
        <v>18</v>
      </c>
      <c r="N5" s="195" t="s">
        <v>0</v>
      </c>
      <c r="O5" s="196" t="s">
        <v>0</v>
      </c>
      <c r="P5" s="195" t="s">
        <v>0</v>
      </c>
      <c r="Q5" s="196" t="s">
        <v>0</v>
      </c>
      <c r="R5" s="195" t="s">
        <v>0</v>
      </c>
      <c r="S5" s="196" t="s">
        <v>0</v>
      </c>
      <c r="T5" s="195" t="s">
        <v>0</v>
      </c>
      <c r="U5" s="196" t="s">
        <v>0</v>
      </c>
    </row>
    <row r="6" spans="1:21" ht="12">
      <c r="A6" s="552"/>
      <c r="B6" s="194" t="s">
        <v>2705</v>
      </c>
      <c r="C6" s="260" t="s">
        <v>2706</v>
      </c>
      <c r="D6" s="498">
        <v>1</v>
      </c>
      <c r="E6" s="499" t="s">
        <v>18</v>
      </c>
      <c r="F6" s="491">
        <v>1</v>
      </c>
      <c r="G6" s="196" t="s">
        <v>18</v>
      </c>
      <c r="H6" s="195" t="s">
        <v>0</v>
      </c>
      <c r="I6" s="196" t="s">
        <v>0</v>
      </c>
      <c r="J6" s="195" t="s">
        <v>0</v>
      </c>
      <c r="K6" s="196" t="s">
        <v>0</v>
      </c>
      <c r="L6" s="195" t="s">
        <v>0</v>
      </c>
      <c r="M6" s="196" t="s">
        <v>0</v>
      </c>
      <c r="N6" s="195" t="s">
        <v>0</v>
      </c>
      <c r="O6" s="196" t="s">
        <v>0</v>
      </c>
      <c r="P6" s="195" t="s">
        <v>0</v>
      </c>
      <c r="Q6" s="196" t="s">
        <v>0</v>
      </c>
      <c r="R6" s="195" t="s">
        <v>0</v>
      </c>
      <c r="S6" s="196" t="s">
        <v>0</v>
      </c>
      <c r="T6" s="195" t="s">
        <v>0</v>
      </c>
      <c r="U6" s="196" t="s">
        <v>0</v>
      </c>
    </row>
    <row r="7" spans="1:21" ht="12">
      <c r="A7" s="552"/>
      <c r="B7" s="194" t="s">
        <v>2651</v>
      </c>
      <c r="C7" s="260" t="s">
        <v>892</v>
      </c>
      <c r="D7" s="498">
        <v>2</v>
      </c>
      <c r="E7" s="499" t="s">
        <v>18</v>
      </c>
      <c r="F7" s="491" t="s">
        <v>0</v>
      </c>
      <c r="G7" s="196" t="s">
        <v>0</v>
      </c>
      <c r="H7" s="195" t="s">
        <v>0</v>
      </c>
      <c r="I7" s="196" t="s">
        <v>0</v>
      </c>
      <c r="J7" s="195" t="s">
        <v>0</v>
      </c>
      <c r="K7" s="196" t="s">
        <v>0</v>
      </c>
      <c r="L7" s="195" t="s">
        <v>0</v>
      </c>
      <c r="M7" s="196" t="s">
        <v>0</v>
      </c>
      <c r="N7" s="195" t="s">
        <v>0</v>
      </c>
      <c r="O7" s="196" t="s">
        <v>0</v>
      </c>
      <c r="P7" s="195" t="s">
        <v>0</v>
      </c>
      <c r="Q7" s="196" t="s">
        <v>0</v>
      </c>
      <c r="R7" s="195" t="s">
        <v>0</v>
      </c>
      <c r="S7" s="196" t="s">
        <v>0</v>
      </c>
      <c r="T7" s="195" t="s">
        <v>0</v>
      </c>
      <c r="U7" s="196" t="s">
        <v>0</v>
      </c>
    </row>
    <row r="8" spans="1:21" ht="12">
      <c r="A8" s="552"/>
      <c r="B8" s="194" t="s">
        <v>2652</v>
      </c>
      <c r="C8" s="260" t="s">
        <v>893</v>
      </c>
      <c r="D8" s="498">
        <v>47</v>
      </c>
      <c r="E8" s="499">
        <v>672095</v>
      </c>
      <c r="F8" s="491" t="s">
        <v>0</v>
      </c>
      <c r="G8" s="196" t="s">
        <v>0</v>
      </c>
      <c r="H8" s="195" t="s">
        <v>0</v>
      </c>
      <c r="I8" s="196" t="s">
        <v>0</v>
      </c>
      <c r="J8" s="195" t="s">
        <v>0</v>
      </c>
      <c r="K8" s="196" t="s">
        <v>0</v>
      </c>
      <c r="L8" s="195">
        <v>4</v>
      </c>
      <c r="M8" s="196">
        <v>120636</v>
      </c>
      <c r="N8" s="195">
        <v>3</v>
      </c>
      <c r="O8" s="196">
        <v>3712</v>
      </c>
      <c r="P8" s="195" t="s">
        <v>0</v>
      </c>
      <c r="Q8" s="196" t="s">
        <v>0</v>
      </c>
      <c r="R8" s="195" t="s">
        <v>0</v>
      </c>
      <c r="S8" s="196" t="s">
        <v>0</v>
      </c>
      <c r="T8" s="195" t="s">
        <v>0</v>
      </c>
      <c r="U8" s="196" t="s">
        <v>0</v>
      </c>
    </row>
    <row r="9" spans="1:21" ht="12">
      <c r="A9" s="552"/>
      <c r="B9" s="194" t="s">
        <v>2904</v>
      </c>
      <c r="C9" s="260" t="s">
        <v>2905</v>
      </c>
      <c r="D9" s="498">
        <v>8</v>
      </c>
      <c r="E9" s="499">
        <v>7809</v>
      </c>
      <c r="F9" s="491">
        <v>1</v>
      </c>
      <c r="G9" s="196" t="s">
        <v>18</v>
      </c>
      <c r="H9" s="195" t="s">
        <v>0</v>
      </c>
      <c r="I9" s="196" t="s">
        <v>0</v>
      </c>
      <c r="J9" s="195">
        <v>2</v>
      </c>
      <c r="K9" s="196" t="s">
        <v>18</v>
      </c>
      <c r="L9" s="195">
        <v>2</v>
      </c>
      <c r="M9" s="196" t="s">
        <v>18</v>
      </c>
      <c r="N9" s="195">
        <v>1</v>
      </c>
      <c r="O9" s="196" t="s">
        <v>18</v>
      </c>
      <c r="P9" s="195" t="s">
        <v>0</v>
      </c>
      <c r="Q9" s="196" t="s">
        <v>0</v>
      </c>
      <c r="R9" s="195" t="s">
        <v>0</v>
      </c>
      <c r="S9" s="196" t="s">
        <v>0</v>
      </c>
      <c r="T9" s="195">
        <v>1</v>
      </c>
      <c r="U9" s="196" t="s">
        <v>18</v>
      </c>
    </row>
    <row r="10" spans="1:21" ht="12">
      <c r="A10" s="552"/>
      <c r="B10" s="194" t="s">
        <v>2707</v>
      </c>
      <c r="C10" s="260" t="s">
        <v>2708</v>
      </c>
      <c r="D10" s="498">
        <v>1</v>
      </c>
      <c r="E10" s="499" t="s">
        <v>18</v>
      </c>
      <c r="F10" s="491" t="s">
        <v>0</v>
      </c>
      <c r="G10" s="196" t="s">
        <v>0</v>
      </c>
      <c r="H10" s="195" t="s">
        <v>0</v>
      </c>
      <c r="I10" s="196" t="s">
        <v>0</v>
      </c>
      <c r="J10" s="195" t="s">
        <v>0</v>
      </c>
      <c r="K10" s="196" t="s">
        <v>0</v>
      </c>
      <c r="L10" s="195" t="s">
        <v>0</v>
      </c>
      <c r="M10" s="196" t="s">
        <v>0</v>
      </c>
      <c r="N10" s="195" t="s">
        <v>0</v>
      </c>
      <c r="O10" s="196" t="s">
        <v>0</v>
      </c>
      <c r="P10" s="195" t="s">
        <v>0</v>
      </c>
      <c r="Q10" s="196" t="s">
        <v>0</v>
      </c>
      <c r="R10" s="195" t="s">
        <v>0</v>
      </c>
      <c r="S10" s="196" t="s">
        <v>0</v>
      </c>
      <c r="T10" s="195" t="s">
        <v>0</v>
      </c>
      <c r="U10" s="196" t="s">
        <v>0</v>
      </c>
    </row>
    <row r="11" spans="1:21" ht="12">
      <c r="A11" s="552"/>
      <c r="B11" s="194" t="s">
        <v>2653</v>
      </c>
      <c r="C11" s="260" t="s">
        <v>894</v>
      </c>
      <c r="D11" s="498">
        <v>2</v>
      </c>
      <c r="E11" s="499" t="s">
        <v>18</v>
      </c>
      <c r="F11" s="491">
        <v>2</v>
      </c>
      <c r="G11" s="196" t="s">
        <v>18</v>
      </c>
      <c r="H11" s="195" t="s">
        <v>0</v>
      </c>
      <c r="I11" s="196" t="s">
        <v>0</v>
      </c>
      <c r="J11" s="195" t="s">
        <v>0</v>
      </c>
      <c r="K11" s="196" t="s">
        <v>0</v>
      </c>
      <c r="L11" s="195" t="s">
        <v>0</v>
      </c>
      <c r="M11" s="196" t="s">
        <v>0</v>
      </c>
      <c r="N11" s="195" t="s">
        <v>0</v>
      </c>
      <c r="O11" s="196" t="s">
        <v>0</v>
      </c>
      <c r="P11" s="195" t="s">
        <v>0</v>
      </c>
      <c r="Q11" s="196" t="s">
        <v>0</v>
      </c>
      <c r="R11" s="195" t="s">
        <v>0</v>
      </c>
      <c r="S11" s="196" t="s">
        <v>0</v>
      </c>
      <c r="T11" s="195" t="s">
        <v>0</v>
      </c>
      <c r="U11" s="196" t="s">
        <v>0</v>
      </c>
    </row>
    <row r="12" spans="1:21" ht="12">
      <c r="A12" s="552"/>
      <c r="B12" s="194" t="s">
        <v>2654</v>
      </c>
      <c r="C12" s="260" t="s">
        <v>2655</v>
      </c>
      <c r="D12" s="498">
        <v>10</v>
      </c>
      <c r="E12" s="499">
        <v>58048</v>
      </c>
      <c r="F12" s="491" t="s">
        <v>0</v>
      </c>
      <c r="G12" s="196" t="s">
        <v>0</v>
      </c>
      <c r="H12" s="195" t="s">
        <v>0</v>
      </c>
      <c r="I12" s="196" t="s">
        <v>0</v>
      </c>
      <c r="J12" s="195" t="s">
        <v>0</v>
      </c>
      <c r="K12" s="196" t="s">
        <v>0</v>
      </c>
      <c r="L12" s="195" t="s">
        <v>0</v>
      </c>
      <c r="M12" s="196" t="s">
        <v>0</v>
      </c>
      <c r="N12" s="195" t="s">
        <v>0</v>
      </c>
      <c r="O12" s="196" t="s">
        <v>0</v>
      </c>
      <c r="P12" s="195" t="s">
        <v>0</v>
      </c>
      <c r="Q12" s="196" t="s">
        <v>0</v>
      </c>
      <c r="R12" s="195" t="s">
        <v>0</v>
      </c>
      <c r="S12" s="196" t="s">
        <v>0</v>
      </c>
      <c r="T12" s="195">
        <v>2</v>
      </c>
      <c r="U12" s="196" t="s">
        <v>18</v>
      </c>
    </row>
    <row r="13" spans="1:21" ht="12">
      <c r="A13" s="552"/>
      <c r="B13" s="194" t="s">
        <v>2656</v>
      </c>
      <c r="C13" s="260" t="s">
        <v>895</v>
      </c>
      <c r="D13" s="498">
        <v>338</v>
      </c>
      <c r="E13" s="499">
        <v>17517456</v>
      </c>
      <c r="F13" s="491">
        <v>43</v>
      </c>
      <c r="G13" s="196">
        <v>873117</v>
      </c>
      <c r="H13" s="195">
        <v>6</v>
      </c>
      <c r="I13" s="196">
        <v>144546</v>
      </c>
      <c r="J13" s="195">
        <v>21</v>
      </c>
      <c r="K13" s="196">
        <v>328380</v>
      </c>
      <c r="L13" s="195">
        <v>21</v>
      </c>
      <c r="M13" s="196">
        <v>334366</v>
      </c>
      <c r="N13" s="195">
        <v>2</v>
      </c>
      <c r="O13" s="196" t="s">
        <v>18</v>
      </c>
      <c r="P13" s="195">
        <v>20</v>
      </c>
      <c r="Q13" s="196">
        <v>1423953</v>
      </c>
      <c r="R13" s="195">
        <v>7</v>
      </c>
      <c r="S13" s="196">
        <v>111499</v>
      </c>
      <c r="T13" s="195">
        <v>38</v>
      </c>
      <c r="U13" s="196">
        <v>6437878</v>
      </c>
    </row>
    <row r="14" spans="1:21" ht="12">
      <c r="A14" s="552"/>
      <c r="B14" s="194" t="s">
        <v>2657</v>
      </c>
      <c r="C14" s="260" t="s">
        <v>896</v>
      </c>
      <c r="D14" s="498">
        <v>12</v>
      </c>
      <c r="E14" s="499">
        <v>60780</v>
      </c>
      <c r="F14" s="491">
        <v>3</v>
      </c>
      <c r="G14" s="196">
        <v>13029</v>
      </c>
      <c r="H14" s="195">
        <v>1</v>
      </c>
      <c r="I14" s="196" t="s">
        <v>18</v>
      </c>
      <c r="J14" s="195">
        <v>1</v>
      </c>
      <c r="K14" s="196" t="s">
        <v>18</v>
      </c>
      <c r="L14" s="195" t="s">
        <v>0</v>
      </c>
      <c r="M14" s="196" t="s">
        <v>0</v>
      </c>
      <c r="N14" s="195">
        <v>1</v>
      </c>
      <c r="O14" s="196" t="s">
        <v>18</v>
      </c>
      <c r="P14" s="195" t="s">
        <v>0</v>
      </c>
      <c r="Q14" s="196" t="s">
        <v>0</v>
      </c>
      <c r="R14" s="195">
        <v>1</v>
      </c>
      <c r="S14" s="196" t="s">
        <v>18</v>
      </c>
      <c r="T14" s="195">
        <v>1</v>
      </c>
      <c r="U14" s="196" t="s">
        <v>18</v>
      </c>
    </row>
    <row r="15" spans="1:21" ht="12">
      <c r="A15" s="552"/>
      <c r="B15" s="194" t="s">
        <v>2658</v>
      </c>
      <c r="C15" s="260" t="s">
        <v>897</v>
      </c>
      <c r="D15" s="498">
        <v>34</v>
      </c>
      <c r="E15" s="499">
        <v>122628</v>
      </c>
      <c r="F15" s="491">
        <v>4</v>
      </c>
      <c r="G15" s="196">
        <v>3756</v>
      </c>
      <c r="H15" s="195">
        <v>1</v>
      </c>
      <c r="I15" s="196" t="s">
        <v>18</v>
      </c>
      <c r="J15" s="195">
        <v>1</v>
      </c>
      <c r="K15" s="196" t="s">
        <v>18</v>
      </c>
      <c r="L15" s="195">
        <v>2</v>
      </c>
      <c r="M15" s="196" t="s">
        <v>18</v>
      </c>
      <c r="N15" s="195">
        <v>3</v>
      </c>
      <c r="O15" s="196">
        <v>18252</v>
      </c>
      <c r="P15" s="195">
        <v>1</v>
      </c>
      <c r="Q15" s="196" t="s">
        <v>18</v>
      </c>
      <c r="R15" s="195" t="s">
        <v>0</v>
      </c>
      <c r="S15" s="196" t="s">
        <v>0</v>
      </c>
      <c r="T15" s="195">
        <v>3</v>
      </c>
      <c r="U15" s="196">
        <v>6389</v>
      </c>
    </row>
    <row r="16" spans="1:21" ht="12">
      <c r="A16" s="552"/>
      <c r="B16" s="194" t="s">
        <v>2659</v>
      </c>
      <c r="C16" s="260" t="s">
        <v>898</v>
      </c>
      <c r="D16" s="498">
        <v>12</v>
      </c>
      <c r="E16" s="499">
        <v>82144</v>
      </c>
      <c r="F16" s="491" t="s">
        <v>0</v>
      </c>
      <c r="G16" s="196" t="s">
        <v>0</v>
      </c>
      <c r="H16" s="195" t="s">
        <v>0</v>
      </c>
      <c r="I16" s="196" t="s">
        <v>0</v>
      </c>
      <c r="J16" s="195" t="s">
        <v>0</v>
      </c>
      <c r="K16" s="196" t="s">
        <v>0</v>
      </c>
      <c r="L16" s="195" t="s">
        <v>0</v>
      </c>
      <c r="M16" s="196" t="s">
        <v>0</v>
      </c>
      <c r="N16" s="195" t="s">
        <v>0</v>
      </c>
      <c r="O16" s="196" t="s">
        <v>0</v>
      </c>
      <c r="P16" s="195" t="s">
        <v>0</v>
      </c>
      <c r="Q16" s="196" t="s">
        <v>0</v>
      </c>
      <c r="R16" s="195" t="s">
        <v>0</v>
      </c>
      <c r="S16" s="196" t="s">
        <v>0</v>
      </c>
      <c r="T16" s="195">
        <v>2</v>
      </c>
      <c r="U16" s="196" t="s">
        <v>18</v>
      </c>
    </row>
    <row r="17" spans="1:21" ht="12">
      <c r="A17" s="552"/>
      <c r="B17" s="194" t="s">
        <v>2660</v>
      </c>
      <c r="C17" s="260" t="s">
        <v>899</v>
      </c>
      <c r="D17" s="498">
        <v>2</v>
      </c>
      <c r="E17" s="499" t="s">
        <v>18</v>
      </c>
      <c r="F17" s="491">
        <v>1</v>
      </c>
      <c r="G17" s="196" t="s">
        <v>18</v>
      </c>
      <c r="H17" s="195">
        <v>1</v>
      </c>
      <c r="I17" s="196" t="s">
        <v>18</v>
      </c>
      <c r="J17" s="195" t="s">
        <v>0</v>
      </c>
      <c r="K17" s="196" t="s">
        <v>0</v>
      </c>
      <c r="L17" s="195" t="s">
        <v>0</v>
      </c>
      <c r="M17" s="196" t="s">
        <v>0</v>
      </c>
      <c r="N17" s="195" t="s">
        <v>0</v>
      </c>
      <c r="O17" s="196" t="s">
        <v>0</v>
      </c>
      <c r="P17" s="195" t="s">
        <v>0</v>
      </c>
      <c r="Q17" s="196" t="s">
        <v>0</v>
      </c>
      <c r="R17" s="195" t="s">
        <v>0</v>
      </c>
      <c r="S17" s="196" t="s">
        <v>0</v>
      </c>
      <c r="T17" s="195" t="s">
        <v>0</v>
      </c>
      <c r="U17" s="196" t="s">
        <v>0</v>
      </c>
    </row>
    <row r="18" spans="1:21" ht="12">
      <c r="A18" s="552"/>
      <c r="B18" s="194" t="s">
        <v>2661</v>
      </c>
      <c r="C18" s="260" t="s">
        <v>2662</v>
      </c>
      <c r="D18" s="498">
        <v>3</v>
      </c>
      <c r="E18" s="499">
        <v>26388</v>
      </c>
      <c r="F18" s="491">
        <v>1</v>
      </c>
      <c r="G18" s="196" t="s">
        <v>18</v>
      </c>
      <c r="H18" s="195" t="s">
        <v>0</v>
      </c>
      <c r="I18" s="196" t="s">
        <v>0</v>
      </c>
      <c r="J18" s="195" t="s">
        <v>0</v>
      </c>
      <c r="K18" s="196" t="s">
        <v>0</v>
      </c>
      <c r="L18" s="195" t="s">
        <v>0</v>
      </c>
      <c r="M18" s="196" t="s">
        <v>0</v>
      </c>
      <c r="N18" s="195" t="s">
        <v>0</v>
      </c>
      <c r="O18" s="196" t="s">
        <v>0</v>
      </c>
      <c r="P18" s="195" t="s">
        <v>0</v>
      </c>
      <c r="Q18" s="196" t="s">
        <v>0</v>
      </c>
      <c r="R18" s="195" t="s">
        <v>0</v>
      </c>
      <c r="S18" s="196" t="s">
        <v>0</v>
      </c>
      <c r="T18" s="195" t="s">
        <v>0</v>
      </c>
      <c r="U18" s="196" t="s">
        <v>0</v>
      </c>
    </row>
    <row r="19" spans="1:21" ht="12">
      <c r="A19" s="552"/>
      <c r="B19" s="194" t="s">
        <v>3126</v>
      </c>
      <c r="C19" s="260" t="s">
        <v>3127</v>
      </c>
      <c r="D19" s="498">
        <v>2</v>
      </c>
      <c r="E19" s="499" t="s">
        <v>18</v>
      </c>
      <c r="F19" s="491" t="s">
        <v>0</v>
      </c>
      <c r="G19" s="196" t="s">
        <v>0</v>
      </c>
      <c r="H19" s="195" t="s">
        <v>0</v>
      </c>
      <c r="I19" s="196" t="s">
        <v>0</v>
      </c>
      <c r="J19" s="195" t="s">
        <v>0</v>
      </c>
      <c r="K19" s="196" t="s">
        <v>0</v>
      </c>
      <c r="L19" s="195" t="s">
        <v>0</v>
      </c>
      <c r="M19" s="196" t="s">
        <v>0</v>
      </c>
      <c r="N19" s="195" t="s">
        <v>0</v>
      </c>
      <c r="O19" s="196" t="s">
        <v>0</v>
      </c>
      <c r="P19" s="195">
        <v>1</v>
      </c>
      <c r="Q19" s="196" t="s">
        <v>18</v>
      </c>
      <c r="R19" s="195" t="s">
        <v>0</v>
      </c>
      <c r="S19" s="196" t="s">
        <v>0</v>
      </c>
      <c r="T19" s="195" t="s">
        <v>0</v>
      </c>
      <c r="U19" s="196" t="s">
        <v>0</v>
      </c>
    </row>
    <row r="20" spans="1:21" ht="12">
      <c r="A20" s="552"/>
      <c r="B20" s="194" t="s">
        <v>3128</v>
      </c>
      <c r="C20" s="298" t="s">
        <v>3129</v>
      </c>
      <c r="D20" s="498">
        <v>1</v>
      </c>
      <c r="E20" s="499" t="s">
        <v>18</v>
      </c>
      <c r="F20" s="491">
        <v>1</v>
      </c>
      <c r="G20" s="196" t="s">
        <v>18</v>
      </c>
      <c r="H20" s="195" t="s">
        <v>0</v>
      </c>
      <c r="I20" s="196" t="s">
        <v>0</v>
      </c>
      <c r="J20" s="195" t="s">
        <v>0</v>
      </c>
      <c r="K20" s="196" t="s">
        <v>0</v>
      </c>
      <c r="L20" s="195" t="s">
        <v>0</v>
      </c>
      <c r="M20" s="196" t="s">
        <v>0</v>
      </c>
      <c r="N20" s="195" t="s">
        <v>0</v>
      </c>
      <c r="O20" s="196" t="s">
        <v>0</v>
      </c>
      <c r="P20" s="195" t="s">
        <v>0</v>
      </c>
      <c r="Q20" s="196" t="s">
        <v>0</v>
      </c>
      <c r="R20" s="195" t="s">
        <v>0</v>
      </c>
      <c r="S20" s="196" t="s">
        <v>0</v>
      </c>
      <c r="T20" s="195" t="s">
        <v>0</v>
      </c>
      <c r="U20" s="196" t="s">
        <v>0</v>
      </c>
    </row>
    <row r="21" spans="1:21" s="1" customFormat="1" ht="12">
      <c r="A21" s="552"/>
      <c r="B21" s="194" t="s">
        <v>2663</v>
      </c>
      <c r="C21" s="260" t="s">
        <v>900</v>
      </c>
      <c r="D21" s="498">
        <v>57</v>
      </c>
      <c r="E21" s="499">
        <v>374462</v>
      </c>
      <c r="F21" s="491" t="s">
        <v>0</v>
      </c>
      <c r="G21" s="196" t="s">
        <v>0</v>
      </c>
      <c r="H21" s="195" t="s">
        <v>0</v>
      </c>
      <c r="I21" s="196" t="s">
        <v>0</v>
      </c>
      <c r="J21" s="195" t="s">
        <v>0</v>
      </c>
      <c r="K21" s="196" t="s">
        <v>0</v>
      </c>
      <c r="L21" s="195" t="s">
        <v>0</v>
      </c>
      <c r="M21" s="196" t="s">
        <v>0</v>
      </c>
      <c r="N21" s="195">
        <v>3</v>
      </c>
      <c r="O21" s="196">
        <v>400</v>
      </c>
      <c r="P21" s="195" t="s">
        <v>0</v>
      </c>
      <c r="Q21" s="196" t="s">
        <v>0</v>
      </c>
      <c r="R21" s="195" t="s">
        <v>0</v>
      </c>
      <c r="S21" s="196" t="s">
        <v>0</v>
      </c>
      <c r="T21" s="195">
        <v>1</v>
      </c>
      <c r="U21" s="196" t="s">
        <v>18</v>
      </c>
    </row>
    <row r="22" spans="1:21" s="173" customFormat="1" ht="12.75" thickBot="1">
      <c r="A22" s="552"/>
      <c r="B22" s="470" t="s">
        <v>2664</v>
      </c>
      <c r="C22" s="473" t="s">
        <v>901</v>
      </c>
      <c r="D22" s="500">
        <v>50</v>
      </c>
      <c r="E22" s="501">
        <v>525893</v>
      </c>
      <c r="F22" s="492">
        <v>3</v>
      </c>
      <c r="G22" s="472">
        <v>115</v>
      </c>
      <c r="H22" s="471">
        <v>1</v>
      </c>
      <c r="I22" s="472" t="s">
        <v>18</v>
      </c>
      <c r="J22" s="471">
        <v>5</v>
      </c>
      <c r="K22" s="472">
        <v>29120</v>
      </c>
      <c r="L22" s="471">
        <v>2</v>
      </c>
      <c r="M22" s="472" t="s">
        <v>18</v>
      </c>
      <c r="N22" s="471">
        <v>1</v>
      </c>
      <c r="O22" s="472" t="s">
        <v>18</v>
      </c>
      <c r="P22" s="471">
        <v>1</v>
      </c>
      <c r="Q22" s="472" t="s">
        <v>18</v>
      </c>
      <c r="R22" s="471" t="s">
        <v>0</v>
      </c>
      <c r="S22" s="472" t="s">
        <v>0</v>
      </c>
      <c r="T22" s="471">
        <v>3</v>
      </c>
      <c r="U22" s="472">
        <v>10857</v>
      </c>
    </row>
    <row r="23" spans="1:21" s="173" customFormat="1" ht="27" customHeight="1" thickTop="1">
      <c r="A23" s="552"/>
      <c r="B23" s="187"/>
      <c r="C23" s="469" t="s">
        <v>3163</v>
      </c>
      <c r="D23" s="553" t="s">
        <v>1334</v>
      </c>
      <c r="E23" s="554"/>
      <c r="F23" s="553" t="s">
        <v>1335</v>
      </c>
      <c r="G23" s="554"/>
      <c r="H23" s="553" t="s">
        <v>1336</v>
      </c>
      <c r="I23" s="554"/>
      <c r="J23" s="553" t="s">
        <v>1337</v>
      </c>
      <c r="K23" s="554"/>
      <c r="L23" s="553" t="s">
        <v>1347</v>
      </c>
      <c r="M23" s="554"/>
      <c r="N23" s="553" t="s">
        <v>1348</v>
      </c>
      <c r="O23" s="554"/>
      <c r="P23" s="553" t="s">
        <v>1349</v>
      </c>
      <c r="Q23" s="554"/>
      <c r="R23" s="553" t="s">
        <v>1350</v>
      </c>
      <c r="S23" s="554"/>
      <c r="T23" s="553" t="s">
        <v>1338</v>
      </c>
      <c r="U23" s="554"/>
    </row>
    <row r="24" spans="1:21" s="173" customFormat="1" ht="27" customHeight="1">
      <c r="A24" s="552"/>
      <c r="B24" s="189" t="s">
        <v>3164</v>
      </c>
      <c r="C24" s="190" t="s">
        <v>3165</v>
      </c>
      <c r="D24" s="191" t="s">
        <v>1345</v>
      </c>
      <c r="E24" s="192" t="s">
        <v>1346</v>
      </c>
      <c r="F24" s="191" t="s">
        <v>1345</v>
      </c>
      <c r="G24" s="192" t="s">
        <v>1346</v>
      </c>
      <c r="H24" s="191" t="s">
        <v>1345</v>
      </c>
      <c r="I24" s="192" t="s">
        <v>1346</v>
      </c>
      <c r="J24" s="191" t="s">
        <v>1345</v>
      </c>
      <c r="K24" s="192" t="s">
        <v>1346</v>
      </c>
      <c r="L24" s="191" t="s">
        <v>1345</v>
      </c>
      <c r="M24" s="192" t="s">
        <v>1346</v>
      </c>
      <c r="N24" s="191" t="s">
        <v>1345</v>
      </c>
      <c r="O24" s="192" t="s">
        <v>1346</v>
      </c>
      <c r="P24" s="193" t="s">
        <v>1345</v>
      </c>
      <c r="Q24" s="192" t="s">
        <v>1346</v>
      </c>
      <c r="R24" s="191" t="s">
        <v>1345</v>
      </c>
      <c r="S24" s="192" t="s">
        <v>1346</v>
      </c>
      <c r="T24" s="191" t="s">
        <v>1345</v>
      </c>
      <c r="U24" s="192" t="s">
        <v>1346</v>
      </c>
    </row>
    <row r="25" spans="1:21" s="173" customFormat="1" ht="16.5" customHeight="1">
      <c r="A25" s="552"/>
      <c r="B25" s="174"/>
      <c r="C25" s="175" t="s">
        <v>3011</v>
      </c>
      <c r="D25" s="176">
        <v>12</v>
      </c>
      <c r="E25" s="177">
        <v>76618</v>
      </c>
      <c r="F25" s="176">
        <v>47</v>
      </c>
      <c r="G25" s="177">
        <v>1832456</v>
      </c>
      <c r="H25" s="176">
        <v>2</v>
      </c>
      <c r="I25" s="177" t="s">
        <v>18</v>
      </c>
      <c r="J25" s="176" t="s">
        <v>0</v>
      </c>
      <c r="K25" s="177" t="s">
        <v>0</v>
      </c>
      <c r="L25" s="176">
        <v>46</v>
      </c>
      <c r="M25" s="177">
        <v>642271</v>
      </c>
      <c r="N25" s="176">
        <v>19</v>
      </c>
      <c r="O25" s="177">
        <v>951170</v>
      </c>
      <c r="P25" s="176">
        <v>16</v>
      </c>
      <c r="Q25" s="177">
        <v>3130231</v>
      </c>
      <c r="R25" s="176">
        <v>70</v>
      </c>
      <c r="S25" s="177">
        <v>1520895</v>
      </c>
      <c r="T25" s="176">
        <v>19</v>
      </c>
      <c r="U25" s="177">
        <v>108793</v>
      </c>
    </row>
    <row r="26" spans="1:21" s="173" customFormat="1" ht="12">
      <c r="A26" s="552"/>
      <c r="B26" s="194" t="s">
        <v>2902</v>
      </c>
      <c r="C26" s="260" t="s">
        <v>2903</v>
      </c>
      <c r="D26" s="195" t="s">
        <v>0</v>
      </c>
      <c r="E26" s="196" t="s">
        <v>0</v>
      </c>
      <c r="F26" s="195" t="s">
        <v>0</v>
      </c>
      <c r="G26" s="196" t="s">
        <v>0</v>
      </c>
      <c r="H26" s="195" t="s">
        <v>0</v>
      </c>
      <c r="I26" s="196" t="s">
        <v>0</v>
      </c>
      <c r="J26" s="195" t="s">
        <v>0</v>
      </c>
      <c r="K26" s="196" t="s">
        <v>0</v>
      </c>
      <c r="L26" s="195" t="s">
        <v>0</v>
      </c>
      <c r="M26" s="196" t="s">
        <v>0</v>
      </c>
      <c r="N26" s="195" t="s">
        <v>0</v>
      </c>
      <c r="O26" s="196" t="s">
        <v>0</v>
      </c>
      <c r="P26" s="195" t="s">
        <v>0</v>
      </c>
      <c r="Q26" s="196" t="s">
        <v>0</v>
      </c>
      <c r="R26" s="195" t="s">
        <v>0</v>
      </c>
      <c r="S26" s="196" t="s">
        <v>0</v>
      </c>
      <c r="T26" s="195" t="s">
        <v>0</v>
      </c>
      <c r="U26" s="196" t="s">
        <v>0</v>
      </c>
    </row>
    <row r="27" spans="1:21" s="173" customFormat="1" ht="12">
      <c r="A27" s="552"/>
      <c r="B27" s="194" t="s">
        <v>2705</v>
      </c>
      <c r="C27" s="260" t="s">
        <v>2706</v>
      </c>
      <c r="D27" s="195" t="s">
        <v>0</v>
      </c>
      <c r="E27" s="196" t="s">
        <v>0</v>
      </c>
      <c r="F27" s="195" t="s">
        <v>0</v>
      </c>
      <c r="G27" s="196" t="s">
        <v>0</v>
      </c>
      <c r="H27" s="195" t="s">
        <v>0</v>
      </c>
      <c r="I27" s="196" t="s">
        <v>0</v>
      </c>
      <c r="J27" s="195" t="s">
        <v>0</v>
      </c>
      <c r="K27" s="196" t="s">
        <v>0</v>
      </c>
      <c r="L27" s="195" t="s">
        <v>0</v>
      </c>
      <c r="M27" s="196" t="s">
        <v>0</v>
      </c>
      <c r="N27" s="195" t="s">
        <v>0</v>
      </c>
      <c r="O27" s="196" t="s">
        <v>0</v>
      </c>
      <c r="P27" s="195" t="s">
        <v>0</v>
      </c>
      <c r="Q27" s="196" t="s">
        <v>0</v>
      </c>
      <c r="R27" s="195" t="s">
        <v>0</v>
      </c>
      <c r="S27" s="196" t="s">
        <v>0</v>
      </c>
      <c r="T27" s="195" t="s">
        <v>0</v>
      </c>
      <c r="U27" s="196" t="s">
        <v>0</v>
      </c>
    </row>
    <row r="28" spans="1:21" s="173" customFormat="1" ht="12">
      <c r="A28" s="552"/>
      <c r="B28" s="194" t="s">
        <v>2651</v>
      </c>
      <c r="C28" s="260" t="s">
        <v>892</v>
      </c>
      <c r="D28" s="195" t="s">
        <v>0</v>
      </c>
      <c r="E28" s="196" t="s">
        <v>0</v>
      </c>
      <c r="F28" s="195" t="s">
        <v>0</v>
      </c>
      <c r="G28" s="196" t="s">
        <v>0</v>
      </c>
      <c r="H28" s="195" t="s">
        <v>0</v>
      </c>
      <c r="I28" s="196" t="s">
        <v>0</v>
      </c>
      <c r="J28" s="195" t="s">
        <v>0</v>
      </c>
      <c r="K28" s="196" t="s">
        <v>0</v>
      </c>
      <c r="L28" s="195">
        <v>1</v>
      </c>
      <c r="M28" s="196" t="s">
        <v>18</v>
      </c>
      <c r="N28" s="195" t="s">
        <v>0</v>
      </c>
      <c r="O28" s="196" t="s">
        <v>0</v>
      </c>
      <c r="P28" s="195" t="s">
        <v>0</v>
      </c>
      <c r="Q28" s="196" t="s">
        <v>0</v>
      </c>
      <c r="R28" s="195" t="s">
        <v>0</v>
      </c>
      <c r="S28" s="196" t="s">
        <v>0</v>
      </c>
      <c r="T28" s="195" t="s">
        <v>0</v>
      </c>
      <c r="U28" s="196" t="s">
        <v>0</v>
      </c>
    </row>
    <row r="29" spans="1:21" s="173" customFormat="1" ht="12">
      <c r="A29" s="552"/>
      <c r="B29" s="194" t="s">
        <v>2652</v>
      </c>
      <c r="C29" s="260" t="s">
        <v>893</v>
      </c>
      <c r="D29" s="195">
        <v>1</v>
      </c>
      <c r="E29" s="196" t="s">
        <v>18</v>
      </c>
      <c r="F29" s="195">
        <v>2</v>
      </c>
      <c r="G29" s="196" t="s">
        <v>18</v>
      </c>
      <c r="H29" s="195" t="s">
        <v>0</v>
      </c>
      <c r="I29" s="196" t="s">
        <v>0</v>
      </c>
      <c r="J29" s="195" t="s">
        <v>0</v>
      </c>
      <c r="K29" s="196" t="s">
        <v>0</v>
      </c>
      <c r="L29" s="195">
        <v>9</v>
      </c>
      <c r="M29" s="196">
        <v>156708</v>
      </c>
      <c r="N29" s="195" t="s">
        <v>0</v>
      </c>
      <c r="O29" s="196" t="s">
        <v>0</v>
      </c>
      <c r="P29" s="195" t="s">
        <v>0</v>
      </c>
      <c r="Q29" s="196" t="s">
        <v>0</v>
      </c>
      <c r="R29" s="195">
        <v>13</v>
      </c>
      <c r="S29" s="196">
        <v>137697</v>
      </c>
      <c r="T29" s="195">
        <v>4</v>
      </c>
      <c r="U29" s="196">
        <v>12631</v>
      </c>
    </row>
    <row r="30" spans="1:21" s="173" customFormat="1" ht="12">
      <c r="A30" s="552"/>
      <c r="B30" s="194" t="s">
        <v>2904</v>
      </c>
      <c r="C30" s="260" t="s">
        <v>2905</v>
      </c>
      <c r="D30" s="195" t="s">
        <v>0</v>
      </c>
      <c r="E30" s="196" t="s">
        <v>0</v>
      </c>
      <c r="F30" s="195" t="s">
        <v>0</v>
      </c>
      <c r="G30" s="196" t="s">
        <v>0</v>
      </c>
      <c r="H30" s="195" t="s">
        <v>0</v>
      </c>
      <c r="I30" s="196" t="s">
        <v>0</v>
      </c>
      <c r="J30" s="195" t="s">
        <v>0</v>
      </c>
      <c r="K30" s="196" t="s">
        <v>0</v>
      </c>
      <c r="L30" s="195" t="s">
        <v>0</v>
      </c>
      <c r="M30" s="196" t="s">
        <v>0</v>
      </c>
      <c r="N30" s="195" t="s">
        <v>0</v>
      </c>
      <c r="O30" s="196" t="s">
        <v>0</v>
      </c>
      <c r="P30" s="195" t="s">
        <v>0</v>
      </c>
      <c r="Q30" s="196" t="s">
        <v>0</v>
      </c>
      <c r="R30" s="195">
        <v>1</v>
      </c>
      <c r="S30" s="196" t="s">
        <v>18</v>
      </c>
      <c r="T30" s="195" t="s">
        <v>0</v>
      </c>
      <c r="U30" s="196" t="s">
        <v>0</v>
      </c>
    </row>
    <row r="31" spans="1:21" s="173" customFormat="1" ht="12">
      <c r="A31" s="552"/>
      <c r="B31" s="194" t="s">
        <v>2707</v>
      </c>
      <c r="C31" s="260" t="s">
        <v>2708</v>
      </c>
      <c r="D31" s="195" t="s">
        <v>0</v>
      </c>
      <c r="E31" s="196" t="s">
        <v>0</v>
      </c>
      <c r="F31" s="195" t="s">
        <v>0</v>
      </c>
      <c r="G31" s="196" t="s">
        <v>0</v>
      </c>
      <c r="H31" s="195" t="s">
        <v>0</v>
      </c>
      <c r="I31" s="196" t="s">
        <v>0</v>
      </c>
      <c r="J31" s="195" t="s">
        <v>0</v>
      </c>
      <c r="K31" s="196" t="s">
        <v>0</v>
      </c>
      <c r="L31" s="195" t="s">
        <v>0</v>
      </c>
      <c r="M31" s="196" t="s">
        <v>0</v>
      </c>
      <c r="N31" s="195" t="s">
        <v>0</v>
      </c>
      <c r="O31" s="196" t="s">
        <v>0</v>
      </c>
      <c r="P31" s="195" t="s">
        <v>0</v>
      </c>
      <c r="Q31" s="196" t="s">
        <v>0</v>
      </c>
      <c r="R31" s="195" t="s">
        <v>0</v>
      </c>
      <c r="S31" s="196" t="s">
        <v>0</v>
      </c>
      <c r="T31" s="195" t="s">
        <v>0</v>
      </c>
      <c r="U31" s="196" t="s">
        <v>0</v>
      </c>
    </row>
    <row r="32" spans="1:21" s="173" customFormat="1" ht="12">
      <c r="A32" s="552"/>
      <c r="B32" s="194" t="s">
        <v>2653</v>
      </c>
      <c r="C32" s="260" t="s">
        <v>894</v>
      </c>
      <c r="D32" s="195" t="s">
        <v>0</v>
      </c>
      <c r="E32" s="196" t="s">
        <v>0</v>
      </c>
      <c r="F32" s="195" t="s">
        <v>0</v>
      </c>
      <c r="G32" s="196" t="s">
        <v>0</v>
      </c>
      <c r="H32" s="195" t="s">
        <v>0</v>
      </c>
      <c r="I32" s="196" t="s">
        <v>0</v>
      </c>
      <c r="J32" s="195" t="s">
        <v>0</v>
      </c>
      <c r="K32" s="196" t="s">
        <v>0</v>
      </c>
      <c r="L32" s="195" t="s">
        <v>0</v>
      </c>
      <c r="M32" s="196" t="s">
        <v>0</v>
      </c>
      <c r="N32" s="195" t="s">
        <v>0</v>
      </c>
      <c r="O32" s="196" t="s">
        <v>0</v>
      </c>
      <c r="P32" s="195" t="s">
        <v>0</v>
      </c>
      <c r="Q32" s="196" t="s">
        <v>0</v>
      </c>
      <c r="R32" s="195" t="s">
        <v>0</v>
      </c>
      <c r="S32" s="196" t="s">
        <v>0</v>
      </c>
      <c r="T32" s="195" t="s">
        <v>0</v>
      </c>
      <c r="U32" s="196" t="s">
        <v>0</v>
      </c>
    </row>
    <row r="33" spans="1:21" s="173" customFormat="1" ht="12">
      <c r="A33" s="552"/>
      <c r="B33" s="194" t="s">
        <v>2654</v>
      </c>
      <c r="C33" s="260" t="s">
        <v>2655</v>
      </c>
      <c r="D33" s="195">
        <v>1</v>
      </c>
      <c r="E33" s="196" t="s">
        <v>18</v>
      </c>
      <c r="F33" s="195">
        <v>1</v>
      </c>
      <c r="G33" s="196" t="s">
        <v>18</v>
      </c>
      <c r="H33" s="195" t="s">
        <v>0</v>
      </c>
      <c r="I33" s="196" t="s">
        <v>0</v>
      </c>
      <c r="J33" s="195" t="s">
        <v>0</v>
      </c>
      <c r="K33" s="196" t="s">
        <v>0</v>
      </c>
      <c r="L33" s="195">
        <v>3</v>
      </c>
      <c r="M33" s="196">
        <v>36628</v>
      </c>
      <c r="N33" s="195">
        <v>1</v>
      </c>
      <c r="O33" s="196" t="s">
        <v>18</v>
      </c>
      <c r="P33" s="195" t="s">
        <v>0</v>
      </c>
      <c r="Q33" s="196" t="s">
        <v>0</v>
      </c>
      <c r="R33" s="195" t="s">
        <v>0</v>
      </c>
      <c r="S33" s="196" t="s">
        <v>0</v>
      </c>
      <c r="T33" s="195" t="s">
        <v>0</v>
      </c>
      <c r="U33" s="196" t="s">
        <v>0</v>
      </c>
    </row>
    <row r="34" spans="1:21" s="173" customFormat="1" ht="12" customHeight="1">
      <c r="A34" s="552"/>
      <c r="B34" s="194" t="s">
        <v>2656</v>
      </c>
      <c r="C34" s="260" t="s">
        <v>895</v>
      </c>
      <c r="D34" s="195">
        <v>6</v>
      </c>
      <c r="E34" s="196">
        <v>60859</v>
      </c>
      <c r="F34" s="195">
        <v>36</v>
      </c>
      <c r="G34" s="196">
        <v>1723776</v>
      </c>
      <c r="H34" s="195" t="s">
        <v>0</v>
      </c>
      <c r="I34" s="196" t="s">
        <v>0</v>
      </c>
      <c r="J34" s="195" t="s">
        <v>0</v>
      </c>
      <c r="K34" s="196" t="s">
        <v>0</v>
      </c>
      <c r="L34" s="195">
        <v>24</v>
      </c>
      <c r="M34" s="196">
        <v>434354</v>
      </c>
      <c r="N34" s="195">
        <v>12</v>
      </c>
      <c r="O34" s="196">
        <v>609214</v>
      </c>
      <c r="P34" s="195">
        <v>8</v>
      </c>
      <c r="Q34" s="196">
        <v>3035516</v>
      </c>
      <c r="R34" s="195">
        <v>38</v>
      </c>
      <c r="S34" s="196">
        <v>1320706</v>
      </c>
      <c r="T34" s="195">
        <v>4</v>
      </c>
      <c r="U34" s="196" t="s">
        <v>18</v>
      </c>
    </row>
    <row r="35" spans="1:21" s="173" customFormat="1" ht="12" customHeight="1">
      <c r="A35" s="552"/>
      <c r="B35" s="194" t="s">
        <v>2657</v>
      </c>
      <c r="C35" s="260" t="s">
        <v>896</v>
      </c>
      <c r="D35" s="195" t="s">
        <v>0</v>
      </c>
      <c r="E35" s="196" t="s">
        <v>0</v>
      </c>
      <c r="F35" s="195">
        <v>1</v>
      </c>
      <c r="G35" s="196" t="s">
        <v>18</v>
      </c>
      <c r="H35" s="195" t="s">
        <v>0</v>
      </c>
      <c r="I35" s="196" t="s">
        <v>0</v>
      </c>
      <c r="J35" s="195" t="s">
        <v>0</v>
      </c>
      <c r="K35" s="196" t="s">
        <v>0</v>
      </c>
      <c r="L35" s="195">
        <v>1</v>
      </c>
      <c r="M35" s="196" t="s">
        <v>18</v>
      </c>
      <c r="N35" s="195" t="s">
        <v>0</v>
      </c>
      <c r="O35" s="196" t="s">
        <v>0</v>
      </c>
      <c r="P35" s="195">
        <v>2</v>
      </c>
      <c r="Q35" s="196" t="s">
        <v>18</v>
      </c>
      <c r="R35" s="195" t="s">
        <v>0</v>
      </c>
      <c r="S35" s="196" t="s">
        <v>0</v>
      </c>
      <c r="T35" s="195" t="s">
        <v>0</v>
      </c>
      <c r="U35" s="196" t="s">
        <v>0</v>
      </c>
    </row>
    <row r="36" spans="1:21" s="173" customFormat="1" ht="12" customHeight="1">
      <c r="A36" s="552"/>
      <c r="B36" s="194" t="s">
        <v>2658</v>
      </c>
      <c r="C36" s="260" t="s">
        <v>897</v>
      </c>
      <c r="D36" s="195" t="s">
        <v>0</v>
      </c>
      <c r="E36" s="196" t="s">
        <v>0</v>
      </c>
      <c r="F36" s="195">
        <v>3</v>
      </c>
      <c r="G36" s="196">
        <v>22596</v>
      </c>
      <c r="H36" s="195">
        <v>1</v>
      </c>
      <c r="I36" s="196" t="s">
        <v>18</v>
      </c>
      <c r="J36" s="195" t="s">
        <v>0</v>
      </c>
      <c r="K36" s="196" t="s">
        <v>0</v>
      </c>
      <c r="L36" s="195">
        <v>2</v>
      </c>
      <c r="M36" s="196" t="s">
        <v>18</v>
      </c>
      <c r="N36" s="195">
        <v>2</v>
      </c>
      <c r="O36" s="196" t="s">
        <v>18</v>
      </c>
      <c r="P36" s="195">
        <v>1</v>
      </c>
      <c r="Q36" s="196" t="s">
        <v>18</v>
      </c>
      <c r="R36" s="195">
        <v>4</v>
      </c>
      <c r="S36" s="196">
        <v>5606</v>
      </c>
      <c r="T36" s="195" t="s">
        <v>0</v>
      </c>
      <c r="U36" s="196" t="s">
        <v>0</v>
      </c>
    </row>
    <row r="37" spans="1:21" s="173" customFormat="1" ht="12" customHeight="1">
      <c r="A37" s="552"/>
      <c r="B37" s="194" t="s">
        <v>2659</v>
      </c>
      <c r="C37" s="260" t="s">
        <v>898</v>
      </c>
      <c r="D37" s="195">
        <v>2</v>
      </c>
      <c r="E37" s="196" t="s">
        <v>18</v>
      </c>
      <c r="F37" s="195" t="s">
        <v>0</v>
      </c>
      <c r="G37" s="196" t="s">
        <v>0</v>
      </c>
      <c r="H37" s="195" t="s">
        <v>0</v>
      </c>
      <c r="I37" s="196" t="s">
        <v>0</v>
      </c>
      <c r="J37" s="195" t="s">
        <v>0</v>
      </c>
      <c r="K37" s="196" t="s">
        <v>0</v>
      </c>
      <c r="L37" s="195">
        <v>2</v>
      </c>
      <c r="M37" s="196" t="s">
        <v>18</v>
      </c>
      <c r="N37" s="195" t="s">
        <v>0</v>
      </c>
      <c r="O37" s="196" t="s">
        <v>0</v>
      </c>
      <c r="P37" s="195" t="s">
        <v>0</v>
      </c>
      <c r="Q37" s="196" t="s">
        <v>0</v>
      </c>
      <c r="R37" s="195">
        <v>3</v>
      </c>
      <c r="S37" s="196" t="s">
        <v>18</v>
      </c>
      <c r="T37" s="195" t="s">
        <v>0</v>
      </c>
      <c r="U37" s="196" t="s">
        <v>0</v>
      </c>
    </row>
    <row r="38" spans="1:21" s="173" customFormat="1" ht="12" customHeight="1">
      <c r="A38" s="552"/>
      <c r="B38" s="194" t="s">
        <v>2660</v>
      </c>
      <c r="C38" s="260" t="s">
        <v>899</v>
      </c>
      <c r="D38" s="195" t="s">
        <v>0</v>
      </c>
      <c r="E38" s="196" t="s">
        <v>0</v>
      </c>
      <c r="F38" s="195" t="s">
        <v>0</v>
      </c>
      <c r="G38" s="196" t="s">
        <v>0</v>
      </c>
      <c r="H38" s="195" t="s">
        <v>0</v>
      </c>
      <c r="I38" s="196" t="s">
        <v>0</v>
      </c>
      <c r="J38" s="195" t="s">
        <v>0</v>
      </c>
      <c r="K38" s="196" t="s">
        <v>0</v>
      </c>
      <c r="L38" s="195" t="s">
        <v>0</v>
      </c>
      <c r="M38" s="196" t="s">
        <v>0</v>
      </c>
      <c r="N38" s="195" t="s">
        <v>0</v>
      </c>
      <c r="O38" s="196" t="s">
        <v>0</v>
      </c>
      <c r="P38" s="195" t="s">
        <v>0</v>
      </c>
      <c r="Q38" s="196" t="s">
        <v>0</v>
      </c>
      <c r="R38" s="195" t="s">
        <v>0</v>
      </c>
      <c r="S38" s="196" t="s">
        <v>0</v>
      </c>
      <c r="T38" s="195" t="s">
        <v>0</v>
      </c>
      <c r="U38" s="196" t="s">
        <v>0</v>
      </c>
    </row>
    <row r="39" spans="1:21" s="173" customFormat="1" ht="12">
      <c r="A39" s="552"/>
      <c r="B39" s="194" t="s">
        <v>2661</v>
      </c>
      <c r="C39" s="260" t="s">
        <v>2662</v>
      </c>
      <c r="D39" s="195" t="s">
        <v>0</v>
      </c>
      <c r="E39" s="196" t="s">
        <v>0</v>
      </c>
      <c r="F39" s="195" t="s">
        <v>0</v>
      </c>
      <c r="G39" s="196" t="s">
        <v>0</v>
      </c>
      <c r="H39" s="195" t="s">
        <v>0</v>
      </c>
      <c r="I39" s="196" t="s">
        <v>0</v>
      </c>
      <c r="J39" s="195" t="s">
        <v>0</v>
      </c>
      <c r="K39" s="196" t="s">
        <v>0</v>
      </c>
      <c r="L39" s="195" t="s">
        <v>0</v>
      </c>
      <c r="M39" s="196" t="s">
        <v>0</v>
      </c>
      <c r="N39" s="195">
        <v>1</v>
      </c>
      <c r="O39" s="196" t="s">
        <v>18</v>
      </c>
      <c r="P39" s="195" t="s">
        <v>0</v>
      </c>
      <c r="Q39" s="196" t="s">
        <v>0</v>
      </c>
      <c r="R39" s="195">
        <v>1</v>
      </c>
      <c r="S39" s="196" t="s">
        <v>18</v>
      </c>
      <c r="T39" s="195" t="s">
        <v>0</v>
      </c>
      <c r="U39" s="196" t="s">
        <v>0</v>
      </c>
    </row>
    <row r="40" spans="1:21" s="173" customFormat="1" ht="12">
      <c r="A40" s="552"/>
      <c r="B40" s="194" t="s">
        <v>3126</v>
      </c>
      <c r="C40" s="260" t="s">
        <v>3127</v>
      </c>
      <c r="D40" s="195" t="s">
        <v>0</v>
      </c>
      <c r="E40" s="196" t="s">
        <v>0</v>
      </c>
      <c r="F40" s="195" t="s">
        <v>0</v>
      </c>
      <c r="G40" s="196" t="s">
        <v>0</v>
      </c>
      <c r="H40" s="195" t="s">
        <v>0</v>
      </c>
      <c r="I40" s="196" t="s">
        <v>0</v>
      </c>
      <c r="J40" s="195" t="s">
        <v>0</v>
      </c>
      <c r="K40" s="196" t="s">
        <v>0</v>
      </c>
      <c r="L40" s="195" t="s">
        <v>0</v>
      </c>
      <c r="M40" s="196" t="s">
        <v>0</v>
      </c>
      <c r="N40" s="195" t="s">
        <v>0</v>
      </c>
      <c r="O40" s="196" t="s">
        <v>0</v>
      </c>
      <c r="P40" s="195" t="s">
        <v>0</v>
      </c>
      <c r="Q40" s="196" t="s">
        <v>0</v>
      </c>
      <c r="R40" s="195" t="s">
        <v>0</v>
      </c>
      <c r="S40" s="196" t="s">
        <v>0</v>
      </c>
      <c r="T40" s="195" t="s">
        <v>0</v>
      </c>
      <c r="U40" s="196" t="s">
        <v>0</v>
      </c>
    </row>
    <row r="41" spans="1:21" s="173" customFormat="1" ht="12">
      <c r="A41" s="552"/>
      <c r="B41" s="194" t="s">
        <v>3128</v>
      </c>
      <c r="C41" s="298" t="s">
        <v>3129</v>
      </c>
      <c r="D41" s="195" t="s">
        <v>0</v>
      </c>
      <c r="E41" s="196" t="s">
        <v>0</v>
      </c>
      <c r="F41" s="195" t="s">
        <v>0</v>
      </c>
      <c r="G41" s="196" t="s">
        <v>0</v>
      </c>
      <c r="H41" s="195" t="s">
        <v>0</v>
      </c>
      <c r="I41" s="196" t="s">
        <v>0</v>
      </c>
      <c r="J41" s="195" t="s">
        <v>0</v>
      </c>
      <c r="K41" s="196" t="s">
        <v>0</v>
      </c>
      <c r="L41" s="195" t="s">
        <v>0</v>
      </c>
      <c r="M41" s="196" t="s">
        <v>0</v>
      </c>
      <c r="N41" s="195" t="s">
        <v>0</v>
      </c>
      <c r="O41" s="196" t="s">
        <v>0</v>
      </c>
      <c r="P41" s="195" t="s">
        <v>0</v>
      </c>
      <c r="Q41" s="196" t="s">
        <v>0</v>
      </c>
      <c r="R41" s="195" t="s">
        <v>0</v>
      </c>
      <c r="S41" s="196" t="s">
        <v>0</v>
      </c>
      <c r="T41" s="195" t="s">
        <v>0</v>
      </c>
      <c r="U41" s="196" t="s">
        <v>0</v>
      </c>
    </row>
    <row r="42" spans="1:21" s="173" customFormat="1" ht="12">
      <c r="A42" s="552"/>
      <c r="B42" s="194" t="s">
        <v>2663</v>
      </c>
      <c r="C42" s="260" t="s">
        <v>900</v>
      </c>
      <c r="D42" s="195" t="s">
        <v>0</v>
      </c>
      <c r="E42" s="196" t="s">
        <v>0</v>
      </c>
      <c r="F42" s="195">
        <v>1</v>
      </c>
      <c r="G42" s="196" t="s">
        <v>18</v>
      </c>
      <c r="H42" s="195">
        <v>1</v>
      </c>
      <c r="I42" s="196" t="s">
        <v>18</v>
      </c>
      <c r="J42" s="195" t="s">
        <v>0</v>
      </c>
      <c r="K42" s="196" t="s">
        <v>0</v>
      </c>
      <c r="L42" s="195" t="s">
        <v>0</v>
      </c>
      <c r="M42" s="196" t="s">
        <v>0</v>
      </c>
      <c r="N42" s="195">
        <v>1</v>
      </c>
      <c r="O42" s="196" t="s">
        <v>18</v>
      </c>
      <c r="P42" s="195">
        <v>2</v>
      </c>
      <c r="Q42" s="196" t="s">
        <v>18</v>
      </c>
      <c r="R42" s="195">
        <v>5</v>
      </c>
      <c r="S42" s="196">
        <v>24157</v>
      </c>
      <c r="T42" s="195">
        <v>10</v>
      </c>
      <c r="U42" s="196">
        <v>64860</v>
      </c>
    </row>
    <row r="43" spans="1:21" s="173" customFormat="1" ht="12.75" thickBot="1">
      <c r="A43" s="552"/>
      <c r="B43" s="470" t="s">
        <v>2664</v>
      </c>
      <c r="C43" s="473" t="s">
        <v>901</v>
      </c>
      <c r="D43" s="471">
        <v>2</v>
      </c>
      <c r="E43" s="472" t="s">
        <v>18</v>
      </c>
      <c r="F43" s="471">
        <v>3</v>
      </c>
      <c r="G43" s="472">
        <v>58751</v>
      </c>
      <c r="H43" s="471" t="s">
        <v>0</v>
      </c>
      <c r="I43" s="472" t="s">
        <v>0</v>
      </c>
      <c r="J43" s="471" t="s">
        <v>0</v>
      </c>
      <c r="K43" s="472" t="s">
        <v>0</v>
      </c>
      <c r="L43" s="471">
        <v>4</v>
      </c>
      <c r="M43" s="472">
        <v>6255</v>
      </c>
      <c r="N43" s="471">
        <v>2</v>
      </c>
      <c r="O43" s="472" t="s">
        <v>18</v>
      </c>
      <c r="P43" s="471">
        <v>3</v>
      </c>
      <c r="Q43" s="472">
        <v>83706</v>
      </c>
      <c r="R43" s="198">
        <v>5</v>
      </c>
      <c r="S43" s="199">
        <v>17663</v>
      </c>
      <c r="T43" s="198">
        <v>1</v>
      </c>
      <c r="U43" s="199" t="s">
        <v>18</v>
      </c>
    </row>
    <row r="44" spans="1:17" ht="27" customHeight="1" thickTop="1">
      <c r="A44" s="552"/>
      <c r="B44" s="187"/>
      <c r="C44" s="469" t="s">
        <v>3163</v>
      </c>
      <c r="D44" s="553" t="s">
        <v>1339</v>
      </c>
      <c r="E44" s="554"/>
      <c r="F44" s="553" t="s">
        <v>1340</v>
      </c>
      <c r="G44" s="554"/>
      <c r="H44" s="553" t="s">
        <v>1341</v>
      </c>
      <c r="I44" s="554"/>
      <c r="J44" s="553" t="s">
        <v>1342</v>
      </c>
      <c r="K44" s="554"/>
      <c r="L44" s="553" t="s">
        <v>1343</v>
      </c>
      <c r="M44" s="554"/>
      <c r="N44" s="553" t="s">
        <v>1344</v>
      </c>
      <c r="O44" s="554"/>
      <c r="P44" s="553" t="s">
        <v>1351</v>
      </c>
      <c r="Q44" s="554"/>
    </row>
    <row r="45" spans="1:17" ht="24">
      <c r="A45" s="552"/>
      <c r="B45" s="189" t="s">
        <v>3164</v>
      </c>
      <c r="C45" s="190" t="s">
        <v>3165</v>
      </c>
      <c r="D45" s="191" t="s">
        <v>1345</v>
      </c>
      <c r="E45" s="192" t="s">
        <v>1346</v>
      </c>
      <c r="F45" s="191" t="s">
        <v>1345</v>
      </c>
      <c r="G45" s="192" t="s">
        <v>1346</v>
      </c>
      <c r="H45" s="191" t="s">
        <v>1345</v>
      </c>
      <c r="I45" s="192" t="s">
        <v>1346</v>
      </c>
      <c r="J45" s="191" t="s">
        <v>1345</v>
      </c>
      <c r="K45" s="192" t="s">
        <v>1346</v>
      </c>
      <c r="L45" s="191" t="s">
        <v>1345</v>
      </c>
      <c r="M45" s="192" t="s">
        <v>1346</v>
      </c>
      <c r="N45" s="191" t="s">
        <v>1345</v>
      </c>
      <c r="O45" s="192" t="s">
        <v>1346</v>
      </c>
      <c r="P45" s="191" t="s">
        <v>1345</v>
      </c>
      <c r="Q45" s="192" t="s">
        <v>1346</v>
      </c>
    </row>
    <row r="46" spans="1:17" ht="16.5" customHeight="1">
      <c r="A46" s="552"/>
      <c r="B46" s="174"/>
      <c r="C46" s="175" t="s">
        <v>3011</v>
      </c>
      <c r="D46" s="176">
        <v>71</v>
      </c>
      <c r="E46" s="177">
        <v>795488</v>
      </c>
      <c r="F46" s="176">
        <v>6</v>
      </c>
      <c r="G46" s="177">
        <v>110113</v>
      </c>
      <c r="H46" s="176">
        <v>9</v>
      </c>
      <c r="I46" s="177">
        <v>53434</v>
      </c>
      <c r="J46" s="176">
        <v>13</v>
      </c>
      <c r="K46" s="177">
        <v>61725</v>
      </c>
      <c r="L46" s="176" t="s">
        <v>0</v>
      </c>
      <c r="M46" s="177" t="s">
        <v>0</v>
      </c>
      <c r="N46" s="176">
        <v>10</v>
      </c>
      <c r="O46" s="177">
        <v>125341</v>
      </c>
      <c r="P46" s="176">
        <v>15</v>
      </c>
      <c r="Q46" s="177">
        <v>43022</v>
      </c>
    </row>
    <row r="47" spans="1:17" ht="12">
      <c r="A47" s="552"/>
      <c r="B47" s="194" t="s">
        <v>2902</v>
      </c>
      <c r="C47" s="260" t="s">
        <v>2903</v>
      </c>
      <c r="D47" s="195" t="s">
        <v>0</v>
      </c>
      <c r="E47" s="196" t="s">
        <v>0</v>
      </c>
      <c r="F47" s="195" t="s">
        <v>0</v>
      </c>
      <c r="G47" s="196" t="s">
        <v>0</v>
      </c>
      <c r="H47" s="195" t="s">
        <v>0</v>
      </c>
      <c r="I47" s="196" t="s">
        <v>0</v>
      </c>
      <c r="J47" s="195" t="s">
        <v>0</v>
      </c>
      <c r="K47" s="196" t="s">
        <v>0</v>
      </c>
      <c r="L47" s="195" t="s">
        <v>0</v>
      </c>
      <c r="M47" s="196" t="s">
        <v>0</v>
      </c>
      <c r="N47" s="195" t="s">
        <v>0</v>
      </c>
      <c r="O47" s="196" t="s">
        <v>0</v>
      </c>
      <c r="P47" s="195" t="s">
        <v>0</v>
      </c>
      <c r="Q47" s="196" t="s">
        <v>0</v>
      </c>
    </row>
    <row r="48" spans="1:17" ht="12">
      <c r="A48" s="552"/>
      <c r="B48" s="194" t="s">
        <v>2705</v>
      </c>
      <c r="C48" s="260" t="s">
        <v>2706</v>
      </c>
      <c r="D48" s="195" t="s">
        <v>0</v>
      </c>
      <c r="E48" s="196" t="s">
        <v>0</v>
      </c>
      <c r="F48" s="195" t="s">
        <v>0</v>
      </c>
      <c r="G48" s="196" t="s">
        <v>0</v>
      </c>
      <c r="H48" s="195" t="s">
        <v>0</v>
      </c>
      <c r="I48" s="196" t="s">
        <v>0</v>
      </c>
      <c r="J48" s="195" t="s">
        <v>0</v>
      </c>
      <c r="K48" s="196" t="s">
        <v>0</v>
      </c>
      <c r="L48" s="195" t="s">
        <v>0</v>
      </c>
      <c r="M48" s="196" t="s">
        <v>0</v>
      </c>
      <c r="N48" s="195" t="s">
        <v>0</v>
      </c>
      <c r="O48" s="196" t="s">
        <v>0</v>
      </c>
      <c r="P48" s="195" t="s">
        <v>0</v>
      </c>
      <c r="Q48" s="196" t="s">
        <v>0</v>
      </c>
    </row>
    <row r="49" spans="1:17" ht="12">
      <c r="A49" s="552"/>
      <c r="B49" s="194" t="s">
        <v>2651</v>
      </c>
      <c r="C49" s="260" t="s">
        <v>892</v>
      </c>
      <c r="D49" s="195">
        <v>1</v>
      </c>
      <c r="E49" s="196" t="s">
        <v>18</v>
      </c>
      <c r="F49" s="195" t="s">
        <v>0</v>
      </c>
      <c r="G49" s="196" t="s">
        <v>0</v>
      </c>
      <c r="H49" s="195" t="s">
        <v>0</v>
      </c>
      <c r="I49" s="196" t="s">
        <v>0</v>
      </c>
      <c r="J49" s="195" t="s">
        <v>0</v>
      </c>
      <c r="K49" s="196" t="s">
        <v>0</v>
      </c>
      <c r="L49" s="195" t="s">
        <v>0</v>
      </c>
      <c r="M49" s="196" t="s">
        <v>0</v>
      </c>
      <c r="N49" s="195" t="s">
        <v>0</v>
      </c>
      <c r="O49" s="196" t="s">
        <v>0</v>
      </c>
      <c r="P49" s="195" t="s">
        <v>0</v>
      </c>
      <c r="Q49" s="196" t="s">
        <v>0</v>
      </c>
    </row>
    <row r="50" spans="1:17" ht="12">
      <c r="A50" s="552"/>
      <c r="B50" s="194" t="s">
        <v>2652</v>
      </c>
      <c r="C50" s="260" t="s">
        <v>893</v>
      </c>
      <c r="D50" s="195">
        <v>5</v>
      </c>
      <c r="E50" s="196">
        <v>170049</v>
      </c>
      <c r="F50" s="195" t="s">
        <v>0</v>
      </c>
      <c r="G50" s="196" t="s">
        <v>0</v>
      </c>
      <c r="H50" s="195" t="s">
        <v>0</v>
      </c>
      <c r="I50" s="196" t="s">
        <v>0</v>
      </c>
      <c r="J50" s="195">
        <v>3</v>
      </c>
      <c r="K50" s="196">
        <v>16745</v>
      </c>
      <c r="L50" s="195" t="s">
        <v>0</v>
      </c>
      <c r="M50" s="196" t="s">
        <v>0</v>
      </c>
      <c r="N50" s="195">
        <v>1</v>
      </c>
      <c r="O50" s="196" t="s">
        <v>18</v>
      </c>
      <c r="P50" s="195">
        <v>2</v>
      </c>
      <c r="Q50" s="196" t="s">
        <v>18</v>
      </c>
    </row>
    <row r="51" spans="1:17" ht="12">
      <c r="A51" s="552"/>
      <c r="B51" s="194" t="s">
        <v>2904</v>
      </c>
      <c r="C51" s="260" t="s">
        <v>2905</v>
      </c>
      <c r="D51" s="195" t="s">
        <v>0</v>
      </c>
      <c r="E51" s="196" t="s">
        <v>0</v>
      </c>
      <c r="F51" s="195" t="s">
        <v>0</v>
      </c>
      <c r="G51" s="196" t="s">
        <v>0</v>
      </c>
      <c r="H51" s="195" t="s">
        <v>0</v>
      </c>
      <c r="I51" s="196" t="s">
        <v>0</v>
      </c>
      <c r="J51" s="195" t="s">
        <v>0</v>
      </c>
      <c r="K51" s="196" t="s">
        <v>0</v>
      </c>
      <c r="L51" s="195" t="s">
        <v>0</v>
      </c>
      <c r="M51" s="196" t="s">
        <v>0</v>
      </c>
      <c r="N51" s="195" t="s">
        <v>0</v>
      </c>
      <c r="O51" s="196" t="s">
        <v>0</v>
      </c>
      <c r="P51" s="195" t="s">
        <v>0</v>
      </c>
      <c r="Q51" s="196" t="s">
        <v>0</v>
      </c>
    </row>
    <row r="52" spans="1:17" ht="12">
      <c r="A52" s="552"/>
      <c r="B52" s="194" t="s">
        <v>2707</v>
      </c>
      <c r="C52" s="260" t="s">
        <v>2708</v>
      </c>
      <c r="D52" s="195" t="s">
        <v>0</v>
      </c>
      <c r="E52" s="196" t="s">
        <v>0</v>
      </c>
      <c r="F52" s="195" t="s">
        <v>0</v>
      </c>
      <c r="G52" s="196" t="s">
        <v>0</v>
      </c>
      <c r="H52" s="195" t="s">
        <v>0</v>
      </c>
      <c r="I52" s="196" t="s">
        <v>0</v>
      </c>
      <c r="J52" s="195">
        <v>1</v>
      </c>
      <c r="K52" s="196" t="s">
        <v>18</v>
      </c>
      <c r="L52" s="195" t="s">
        <v>0</v>
      </c>
      <c r="M52" s="196" t="s">
        <v>0</v>
      </c>
      <c r="N52" s="195" t="s">
        <v>0</v>
      </c>
      <c r="O52" s="196" t="s">
        <v>0</v>
      </c>
      <c r="P52" s="195" t="s">
        <v>0</v>
      </c>
      <c r="Q52" s="196" t="s">
        <v>0</v>
      </c>
    </row>
    <row r="53" spans="1:17" ht="12">
      <c r="A53" s="552"/>
      <c r="B53" s="194" t="s">
        <v>2653</v>
      </c>
      <c r="C53" s="260" t="s">
        <v>894</v>
      </c>
      <c r="D53" s="195" t="s">
        <v>0</v>
      </c>
      <c r="E53" s="196" t="s">
        <v>0</v>
      </c>
      <c r="F53" s="195" t="s">
        <v>0</v>
      </c>
      <c r="G53" s="196" t="s">
        <v>0</v>
      </c>
      <c r="H53" s="195" t="s">
        <v>0</v>
      </c>
      <c r="I53" s="196" t="s">
        <v>0</v>
      </c>
      <c r="J53" s="195" t="s">
        <v>0</v>
      </c>
      <c r="K53" s="196" t="s">
        <v>0</v>
      </c>
      <c r="L53" s="195" t="s">
        <v>0</v>
      </c>
      <c r="M53" s="196" t="s">
        <v>0</v>
      </c>
      <c r="N53" s="195" t="s">
        <v>0</v>
      </c>
      <c r="O53" s="196" t="s">
        <v>0</v>
      </c>
      <c r="P53" s="195" t="s">
        <v>0</v>
      </c>
      <c r="Q53" s="196" t="s">
        <v>0</v>
      </c>
    </row>
    <row r="54" spans="1:17" ht="12">
      <c r="A54" s="552"/>
      <c r="B54" s="194" t="s">
        <v>2654</v>
      </c>
      <c r="C54" s="260" t="s">
        <v>2655</v>
      </c>
      <c r="D54" s="195">
        <v>1</v>
      </c>
      <c r="E54" s="196" t="s">
        <v>18</v>
      </c>
      <c r="F54" s="195" t="s">
        <v>0</v>
      </c>
      <c r="G54" s="196" t="s">
        <v>0</v>
      </c>
      <c r="H54" s="195">
        <v>1</v>
      </c>
      <c r="I54" s="196" t="s">
        <v>18</v>
      </c>
      <c r="J54" s="195" t="s">
        <v>0</v>
      </c>
      <c r="K54" s="196" t="s">
        <v>0</v>
      </c>
      <c r="L54" s="195" t="s">
        <v>0</v>
      </c>
      <c r="M54" s="196" t="s">
        <v>0</v>
      </c>
      <c r="N54" s="195" t="s">
        <v>0</v>
      </c>
      <c r="O54" s="196" t="s">
        <v>0</v>
      </c>
      <c r="P54" s="195" t="s">
        <v>0</v>
      </c>
      <c r="Q54" s="196" t="s">
        <v>0</v>
      </c>
    </row>
    <row r="55" spans="1:17" ht="12">
      <c r="A55" s="552"/>
      <c r="B55" s="194" t="s">
        <v>2656</v>
      </c>
      <c r="C55" s="260" t="s">
        <v>895</v>
      </c>
      <c r="D55" s="195">
        <v>28</v>
      </c>
      <c r="E55" s="196">
        <v>398322</v>
      </c>
      <c r="F55" s="195">
        <v>3</v>
      </c>
      <c r="G55" s="196">
        <v>40683</v>
      </c>
      <c r="H55" s="195">
        <v>7</v>
      </c>
      <c r="I55" s="196" t="s">
        <v>18</v>
      </c>
      <c r="J55" s="195">
        <v>5</v>
      </c>
      <c r="K55" s="196">
        <v>21012</v>
      </c>
      <c r="L55" s="195" t="s">
        <v>0</v>
      </c>
      <c r="M55" s="196" t="s">
        <v>0</v>
      </c>
      <c r="N55" s="195">
        <v>5</v>
      </c>
      <c r="O55" s="196">
        <v>111309</v>
      </c>
      <c r="P55" s="195">
        <v>4</v>
      </c>
      <c r="Q55" s="196">
        <v>23319</v>
      </c>
    </row>
    <row r="56" spans="1:17" ht="12">
      <c r="A56" s="552"/>
      <c r="B56" s="194" t="s">
        <v>2657</v>
      </c>
      <c r="C56" s="260" t="s">
        <v>896</v>
      </c>
      <c r="D56" s="195" t="s">
        <v>0</v>
      </c>
      <c r="E56" s="196" t="s">
        <v>0</v>
      </c>
      <c r="F56" s="195" t="s">
        <v>0</v>
      </c>
      <c r="G56" s="196" t="s">
        <v>0</v>
      </c>
      <c r="H56" s="195" t="s">
        <v>0</v>
      </c>
      <c r="I56" s="196" t="s">
        <v>0</v>
      </c>
      <c r="J56" s="195" t="s">
        <v>0</v>
      </c>
      <c r="K56" s="196" t="s">
        <v>0</v>
      </c>
      <c r="L56" s="195" t="s">
        <v>0</v>
      </c>
      <c r="M56" s="196" t="s">
        <v>0</v>
      </c>
      <c r="N56" s="195" t="s">
        <v>0</v>
      </c>
      <c r="O56" s="196" t="s">
        <v>0</v>
      </c>
      <c r="P56" s="195" t="s">
        <v>0</v>
      </c>
      <c r="Q56" s="196" t="s">
        <v>0</v>
      </c>
    </row>
    <row r="57" spans="1:17" ht="12">
      <c r="A57" s="552"/>
      <c r="B57" s="194" t="s">
        <v>2658</v>
      </c>
      <c r="C57" s="260" t="s">
        <v>897</v>
      </c>
      <c r="D57" s="195">
        <v>5</v>
      </c>
      <c r="E57" s="196">
        <v>5944</v>
      </c>
      <c r="F57" s="195" t="s">
        <v>0</v>
      </c>
      <c r="G57" s="196" t="s">
        <v>0</v>
      </c>
      <c r="H57" s="195" t="s">
        <v>0</v>
      </c>
      <c r="I57" s="196" t="s">
        <v>0</v>
      </c>
      <c r="J57" s="195" t="s">
        <v>0</v>
      </c>
      <c r="K57" s="196" t="s">
        <v>0</v>
      </c>
      <c r="L57" s="195" t="s">
        <v>0</v>
      </c>
      <c r="M57" s="196" t="s">
        <v>0</v>
      </c>
      <c r="N57" s="195">
        <v>1</v>
      </c>
      <c r="O57" s="196" t="s">
        <v>18</v>
      </c>
      <c r="P57" s="195" t="s">
        <v>0</v>
      </c>
      <c r="Q57" s="196" t="s">
        <v>0</v>
      </c>
    </row>
    <row r="58" spans="1:17" ht="12">
      <c r="A58" s="552"/>
      <c r="B58" s="194" t="s">
        <v>2659</v>
      </c>
      <c r="C58" s="260" t="s">
        <v>898</v>
      </c>
      <c r="D58" s="195">
        <v>1</v>
      </c>
      <c r="E58" s="196" t="s">
        <v>18</v>
      </c>
      <c r="F58" s="195" t="s">
        <v>0</v>
      </c>
      <c r="G58" s="196" t="s">
        <v>0</v>
      </c>
      <c r="H58" s="195" t="s">
        <v>0</v>
      </c>
      <c r="I58" s="196" t="s">
        <v>0</v>
      </c>
      <c r="J58" s="195">
        <v>1</v>
      </c>
      <c r="K58" s="196" t="s">
        <v>18</v>
      </c>
      <c r="L58" s="195" t="s">
        <v>0</v>
      </c>
      <c r="M58" s="196" t="s">
        <v>0</v>
      </c>
      <c r="N58" s="195">
        <v>1</v>
      </c>
      <c r="O58" s="196" t="s">
        <v>18</v>
      </c>
      <c r="P58" s="195" t="s">
        <v>0</v>
      </c>
      <c r="Q58" s="196" t="s">
        <v>0</v>
      </c>
    </row>
    <row r="59" spans="1:17" ht="12">
      <c r="A59" s="552"/>
      <c r="B59" s="194" t="s">
        <v>2660</v>
      </c>
      <c r="C59" s="260" t="s">
        <v>899</v>
      </c>
      <c r="D59" s="195" t="s">
        <v>0</v>
      </c>
      <c r="E59" s="196" t="s">
        <v>0</v>
      </c>
      <c r="F59" s="195" t="s">
        <v>0</v>
      </c>
      <c r="G59" s="196" t="s">
        <v>0</v>
      </c>
      <c r="H59" s="195" t="s">
        <v>0</v>
      </c>
      <c r="I59" s="196" t="s">
        <v>0</v>
      </c>
      <c r="J59" s="195" t="s">
        <v>0</v>
      </c>
      <c r="K59" s="196" t="s">
        <v>0</v>
      </c>
      <c r="L59" s="195" t="s">
        <v>0</v>
      </c>
      <c r="M59" s="196" t="s">
        <v>0</v>
      </c>
      <c r="N59" s="195" t="s">
        <v>0</v>
      </c>
      <c r="O59" s="196" t="s">
        <v>0</v>
      </c>
      <c r="P59" s="195" t="s">
        <v>0</v>
      </c>
      <c r="Q59" s="196" t="s">
        <v>0</v>
      </c>
    </row>
    <row r="60" spans="1:17" ht="12">
      <c r="A60" s="552"/>
      <c r="B60" s="194" t="s">
        <v>2661</v>
      </c>
      <c r="C60" s="260" t="s">
        <v>2662</v>
      </c>
      <c r="D60" s="195" t="s">
        <v>0</v>
      </c>
      <c r="E60" s="196" t="s">
        <v>0</v>
      </c>
      <c r="F60" s="195" t="s">
        <v>0</v>
      </c>
      <c r="G60" s="196" t="s">
        <v>0</v>
      </c>
      <c r="H60" s="195" t="s">
        <v>0</v>
      </c>
      <c r="I60" s="196" t="s">
        <v>0</v>
      </c>
      <c r="J60" s="195" t="s">
        <v>0</v>
      </c>
      <c r="K60" s="196" t="s">
        <v>0</v>
      </c>
      <c r="L60" s="195" t="s">
        <v>0</v>
      </c>
      <c r="M60" s="196" t="s">
        <v>0</v>
      </c>
      <c r="N60" s="195" t="s">
        <v>0</v>
      </c>
      <c r="O60" s="196" t="s">
        <v>0</v>
      </c>
      <c r="P60" s="195" t="s">
        <v>0</v>
      </c>
      <c r="Q60" s="196" t="s">
        <v>0</v>
      </c>
    </row>
    <row r="61" spans="1:17" ht="12">
      <c r="A61" s="552"/>
      <c r="B61" s="194" t="s">
        <v>3126</v>
      </c>
      <c r="C61" s="260" t="s">
        <v>3127</v>
      </c>
      <c r="D61" s="195" t="s">
        <v>0</v>
      </c>
      <c r="E61" s="196" t="s">
        <v>0</v>
      </c>
      <c r="F61" s="195" t="s">
        <v>0</v>
      </c>
      <c r="G61" s="196" t="s">
        <v>0</v>
      </c>
      <c r="H61" s="195" t="s">
        <v>0</v>
      </c>
      <c r="I61" s="196" t="s">
        <v>0</v>
      </c>
      <c r="J61" s="195" t="s">
        <v>0</v>
      </c>
      <c r="K61" s="196" t="s">
        <v>0</v>
      </c>
      <c r="L61" s="195" t="s">
        <v>0</v>
      </c>
      <c r="M61" s="196" t="s">
        <v>0</v>
      </c>
      <c r="N61" s="195" t="s">
        <v>0</v>
      </c>
      <c r="O61" s="196" t="s">
        <v>0</v>
      </c>
      <c r="P61" s="195">
        <v>1</v>
      </c>
      <c r="Q61" s="196" t="s">
        <v>18</v>
      </c>
    </row>
    <row r="62" spans="1:17" ht="12">
      <c r="A62" s="552"/>
      <c r="B62" s="194" t="s">
        <v>3128</v>
      </c>
      <c r="C62" s="298" t="s">
        <v>3129</v>
      </c>
      <c r="D62" s="195" t="s">
        <v>0</v>
      </c>
      <c r="E62" s="196" t="s">
        <v>0</v>
      </c>
      <c r="F62" s="195" t="s">
        <v>0</v>
      </c>
      <c r="G62" s="196" t="s">
        <v>0</v>
      </c>
      <c r="H62" s="195" t="s">
        <v>0</v>
      </c>
      <c r="I62" s="196" t="s">
        <v>0</v>
      </c>
      <c r="J62" s="195" t="s">
        <v>0</v>
      </c>
      <c r="K62" s="196" t="s">
        <v>0</v>
      </c>
      <c r="L62" s="195" t="s">
        <v>0</v>
      </c>
      <c r="M62" s="196" t="s">
        <v>0</v>
      </c>
      <c r="N62" s="195" t="s">
        <v>0</v>
      </c>
      <c r="O62" s="196" t="s">
        <v>0</v>
      </c>
      <c r="P62" s="195" t="s">
        <v>0</v>
      </c>
      <c r="Q62" s="196" t="s">
        <v>0</v>
      </c>
    </row>
    <row r="63" spans="1:17" ht="12">
      <c r="A63" s="552"/>
      <c r="B63" s="194" t="s">
        <v>2663</v>
      </c>
      <c r="C63" s="260" t="s">
        <v>900</v>
      </c>
      <c r="D63" s="195">
        <v>24</v>
      </c>
      <c r="E63" s="196">
        <v>210349</v>
      </c>
      <c r="F63" s="195">
        <v>3</v>
      </c>
      <c r="G63" s="196">
        <v>69430</v>
      </c>
      <c r="H63" s="195" t="s">
        <v>0</v>
      </c>
      <c r="I63" s="196" t="s">
        <v>0</v>
      </c>
      <c r="J63" s="195" t="s">
        <v>0</v>
      </c>
      <c r="K63" s="196" t="s">
        <v>0</v>
      </c>
      <c r="L63" s="195" t="s">
        <v>0</v>
      </c>
      <c r="M63" s="196" t="s">
        <v>0</v>
      </c>
      <c r="N63" s="195">
        <v>2</v>
      </c>
      <c r="O63" s="196" t="s">
        <v>18</v>
      </c>
      <c r="P63" s="195">
        <v>4</v>
      </c>
      <c r="Q63" s="196">
        <v>859</v>
      </c>
    </row>
    <row r="64" spans="1:17" ht="12">
      <c r="A64" s="552"/>
      <c r="B64" s="197" t="s">
        <v>2664</v>
      </c>
      <c r="C64" s="299" t="s">
        <v>901</v>
      </c>
      <c r="D64" s="198">
        <v>6</v>
      </c>
      <c r="E64" s="199">
        <v>9475</v>
      </c>
      <c r="F64" s="198" t="s">
        <v>0</v>
      </c>
      <c r="G64" s="199" t="s">
        <v>0</v>
      </c>
      <c r="H64" s="198">
        <v>1</v>
      </c>
      <c r="I64" s="199" t="s">
        <v>18</v>
      </c>
      <c r="J64" s="198">
        <v>3</v>
      </c>
      <c r="K64" s="199" t="s">
        <v>18</v>
      </c>
      <c r="L64" s="198" t="s">
        <v>0</v>
      </c>
      <c r="M64" s="199" t="s">
        <v>0</v>
      </c>
      <c r="N64" s="198" t="s">
        <v>0</v>
      </c>
      <c r="O64" s="199" t="s">
        <v>0</v>
      </c>
      <c r="P64" s="198">
        <v>4</v>
      </c>
      <c r="Q64" s="199">
        <v>7459</v>
      </c>
    </row>
  </sheetData>
  <sheetProtection/>
  <mergeCells count="26">
    <mergeCell ref="R2:S2"/>
    <mergeCell ref="T2:U2"/>
    <mergeCell ref="D23:E23"/>
    <mergeCell ref="F23:G23"/>
    <mergeCell ref="H23:I23"/>
    <mergeCell ref="D2:E2"/>
    <mergeCell ref="F2:G2"/>
    <mergeCell ref="T23:U23"/>
    <mergeCell ref="F44:G44"/>
    <mergeCell ref="H44:I44"/>
    <mergeCell ref="L23:M23"/>
    <mergeCell ref="N23:O23"/>
    <mergeCell ref="J23:K23"/>
    <mergeCell ref="J44:K44"/>
    <mergeCell ref="L44:M44"/>
    <mergeCell ref="N44:O44"/>
    <mergeCell ref="A1:A64"/>
    <mergeCell ref="P44:Q44"/>
    <mergeCell ref="P23:Q23"/>
    <mergeCell ref="R23:S23"/>
    <mergeCell ref="H2:I2"/>
    <mergeCell ref="J2:K2"/>
    <mergeCell ref="L2:M2"/>
    <mergeCell ref="N2:O2"/>
    <mergeCell ref="P2:Q2"/>
    <mergeCell ref="D44:E44"/>
  </mergeCells>
  <printOptions/>
  <pageMargins left="0.3937007874015748" right="0.5905511811023623" top="0.7874015748031497" bottom="0.7874015748031497" header="0.31496062992125984" footer="0.31496062992125984"/>
  <pageSetup fitToHeight="1" fitToWidth="1" horizontalDpi="600" verticalDpi="600" orientation="landscape" paperSize="9" scale="59" r:id="rId1"/>
  <ignoredErrors>
    <ignoredError sqref="B5:B6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商工係</dc:creator>
  <cp:keywords/>
  <dc:description/>
  <cp:lastModifiedBy>465666</cp:lastModifiedBy>
  <cp:lastPrinted>2016-03-22T04:59:51Z</cp:lastPrinted>
  <dcterms:created xsi:type="dcterms:W3CDTF">1999-01-06T07:22:35Z</dcterms:created>
  <dcterms:modified xsi:type="dcterms:W3CDTF">2016-03-22T05:15:10Z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