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709" activeTab="0"/>
  </bookViews>
  <sheets>
    <sheet name="Index" sheetId="1" r:id="rId1"/>
    <sheet name="第１表中分類" sheetId="2" r:id="rId2"/>
    <sheet name="第２表～９表中分類従業者規模別" sheetId="3" r:id="rId3"/>
    <sheet name="第10表産業別" sheetId="4" r:id="rId4"/>
    <sheet name="第11表品目別" sheetId="5" r:id="rId5"/>
    <sheet name="第12表その他収入" sheetId="6" r:id="rId6"/>
  </sheets>
  <externalReferences>
    <externalReference r:id="rId9"/>
  </externalReferences>
  <definedNames>
    <definedName name="_xlnm.Print_Area" localSheetId="5">'第12表その他収入'!$A$1:$U$61</definedName>
    <definedName name="_xlnm.Print_Area" localSheetId="2">'第２表～９表中分類従業者規模別'!$A$1:$DJ$180</definedName>
    <definedName name="_xlnm.Print_Titles" localSheetId="3">'第10表産業別'!$2:$2</definedName>
    <definedName name="_xlnm.Print_Titles" localSheetId="4">'第11表品目別'!$2:$2</definedName>
    <definedName name="_xlnm.Print_Titles" localSheetId="2">'第２表～９表中分類従業者規模別'!$1:$5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<sst xmlns="http://schemas.openxmlformats.org/spreadsheetml/2006/main" count="16236" uniqueCount="1795">
  <si>
    <t>-</t>
  </si>
  <si>
    <t>100～299人</t>
  </si>
  <si>
    <t>300人以上</t>
  </si>
  <si>
    <t xml:space="preserve"> 30～99人</t>
  </si>
  <si>
    <t xml:space="preserve"> 20～29人</t>
  </si>
  <si>
    <t xml:space="preserve"> 10～19人</t>
  </si>
  <si>
    <t xml:space="preserve">  4～ 9人</t>
  </si>
  <si>
    <t>事業所数</t>
  </si>
  <si>
    <t>従業者数</t>
  </si>
  <si>
    <t>正社員･正職員等</t>
  </si>
  <si>
    <t>パート･アルバイト等</t>
  </si>
  <si>
    <t>出向･派遣受入者</t>
  </si>
  <si>
    <t>男(人)</t>
  </si>
  <si>
    <t>男(人)</t>
  </si>
  <si>
    <t>女(人）</t>
  </si>
  <si>
    <t>女(人）</t>
  </si>
  <si>
    <t>計(人)</t>
  </si>
  <si>
    <t>臨時雇用者</t>
  </si>
  <si>
    <t>現金給与総額</t>
  </si>
  <si>
    <t>製造品出荷額等</t>
  </si>
  <si>
    <t>(万円)</t>
  </si>
  <si>
    <t>原材料使用額等</t>
  </si>
  <si>
    <t>原材料使用額</t>
  </si>
  <si>
    <t>燃料使用額</t>
  </si>
  <si>
    <t>電力使用額</t>
  </si>
  <si>
    <t>委託生産費</t>
  </si>
  <si>
    <t>在庫額</t>
  </si>
  <si>
    <t>年初</t>
  </si>
  <si>
    <t>年末</t>
  </si>
  <si>
    <t>年間増減</t>
  </si>
  <si>
    <t>（人）</t>
  </si>
  <si>
    <t>１事業所当たり</t>
  </si>
  <si>
    <t>従業者数</t>
  </si>
  <si>
    <t>建設仮勘定</t>
  </si>
  <si>
    <t>会社</t>
  </si>
  <si>
    <t>組合･その他法人</t>
  </si>
  <si>
    <t>個人</t>
  </si>
  <si>
    <t>(人)</t>
  </si>
  <si>
    <t>製造品出荷額</t>
  </si>
  <si>
    <t>建物･構築物(万円)</t>
  </si>
  <si>
    <t>機械･装置(万円)</t>
  </si>
  <si>
    <t>その他(万円)</t>
  </si>
  <si>
    <t>常用労働者毎月末現在数の合計</t>
  </si>
  <si>
    <t>製造品出荷額等</t>
  </si>
  <si>
    <t>（粗）付加価値額</t>
  </si>
  <si>
    <t>χ</t>
  </si>
  <si>
    <t>　　　　　　　　　　　項目
 産業中分類</t>
  </si>
  <si>
    <t>事業所数</t>
  </si>
  <si>
    <t>従業者数</t>
  </si>
  <si>
    <t>現金給与総額</t>
  </si>
  <si>
    <t>原材料使用額等</t>
  </si>
  <si>
    <t>生産額</t>
  </si>
  <si>
    <t>有形固定資産年末現在高</t>
  </si>
  <si>
    <t>項目
　　　  産業中分類</t>
  </si>
  <si>
    <t>（人）</t>
  </si>
  <si>
    <t>09</t>
  </si>
  <si>
    <t>食料品</t>
  </si>
  <si>
    <t>10</t>
  </si>
  <si>
    <t>飲料・飼料</t>
  </si>
  <si>
    <t>11</t>
  </si>
  <si>
    <t>繊維</t>
  </si>
  <si>
    <t>木材・木製品</t>
  </si>
  <si>
    <t>家具・装備品</t>
  </si>
  <si>
    <t>パルプ・紙</t>
  </si>
  <si>
    <t>印刷･同関連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</si>
  <si>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</si>
  <si>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</si>
  <si>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</si>
  <si>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</si>
  <si>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</si>
  <si>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</si>
  <si>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</si>
  <si>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</si>
  <si>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</si>
  <si>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</si>
  <si>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</si>
  <si>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</si>
  <si>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</si>
  <si>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</si>
  <si>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</si>
  <si>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31</t>
  </si>
  <si>
    <t>輸送機械</t>
  </si>
  <si>
    <t>32</t>
  </si>
  <si>
    <t>その他</t>
  </si>
  <si>
    <t>製造品出荷額等</t>
  </si>
  <si>
    <t>付加価値額</t>
  </si>
  <si>
    <t>有形固定資産投資総額</t>
  </si>
  <si>
    <t>（万円）</t>
  </si>
  <si>
    <t>従業者１人当たり</t>
  </si>
  <si>
    <t>有形固定資産投資総額(g2+J)</t>
  </si>
  <si>
    <t>個人事業主･家族従業者(a1)</t>
  </si>
  <si>
    <t>常用労働者(a2)</t>
  </si>
  <si>
    <t>甲票のみ</t>
  </si>
  <si>
    <t>乙票のみ</t>
  </si>
  <si>
    <t>付加価値額</t>
  </si>
  <si>
    <t>製造品(f1)</t>
  </si>
  <si>
    <t>半製品・仕掛品(f2)</t>
  </si>
  <si>
    <t>原材料及び燃料(f3)</t>
  </si>
  <si>
    <t>有形固定資産の計(G=H+I)</t>
  </si>
  <si>
    <t>土地(H)</t>
  </si>
  <si>
    <t>土地以外の有形固定資産（I）</t>
  </si>
  <si>
    <t>年間増加額(j1)</t>
  </si>
  <si>
    <t>年間減少額(j2)</t>
  </si>
  <si>
    <t>年間増減
(J=j1-j2)</t>
  </si>
  <si>
    <t>基本給･諸手当･賞与(万円)</t>
  </si>
  <si>
    <t>その他の給与額(万円)</t>
  </si>
  <si>
    <t>年初現在高(g1)</t>
  </si>
  <si>
    <t>取得額(g2)</t>
  </si>
  <si>
    <t>除却額(g3)</t>
  </si>
  <si>
    <t>減価償却額(g4)</t>
  </si>
  <si>
    <t>年末現在高
(g1+g2-g3-g4)
            (万円)</t>
  </si>
  <si>
    <t>年初現在高(h1)</t>
  </si>
  <si>
    <t>取得額(h2)</t>
  </si>
  <si>
    <t>除却額(h3)</t>
  </si>
  <si>
    <t>年末現在高
(h1+h2-h3)
            (万円)</t>
  </si>
  <si>
    <t>年初現在高(i1)</t>
  </si>
  <si>
    <t>取得額計(i2)</t>
  </si>
  <si>
    <t>除却額(i3)</t>
  </si>
  <si>
    <t>減価償却額(i4)</t>
  </si>
  <si>
    <t>年末現在高
 (i1+i2-i3-i4)
            (万円)</t>
  </si>
  <si>
    <t>前年比（％）</t>
  </si>
  <si>
    <t>　</t>
  </si>
  <si>
    <t>生産額</t>
  </si>
  <si>
    <t>合計(F=f1+f2+f3)</t>
  </si>
  <si>
    <t>男</t>
  </si>
  <si>
    <t>女</t>
  </si>
  <si>
    <t>(人)</t>
  </si>
  <si>
    <t>(人）</t>
  </si>
  <si>
    <t>09</t>
  </si>
  <si>
    <t>食料品</t>
  </si>
  <si>
    <t>飲料・飼料</t>
  </si>
  <si>
    <t>繊　　維</t>
  </si>
  <si>
    <t>木材・木製品</t>
  </si>
  <si>
    <t>家具・装備品</t>
  </si>
  <si>
    <t>パルプ・紙</t>
  </si>
  <si>
    <t>印刷・同関連</t>
  </si>
  <si>
    <t>化　　学</t>
  </si>
  <si>
    <t>石油・石炭</t>
  </si>
  <si>
    <t>プラスチック</t>
  </si>
  <si>
    <t>ゴム製品</t>
  </si>
  <si>
    <t>なめし革</t>
  </si>
  <si>
    <t>窯業・土石</t>
  </si>
  <si>
    <t>鉄　　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</si>
  <si>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</si>
  <si>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</si>
  <si>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</si>
  <si>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</si>
  <si>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</si>
  <si>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</si>
  <si>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</si>
  <si>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</si>
  <si>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輸送機械</t>
  </si>
  <si>
    <t>そ　の　他</t>
  </si>
  <si>
    <t>リース契約額</t>
  </si>
  <si>
    <t>リース支払額</t>
  </si>
  <si>
    <t>　　　　　　  　　　項目
産業中分類･規模</t>
  </si>
  <si>
    <t>製造等に関連する外注費
          (万円)</t>
  </si>
  <si>
    <t>転売した商品の仕入額
          (万円)</t>
  </si>
  <si>
    <t>品目番号</t>
  </si>
  <si>
    <t>品　　目　　名　　称</t>
  </si>
  <si>
    <t>数量
単位</t>
  </si>
  <si>
    <t>産出事業所数</t>
  </si>
  <si>
    <t>出荷数量</t>
  </si>
  <si>
    <t>製造品出荷額計</t>
  </si>
  <si>
    <t>加工賃収入額計</t>
  </si>
  <si>
    <t>食料品製造業</t>
  </si>
  <si>
    <t>部分肉、冷凍肉（ブロイラーを除く）</t>
  </si>
  <si>
    <t>－</t>
  </si>
  <si>
    <t/>
  </si>
  <si>
    <t>肉製品</t>
  </si>
  <si>
    <t>肉加工品（賃加工）</t>
  </si>
  <si>
    <t>処理牛乳</t>
  </si>
  <si>
    <t>乳飲料、乳酸菌飲料</t>
  </si>
  <si>
    <t>アイスクリーム</t>
  </si>
  <si>
    <t>その他の乳製品</t>
  </si>
  <si>
    <t>ブロイラー加工品（解体品を含む）</t>
  </si>
  <si>
    <t>他に分類されない畜産食料品</t>
  </si>
  <si>
    <t>その他の水産缶詰・瓶詰</t>
  </si>
  <si>
    <t>海藻加工品</t>
  </si>
  <si>
    <t>海藻加工（賃加工）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</si>
  <si>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</si>
  <si>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</si>
  <si>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</si>
  <si>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</si>
  <si>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</si>
  <si>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</si>
  <si>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</si>
  <si>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水産食料品副産物</t>
  </si>
  <si>
    <t>その他の水産食料品（賃加工）</t>
  </si>
  <si>
    <t>野菜缶詰（瓶詰・つぼ詰を含む）</t>
  </si>
  <si>
    <t>その他の農産保存食料品</t>
  </si>
  <si>
    <t>野菜缶詰・果実缶詰・農産保存食料品（賃加工）</t>
  </si>
  <si>
    <t>野菜漬物（果実漬物を含む）</t>
  </si>
  <si>
    <t>味そ（粉味そを含む）</t>
  </si>
  <si>
    <t>ｔ</t>
  </si>
  <si>
    <t>味そ（賃加工）</t>
  </si>
  <si>
    <t>しょう油、食用アミノ酸（粉しょう油、固形しょう油を含む）</t>
  </si>
  <si>
    <t>ｋｌ</t>
  </si>
  <si>
    <t>ウスター・中濃・濃厚ソース</t>
  </si>
  <si>
    <t>食酢</t>
  </si>
  <si>
    <t>ルウ類</t>
  </si>
  <si>
    <t>他に分類されない調味料</t>
  </si>
  <si>
    <t>ぶどう糖</t>
  </si>
  <si>
    <t>水あめ、麦芽糖</t>
  </si>
  <si>
    <t>精米（砕精米を含む）</t>
  </si>
  <si>
    <t>精米・精麦かす</t>
  </si>
  <si>
    <t>精米・精麦（賃加工）</t>
  </si>
  <si>
    <t>小麦粉</t>
  </si>
  <si>
    <t>ｋｇ</t>
  </si>
  <si>
    <t>他に分類されない精穀・製粉品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</si>
  <si>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</si>
  <si>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</si>
  <si>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</si>
  <si>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</si>
  <si>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</si>
  <si>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</si>
  <si>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</si>
  <si>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ビスケット類・干菓子（賃加工）</t>
  </si>
  <si>
    <t>米菓</t>
  </si>
  <si>
    <t>他に分類されない菓子</t>
  </si>
  <si>
    <t>その他のパン・菓子（賃加工）</t>
  </si>
  <si>
    <t>豚脂</t>
  </si>
  <si>
    <t>和風めん</t>
  </si>
  <si>
    <t>洋風めん</t>
  </si>
  <si>
    <t>中華めん</t>
  </si>
  <si>
    <t>めん類（賃加工）</t>
  </si>
  <si>
    <t>豆腐、しみ豆腐、油揚げ類</t>
  </si>
  <si>
    <t>豆腐・油揚（賃加工）</t>
  </si>
  <si>
    <t>あん類</t>
  </si>
  <si>
    <t>冷凍調理食品</t>
  </si>
  <si>
    <t>そう（惣）菜</t>
  </si>
  <si>
    <t>すし、弁当、おにぎり</t>
  </si>
  <si>
    <t>調理パン、サンドイッチ</t>
  </si>
  <si>
    <t>すし・弁当・調理パン（賃加工）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</si>
  <si>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</si>
  <si>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</si>
  <si>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</si>
  <si>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</si>
  <si>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</si>
  <si>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</si>
  <si>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</si>
  <si>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</si>
  <si>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飲料・たばこ・飼料製造業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</si>
  <si>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</si>
  <si>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</si>
  <si>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</si>
  <si>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</si>
  <si>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</si>
  <si>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</si>
  <si>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</si>
  <si>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</si>
  <si>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</si>
  <si>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</si>
  <si>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</si>
  <si>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</si>
  <si>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</si>
  <si>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</si>
  <si>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ウイスキー</t>
  </si>
  <si>
    <t>味りん（本直しを含む）</t>
  </si>
  <si>
    <t>その他の蒸留酒・混成酒</t>
  </si>
  <si>
    <t>緑茶（仕上茶）</t>
  </si>
  <si>
    <t>人造氷</t>
  </si>
  <si>
    <t>配合飼料</t>
  </si>
  <si>
    <t>単体飼料</t>
  </si>
  <si>
    <t>単体飼料（賃加工）</t>
  </si>
  <si>
    <t>有機質肥料</t>
  </si>
  <si>
    <t>繊維工業</t>
  </si>
  <si>
    <t>レーヨン・アセテート長繊維糸・短繊維</t>
  </si>
  <si>
    <t>ナイロン長繊維糸・短繊維</t>
  </si>
  <si>
    <t>ポリエステル長繊維糸</t>
  </si>
  <si>
    <t>その他の化学繊維</t>
  </si>
  <si>
    <t>化学繊維（賃加工）</t>
  </si>
  <si>
    <t>炭素繊維</t>
  </si>
  <si>
    <t>純綿糸（落綿糸を含む）</t>
  </si>
  <si>
    <t>混紡綿糸（落綿糸を含む）</t>
  </si>
  <si>
    <t>ビスコース・スフ糸(混紡を含む）</t>
  </si>
  <si>
    <t>アクリル紡績糸（混紡を含む）</t>
  </si>
  <si>
    <t>ポリエステル紡績糸(混紡を含む）</t>
  </si>
  <si>
    <t>その他の化学繊維紡績糸</t>
  </si>
  <si>
    <t>ねん糸（賃加工）</t>
  </si>
  <si>
    <t>かさ高加工糸（賃加工）</t>
  </si>
  <si>
    <t>ポプリン、ブロードクロス</t>
  </si>
  <si>
    <t>千㎡</t>
  </si>
  <si>
    <t>ポリエステル紡績糸織物</t>
  </si>
  <si>
    <t>その他の化学繊維紡績糸織物</t>
  </si>
  <si>
    <t>綿・スフ織物（合成繊維織物を含む)(賃加工）</t>
  </si>
  <si>
    <t>その他の絹小幅織物</t>
  </si>
  <si>
    <t>ナイロン長繊維織物</t>
  </si>
  <si>
    <t>ポリエステル長繊維織物</t>
  </si>
  <si>
    <t>ビスコース人絹・キュプラ・アセテート長繊維織物（賃加工）</t>
  </si>
  <si>
    <t>合成繊維長繊維織物（賃加工）</t>
  </si>
  <si>
    <t>細幅織物</t>
  </si>
  <si>
    <t>他に分類されない織物</t>
  </si>
  <si>
    <t>合成繊維丸編ニット生地</t>
  </si>
  <si>
    <t>丸編ニット生地（賃加工）</t>
  </si>
  <si>
    <t>たて編ニット生地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</si>
  <si>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</si>
  <si>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</si>
  <si>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</si>
  <si>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</si>
  <si>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合成繊維紡績糸織物精練・漂白・染色、麻風合成繊維織物機械整理仕上</t>
  </si>
  <si>
    <t>絹・人絹織物機械染色（賃加工）</t>
  </si>
  <si>
    <t>合成繊維長繊維織物機械染色（賃加工）</t>
  </si>
  <si>
    <t>ニット・レース染色・整理（賃加工）</t>
  </si>
  <si>
    <t>繊維雑品染色・整理（起毛を含む）（賃加工）</t>
  </si>
  <si>
    <t>合成繊維ロープ・コード・トワイン</t>
  </si>
  <si>
    <t>その他の漁網</t>
  </si>
  <si>
    <t>漁網（賃加工）</t>
  </si>
  <si>
    <t>漁網以外の網地</t>
  </si>
  <si>
    <t>刺しゅうレース生地</t>
  </si>
  <si>
    <t>レース生地（賃加工）</t>
  </si>
  <si>
    <t>プレスフェルト製品</t>
  </si>
  <si>
    <t>ふとん綿（中入綿を含む）</t>
  </si>
  <si>
    <t>その他の繊維粗製品(製綿を含む)(賃加工)</t>
  </si>
  <si>
    <t>織物製成人男子・少年服（賃加工）</t>
  </si>
  <si>
    <t>織物製成人女子・少女用ワンピース･スーツ上衣（ブレザー､ジャンパー等を含む）</t>
  </si>
  <si>
    <t>点</t>
  </si>
  <si>
    <t>織物製成人女子・少女用スカート・ズボン</t>
  </si>
  <si>
    <t>織物製成人女子・少女服（賃加工）</t>
  </si>
  <si>
    <t>織物製乳幼児服（賃加工）</t>
  </si>
  <si>
    <t>織物製事務用・作業用・衛生用衣服</t>
  </si>
  <si>
    <t>織物製スポーツ用衣服</t>
  </si>
  <si>
    <t>織物製事務用・作業用・衛生用・スポーツ用衣服（賃加工）</t>
  </si>
  <si>
    <t>ニット製乳幼児用外衣</t>
  </si>
  <si>
    <t>ニット製外衣（アウターシャツ類、セーター類などを除く)(賃加工）</t>
  </si>
  <si>
    <t>ニット製アウターシャツ類</t>
  </si>
  <si>
    <t>デカ</t>
  </si>
  <si>
    <t>ニット製アウターシャツ類（賃加工）</t>
  </si>
  <si>
    <t>ニット製成人男子・少年用セーター・カーディガン・ベスト類</t>
  </si>
  <si>
    <t>ニット製成人女子・少女用セーター・カーディガン・ベスト類</t>
  </si>
  <si>
    <t>セーター類（賃加工）</t>
  </si>
  <si>
    <t>ニット製海水着・海水パンツ・海浜着</t>
  </si>
  <si>
    <t>その他の外衣・シャツ（賃加工）</t>
  </si>
  <si>
    <t>その他の繊維織物製下着</t>
  </si>
  <si>
    <t>ダース</t>
  </si>
  <si>
    <t>ニット製ブリーフ・ショーツ類</t>
  </si>
  <si>
    <t>ニット製下着（賃加工）</t>
  </si>
  <si>
    <t>補整着</t>
  </si>
  <si>
    <t>補整着（賃加工）</t>
  </si>
  <si>
    <t>和装製品（足袋を含む）（賃加工）</t>
  </si>
  <si>
    <t>ソックス</t>
  </si>
  <si>
    <t>千足</t>
  </si>
  <si>
    <t>パンティストッキング</t>
  </si>
  <si>
    <t>その他の靴下</t>
  </si>
  <si>
    <t>タイツ</t>
  </si>
  <si>
    <t>靴下（賃加工）</t>
  </si>
  <si>
    <t>作業用ニット手袋</t>
  </si>
  <si>
    <t>千双</t>
  </si>
  <si>
    <t>その他の手袋</t>
  </si>
  <si>
    <t>その他の帽子（フェルト製、ニット製、帽体を含む）</t>
  </si>
  <si>
    <t>繊維製履物</t>
  </si>
  <si>
    <t>他に分類されない衣服・繊維製身の回り品（毛皮製を含む）（賃加工）</t>
  </si>
  <si>
    <t>ふとん（羊毛ふとんを含む）</t>
  </si>
  <si>
    <t>羽毛ふとん</t>
  </si>
  <si>
    <t>その他の寝具（毛布を除く）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</si>
  <si>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</si>
  <si>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</si>
  <si>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</si>
  <si>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</si>
  <si>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</si>
  <si>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</si>
  <si>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</si>
  <si>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</si>
  <si>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医療用ガーゼ、包帯</t>
  </si>
  <si>
    <t>繊維製衛生材料（賃加工）</t>
  </si>
  <si>
    <t>他に分類されない繊維製品（ニット製を含む）</t>
  </si>
  <si>
    <t>他に分類されない繊維製品（賃加工）</t>
  </si>
  <si>
    <t>木材・木製品製造業（家具を除く）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</si>
  <si>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</si>
  <si>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</si>
  <si>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</si>
  <si>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</si>
  <si>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</si>
  <si>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</si>
  <si>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</si>
  <si>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</si>
  <si>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</si>
  <si>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木材チップ</t>
  </si>
  <si>
    <t>木材チップ（賃加工）</t>
  </si>
  <si>
    <t>他に分類されない特殊製材品</t>
  </si>
  <si>
    <t>造作材（建具を除く）</t>
  </si>
  <si>
    <t>造作材（賃加工）</t>
  </si>
  <si>
    <t>普通合板</t>
  </si>
  <si>
    <t>特殊合板（集成材を除く）</t>
  </si>
  <si>
    <t>合板（賃加工）</t>
  </si>
  <si>
    <t>集成材</t>
  </si>
  <si>
    <t>住宅建築用木製組立材料</t>
  </si>
  <si>
    <t>その他の建築用木製組立材料</t>
  </si>
  <si>
    <t>建築用木製組立材料（賃加工）</t>
  </si>
  <si>
    <t>銘板、銘木、床柱</t>
  </si>
  <si>
    <t>木箱</t>
  </si>
  <si>
    <t>折箱</t>
  </si>
  <si>
    <t>薬品処理木材</t>
  </si>
  <si>
    <t>木材薬品処理（賃加工）</t>
  </si>
  <si>
    <t>柄、引手、つまみ、握り、台木、これらの類似品</t>
  </si>
  <si>
    <t>木製台所用品</t>
  </si>
  <si>
    <t>曲輪、曲物</t>
  </si>
  <si>
    <t>その他の木製品</t>
  </si>
  <si>
    <t>他に分類されない木製品（塗装を含む）（賃加工）</t>
  </si>
  <si>
    <t>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</si>
  <si>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</si>
  <si>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</si>
  <si>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</si>
  <si>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</si>
  <si>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</si>
  <si>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</si>
  <si>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</si>
  <si>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金属製棚・戸棚</t>
  </si>
  <si>
    <t>その他の金属製家具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</si>
  <si>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</si>
  <si>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</si>
  <si>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</si>
  <si>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</si>
  <si>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</si>
  <si>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</si>
  <si>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鏡縁・額縁</t>
  </si>
  <si>
    <t>鏡縁・額縁（賃加工）</t>
  </si>
  <si>
    <t>他に分類されない家具・装備品</t>
  </si>
  <si>
    <t>パルプ・紙・紙加工品製造業</t>
  </si>
  <si>
    <t>製紙クラフトパルプ</t>
  </si>
  <si>
    <t>溶解・製紙パルプ（賃加工）</t>
  </si>
  <si>
    <t>新聞巻取紙</t>
  </si>
  <si>
    <t>非塗工印刷用紙</t>
  </si>
  <si>
    <t>塗工印刷用紙</t>
  </si>
  <si>
    <t>未さらし包装紙</t>
  </si>
  <si>
    <t>さらし包装紙</t>
  </si>
  <si>
    <t>雑種紙</t>
  </si>
  <si>
    <t>洋紙・機械すき和紙（賃加工）</t>
  </si>
  <si>
    <t>中しん原紙（段ボール原紙）</t>
  </si>
  <si>
    <t>白ボール</t>
  </si>
  <si>
    <t>黄板紙、チップボール</t>
  </si>
  <si>
    <t>その他の板紙</t>
  </si>
  <si>
    <t>板紙（賃加工）</t>
  </si>
  <si>
    <t>手すき和紙</t>
  </si>
  <si>
    <t>手すき和紙（賃加工）</t>
  </si>
  <si>
    <t>段ボール（シート）</t>
  </si>
  <si>
    <t>段ボール（賃加工）</t>
  </si>
  <si>
    <t>壁紙、ふすま紙</t>
  </si>
  <si>
    <t>ノート類</t>
  </si>
  <si>
    <t>その他の事務用・学用紙製品</t>
  </si>
  <si>
    <t>事務用・学用紙製品（賃加工）</t>
  </si>
  <si>
    <t>その他の紙製品</t>
  </si>
  <si>
    <t>その他の紙製品（賃加工）</t>
  </si>
  <si>
    <t>重包装紙袋</t>
  </si>
  <si>
    <t>千袋</t>
  </si>
  <si>
    <t>重包装紙袋（賃加工）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</si>
  <si>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</si>
  <si>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</si>
  <si>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</si>
  <si>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</si>
  <si>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</si>
  <si>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</si>
  <si>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</si>
  <si>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紙管</t>
  </si>
  <si>
    <t>他に分類されないパルプ・紙・紙加工品</t>
  </si>
  <si>
    <t>その他のパルプ・紙・紙加工品（賃加工）</t>
  </si>
  <si>
    <t>印刷・同関連業</t>
  </si>
  <si>
    <t>オフセット印刷物（紙に対するもの)</t>
  </si>
  <si>
    <t>オフセット印刷(紙に対するもの)(賃加工)</t>
  </si>
  <si>
    <t>とっ版印刷物</t>
  </si>
  <si>
    <t>おう版印刷物</t>
  </si>
  <si>
    <t>オフセット印刷以外の印刷(賃加工)</t>
  </si>
  <si>
    <t>紙以外のものに対する印刷物</t>
  </si>
  <si>
    <t>紙以外のものに対する印刷（賃加工）</t>
  </si>
  <si>
    <t>写真製版（写真植字を含む）</t>
  </si>
  <si>
    <t>活字</t>
  </si>
  <si>
    <t>鉛版</t>
  </si>
  <si>
    <t>写真製版（写真植字を含む）（賃加工）</t>
  </si>
  <si>
    <t>製本（賃加工）</t>
  </si>
  <si>
    <t>印刷物加工（賃加工）</t>
  </si>
  <si>
    <t>化学工業</t>
  </si>
  <si>
    <t>アンモニア、アンモニア水（ＮＨ3　１００％換算）</t>
  </si>
  <si>
    <t>硝酸（９８％換算）</t>
  </si>
  <si>
    <t>尿素</t>
  </si>
  <si>
    <t>その他のアンモニウム系肥料</t>
  </si>
  <si>
    <t>化成肥料</t>
  </si>
  <si>
    <t>配合肥料</t>
  </si>
  <si>
    <t>複合肥料（賃加工）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</si>
  <si>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</si>
  <si>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</si>
  <si>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</si>
  <si>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</si>
  <si>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</si>
  <si>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その他のソーダ工業製品</t>
  </si>
  <si>
    <t>酸化チタン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</si>
  <si>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</si>
  <si>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</si>
  <si>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</si>
  <si>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</si>
  <si>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</si>
  <si>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</si>
  <si>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圧縮ガス・液化ガス（賃加工）</t>
  </si>
  <si>
    <t>りん酸</t>
  </si>
  <si>
    <t>硫酸（１００％換算）</t>
  </si>
  <si>
    <t>硫酸アルミニウム</t>
  </si>
  <si>
    <t>カリウム塩類</t>
  </si>
  <si>
    <t>けい酸ナトリウム</t>
  </si>
  <si>
    <t>りん酸ナトリウム</t>
  </si>
  <si>
    <t>活性炭</t>
  </si>
  <si>
    <t>触媒</t>
  </si>
  <si>
    <t>塩化第二鉄</t>
  </si>
  <si>
    <t>他に分類されない無機化学工業製品</t>
  </si>
  <si>
    <t>その他の無機化学工業製品（賃加工）</t>
  </si>
  <si>
    <t>メラミン</t>
  </si>
  <si>
    <t>その他の脂肪族系中間物</t>
  </si>
  <si>
    <t>その他の環式中間物</t>
  </si>
  <si>
    <t>メラミン樹脂</t>
  </si>
  <si>
    <t>メタクリル樹脂</t>
  </si>
  <si>
    <t>その他のプラスチック</t>
  </si>
  <si>
    <t>合成ゴム（合成ラテックスを含む）</t>
  </si>
  <si>
    <t>他に分類されない有機化学工業製品</t>
  </si>
  <si>
    <t>洗濯用合成洗剤</t>
  </si>
  <si>
    <t>その他の家庭用合成洗剤</t>
  </si>
  <si>
    <t>溶剤系合成樹脂塗料</t>
  </si>
  <si>
    <t>その他の洗浄剤・磨用剤</t>
  </si>
  <si>
    <t>ろうそく</t>
  </si>
  <si>
    <t>医薬品原末、原液</t>
  </si>
  <si>
    <t>医薬品製剤（医薬部外品製剤を含む）</t>
  </si>
  <si>
    <t>医薬品製剤（医薬部外品製剤を含む）（賃加工）</t>
  </si>
  <si>
    <t>ワクチン、血清、保存血液</t>
  </si>
  <si>
    <t>生薬・漢方</t>
  </si>
  <si>
    <t>生薬・漢方（賃加工）</t>
  </si>
  <si>
    <t>動物用医薬品</t>
  </si>
  <si>
    <t>クリーム</t>
  </si>
  <si>
    <t>その他の仕上用・皮膚用化粧品</t>
  </si>
  <si>
    <t>シャンプー、ヘアリンス</t>
  </si>
  <si>
    <t>その他の化粧品・調整品</t>
  </si>
  <si>
    <t>殺虫剤</t>
  </si>
  <si>
    <t>殺菌剤</t>
  </si>
  <si>
    <t>その他の農薬</t>
  </si>
  <si>
    <t>セルロース系接着剤、プラスチック系接着剤</t>
  </si>
  <si>
    <t>その他の接着剤</t>
  </si>
  <si>
    <t>その他の化学工業製品</t>
  </si>
  <si>
    <t>他に分類されない化学工業製品（賃加工）</t>
  </si>
  <si>
    <t>石油製品・石炭製品製造業</t>
  </si>
  <si>
    <t>コークス（賃加工）</t>
  </si>
  <si>
    <t>アスファルト舗装混合材、タール舗装混合材（アスファルトブロック、タールブロックを含む）</t>
  </si>
  <si>
    <t>他に分類されない石油製品・石炭製品</t>
  </si>
  <si>
    <t>プラスチック製品製造業（別掲を除く）</t>
  </si>
  <si>
    <t>プラスチック板・棒（賃加工）</t>
  </si>
  <si>
    <t>プラスチックホース</t>
  </si>
  <si>
    <t>プラスチック管（賃加工）</t>
  </si>
  <si>
    <t>その他のプラスチック異形押出製品</t>
  </si>
  <si>
    <t>プラスチック異形押出製品（賃加工）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</si>
  <si>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</si>
  <si>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</si>
  <si>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</si>
  <si>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</si>
  <si>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プラスチックフィルム（賃加工）</t>
  </si>
  <si>
    <t>プラスチックシート（厚さ０．２ｍｍ以上で軟質のもの）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</si>
  <si>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</si>
  <si>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</si>
  <si>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</si>
  <si>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電気機械器具用プラスチック製品(賃加工）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</si>
  <si>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</si>
  <si>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</si>
  <si>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</si>
  <si>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</si>
  <si>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</si>
  <si>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</si>
  <si>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</si>
  <si>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</si>
  <si>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硬質プラスチック発泡製品（賃加工）</t>
  </si>
  <si>
    <t>強化プラスチック製板・棒・管・継手</t>
  </si>
  <si>
    <t>強化プラスチック製板・棒・管・継手（賃加工）</t>
  </si>
  <si>
    <t>強化プラスチック製容器・浴槽・浄化槽</t>
  </si>
  <si>
    <t>工業用強化プラスチック製品</t>
  </si>
  <si>
    <t>その他の強化プラスチック製品</t>
  </si>
  <si>
    <t>強化プラスチック製容器・浴槽等（賃加工）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</si>
  <si>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</si>
  <si>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</si>
  <si>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</si>
  <si>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</si>
  <si>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</si>
  <si>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</si>
  <si>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日用雑貨・台所用品・食卓用品・浴室用品</t>
  </si>
  <si>
    <t>プラスチック製日用雑貨・食卓用品等（賃加工）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</si>
  <si>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</si>
  <si>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</si>
  <si>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</si>
  <si>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</si>
  <si>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</si>
  <si>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</si>
  <si>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</si>
  <si>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他に分類されないプラスチック製品の加工品（切断，接合，塗装，蒸着めっき，バフ加工等）</t>
  </si>
  <si>
    <t>他に分類されないプラスチック製品の加工品（賃加工）</t>
  </si>
  <si>
    <t>ゴム製品製造業</t>
  </si>
  <si>
    <t>ゴム底布靴</t>
  </si>
  <si>
    <t>ゴムベルト（賃加工）</t>
  </si>
  <si>
    <t>ゴムホース</t>
  </si>
  <si>
    <t>ｋｍ</t>
  </si>
  <si>
    <t>防振ゴム</t>
  </si>
  <si>
    <t>ゴム製パッキン類</t>
  </si>
  <si>
    <t>工業用ゴム板</t>
  </si>
  <si>
    <t>㎏</t>
  </si>
  <si>
    <t>工業用スポンジ製品</t>
  </si>
  <si>
    <t>その他の工業用ゴム製品</t>
  </si>
  <si>
    <t>工業用ゴム製品（賃加工）</t>
  </si>
  <si>
    <t>㎡</t>
  </si>
  <si>
    <t>その他のゴム引布</t>
  </si>
  <si>
    <t>ゴム引布製品</t>
  </si>
  <si>
    <t>なめし革・同製品・毛皮製造業</t>
  </si>
  <si>
    <t>なめし革製旅行かばん</t>
  </si>
  <si>
    <t>個</t>
  </si>
  <si>
    <t>なめし革製書類入かばん・学生かばん・ランドセル</t>
  </si>
  <si>
    <t>合成皮革製ケース</t>
  </si>
  <si>
    <t>かばん（賃加工）</t>
  </si>
  <si>
    <t>袋物</t>
  </si>
  <si>
    <t>窯業・土石製品製造業</t>
  </si>
  <si>
    <t>合わせガラス</t>
  </si>
  <si>
    <t>強化ガラス</t>
  </si>
  <si>
    <t>その他の板ガラス</t>
  </si>
  <si>
    <t>鏡</t>
  </si>
  <si>
    <t>板ガラス加工（賃加工）</t>
  </si>
  <si>
    <t>その他のガラス製容器</t>
  </si>
  <si>
    <t>理化学用・医療用ガラス器具</t>
  </si>
  <si>
    <t>アンプル</t>
  </si>
  <si>
    <t>薬瓶</t>
  </si>
  <si>
    <t>他に分類されないガラス、同製品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</si>
  <si>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</si>
  <si>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</si>
  <si>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</si>
  <si>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</si>
  <si>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</si>
  <si>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</si>
  <si>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</si>
  <si>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</si>
  <si>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</si>
  <si>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テラゾー製品</t>
  </si>
  <si>
    <t>コンクリート製品（賃加工）</t>
  </si>
  <si>
    <t>木材セメント製品（パルプセメント板、木片セメント板を含む）</t>
  </si>
  <si>
    <t>枚</t>
  </si>
  <si>
    <t>他に分類されないセメント製品</t>
  </si>
  <si>
    <t>その他のセメント製品（賃加工）</t>
  </si>
  <si>
    <t>うわ薬かわら、塩焼かわら</t>
  </si>
  <si>
    <t>その他の建設用粘土製品</t>
  </si>
  <si>
    <t>その他の電気用陶磁器</t>
  </si>
  <si>
    <t>理化学用・工業用ファインセラミックス</t>
  </si>
  <si>
    <t>他に分類されない耐火物（粘土質るつぼを含む）</t>
  </si>
  <si>
    <t>人造黒鉛電極</t>
  </si>
  <si>
    <t>その他の炭素質電極</t>
  </si>
  <si>
    <t>炭素質電極（賃加工）</t>
  </si>
  <si>
    <t>特殊炭素製品</t>
  </si>
  <si>
    <t>他に分類されない炭素・黒鉛製品</t>
  </si>
  <si>
    <t>その他の炭素・黒鉛製品（賃加工）</t>
  </si>
  <si>
    <t>天然研磨材、人造研削材</t>
  </si>
  <si>
    <t>ビトリファイド研削と石（シリケート研削と石を含む）</t>
  </si>
  <si>
    <t>レジノイド研削と石</t>
  </si>
  <si>
    <t>その他の研削と石</t>
  </si>
  <si>
    <t>研削と石（賃加工）</t>
  </si>
  <si>
    <t>その他の研磨材、同製品</t>
  </si>
  <si>
    <t>砕石</t>
  </si>
  <si>
    <t>砕石（賃加工）</t>
  </si>
  <si>
    <t>再生骨材</t>
  </si>
  <si>
    <t>石工品</t>
  </si>
  <si>
    <t>石工品（賃加工）</t>
  </si>
  <si>
    <t>鉱物・土石粉砕、その他の処理品</t>
  </si>
  <si>
    <t>石こう製品（賃加工）</t>
  </si>
  <si>
    <t>生石灰</t>
  </si>
  <si>
    <t>消石灰</t>
  </si>
  <si>
    <t>その他の石灰製品</t>
  </si>
  <si>
    <t>鋳型（中子を含む）</t>
  </si>
  <si>
    <t>鋳型（中子を含む）（賃加工）</t>
  </si>
  <si>
    <t>人造宝石（合成宝石、模造宝石、人造真珠、人造水晶を含む）</t>
  </si>
  <si>
    <t>うわ薬</t>
  </si>
  <si>
    <t>その他の窯業・土石製品</t>
  </si>
  <si>
    <t>他に分類されない窯業・土石製品（賃加工）</t>
  </si>
  <si>
    <t>鉄鋼業</t>
  </si>
  <si>
    <t>普通鋼半製品</t>
  </si>
  <si>
    <t>小形棒鋼</t>
  </si>
  <si>
    <t>工具鋼</t>
  </si>
  <si>
    <t>特殊用途鋼</t>
  </si>
  <si>
    <t>特殊鋼磨帯鋼（幅６００ｍｍ未満でコイル状のもの）</t>
  </si>
  <si>
    <t>鉄くず</t>
  </si>
  <si>
    <t>フェロマンガン</t>
  </si>
  <si>
    <t>シリコマンガン</t>
  </si>
  <si>
    <t>フェロクロム</t>
  </si>
  <si>
    <t>その他のフェロアロイ</t>
  </si>
  <si>
    <t>フェロアロイ類似製品</t>
  </si>
  <si>
    <t>フェロアロイ（賃加工）</t>
  </si>
  <si>
    <t>粗鋼・鋼半製品（賃加工）</t>
  </si>
  <si>
    <t>熱間圧延鋼材（賃加工）</t>
  </si>
  <si>
    <t>冷間圧延鋼材（賃加工）</t>
  </si>
  <si>
    <t>磨棒鋼（賃加工）</t>
  </si>
  <si>
    <t>伸線（賃加工）</t>
  </si>
  <si>
    <t>亜鉛めっき鋼板（賃加工）</t>
  </si>
  <si>
    <t>亜鉛めっき硬鋼線（その他のめっき鉄鋼線を含む）</t>
  </si>
  <si>
    <t>その他の表面処理鋼材</t>
  </si>
  <si>
    <t>機械用銑鉄鋳物</t>
  </si>
  <si>
    <t>その他の銑鉄鋳物</t>
  </si>
  <si>
    <t>可鍛鋳鉄製鉄管継手（フランジ形を含む）</t>
  </si>
  <si>
    <t>普通鋼鋳鋼（鋳放しのもの）（鋳鋼管を含む）</t>
  </si>
  <si>
    <t>特殊鋼鋳鋼（鋳放しのもの）（鋳鋼管を含む）</t>
  </si>
  <si>
    <t>鍛工品</t>
  </si>
  <si>
    <t>鍛工品（賃加工）</t>
  </si>
  <si>
    <t>普通鋼鍛鋼（打ち放しのもの）</t>
  </si>
  <si>
    <t>特殊鋼鍛鋼（打ち放しのもの）</t>
  </si>
  <si>
    <t>鍛鋼（賃加工）</t>
  </si>
  <si>
    <t>鉄鋼切断品（溶断を含む）</t>
  </si>
  <si>
    <t>鉄鋼切断（賃加工）</t>
  </si>
  <si>
    <t>鉄スクラップ加工処理品</t>
  </si>
  <si>
    <t>鉄スクラップ加工処理（賃加工）</t>
  </si>
  <si>
    <t>その他の鉄鋼品</t>
  </si>
  <si>
    <t>他に分類されない鉄鋼品（賃加工）</t>
  </si>
  <si>
    <t>非鉄金属製造業</t>
  </si>
  <si>
    <t>その他の非鉄金属（第１次製錬・精製によるもの）</t>
  </si>
  <si>
    <t>アルミニウム再生地金、アルミニウム合金</t>
  </si>
  <si>
    <t>アルミニウム第２次製錬・精製（賃加工）</t>
  </si>
  <si>
    <t>銅再生地金、銅合金</t>
  </si>
  <si>
    <t>亜鉛再生地金、亜鉛合金</t>
  </si>
  <si>
    <t>黄銅伸銅品</t>
  </si>
  <si>
    <t>伸銅品（賃加工）</t>
  </si>
  <si>
    <t>アルミニウム押出し品（抽伸品を含む）</t>
  </si>
  <si>
    <t>その他の非鉄金属・同合金展伸材</t>
  </si>
  <si>
    <t>その他の非鉄金属・同合金圧延（賃加工）</t>
  </si>
  <si>
    <t>銅裸線</t>
  </si>
  <si>
    <t>銅被覆線</t>
  </si>
  <si>
    <t>導体ｔ</t>
  </si>
  <si>
    <t>アルミニウム荒引線</t>
  </si>
  <si>
    <t>アルミニウム線（アルミニウム荒引線を除く）</t>
  </si>
  <si>
    <t>銅・同合金鋳物</t>
  </si>
  <si>
    <t>銅・同合金鋳物（賃加工）</t>
  </si>
  <si>
    <t>アルミニウム・同合金鋳物</t>
  </si>
  <si>
    <t>その他の非鉄金属鋳物</t>
  </si>
  <si>
    <t>非鉄金属鋳物（賃加工）</t>
  </si>
  <si>
    <t>アルミニウム・同合金ダイカスト</t>
  </si>
  <si>
    <t>アルミニウム・同合金ダイカスト（賃加工）</t>
  </si>
  <si>
    <t>亜鉛ダイカスト</t>
  </si>
  <si>
    <t>非鉄金属鍛造品</t>
  </si>
  <si>
    <t>銅・同合金粉</t>
  </si>
  <si>
    <t>銅、鉛、亜鉛、ニッケル、すず等粗製品</t>
  </si>
  <si>
    <t>その他の非鉄金属製品</t>
  </si>
  <si>
    <t>非鉄金属くず</t>
  </si>
  <si>
    <t>他に分類されない非鉄金属（賃加工）</t>
  </si>
  <si>
    <t>金属製品製造業</t>
  </si>
  <si>
    <t>ブリキ缶・その他のめっき板等製品（賃加工）</t>
  </si>
  <si>
    <t>その他の機械刃物</t>
  </si>
  <si>
    <t>機械刃物（賃加工）</t>
  </si>
  <si>
    <t>理髪用刃物</t>
  </si>
  <si>
    <t>ほう丁</t>
  </si>
  <si>
    <t>その他の利器工匠具、手道具</t>
  </si>
  <si>
    <t>手引のこぎり</t>
  </si>
  <si>
    <t>金切のこ刃</t>
  </si>
  <si>
    <t>手引のこぎり・のこ刃（賃加工）</t>
  </si>
  <si>
    <t>農業用器具</t>
  </si>
  <si>
    <t>農業用器具部分品</t>
  </si>
  <si>
    <t>錠、かぎ</t>
  </si>
  <si>
    <t>建築用金物</t>
  </si>
  <si>
    <t>架線金物</t>
  </si>
  <si>
    <t>他に分類されない金物類</t>
  </si>
  <si>
    <t>その他の金物類（賃加工）</t>
  </si>
  <si>
    <t>金属製管継手</t>
  </si>
  <si>
    <t>その他の配管工事用附属品</t>
  </si>
  <si>
    <t>配管工事用附属品（賃加工）</t>
  </si>
  <si>
    <t>その他の暖房・調理装置・同部分品（賃加工）</t>
  </si>
  <si>
    <t>鉄骨</t>
  </si>
  <si>
    <t>軽量鉄骨</t>
  </si>
  <si>
    <t>鉄骨（賃加工）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</si>
  <si>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</si>
  <si>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</si>
  <si>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</si>
  <si>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</si>
  <si>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</si>
  <si>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</si>
  <si>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</si>
  <si>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</si>
  <si>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</si>
  <si>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</si>
  <si>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</si>
  <si>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金属製サッシ・ドア（賃加工）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</si>
  <si>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</si>
  <si>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</si>
  <si>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</si>
  <si>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</si>
  <si>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</si>
  <si>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</si>
  <si>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</si>
  <si>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</si>
  <si>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アルミニウム製台所・食卓用品</t>
  </si>
  <si>
    <t>アルミニウム製飲料用缶</t>
  </si>
  <si>
    <t>その他の打抜・プレス加工アルミニウム、同合金製品</t>
  </si>
  <si>
    <t>打抜・プレス加工アルミニウム・同合金製品（賃加工）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</si>
  <si>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</si>
  <si>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</si>
  <si>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</si>
  <si>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</si>
  <si>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粉末や金製品（賃加工）</t>
  </si>
  <si>
    <t>金属製品塗装・エナメル塗装・ラッカー塗装（賃加工）</t>
  </si>
  <si>
    <t>溶融めっき（賃加工）</t>
  </si>
  <si>
    <t>電気めっき（賃加工）</t>
  </si>
  <si>
    <t>金属熱処理品</t>
  </si>
  <si>
    <t>金属熱処理（賃加工）</t>
  </si>
  <si>
    <t>その他の金属表面処理</t>
  </si>
  <si>
    <t>陽極酸化処理（賃加工）</t>
  </si>
  <si>
    <t>金属研磨、電解研磨、シリコン研磨（賃加工）</t>
  </si>
  <si>
    <t>その他の金属表面処理（賃加工）</t>
  </si>
  <si>
    <t>鉄製金網（溶接金網、じゃかごを含む）</t>
  </si>
  <si>
    <t>他に分類されない線材製品</t>
  </si>
  <si>
    <t>その他の金属線製品（賃加工）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</si>
  <si>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</si>
  <si>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</si>
  <si>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</si>
  <si>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</si>
  <si>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</si>
  <si>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ボルト・ナット・リベット・小ねじ・木ねじ等（賃加工）</t>
  </si>
  <si>
    <t>線ばね</t>
  </si>
  <si>
    <t>うす板ばね</t>
  </si>
  <si>
    <t>金属製スプリング（賃加工）</t>
  </si>
  <si>
    <t>金属板ネームプレート</t>
  </si>
  <si>
    <t>金属製押出しチューブ</t>
  </si>
  <si>
    <t>その他の金属製品</t>
  </si>
  <si>
    <t>他に分類されない金属製品（賃加工）</t>
  </si>
  <si>
    <t>はん用機械器具製造業</t>
  </si>
  <si>
    <t>はん用内燃機関の部分品・取付具・附属品</t>
  </si>
  <si>
    <t>その他の原動機（賃加工）</t>
  </si>
  <si>
    <t>その他のポンプ</t>
  </si>
  <si>
    <t>ポンプ・同装置・同部分品・取付具・附属品（賃加工）</t>
  </si>
  <si>
    <t>油圧ポンプ</t>
  </si>
  <si>
    <t>台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</si>
  <si>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</si>
  <si>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</si>
  <si>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</si>
  <si>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</si>
  <si>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</si>
  <si>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</si>
  <si>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油圧・空気圧機器・同部分品・取付具・附属品（賃加工）</t>
  </si>
  <si>
    <t>変速機</t>
  </si>
  <si>
    <t>歯車（プラスチック製を含む）</t>
  </si>
  <si>
    <t>動力伝導装置の部分品・取付具・附属品</t>
  </si>
  <si>
    <t>動力伝導装置・同部分品・取付具・附属品（賃加工）</t>
  </si>
  <si>
    <t>天井走行クレーン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</si>
  <si>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</si>
  <si>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</si>
  <si>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</si>
  <si>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</si>
  <si>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</si>
  <si>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冷凍機</t>
  </si>
  <si>
    <t>冷凍機・温湿調整装置の部分品・取付具・附属品</t>
  </si>
  <si>
    <t>一般用バルブ・コック</t>
  </si>
  <si>
    <t>弁・同附属品（賃加工）</t>
  </si>
  <si>
    <t>切断、屈曲、ねじ切等パイプ加工品（機械用金属製パイプ加工）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</si>
  <si>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</si>
  <si>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</si>
  <si>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</si>
  <si>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</si>
  <si>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</si>
  <si>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玉軸受・ころ軸受・同部分品（賃加工）</t>
  </si>
  <si>
    <t>ピストンリング（賃加工）</t>
  </si>
  <si>
    <t>その他のはん用機械・同装置</t>
  </si>
  <si>
    <t>他に分類されないはん用機械、同装置の部分品・取付具・附属品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</si>
  <si>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</si>
  <si>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</si>
  <si>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</si>
  <si>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生産用機械器具製造業</t>
  </si>
  <si>
    <t>その他の整地用機器</t>
  </si>
  <si>
    <t>その他の栽培用・管理用機器</t>
  </si>
  <si>
    <t>その他の農業用機械</t>
  </si>
  <si>
    <t>農業用機械の部分品・取付具・附属品</t>
  </si>
  <si>
    <t>破砕機・摩砕機・選別機の補助機</t>
  </si>
  <si>
    <t>建設機械・鉱山機械の部分品・取付具・附属品</t>
  </si>
  <si>
    <t>建設用トラクタの部分品・取付具・附属品</t>
  </si>
  <si>
    <t>建設機械・鉱山機械・同部分品・取付具・附属品（賃加工）</t>
  </si>
  <si>
    <t>その他の紡績関連機械</t>
  </si>
  <si>
    <t>化学繊維機械・紡績機械の部分品・取付具・附属品</t>
  </si>
  <si>
    <t>製織機械・編組機械の部分品・取付具・附属品</t>
  </si>
  <si>
    <t>繊維機械の部分品・取付具・附属品（賃加工）</t>
  </si>
  <si>
    <t>その他の縫製機械</t>
  </si>
  <si>
    <t>縫製機械の部分品・取付具・附属品</t>
  </si>
  <si>
    <t>穀物処理機械、同装置</t>
  </si>
  <si>
    <t>製パン・製菓機械、同装置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</si>
  <si>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</si>
  <si>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</si>
  <si>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</si>
  <si>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製材機械</t>
  </si>
  <si>
    <t>木材加工機械</t>
  </si>
  <si>
    <t>製材・木材加工・合板機械の部分品・取付具・附属品</t>
  </si>
  <si>
    <t>木材加工機械・同部分品・取付具・附属品（賃加工）</t>
  </si>
  <si>
    <t>パルプ装置・製紙機械の部分品・取付具・附属品</t>
  </si>
  <si>
    <t>印刷・製本・紙工機械の部分品・取付具・附属品</t>
  </si>
  <si>
    <t>個装・内装機械</t>
  </si>
  <si>
    <t>包装・荷造機械の部分品・取付具・附属品</t>
  </si>
  <si>
    <t>包装・荷造機械・同部分品・取付具・附属品（賃加工）</t>
  </si>
  <si>
    <t>その他の鋳造装置</t>
  </si>
  <si>
    <t>鋳造装置の部分品・取付具・附属品</t>
  </si>
  <si>
    <t>鋳造装置・同部分品・取付具・附属品（賃加工）</t>
  </si>
  <si>
    <t>ろ過機器</t>
  </si>
  <si>
    <t>熱交換器（分縮機、熱換器を含む）</t>
  </si>
  <si>
    <t>混合機、かくはん機、ねつ和機、溶解機、造粒機、乳化機、粉砕機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</si>
  <si>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</si>
  <si>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</si>
  <si>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</si>
  <si>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</si>
  <si>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</si>
  <si>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</si>
  <si>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射出成形機</t>
  </si>
  <si>
    <t>その他のプラスチック加工機械、同附属装置（手動式を含む）</t>
  </si>
  <si>
    <t>プラスチック加工機械・同附属装置の部分品・取付具・附属品</t>
  </si>
  <si>
    <t>プラスチック加工機械・同附属装置・同部分品・取付具・附属品（賃加工）</t>
  </si>
  <si>
    <t>研削盤</t>
  </si>
  <si>
    <t>専用機</t>
  </si>
  <si>
    <t>マシニングセンタ</t>
  </si>
  <si>
    <t>その他の金属工作機械</t>
  </si>
  <si>
    <t>金属工作機械（賃加工）</t>
  </si>
  <si>
    <t>精整仕上装置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</si>
  <si>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</si>
  <si>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</si>
  <si>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</si>
  <si>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</si>
  <si>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</si>
  <si>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</si>
  <si>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</si>
  <si>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</si>
  <si>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治具、金属加工用附属品</t>
  </si>
  <si>
    <t>その他の機械工具</t>
  </si>
  <si>
    <t>機械工具（賃加工）</t>
  </si>
  <si>
    <t>ウェーハプロセス（電子回路形成）用処理装置</t>
  </si>
  <si>
    <t>組立用装置</t>
  </si>
  <si>
    <t>半導体製造装置の部分品・取付具・附属品</t>
  </si>
  <si>
    <t>半導体製造装置・同部分品・取付具・附属品（賃加工）</t>
  </si>
  <si>
    <t>フラットパネルディスプレイ製造装置・同部分品・取付具・附属品（賃加工）</t>
  </si>
  <si>
    <t>プレス用金型</t>
  </si>
  <si>
    <t>鍛造用金型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</si>
  <si>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</si>
  <si>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</si>
  <si>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</si>
  <si>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</si>
  <si>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その他の非金属用金型、同部分品・附属品</t>
  </si>
  <si>
    <t>非金属用金型・同部分品・附属品（賃加工）</t>
  </si>
  <si>
    <t>真空装置・真空機器（真空ポンプを除く）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</si>
  <si>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</si>
  <si>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</si>
  <si>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</si>
  <si>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</si>
  <si>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</si>
  <si>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</si>
  <si>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</si>
  <si>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業務用機械器具製造業</t>
  </si>
  <si>
    <t>複写機の部分品・取付具・附属品</t>
  </si>
  <si>
    <t>複写機・同部分品・取付具・附属品（賃加工）</t>
  </si>
  <si>
    <t>その他の事務用機械器具の部分品・取付具・附属品</t>
  </si>
  <si>
    <t>その他の事務用機械器具・同部分品・取付具・附属品（賃加工）</t>
  </si>
  <si>
    <t>遊園地用娯楽機器</t>
  </si>
  <si>
    <t>娯楽用機械・同部分品・取付具・附属品（賃加工）</t>
  </si>
  <si>
    <t>積算体積計</t>
  </si>
  <si>
    <t>はかりの部分品・取付具・附属品</t>
  </si>
  <si>
    <t>材料試験機</t>
  </si>
  <si>
    <t>医療用機械器具、同装置</t>
  </si>
  <si>
    <t>医療用機械器具の部分品・取付具・附属品</t>
  </si>
  <si>
    <t>歯科用機械器具、同装置</t>
  </si>
  <si>
    <t>医療用品</t>
  </si>
  <si>
    <t>歯科材料</t>
  </si>
  <si>
    <t>電子部品･デバイス・電子回路製造業</t>
  </si>
  <si>
    <t>ダイオード</t>
  </si>
  <si>
    <t>整流素子（１００ミリアンペア以上）</t>
  </si>
  <si>
    <t>シリコントランジスタ</t>
  </si>
  <si>
    <t>バイポーラ型集積回路</t>
  </si>
  <si>
    <t>モス型集積回路（論理素子）</t>
  </si>
  <si>
    <t>その他のモス型集積回路</t>
  </si>
  <si>
    <t>混成集積回路</t>
  </si>
  <si>
    <t>集積回路（賃加工）</t>
  </si>
  <si>
    <t>抵抗器</t>
  </si>
  <si>
    <t>固定コンデンサ</t>
  </si>
  <si>
    <t>変成器</t>
  </si>
  <si>
    <t>複合部品</t>
  </si>
  <si>
    <t>抵抗器・コンデンサ・変成器・複合部品（賃加工）</t>
  </si>
  <si>
    <t>音響部品</t>
  </si>
  <si>
    <t>プリント配線板用コネクタ</t>
  </si>
  <si>
    <t>コネクタ（プリント配線板用コネクタを除く）</t>
  </si>
  <si>
    <t>コネクタ・スイッチ・リレー（賃加工）</t>
  </si>
  <si>
    <t>リジッドプリント配線板</t>
  </si>
  <si>
    <t>フレキシブルプリント配線板</t>
  </si>
  <si>
    <t>電子回路基板（賃加工）</t>
  </si>
  <si>
    <t>プリント配線実装基板</t>
  </si>
  <si>
    <t>電子回路実装基板（賃加工）</t>
  </si>
  <si>
    <t>スイッチング電源</t>
  </si>
  <si>
    <t>その他の高周波ユニット</t>
  </si>
  <si>
    <t>電源ユニット・高周波ユニット・コントロールユニット（賃加工）</t>
  </si>
  <si>
    <t>その他のユニット部品（賃加工）</t>
  </si>
  <si>
    <t>磁性材部品（粉末や金によるもの）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</si>
  <si>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</si>
  <si>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</si>
  <si>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</si>
  <si>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電気機械器具製造業</t>
  </si>
  <si>
    <t>直流・交流小形電動機（３Ｗ以上７０Ｗ未満）</t>
  </si>
  <si>
    <t>発電機・電動機・その他の回転電気機械の部分品・取付具・附属品</t>
  </si>
  <si>
    <t>発電機・電動機・その他の回転電気機械・同部分品・取付具・附属品（賃加工）</t>
  </si>
  <si>
    <t>標準変圧器</t>
  </si>
  <si>
    <t>非標準変圧器</t>
  </si>
  <si>
    <t>計器用変成器</t>
  </si>
  <si>
    <t>リアクトル、誘導電圧調整器</t>
  </si>
  <si>
    <t>変圧器類の部分品・取付具・附属品</t>
  </si>
  <si>
    <t>変圧器類・同部分品・取付具・附属品（賃加工）</t>
  </si>
  <si>
    <t>開閉器</t>
  </si>
  <si>
    <t>電力開閉装置・同部分品・取付具・附属品（賃加工）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</si>
  <si>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</si>
  <si>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</si>
  <si>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</si>
  <si>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</si>
  <si>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</si>
  <si>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</si>
  <si>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</si>
  <si>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配線器具・配線附属品（賃加工）</t>
  </si>
  <si>
    <t>電気溶接機の部分品・取付具・附属品</t>
  </si>
  <si>
    <t>その他の内燃機関電装品</t>
  </si>
  <si>
    <t>内燃機関電装品の部分品・取付具・附属品</t>
  </si>
  <si>
    <t>内燃機関電装品・同部分品・取付具・附属品（賃加工）</t>
  </si>
  <si>
    <t>電気炉</t>
  </si>
  <si>
    <t>電力変換装置</t>
  </si>
  <si>
    <t>シリコン・セレン整流器</t>
  </si>
  <si>
    <t>その他の産業用電気機械器具の部分品・取付具・附属品</t>
  </si>
  <si>
    <t>その他の産業用電気機械器具・同部分品・取付具・附属品（賃加工）</t>
  </si>
  <si>
    <t>その他の空調・住宅関連機器</t>
  </si>
  <si>
    <t>空調・住宅関連機器の部分品・取付具・附属品</t>
  </si>
  <si>
    <t>電気温水洗浄便座（暖房便座を含む）</t>
  </si>
  <si>
    <t>その他の民生用電気機械器具の部分品・取付具・附属品</t>
  </si>
  <si>
    <t>電気照明器具の部分品・取付具・附属品</t>
  </si>
  <si>
    <t>蓄電池の部分品・取付具・附属品</t>
  </si>
  <si>
    <t>蓄電池・同部分品・取付具・附属品（賃加工）</t>
  </si>
  <si>
    <t>一次電池の部分品・取付具・附属品</t>
  </si>
  <si>
    <t>一次電池・同部分品・取付具・附属品（賃加工）</t>
  </si>
  <si>
    <t>超音波応用装置</t>
  </si>
  <si>
    <t>他に分類されない電子応用装置</t>
  </si>
  <si>
    <t>電気計器</t>
  </si>
  <si>
    <t>電気計測器の部分品・取付具・附属品</t>
  </si>
  <si>
    <t>電気計測器・同部分品・取付具・附属品（賃加工）</t>
  </si>
  <si>
    <t>工業計器の部分品・取付具・附属品</t>
  </si>
  <si>
    <t>医療用計測器・同部分品・取付具・附属品（賃加工）</t>
  </si>
  <si>
    <t>他に分類されない電気機械器具</t>
  </si>
  <si>
    <t>その他の電気機械器具（賃加工）</t>
  </si>
  <si>
    <t>情報通信機械器具製造業</t>
  </si>
  <si>
    <t>携帯電話機・PHS電話機(賃加工）</t>
  </si>
  <si>
    <t>無線応用装置</t>
  </si>
  <si>
    <t>その他の無線通信装置</t>
  </si>
  <si>
    <t>無線通信機械器具（賃加工）</t>
  </si>
  <si>
    <t>交通信号保安装置</t>
  </si>
  <si>
    <t>交通信号保安装置の部分品・取付具・附属品</t>
  </si>
  <si>
    <t>電気音響機械器具の部分品・取付具・附属品</t>
  </si>
  <si>
    <t>電気音響機械器具・同部分品・取付具・付属品（賃加工）</t>
  </si>
  <si>
    <t>電子計算機の部分品・取付具・附属品</t>
  </si>
  <si>
    <t>電子計算機・同部分品・取付具・附属品（賃加工）</t>
  </si>
  <si>
    <t>パーソナルコンピュータの部分品・取付具・附属品</t>
  </si>
  <si>
    <t>パーソナルコンピュータ・同部分品・取付具・附属品（賃加工）</t>
  </si>
  <si>
    <t>外部記憶装置・同部分品・取付具・附属品（賃加工）</t>
  </si>
  <si>
    <t>表示装置の部分品・取付具・附属品</t>
  </si>
  <si>
    <t>その他の附属装置の部分品・取付具・附属品</t>
  </si>
  <si>
    <t>輸送用機械器具製造業</t>
  </si>
  <si>
    <t>軽・小型乗用車（気筒容量２０００ml以下）（シャシーを含む）</t>
  </si>
  <si>
    <t>普通乗用車（気筒容量２０００mlを超えるもの）（シャシーを含む）</t>
  </si>
  <si>
    <t>特別用途車</t>
  </si>
  <si>
    <t>バスボデー</t>
  </si>
  <si>
    <t>トレーラ（トレーラシャシー、ボデーを含む）</t>
  </si>
  <si>
    <t>自動車車体・附随車（賃加工）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</si>
  <si>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</si>
  <si>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</si>
  <si>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</si>
  <si>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</si>
  <si>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座席（完成品に限る）</t>
  </si>
  <si>
    <t>その他の自動車部品（二輪自動車部品を含む）</t>
  </si>
  <si>
    <t>自動車部分品・附属品（二輪自動車を含む）（賃加工）</t>
  </si>
  <si>
    <t>機関車の部分品・取付具・附属品</t>
  </si>
  <si>
    <t>電車・客貨車の部分品・取付具・附属品</t>
  </si>
  <si>
    <t>鉄道車両用部分品（賃加工）</t>
  </si>
  <si>
    <t>鋼製国内船舶の改造・修理</t>
  </si>
  <si>
    <t>隻</t>
  </si>
  <si>
    <t>舟艇の新造・改造・修理（賃加工）</t>
  </si>
  <si>
    <t>舶用機関・同部分品・取付具・附属品（賃加工）</t>
  </si>
  <si>
    <t>フォークリフトトラックの部分品・取付具・附属品</t>
  </si>
  <si>
    <t>フォークリフトトラック・同部分品・取付具・附属品（賃加工）</t>
  </si>
  <si>
    <t>その他の産業用運搬車両・同部分品・取付具・附属品（賃加工）</t>
  </si>
  <si>
    <t>車いす（手動式）</t>
  </si>
  <si>
    <t>他に分類されない輸送用機械器具、同部分品・取付具・附属品</t>
  </si>
  <si>
    <t>他に分類されない輸送用機械器具・同部分品・取付具・附属品（賃加工）</t>
  </si>
  <si>
    <t>その他の製造業</t>
  </si>
  <si>
    <t>貴金属製装身具（宝石、象牙、亀甲を含む）</t>
  </si>
  <si>
    <t>貴金属・宝石製装身具（賃加工）</t>
  </si>
  <si>
    <t>貴金属・宝石製装身具附属品・同材料加工品・同細工品（賃加工）</t>
  </si>
  <si>
    <t>その他の貴金属・宝石製品（装身具・装飾品を除く）</t>
  </si>
  <si>
    <t>その他の貴金属・宝石製品（装身具・装飾品を除く）の附属品、同材料加工品、同細工品（賃加工）</t>
  </si>
  <si>
    <t>身辺細貨品（すず・アンチモン製品を含む）</t>
  </si>
  <si>
    <t>装飾品、置物類</t>
  </si>
  <si>
    <t>その他のボタン（ボタン型を含む）</t>
  </si>
  <si>
    <t>スライドファスナー</t>
  </si>
  <si>
    <t>針・ピン・ホック・スナップ・同関連品（賃加工）</t>
  </si>
  <si>
    <t>クロック（ムーブメントを含む）</t>
  </si>
  <si>
    <t>その他の洋楽器、和楽器</t>
  </si>
  <si>
    <t>かるた、すごろく、トランプ、花札、囲碁、将棋、チェス、麻雀ぱい、ゲーム盤等</t>
  </si>
  <si>
    <t>電子応用がん具</t>
  </si>
  <si>
    <t>その他の娯楽用具・がん具</t>
  </si>
  <si>
    <t>娯楽用具・がん具（賃加工）</t>
  </si>
  <si>
    <t>人形の部分品・附属品</t>
  </si>
  <si>
    <t>野球・ソフトボール用具</t>
  </si>
  <si>
    <t>ゴルフ・ホッケー用具</t>
  </si>
  <si>
    <t>トラック・フィールド用具、体操用具</t>
  </si>
  <si>
    <t>釣道具、同附属品</t>
  </si>
  <si>
    <t>その他の運動用具</t>
  </si>
  <si>
    <t>運動用具（賃加工）</t>
  </si>
  <si>
    <t>万年筆･ペン類･鉛筆(賃加工)</t>
  </si>
  <si>
    <t>毛筆、その他の絵画用品</t>
  </si>
  <si>
    <t>印章、印肉、スタンプ、スタンプ台</t>
  </si>
  <si>
    <t>他に分類されない事務用品</t>
  </si>
  <si>
    <t>漆器製家具</t>
  </si>
  <si>
    <t>漆器製台所・食卓用品</t>
  </si>
  <si>
    <t>その他の漆器製品</t>
  </si>
  <si>
    <t>漆器（賃加工）</t>
  </si>
  <si>
    <t>畳、畳床</t>
  </si>
  <si>
    <t>畳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</si>
  <si>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</si>
  <si>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</si>
  <si>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</si>
  <si>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</si>
  <si>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パレット（賃加工）</t>
  </si>
  <si>
    <t>工業用模型（木型を含む）</t>
  </si>
  <si>
    <t>ルームユニット</t>
  </si>
  <si>
    <t>他に分類されないその他の製品</t>
  </si>
  <si>
    <t>596600～900000の合計</t>
  </si>
  <si>
    <t>製造工程からでたくず・廃物(食料品製造業)</t>
  </si>
  <si>
    <t>製造工程から出たくず・廃物(繊維工業)</t>
  </si>
  <si>
    <t>製造工程からでたくず・廃物(パルプ・紙・紙加工品製造業)</t>
  </si>
  <si>
    <t>製造工程からでたくず・廃物(プラスチック製品製造業（別掲を除く）)</t>
  </si>
  <si>
    <t>農業、林業収入</t>
  </si>
  <si>
    <t>漁業収入</t>
  </si>
  <si>
    <t>製造工程からでたくず・廃物(鉄鋼業)</t>
  </si>
  <si>
    <t>鉱業、採石業、砂利採取業収入</t>
  </si>
  <si>
    <t>製造工程からでたくず・廃物(非鉄金属製造業)</t>
  </si>
  <si>
    <t>建設業収入</t>
  </si>
  <si>
    <t>製造工程からでたくず・廃物(金属製品製造業)</t>
  </si>
  <si>
    <t>ガス・熱供給・水道業収入</t>
  </si>
  <si>
    <t>製造工程からでたくず・廃物(生産用機械器具製造業)</t>
  </si>
  <si>
    <t>冷蔵保管料収入</t>
  </si>
  <si>
    <t>運輸業、郵便業収入</t>
  </si>
  <si>
    <t>製造工程からでたくず・廃物(電気機械器具製造業)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</si>
  <si>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</si>
  <si>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</si>
  <si>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</si>
  <si>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</si>
  <si>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</si>
  <si>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教育、学習支援業収入</t>
  </si>
  <si>
    <t>修理料収入</t>
  </si>
  <si>
    <t>サービス業収入</t>
  </si>
  <si>
    <t>第10表　　産業別事業所数、従業者数、現金給与総額、原材料使用額等、製造品出荷額等、生産額、付加価値額（以上従業者４人以上
　　　　　　の事業所）、有形固定資産年末現在高及び有形固定資産投資総額（以上従業者30人以上の事業所)</t>
  </si>
  <si>
    <t>産業分類番号</t>
  </si>
  <si>
    <t>従業者数
（人）</t>
  </si>
  <si>
    <t>現金給与総額
(万円)</t>
  </si>
  <si>
    <t>原材料使用額等(万円)</t>
  </si>
  <si>
    <t>製造品出荷額等(万円)</t>
  </si>
  <si>
    <t>生産額（万円)</t>
  </si>
  <si>
    <t>付加価値額
(万円)</t>
  </si>
  <si>
    <t>有形固定資産年末現在高(万円)</t>
  </si>
  <si>
    <t>有形固定資産投資総額(万円)</t>
  </si>
  <si>
    <t>畜産食料品製造業</t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</si>
  <si>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</si>
  <si>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</si>
  <si>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</si>
  <si>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</si>
  <si>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</si>
  <si>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水産食料品製造業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</si>
  <si>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</si>
  <si>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</si>
  <si>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</si>
  <si>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</si>
  <si>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</si>
  <si>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</si>
  <si>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</si>
  <si>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</si>
  <si>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</si>
  <si>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野菜漬物製造業（缶詰，瓶詰，つぼ詰を除く）</t>
  </si>
  <si>
    <t>調味料製造業</t>
  </si>
  <si>
    <t>味そ製造業</t>
  </si>
  <si>
    <t>しょう油・食用アミノ酸製造業</t>
  </si>
  <si>
    <t>糖類製造業</t>
  </si>
  <si>
    <t>ぶどう糖・水あめ・異性化糖製造業</t>
  </si>
  <si>
    <t>精穀・製粉業</t>
  </si>
  <si>
    <t>精米・精麦業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</si>
  <si>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</si>
  <si>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</si>
  <si>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</si>
  <si>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</si>
  <si>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</si>
  <si>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</si>
  <si>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</si>
  <si>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</si>
  <si>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その他の食料品製造業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</si>
  <si>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</si>
  <si>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</si>
  <si>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</si>
  <si>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</si>
  <si>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</si>
  <si>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</si>
  <si>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</si>
  <si>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</si>
  <si>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清涼飲料製造業</t>
  </si>
  <si>
    <t>酒類製造業</t>
  </si>
  <si>
    <t>果実酒製造業</t>
  </si>
  <si>
    <t>清酒製造業</t>
  </si>
  <si>
    <t>蒸留酒・混成酒製造業</t>
  </si>
  <si>
    <t>茶・コーヒー製造業（清涼飲料を除く）</t>
  </si>
  <si>
    <t>製茶業</t>
  </si>
  <si>
    <t>製氷業</t>
  </si>
  <si>
    <t>飼料・有機質肥料製造業</t>
  </si>
  <si>
    <t>配合飼料製造業</t>
  </si>
  <si>
    <t>単体飼料製造業</t>
  </si>
  <si>
    <t>有機質肥料製造業</t>
  </si>
  <si>
    <t>製糸業，紡績業，化学繊維・ねん糸製造業</t>
  </si>
  <si>
    <t>化学繊維製造業</t>
  </si>
  <si>
    <t>化学繊維紡績業</t>
  </si>
  <si>
    <t>かさ高加工糸製造業</t>
  </si>
  <si>
    <t>織物業</t>
  </si>
  <si>
    <t>綿・スフ織物業</t>
  </si>
  <si>
    <t>絹・人絹織物業</t>
  </si>
  <si>
    <t>ニット生地製造業</t>
  </si>
  <si>
    <t>丸編ニット生地製造業</t>
  </si>
  <si>
    <t>たて編ニット生地製造業</t>
  </si>
  <si>
    <t>横編ニット生地製造業</t>
  </si>
  <si>
    <t>染色整理業</t>
  </si>
  <si>
    <t>綿・スフ・麻織物機械染色業</t>
  </si>
  <si>
    <t>絹・人絹織物機械染色業</t>
  </si>
  <si>
    <t>ニット・レース染色整理業</t>
  </si>
  <si>
    <t>繊維雑品染色整理業</t>
  </si>
  <si>
    <t>綱・網・レース・繊維粗製品製造業</t>
  </si>
  <si>
    <t>綱製造業</t>
  </si>
  <si>
    <t>漁網製造業</t>
  </si>
  <si>
    <t>網地製造業（漁網を除く）</t>
  </si>
  <si>
    <t>レース製造業</t>
  </si>
  <si>
    <t>フェルト・不織布製造業</t>
  </si>
  <si>
    <t>その他の繊維粗製品製造業</t>
  </si>
  <si>
    <t>外衣・シャツ製造業（和式を除く）</t>
  </si>
  <si>
    <t>織物製成人女子・少女服製造業（不織布製及びレース製を含む）</t>
  </si>
  <si>
    <t>織物製乳幼児服製造業（不織布製及びレース製を含む）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</si>
  <si>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</si>
  <si>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</si>
  <si>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</si>
  <si>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</si>
  <si>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</si>
  <si>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下着類製造業</t>
  </si>
  <si>
    <t>ニット製下着製造業</t>
  </si>
  <si>
    <t>補整着製造業</t>
  </si>
  <si>
    <t>和装製品・その他の衣服・繊維製身の回り品製造業</t>
  </si>
  <si>
    <t>和装製品製造業（足袋を含む）</t>
  </si>
  <si>
    <t>靴下製造業</t>
  </si>
  <si>
    <t>手袋製造業</t>
  </si>
  <si>
    <t>帽子製造業（帽体を含む）</t>
  </si>
  <si>
    <t>その他の繊維製品製造業</t>
  </si>
  <si>
    <t>寝具製造業</t>
  </si>
  <si>
    <t>帆布製品製造業</t>
  </si>
  <si>
    <t>刺しゅう業</t>
  </si>
  <si>
    <t>繊維製衛生材料製造業</t>
  </si>
  <si>
    <t>他に分類されない繊維製品製造業</t>
  </si>
  <si>
    <t>製材業，木製品製造業</t>
  </si>
  <si>
    <t>一般製材業</t>
  </si>
  <si>
    <t>木材チップ製造業</t>
  </si>
  <si>
    <t>造作材・合板・建築用組立材料製造業</t>
  </si>
  <si>
    <t>造作材製造業（建具を除く）</t>
  </si>
  <si>
    <t>合板製造業</t>
  </si>
  <si>
    <t>集成材製造業</t>
  </si>
  <si>
    <t>建築用木製組立材料製造業</t>
  </si>
  <si>
    <t>木製容器製造業（竹，とうを含む）</t>
  </si>
  <si>
    <t>木箱製造業</t>
  </si>
  <si>
    <t>その他の木製品製造業(竹，とうを含む)</t>
  </si>
  <si>
    <t>他に分類されない木製品製造業(竹，とうを含む)</t>
  </si>
  <si>
    <t>家具製造業</t>
  </si>
  <si>
    <t>木製家具製造業（漆塗りを除く）</t>
  </si>
  <si>
    <t>宗教用具製造業</t>
  </si>
  <si>
    <t>建具製造業</t>
  </si>
  <si>
    <t>その他の家具・装備品製造業</t>
  </si>
  <si>
    <t>事務所用・店舗用装備品製造業</t>
  </si>
  <si>
    <t>鏡縁・額縁製造業</t>
  </si>
  <si>
    <t>他に分類されない家具・装備品製造業</t>
  </si>
  <si>
    <t>紙製造業</t>
  </si>
  <si>
    <t>洋紙・機械すき和紙製造業</t>
  </si>
  <si>
    <t>板紙製造業</t>
  </si>
  <si>
    <t>手すき和紙製造業</t>
  </si>
  <si>
    <t>加工紙製造業</t>
  </si>
  <si>
    <t>段ボール製造業</t>
  </si>
  <si>
    <t>壁紙・ふすま紙製造業</t>
  </si>
  <si>
    <t>紙製品製造業</t>
  </si>
  <si>
    <t>事務用・学用紙製品製造業</t>
  </si>
  <si>
    <t>紙製容器製造業</t>
  </si>
  <si>
    <t>重包装紙袋製造業</t>
  </si>
  <si>
    <t>段ボール箱製造業</t>
  </si>
  <si>
    <t>紙器製造業</t>
  </si>
  <si>
    <t>その他のパルプ・紙・紙加工品製造業</t>
  </si>
  <si>
    <t>印刷業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</si>
  <si>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</si>
  <si>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</si>
  <si>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</si>
  <si>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</si>
  <si>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製本業，印刷物加工業</t>
  </si>
  <si>
    <t>製本業</t>
  </si>
  <si>
    <t>印刷物加工業</t>
  </si>
  <si>
    <t>化学肥料製造業</t>
  </si>
  <si>
    <t>複合肥料製造業</t>
  </si>
  <si>
    <t>その他の化学肥料製造業</t>
  </si>
  <si>
    <t>無機化学工業製品製造業</t>
  </si>
  <si>
    <t>無機顔料製造業</t>
  </si>
  <si>
    <t>圧縮ガス・液化ガス製造業</t>
  </si>
  <si>
    <t>その他の無機化学工業製品製造業</t>
  </si>
  <si>
    <t>有機化学工業製品製造業</t>
  </si>
  <si>
    <t>脂肪族系中間物製造業（脂肪族系溶剤を含む）</t>
  </si>
  <si>
    <t>合成ゴム製造業</t>
  </si>
  <si>
    <t>その他の有機化学工業製品製造業</t>
  </si>
  <si>
    <t>油脂加工製品・石けん・合成洗剤・界面活性剤・塗料製造業</t>
  </si>
  <si>
    <t>塗料製造業</t>
  </si>
  <si>
    <t>ろうそく製造業</t>
  </si>
  <si>
    <t>医薬品製造業</t>
  </si>
  <si>
    <t>医薬品原薬製造業</t>
  </si>
  <si>
    <t>医薬品製剤製造業</t>
  </si>
  <si>
    <t>生物学的製剤製造業</t>
  </si>
  <si>
    <t>生薬・漢方製剤製造業</t>
  </si>
  <si>
    <t>化粧品・歯磨・その他の化粧用調整品製造業</t>
  </si>
  <si>
    <t>頭髪用化粧品製造業</t>
  </si>
  <si>
    <t>その他の化粧品・歯磨・化粧用調整品製造業</t>
  </si>
  <si>
    <t>その他の化学工業</t>
  </si>
  <si>
    <t>農薬製造業</t>
  </si>
  <si>
    <t>ゼラチン・接着剤製造業</t>
  </si>
  <si>
    <t>他に分類されない化学工業製品製造業</t>
  </si>
  <si>
    <t>コークス製造業</t>
  </si>
  <si>
    <t>舗装材料製造業</t>
  </si>
  <si>
    <t>その他の石油製品・石炭製品製造業</t>
  </si>
  <si>
    <t>プラスチック板・棒・管・継手・異形押出製品製造業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</si>
  <si>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</si>
  <si>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</si>
  <si>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</si>
  <si>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</si>
  <si>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</si>
  <si>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プラスチックシート製造業</t>
  </si>
  <si>
    <t>プラスチックフィルム・シート・床材・合成皮革加工業</t>
  </si>
  <si>
    <t>工業用プラスチック製品製造業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</si>
  <si>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</si>
  <si>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</si>
  <si>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</si>
  <si>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</si>
  <si>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発泡・強化プラスチック製品製造業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</si>
  <si>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</si>
  <si>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</si>
  <si>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</si>
  <si>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</si>
  <si>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プラスチック成形材料製造業（廃プラスチックを含む）</t>
  </si>
  <si>
    <t>プラスチック成形材料製造業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</si>
  <si>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</si>
  <si>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</si>
  <si>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</si>
  <si>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</si>
  <si>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</si>
  <si>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ゴムベルト・ゴムホース・工業用ゴム製品製造業</t>
  </si>
  <si>
    <t>ゴムホース製造業</t>
  </si>
  <si>
    <t>工業用ゴム製品製造業</t>
  </si>
  <si>
    <t>その他のゴム製品製造業</t>
  </si>
  <si>
    <t>ゴム引布・同製品製造業</t>
  </si>
  <si>
    <t>かばん製造業</t>
  </si>
  <si>
    <t>袋物製造業</t>
  </si>
  <si>
    <t>袋物製造業（ハンドバッグを除く）</t>
  </si>
  <si>
    <t>ガラス・同製品製造業</t>
  </si>
  <si>
    <t>板ガラス加工業</t>
  </si>
  <si>
    <t>理化学用・医療用ガラス器具製造業</t>
  </si>
  <si>
    <t>その他のガラス・同製品製造業</t>
  </si>
  <si>
    <t>セメント・同製品製造業</t>
  </si>
  <si>
    <t>生コンクリート製造業</t>
  </si>
  <si>
    <t>コンクリート製品製造業</t>
  </si>
  <si>
    <t>その他のセメント製品製造業</t>
  </si>
  <si>
    <t>建設用粘土製品製造業（陶磁器製を除く)</t>
  </si>
  <si>
    <t>粘土かわら製造業</t>
  </si>
  <si>
    <t>陶磁器・同関連製品製造業</t>
  </si>
  <si>
    <t>電気用陶磁器製造業</t>
  </si>
  <si>
    <t>炭素・黒鉛製品製造業</t>
  </si>
  <si>
    <t>炭素質電極製造業</t>
  </si>
  <si>
    <t>その他の炭素・黒鉛製品製造業</t>
  </si>
  <si>
    <t>研磨材・同製品製造業</t>
  </si>
  <si>
    <t>研磨材製造業</t>
  </si>
  <si>
    <t>研削と石製造業</t>
  </si>
  <si>
    <t>その他の研磨材・同製品製造業</t>
  </si>
  <si>
    <t>骨材・石工品等製造業</t>
  </si>
  <si>
    <t>砕石製造業</t>
  </si>
  <si>
    <t>石工品製造業</t>
  </si>
  <si>
    <t>鉱物・土石粉砕等処理業</t>
  </si>
  <si>
    <t>その他の窯業・土石製品製造業</t>
  </si>
  <si>
    <t>石灰製造業</t>
  </si>
  <si>
    <t>鋳型製造業（中子を含む）</t>
  </si>
  <si>
    <t>他に分類されない窯業・土石製品製造業</t>
  </si>
  <si>
    <t>製鉄業</t>
  </si>
  <si>
    <t>フェロアロイ製造業</t>
  </si>
  <si>
    <t>製鋼・製鋼圧延業</t>
  </si>
  <si>
    <t>製鋼を行わない鋼材製造業（表面処理鋼材を除く）</t>
  </si>
  <si>
    <t>熱間圧延業（鋼管，伸鉄を除く）</t>
  </si>
  <si>
    <t>冷間圧延業（鋼管，伸鉄を除く）</t>
  </si>
  <si>
    <t>伸線業</t>
  </si>
  <si>
    <t>表面処理鋼材製造業</t>
  </si>
  <si>
    <t>その他の表面処理鋼材製造業</t>
  </si>
  <si>
    <t>鉄素形材製造業</t>
  </si>
  <si>
    <t>銑鉄鋳物製造業（鋳鉄管，可鍛鋳鉄を除く）</t>
  </si>
  <si>
    <t>可鍛鋳鉄製造業</t>
  </si>
  <si>
    <t>鋳鋼製造業</t>
  </si>
  <si>
    <t>鍛工品製造業</t>
  </si>
  <si>
    <t>鍛鋼製造業</t>
  </si>
  <si>
    <t>その他の鉄鋼業</t>
  </si>
  <si>
    <t>鉄鋼シャースリット業</t>
  </si>
  <si>
    <t>鉄スクラップ加工処理業</t>
  </si>
  <si>
    <t>他に分類されない鉄鋼業</t>
  </si>
  <si>
    <t>非鉄金属第１次製錬・精製業</t>
  </si>
  <si>
    <t>その他の非鉄金属第１次製錬・精製業</t>
  </si>
  <si>
    <t>非鉄金属第２次製錬・精製業（非鉄金属合金製造業を含む）</t>
  </si>
  <si>
    <t>アルミニウム第２次製錬・精製業（アルミニウム合金製造業を含む）</t>
  </si>
  <si>
    <t>その他の非鉄金属第２次製錬・精製業（非鉄金属合金製造業を含む）</t>
  </si>
  <si>
    <t>非鉄金属・同合金圧延業（抽伸，押出しを含む）</t>
  </si>
  <si>
    <t>伸銅品製造業</t>
  </si>
  <si>
    <t>アルミニウム・同合金圧延業（抽伸，押出しを含む）</t>
  </si>
  <si>
    <t>その他の非鉄金属・同合金圧延業（抽伸，押出しを含む）</t>
  </si>
  <si>
    <t>電線・ケーブル製造業</t>
  </si>
  <si>
    <t>電線・ケーブル製造業（光ファイバケーブルを除く）</t>
  </si>
  <si>
    <t>非鉄金属素形材製造業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</si>
  <si>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</si>
  <si>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</si>
  <si>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</si>
  <si>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</si>
  <si>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</si>
  <si>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その他の非鉄金属製造業</t>
  </si>
  <si>
    <t>他に分類されない非鉄金属製造業</t>
  </si>
  <si>
    <t>洋食器・刃物・手道具・金物類製造業</t>
  </si>
  <si>
    <t>機械刃物製造業</t>
  </si>
  <si>
    <t>利器工匠具・手道具製造業（やすり，のこぎり，食卓用刃物を除く）</t>
  </si>
  <si>
    <t>手引のこぎり・のこ刃製造業</t>
  </si>
  <si>
    <t>農業用器具製造業（農業用機械を除く）</t>
  </si>
  <si>
    <t>その他の金物類製造業</t>
  </si>
  <si>
    <t>暖房装置・配管工事用附属品製造業</t>
  </si>
  <si>
    <t>配管工事用附属品製造業（バルブ，コックを除く）</t>
  </si>
  <si>
    <t>建設用・建築用金属製品製造業（製缶板金業を含む)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</si>
  <si>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</si>
  <si>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</si>
  <si>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</si>
  <si>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</si>
  <si>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</si>
  <si>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</si>
  <si>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</si>
  <si>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</si>
  <si>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</si>
  <si>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金属被覆・彫刻業，熱処理業（ほうろう鉄器を除く）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</si>
  <si>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</si>
  <si>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</si>
  <si>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</si>
  <si>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</si>
  <si>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</si>
  <si>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金属線製品製造業（ねじ類を除く)</t>
  </si>
  <si>
    <t>その他の金属線製品製造業</t>
  </si>
  <si>
    <t>ボルト・ナット・リベット・小ねじ・木ねじ等製造業</t>
  </si>
  <si>
    <t>その他の金属製品製造業</t>
  </si>
  <si>
    <t>金属製スプリング製造業</t>
  </si>
  <si>
    <t>他に分類されない金属製品製造業</t>
  </si>
  <si>
    <t>ボイラ・原動機製造業</t>
  </si>
  <si>
    <t>ポンプ・圧縮機器製造業</t>
  </si>
  <si>
    <t>ポンプ・同装置製造業</t>
  </si>
  <si>
    <t>油圧・空圧機器製造業</t>
  </si>
  <si>
    <t>一般産業用機械・装置製造業</t>
  </si>
  <si>
    <t>動力伝導装置製造業（玉軸受、ころ軸受を除く）</t>
  </si>
  <si>
    <t>物流運搬設備製造業</t>
  </si>
  <si>
    <t>工業窯炉製造業</t>
  </si>
  <si>
    <t>その他のはん用機械・同部分品製造業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</si>
  <si>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</si>
  <si>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</si>
  <si>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</si>
  <si>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</si>
  <si>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</si>
  <si>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</si>
  <si>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繊維機械製造業</t>
  </si>
  <si>
    <t>繊維機械部分品・取付具・附属品製造業</t>
  </si>
  <si>
    <t>縫製機械製造業</t>
  </si>
  <si>
    <t>生活関連産業用機械製造業</t>
  </si>
  <si>
    <t>食品機械・同装置製造業</t>
  </si>
  <si>
    <t>木材加工機械製造業</t>
  </si>
  <si>
    <t>包装・荷造機械製造業</t>
  </si>
  <si>
    <t>基礎素材産業用機械製造業</t>
  </si>
  <si>
    <t>鋳造装置製造業</t>
  </si>
  <si>
    <t>化学機械・同装置製造業</t>
  </si>
  <si>
    <t>プラスチック加工機械・同附属装置製造業</t>
  </si>
  <si>
    <t>金属加工機械製造業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</si>
  <si>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</si>
  <si>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</si>
  <si>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</si>
  <si>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</si>
  <si>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半導体・フラットパネルディスプレイ製造装置製造業</t>
  </si>
  <si>
    <t>半導体製造装置製造業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</si>
  <si>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</si>
  <si>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</si>
  <si>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</si>
  <si>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</si>
  <si>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</si>
  <si>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事務用機械器具製造業</t>
  </si>
  <si>
    <t>複写機製造業</t>
  </si>
  <si>
    <t>その他の事務用機械器具製造業</t>
  </si>
  <si>
    <t>計量器・測定器・分析機器・試験機・測量機械器具・理化学機械器具製造業</t>
  </si>
  <si>
    <t>体積計製造業</t>
  </si>
  <si>
    <t>医療用機械器具・医療用品製造業</t>
  </si>
  <si>
    <t>医療用品製造業（動物用医療機械器具を含む）</t>
  </si>
  <si>
    <t>歯科材料製造業</t>
  </si>
  <si>
    <t>電子部品・デバイス・電子回路製造業</t>
  </si>
  <si>
    <t>電子デバイス製造業</t>
  </si>
  <si>
    <t>半導体素子製造業（光電変換素子を除く）</t>
  </si>
  <si>
    <t>集積回路製造業</t>
  </si>
  <si>
    <t>電子部品製造業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</si>
  <si>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</si>
  <si>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</si>
  <si>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</si>
  <si>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</si>
  <si>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</si>
  <si>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</si>
  <si>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</si>
  <si>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</si>
  <si>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その他の電子部品・デバイス・電子回路製造業</t>
  </si>
  <si>
    <t>発電用・送電用・配電用電気機械器具製造業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</si>
  <si>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</si>
  <si>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</si>
  <si>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</si>
  <si>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</si>
  <si>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</si>
  <si>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産業用電気機械器具製造業</t>
  </si>
  <si>
    <t>電気溶接機製造業</t>
  </si>
  <si>
    <t>内燃機関電装品製造業</t>
  </si>
  <si>
    <t>その他の産業用電気機械器具製造業（車両用，船舶用を含む）</t>
  </si>
  <si>
    <t>民生用電気機械器具製造業</t>
  </si>
  <si>
    <t>空調・住宅関連機器製造業</t>
  </si>
  <si>
    <t>その他の民生用電気機械器具製造業</t>
  </si>
  <si>
    <t>電池製造業</t>
  </si>
  <si>
    <t>蓄電池製造業</t>
  </si>
  <si>
    <t>電子応用装置製造業</t>
  </si>
  <si>
    <t>その他の電子応用装置製造業</t>
  </si>
  <si>
    <t>電気計測器製造業</t>
  </si>
  <si>
    <t>電気計測器製造業（別掲を除く）</t>
  </si>
  <si>
    <t>工業計器製造業</t>
  </si>
  <si>
    <t>その他の電気機械器具製造業</t>
  </si>
  <si>
    <t>通信機械器具・同関連機械器具製造業</t>
  </si>
  <si>
    <t>携帯電話機・PHS電話機製造業</t>
  </si>
  <si>
    <t>無線通信機械器具製造業</t>
  </si>
  <si>
    <t>交通信号保安装置製造業</t>
  </si>
  <si>
    <t>映像・音響機械器具製造業</t>
  </si>
  <si>
    <t>電気音響機械器具製造業</t>
  </si>
  <si>
    <t>電子計算機・同附属装置製造業</t>
  </si>
  <si>
    <t>電子計算機製造業（パーソナルコンピュータを除く）</t>
  </si>
  <si>
    <t>パーソナルコンピュータ製造業</t>
  </si>
  <si>
    <t>自動車・同附属品製造業</t>
  </si>
  <si>
    <t>自動車製造業（二輪自動車を含む）</t>
  </si>
  <si>
    <t>自動車車体・附随車製造業</t>
  </si>
  <si>
    <t>自動車部分品・附属品製造業</t>
  </si>
  <si>
    <t>鉄道車両・同部分品製造業</t>
  </si>
  <si>
    <t>鉄道車両用部分品製造業</t>
  </si>
  <si>
    <t>船舶製造・修理業，舶用機関製造業</t>
  </si>
  <si>
    <t>船舶製造・修理業</t>
  </si>
  <si>
    <t>舟艇製造・修理業</t>
  </si>
  <si>
    <t>舶用機関製造業</t>
  </si>
  <si>
    <t>産業用運搬車両・同部分品・附属品製造業</t>
  </si>
  <si>
    <t>フォークリフトトラック・同部分品・附属品製造業</t>
  </si>
  <si>
    <t>その他の輸送用機械器具製造業</t>
  </si>
  <si>
    <t>自転車・同部分品製造業</t>
  </si>
  <si>
    <t>他に分類されない輸送用機械器具製造業</t>
  </si>
  <si>
    <t>貴金属・宝石製品製造業</t>
  </si>
  <si>
    <t>貴金属・宝石製装身具（ジュエリー）製品製造業</t>
  </si>
  <si>
    <t>その他の貴金属製品製造業</t>
  </si>
  <si>
    <t>装身具・装飾品・ボタン・同関連品製造業（貴金属・宝石製を除く）</t>
  </si>
  <si>
    <t>装身具・装飾品製造業（貴金属・宝石製を除く）</t>
  </si>
  <si>
    <t>針・ピン・ホック・スナップ・同関連品製造業</t>
  </si>
  <si>
    <t>時計・同部分品製造業</t>
  </si>
  <si>
    <t>楽器製造業</t>
  </si>
  <si>
    <t>その他の楽器・楽器部品・同材料製造業</t>
  </si>
  <si>
    <t>がん具・運動用具製造業</t>
  </si>
  <si>
    <t>娯楽用具・がん具製造業（人形を除く）</t>
  </si>
  <si>
    <t>人形製造業</t>
  </si>
  <si>
    <t>運動用具製造業</t>
  </si>
  <si>
    <t>ペン・鉛筆・絵画用品・その他の事務用品製造業</t>
  </si>
  <si>
    <t>万年筆・ぺン類・鉛筆製造業</t>
  </si>
  <si>
    <t>漆器製造業</t>
  </si>
  <si>
    <t>畳等生活雑貨製品製造業</t>
  </si>
  <si>
    <t>畳製造業</t>
  </si>
  <si>
    <t>他に分類されない製造業</t>
  </si>
  <si>
    <t>看板・標識機製造業</t>
  </si>
  <si>
    <t>パレット製造業</t>
  </si>
  <si>
    <t>工業用模型製造業</t>
  </si>
  <si>
    <t>第１１表  品目別産出事業所数、製造品出荷額、加工賃収入額（従業者４人以上の事業所）</t>
  </si>
  <si>
    <t>製茶（賃加工）</t>
  </si>
  <si>
    <t>毛織物機械染色・整理（賃加工）</t>
  </si>
  <si>
    <t>単板（ベニヤ）</t>
  </si>
  <si>
    <t>壁紙・ふすま紙（賃加工）</t>
  </si>
  <si>
    <t>事務用書式類</t>
  </si>
  <si>
    <t>紙製衛生材料</t>
  </si>
  <si>
    <t>その他の有機化学工業製品（賃加工）</t>
  </si>
  <si>
    <t>軟質プラスチック発泡製品（半硬質性を含む）（賃加工）</t>
  </si>
  <si>
    <t>ガラス製加工素材（賃加工）</t>
  </si>
  <si>
    <t>その他の水硬性セメント</t>
  </si>
  <si>
    <t>ファインセラミック製ＩＣ基板、ファインセラミック製ＩＣパッケージ</t>
  </si>
  <si>
    <t>その他の非鉄金属ダイカスト</t>
  </si>
  <si>
    <t>非鉄金属ダイカスト（賃加工）</t>
  </si>
  <si>
    <t>蒸気機関・タービン・水力タービン・同部分品・取付具・附属品（賃加工）</t>
  </si>
  <si>
    <t>他に分類されない原動機</t>
  </si>
  <si>
    <t>エレベータ</t>
  </si>
  <si>
    <t>バルブ・コック附属品</t>
  </si>
  <si>
    <t>農業用機械・同部分品・取付具・附属品（賃加工）</t>
  </si>
  <si>
    <t>ショベル系掘さく機</t>
  </si>
  <si>
    <t>反応機、発生炉、乾留炉、電解槽</t>
  </si>
  <si>
    <t>ベンディングマシン</t>
  </si>
  <si>
    <t>フラットパネルディスプレイ製造装置</t>
  </si>
  <si>
    <t>真空装置・真空機器の部分品・取付具・附属品</t>
  </si>
  <si>
    <t>ガラス工業用特殊機械</t>
  </si>
  <si>
    <t>その他の計量器・測定器・分析機器・試験機・測量機械器具・理化学機械器具の部分品・取付具・附属品</t>
  </si>
  <si>
    <t>その他のちゅう房機器</t>
  </si>
  <si>
    <t>その他の民生用電気機械器具・同部分品・取付具・附属品（賃加工）</t>
  </si>
  <si>
    <t>ビデオ機器の部分品・取付具・附属品</t>
  </si>
  <si>
    <t>自動車（二輪自動車を含む）（賃加工）</t>
  </si>
  <si>
    <t>時計・同部分品（賃加工）</t>
  </si>
  <si>
    <t>バスケットボール・バレーボール・ラグビー・サッカー等用具</t>
  </si>
  <si>
    <t>清掃用品</t>
  </si>
  <si>
    <t>製造工程からでたくず・廃物</t>
  </si>
  <si>
    <t>製造工程からでたくず・廃物(印刷・同関連業)</t>
  </si>
  <si>
    <t>産　業　名　称</t>
  </si>
  <si>
    <t>毛織物機械染色整理業</t>
  </si>
  <si>
    <t>織物製成人男子・少年服製造業（不織布製及びレース製を含む）</t>
  </si>
  <si>
    <t>再生骨材製造業</t>
  </si>
  <si>
    <t>磨棒鋼製造業</t>
  </si>
  <si>
    <t>蒸気機関・タービン・水力タービン製造業（舶用を除く）</t>
  </si>
  <si>
    <t>ピストンリング製造業</t>
  </si>
  <si>
    <t>一次電池（乾電池、湿電池）製造業</t>
  </si>
  <si>
    <t>その他の附属装置製造業</t>
  </si>
  <si>
    <t>その他の産業用運搬車両・同部分品・附属品製造業</t>
  </si>
  <si>
    <t>製造品出荷額
加工賃収入額（万円）</t>
  </si>
  <si>
    <t>常用労働者１人当たり現金給与額(B/a2)
       (万円)</t>
  </si>
  <si>
    <t>平成22年計</t>
  </si>
  <si>
    <t>平成22年計(A=a1+a2)</t>
  </si>
  <si>
    <t>平成22年計(B)</t>
  </si>
  <si>
    <t>平成22年計(C)</t>
  </si>
  <si>
    <t>平成22年計(D)</t>
  </si>
  <si>
    <t>平成22年計(E)</t>
  </si>
  <si>
    <t>22年年初</t>
  </si>
  <si>
    <t>22年年末</t>
  </si>
  <si>
    <t>富山県〔H22(2010)〕</t>
  </si>
  <si>
    <t>富山県〔H22(2010)〕</t>
  </si>
  <si>
    <t>第11表　品目別産出事業所数、製造品出荷額、加工賃収入額</t>
  </si>
  <si>
    <t>第２表～第９表　産業中分類別従業者規模別統計表</t>
  </si>
  <si>
    <t>Ⅲ　統計表１　県集計表（産業編）</t>
  </si>
  <si>
    <t>第10表　産業別事業所数、従業者数、現金給与総額、原材料使用額等、製造品出荷額等、
      生産額、付加価値額、有形固定資産年末現在高、同投資総額</t>
  </si>
  <si>
    <t>第１表　産業中分類別事業所数、従業者数、現金給与総額、原材料使用額等、製造品出荷額等、
      生産額、付加価値額、有形固定資産年末現在高、同投資総額</t>
  </si>
  <si>
    <t>第２表　産業中分類別従業者規模別統計表（その１）</t>
  </si>
  <si>
    <t>第３表　産業中分類別従業者規模別統計表（その２）</t>
  </si>
  <si>
    <t>第４表　産業中分類別従業者規模別統計表（その３）</t>
  </si>
  <si>
    <t>第５表　産業中分類別従業者規模別統計表（その４）</t>
  </si>
  <si>
    <t>第６表　産業中分類別従業者規模別統計表（その５）</t>
  </si>
  <si>
    <t>第７表　産業中分類別従業者規模別統計表（その６）</t>
  </si>
  <si>
    <t>第８表　産業中分類別従業者規模別統計表（その７）</t>
  </si>
  <si>
    <t>第９表　産業中分類別従業者規模別統計表（その８）</t>
  </si>
  <si>
    <t>富山県計〔H22(2010)〕</t>
  </si>
  <si>
    <t>綿紡績業</t>
  </si>
  <si>
    <t>ねん糸製造業（かさ高加工糸を除く）</t>
  </si>
  <si>
    <t>織物製下着製造業</t>
  </si>
  <si>
    <t>繊維製袋製造業</t>
  </si>
  <si>
    <t>廃プラスチック製品製造業</t>
  </si>
  <si>
    <t>タイヤ・チューブ製造業</t>
  </si>
  <si>
    <t>自動車タイヤ・チューブ製造業</t>
  </si>
  <si>
    <t>耐火物製造業</t>
  </si>
  <si>
    <t>その他の耐火物製造業</t>
  </si>
  <si>
    <t>はん用内燃機関製造業</t>
  </si>
  <si>
    <t>真空装置・真空機器製造業</t>
  </si>
  <si>
    <t>はかり製造業</t>
  </si>
  <si>
    <t>ビデオ機器製造業</t>
  </si>
  <si>
    <t>その他の生活雑貨製品製造業</t>
  </si>
  <si>
    <t>0999</t>
  </si>
  <si>
    <t>091</t>
  </si>
  <si>
    <t>0911</t>
  </si>
  <si>
    <t>0912</t>
  </si>
  <si>
    <t>0913</t>
  </si>
  <si>
    <t>0914</t>
  </si>
  <si>
    <t>0919</t>
  </si>
  <si>
    <t>092</t>
  </si>
  <si>
    <t>0921</t>
  </si>
  <si>
    <t>0922</t>
  </si>
  <si>
    <t>0923</t>
  </si>
  <si>
    <t>0924</t>
  </si>
  <si>
    <t>0925</t>
  </si>
  <si>
    <t>0926</t>
  </si>
  <si>
    <t>0929</t>
  </si>
  <si>
    <t>093</t>
  </si>
  <si>
    <t>0931</t>
  </si>
  <si>
    <t>0932</t>
  </si>
  <si>
    <t>094</t>
  </si>
  <si>
    <t>0941</t>
  </si>
  <si>
    <t>0942</t>
  </si>
  <si>
    <t>095</t>
  </si>
  <si>
    <t>0953</t>
  </si>
  <si>
    <t>096</t>
  </si>
  <si>
    <t>0961</t>
  </si>
  <si>
    <t>0962</t>
  </si>
  <si>
    <t>0969</t>
  </si>
  <si>
    <t>097</t>
  </si>
  <si>
    <t>0971</t>
  </si>
  <si>
    <t>0972</t>
  </si>
  <si>
    <t>0973</t>
  </si>
  <si>
    <t>0974</t>
  </si>
  <si>
    <t>0979</t>
  </si>
  <si>
    <t>099</t>
  </si>
  <si>
    <t>0992</t>
  </si>
  <si>
    <t>0993</t>
  </si>
  <si>
    <t>0994</t>
  </si>
  <si>
    <t>0995</t>
  </si>
  <si>
    <t>0996</t>
  </si>
  <si>
    <t>0997</t>
  </si>
  <si>
    <t>0998</t>
  </si>
  <si>
    <t>ペット用飼料</t>
  </si>
  <si>
    <t>配合飼料（賃加工）</t>
  </si>
  <si>
    <t>毛織物機械染色・整理</t>
  </si>
  <si>
    <t>織物製学校服（賃加工）</t>
  </si>
  <si>
    <t>他に分類されない外衣･シャツ（学校服、制服、作業服等を含む）</t>
  </si>
  <si>
    <t>織物製下着（賃加工）</t>
  </si>
  <si>
    <t>スカーフ・マフラー・ハンカチーフ（賃加工）</t>
  </si>
  <si>
    <t>衛生衣服附属品</t>
  </si>
  <si>
    <t>繊維製袋（賃加工）</t>
  </si>
  <si>
    <t>ｍ３</t>
  </si>
  <si>
    <t>集成材（賃加工）</t>
  </si>
  <si>
    <t>角底紙袋</t>
  </si>
  <si>
    <t>その他の硬質プラスチック発泡製品</t>
  </si>
  <si>
    <t>自動車用タイヤ・チューブ（賃加工）</t>
  </si>
  <si>
    <t>豚革</t>
  </si>
  <si>
    <t>生コンクリート（賃加工）</t>
  </si>
  <si>
    <t>プレストレストコンクリート製品</t>
  </si>
  <si>
    <t>その他の鋼材（賃加工）</t>
  </si>
  <si>
    <t>その他の非鉄金属再生地金、同合金</t>
  </si>
  <si>
    <t>その他の非鉄金属第２次製錬・精製（賃加工）</t>
  </si>
  <si>
    <t>電線・ケーブル（賃加工）</t>
  </si>
  <si>
    <t>ローラチェーン</t>
  </si>
  <si>
    <t>エレベータ・エスカレータの部分品・取付具・附属品</t>
  </si>
  <si>
    <t>その他のクレーン</t>
  </si>
  <si>
    <t>鋳型、鋳型定盤（製鉄、製鋼用に限る）</t>
  </si>
  <si>
    <t>はかり</t>
  </si>
  <si>
    <t>はかり・同部分品・取付具・附属品（賃加工）</t>
  </si>
  <si>
    <t>医療用機械器具・同部分品・取付具・附属品（賃加工）</t>
  </si>
  <si>
    <t>写真機・映画用機械の部分品・取付具・附属品</t>
  </si>
  <si>
    <t>その他の半導体素子</t>
  </si>
  <si>
    <t>その他の集積回路</t>
  </si>
  <si>
    <t>スイッチ</t>
  </si>
  <si>
    <t>水晶振動子（時計用を除く）</t>
  </si>
  <si>
    <t>コンデンサ（蓄電器）</t>
  </si>
  <si>
    <t>空調・住宅関連機器・同部分品・取付具・附属品（賃加工）</t>
  </si>
  <si>
    <t>産業用Ｘ線装置</t>
  </si>
  <si>
    <t>その他の電子応用装置の部分品・取付具・附属品</t>
  </si>
  <si>
    <t>工業計器</t>
  </si>
  <si>
    <t>導入線</t>
  </si>
  <si>
    <t>その他の附属装置・同部分品・取付具・附属品（賃加工）</t>
  </si>
  <si>
    <t>バス</t>
  </si>
  <si>
    <t>楽器の部分品・取付具・附属品</t>
  </si>
  <si>
    <t>運動用具の部分品・附属品</t>
  </si>
  <si>
    <t>事務用のり、工業用のり</t>
  </si>
  <si>
    <t>その他の事務用品の部分品・附属品</t>
  </si>
  <si>
    <t>その他のわら工品</t>
  </si>
  <si>
    <t>他に分類されない生活雑貨製品</t>
  </si>
  <si>
    <t>製造工程からでたくず・廃物(はん用機械器具製造業)</t>
  </si>
  <si>
    <t>情報通信業収入</t>
  </si>
  <si>
    <t>製造工程からでたくず・廃物(電子部品・デバイス・電子回路製造業)</t>
  </si>
  <si>
    <t>金融・保険業収入</t>
  </si>
  <si>
    <t>加工賃収入額</t>
  </si>
  <si>
    <t>くず・廃物</t>
  </si>
  <si>
    <t>その他収入額</t>
  </si>
  <si>
    <t>(万円)</t>
  </si>
  <si>
    <t>うち修理料収入額(万円)</t>
  </si>
  <si>
    <t>合　　　計</t>
  </si>
  <si>
    <t>09　食料品製造業</t>
  </si>
  <si>
    <t>10　飲料・たばこ・飼料製造業</t>
  </si>
  <si>
    <t>11　繊維工業</t>
  </si>
  <si>
    <t>12 木材・木製品
製造業（家具を除く）</t>
  </si>
  <si>
    <t>13 家具・装備品
製造業</t>
  </si>
  <si>
    <t>14 パルプ・紙・
紙加工品製造業</t>
  </si>
  <si>
    <t>15 印刷・同関連業</t>
  </si>
  <si>
    <t>16　化学工業</t>
  </si>
  <si>
    <t>17　石油製品・
石炭製品工業</t>
  </si>
  <si>
    <t>18 プラスチック製品製造業（別掲を除く）</t>
  </si>
  <si>
    <t>19 ゴム製品製造業</t>
  </si>
  <si>
    <t>20 なめし革・
同製品・毛皮製造業</t>
  </si>
  <si>
    <t>25 はん用機械器具
製造業</t>
  </si>
  <si>
    <t>26 生産用機械器具
製造業</t>
  </si>
  <si>
    <t>27 業務用機械器具
製造業</t>
  </si>
  <si>
    <t>28 電子部品・デバイス・電子回路製造業</t>
  </si>
  <si>
    <t>29 電気機械器具
製造業</t>
  </si>
  <si>
    <t>30 情報通信機械器具
製造業</t>
  </si>
  <si>
    <t>31 輸送用機械器具
製造業</t>
  </si>
  <si>
    <t>品目番号</t>
  </si>
  <si>
    <t>その他収入の種類</t>
  </si>
  <si>
    <t>産出事業所数</t>
  </si>
  <si>
    <t>収入額（万円）</t>
  </si>
  <si>
    <t>21 窯業・土石製品
製造業</t>
  </si>
  <si>
    <t>22 鉄鋼業</t>
  </si>
  <si>
    <t>23 非鉄金属製造業</t>
  </si>
  <si>
    <t>24 金属製品製造業</t>
  </si>
  <si>
    <t>32 その他の製造業</t>
  </si>
  <si>
    <t>第１２表  その他収入の種類・産業中分類別の産出事業所数及び収入額（従業者４人以上の事業所）</t>
  </si>
  <si>
    <t>産業中分類別</t>
  </si>
  <si>
    <t>第１２表  その他収入の種類・産業中分類別の産出事業所数及び収入額</t>
  </si>
  <si>
    <t>その他収入額(修理料含む)</t>
  </si>
  <si>
    <t>富山県(4人以上)</t>
  </si>
  <si>
    <t>有形固定資産額</t>
  </si>
  <si>
    <t>有形固定資産額</t>
  </si>
  <si>
    <t>富山県〔H22(2010)〕</t>
  </si>
  <si>
    <t>製造品出荷額</t>
  </si>
  <si>
    <t>加工賃収入額</t>
  </si>
  <si>
    <t>第１表　産業中分類別事業所数、従業者数、現金給与総額、原材料使用額等、製造品出荷額等、生産額、付加価値額(従業者4人以上の事業所)、
          有形固定資産年末現在高、同投資総額(従業者30人以上の事業所)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</si>
</sst>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[Red]&quot;¥&quot;&quot;¥&quot;\!\-#,##0"/>
    <numFmt numFmtId="189" formatCode="&quot;¥&quot;#,##0.00;[Red]&quot;¥&quot;&quot;¥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¥&quot;\!\(#,##0&quot;¥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  <numFmt numFmtId="206" formatCode="0;&quot;▲ &quot;0"/>
    <numFmt numFmtId="207" formatCode="0_);[Red]\(0\)"/>
    <numFmt numFmtId="208" formatCode="#,##0_);[Red]\(#,##0\)"/>
    <numFmt numFmtId="209" formatCode="0_ "/>
  </numFmts>
  <fonts count="6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7"/>
      <color indexed="8"/>
      <name val="ＭＳ Ｐゴシック"/>
      <family val="3"/>
    </font>
    <font>
      <sz val="28"/>
      <name val="ＭＳ ゴシック"/>
      <family val="3"/>
    </font>
    <font>
      <sz val="14"/>
      <name val="ＭＳ ゴシック"/>
      <family val="3"/>
    </font>
    <font>
      <u val="single"/>
      <sz val="14"/>
      <color indexed="12"/>
      <name val="ＭＳ ゴシック"/>
      <family val="3"/>
    </font>
    <font>
      <sz val="12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/>
      <right/>
      <top style="thin"/>
      <bottom style="hair"/>
    </border>
    <border>
      <left/>
      <right style="hair"/>
      <top style="thin"/>
      <bottom/>
    </border>
    <border>
      <left/>
      <right style="hair"/>
      <top style="thin"/>
      <bottom style="hair">
        <color indexed="8"/>
      </bottom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>
        <color indexed="8"/>
      </top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hair"/>
      <top style="thin"/>
      <bottom style="hair"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/>
      <top/>
      <bottom/>
    </border>
    <border>
      <left/>
      <right/>
      <top style="hair"/>
      <bottom style="hair">
        <color indexed="8"/>
      </bottom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/>
      <right style="hair"/>
      <top style="hair">
        <color indexed="8"/>
      </top>
      <bottom/>
    </border>
    <border>
      <left style="hair"/>
      <right style="hair"/>
      <top/>
      <bottom/>
    </border>
    <border>
      <left style="thin"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/>
      <top/>
      <bottom/>
    </border>
    <border>
      <left/>
      <right/>
      <top/>
      <bottom style="hair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/>
      <right style="hair">
        <color indexed="8"/>
      </right>
      <top/>
      <bottom/>
    </border>
    <border>
      <left/>
      <right style="hair"/>
      <top/>
      <bottom style="hair">
        <color indexed="8"/>
      </bottom>
    </border>
    <border>
      <left style="hair"/>
      <right style="thin"/>
      <top/>
      <bottom/>
    </border>
    <border>
      <left style="thin"/>
      <right style="hair">
        <color indexed="8"/>
      </right>
      <top style="hair">
        <color indexed="8"/>
      </top>
      <bottom/>
    </border>
    <border>
      <left style="thin"/>
      <right style="hair"/>
      <top style="hair"/>
      <bottom/>
    </border>
    <border>
      <left style="hair">
        <color indexed="8"/>
      </left>
      <right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/>
      <bottom style="thin"/>
    </border>
    <border>
      <left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thin"/>
      <top/>
      <bottom style="thin"/>
    </border>
    <border>
      <left style="hair">
        <color indexed="8"/>
      </left>
      <right style="hair"/>
      <top/>
      <bottom style="thin"/>
    </border>
    <border>
      <left style="thin"/>
      <right style="hair">
        <color indexed="8"/>
      </right>
      <top/>
      <bottom style="thin"/>
    </border>
    <border>
      <left style="hair"/>
      <right style="hair">
        <color indexed="8"/>
      </right>
      <top/>
      <bottom style="thin"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/>
      <right style="thin"/>
      <top style="hair">
        <color indexed="8"/>
      </top>
      <bottom/>
    </border>
    <border>
      <left/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hair"/>
      <top style="thin"/>
      <bottom/>
      <diagonal style="thin"/>
    </border>
    <border diagonalDown="1">
      <left style="hair"/>
      <right style="thin"/>
      <top style="thin"/>
      <bottom/>
      <diagonal style="thin"/>
    </border>
    <border diagonalDown="1">
      <left style="thin"/>
      <right style="hair"/>
      <top/>
      <bottom/>
      <diagonal style="thin"/>
    </border>
    <border diagonalDown="1">
      <left style="hair"/>
      <right style="thin"/>
      <top/>
      <bottom/>
      <diagonal style="thin"/>
    </border>
    <border diagonalDown="1">
      <left style="thin"/>
      <right style="hair"/>
      <top/>
      <bottom style="thin"/>
      <diagonal style="thin"/>
    </border>
    <border diagonalDown="1">
      <left style="hair"/>
      <right style="thin"/>
      <top/>
      <bottom style="thin"/>
      <diagonal style="thin"/>
    </border>
    <border>
      <left/>
      <right style="hair">
        <color indexed="8"/>
      </right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13" fillId="0" borderId="0" xfId="0" applyFont="1" applyFill="1" applyAlignment="1">
      <alignment/>
    </xf>
    <xf numFmtId="19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 horizontal="justify" vertical="center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/>
    </xf>
    <xf numFmtId="0" fontId="11" fillId="0" borderId="10" xfId="62" applyFont="1" applyBorder="1" applyAlignment="1">
      <alignment horizontal="left" vertical="distributed"/>
      <protection/>
    </xf>
    <xf numFmtId="0" fontId="11" fillId="0" borderId="11" xfId="62" applyFont="1" applyBorder="1" applyAlignment="1">
      <alignment horizontal="left" vertical="distributed"/>
      <protection/>
    </xf>
    <xf numFmtId="0" fontId="11" fillId="0" borderId="12" xfId="62" applyFont="1" applyBorder="1" applyAlignment="1">
      <alignment horizontal="left" vertical="distributed"/>
      <protection/>
    </xf>
    <xf numFmtId="0" fontId="5" fillId="0" borderId="0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4" xfId="62" applyFont="1" applyBorder="1" applyAlignment="1">
      <alignment horizontal="right" vertical="center"/>
      <protection/>
    </xf>
    <xf numFmtId="0" fontId="11" fillId="0" borderId="15" xfId="62" applyFont="1" applyBorder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11" fillId="0" borderId="16" xfId="62" applyFont="1" applyBorder="1" applyAlignment="1">
      <alignment horizontal="distributed" vertical="center"/>
      <protection/>
    </xf>
    <xf numFmtId="0" fontId="11" fillId="0" borderId="17" xfId="62" applyFont="1" applyBorder="1" applyAlignment="1">
      <alignment horizontal="distributed" vertical="center"/>
      <protection/>
    </xf>
    <xf numFmtId="0" fontId="11" fillId="0" borderId="18" xfId="62" applyFont="1" applyBorder="1" applyAlignment="1">
      <alignment horizontal="distributed" vertical="center"/>
      <protection/>
    </xf>
    <xf numFmtId="0" fontId="11" fillId="0" borderId="19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distributed" vertical="center"/>
      <protection/>
    </xf>
    <xf numFmtId="0" fontId="11" fillId="0" borderId="20" xfId="62" applyFont="1" applyBorder="1" applyAlignment="1">
      <alignment horizontal="distributed" vertical="center"/>
      <protection/>
    </xf>
    <xf numFmtId="0" fontId="11" fillId="0" borderId="21" xfId="62" applyFont="1" applyBorder="1" applyAlignment="1">
      <alignment horizontal="distributed" vertical="center"/>
      <protection/>
    </xf>
    <xf numFmtId="49" fontId="11" fillId="0" borderId="22" xfId="62" applyNumberFormat="1" applyFont="1" applyBorder="1" applyAlignment="1">
      <alignment horizontal="center" vertical="center"/>
      <protection/>
    </xf>
    <xf numFmtId="193" fontId="5" fillId="0" borderId="22" xfId="0" applyNumberFormat="1" applyFont="1" applyBorder="1" applyAlignment="1">
      <alignment horizontal="right"/>
    </xf>
    <xf numFmtId="193" fontId="5" fillId="0" borderId="23" xfId="0" applyNumberFormat="1" applyFont="1" applyBorder="1" applyAlignment="1">
      <alignment horizontal="right"/>
    </xf>
    <xf numFmtId="190" fontId="5" fillId="0" borderId="23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49" fontId="11" fillId="0" borderId="25" xfId="62" applyNumberFormat="1" applyFont="1" applyBorder="1" applyAlignment="1">
      <alignment horizontal="center" vertical="center"/>
      <protection/>
    </xf>
    <xf numFmtId="193" fontId="5" fillId="0" borderId="25" xfId="0" applyNumberFormat="1" applyFont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0" fontId="5" fillId="0" borderId="26" xfId="0" applyNumberFormat="1" applyFont="1" applyBorder="1" applyAlignment="1">
      <alignment horizontal="right"/>
    </xf>
    <xf numFmtId="193" fontId="5" fillId="0" borderId="27" xfId="0" applyNumberFormat="1" applyFont="1" applyBorder="1" applyAlignment="1">
      <alignment horizontal="right"/>
    </xf>
    <xf numFmtId="49" fontId="11" fillId="0" borderId="28" xfId="62" applyNumberFormat="1" applyFont="1" applyBorder="1" applyAlignment="1">
      <alignment horizontal="center" vertical="center"/>
      <protection/>
    </xf>
    <xf numFmtId="193" fontId="5" fillId="0" borderId="28" xfId="0" applyNumberFormat="1" applyFont="1" applyBorder="1" applyAlignment="1">
      <alignment horizontal="right"/>
    </xf>
    <xf numFmtId="193" fontId="5" fillId="0" borderId="29" xfId="0" applyNumberFormat="1" applyFont="1" applyBorder="1" applyAlignment="1">
      <alignment horizontal="right"/>
    </xf>
    <xf numFmtId="190" fontId="5" fillId="0" borderId="29" xfId="0" applyNumberFormat="1" applyFont="1" applyBorder="1" applyAlignment="1">
      <alignment horizontal="right"/>
    </xf>
    <xf numFmtId="193" fontId="5" fillId="0" borderId="30" xfId="0" applyNumberFormat="1" applyFont="1" applyBorder="1" applyAlignment="1">
      <alignment horizontal="right"/>
    </xf>
    <xf numFmtId="0" fontId="11" fillId="0" borderId="31" xfId="62" applyFont="1" applyBorder="1" applyAlignment="1">
      <alignment horizontal="centerContinuous" vertical="center"/>
      <protection/>
    </xf>
    <xf numFmtId="0" fontId="11" fillId="0" borderId="32" xfId="62" applyFont="1" applyFill="1" applyBorder="1" applyAlignment="1">
      <alignment horizontal="centerContinuous" vertical="center"/>
      <protection/>
    </xf>
    <xf numFmtId="193" fontId="5" fillId="0" borderId="32" xfId="0" applyNumberFormat="1" applyFont="1" applyBorder="1" applyAlignment="1">
      <alignment horizontal="right"/>
    </xf>
    <xf numFmtId="193" fontId="5" fillId="0" borderId="33" xfId="0" applyNumberFormat="1" applyFont="1" applyBorder="1" applyAlignment="1">
      <alignment horizontal="right"/>
    </xf>
    <xf numFmtId="190" fontId="5" fillId="0" borderId="33" xfId="0" applyNumberFormat="1" applyFont="1" applyBorder="1" applyAlignment="1">
      <alignment horizontal="right"/>
    </xf>
    <xf numFmtId="193" fontId="5" fillId="0" borderId="34" xfId="0" applyNumberFormat="1" applyFont="1" applyBorder="1" applyAlignment="1">
      <alignment horizontal="right"/>
    </xf>
    <xf numFmtId="0" fontId="11" fillId="0" borderId="35" xfId="62" applyFont="1" applyBorder="1" applyAlignment="1">
      <alignment horizontal="centerContinuous" vertical="center"/>
      <protection/>
    </xf>
    <xf numFmtId="0" fontId="5" fillId="0" borderId="0" xfId="0" applyFont="1" applyFill="1" applyAlignment="1">
      <alignment/>
    </xf>
    <xf numFmtId="193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5" fillId="0" borderId="36" xfId="0" applyFont="1" applyFill="1" applyBorder="1" applyAlignment="1">
      <alignment vertical="top"/>
    </xf>
    <xf numFmtId="0" fontId="18" fillId="0" borderId="0" xfId="0" applyFont="1" applyFill="1" applyAlignment="1">
      <alignment horizontal="left" vertical="top"/>
    </xf>
    <xf numFmtId="194" fontId="13" fillId="0" borderId="37" xfId="0" applyNumberFormat="1" applyFont="1" applyFill="1" applyBorder="1" applyAlignment="1">
      <alignment/>
    </xf>
    <xf numFmtId="194" fontId="13" fillId="0" borderId="38" xfId="0" applyNumberFormat="1" applyFont="1" applyFill="1" applyBorder="1" applyAlignment="1">
      <alignment/>
    </xf>
    <xf numFmtId="0" fontId="13" fillId="0" borderId="39" xfId="0" applyFont="1" applyFill="1" applyBorder="1" applyAlignment="1">
      <alignment/>
    </xf>
    <xf numFmtId="194" fontId="10" fillId="0" borderId="38" xfId="0" applyNumberFormat="1" applyFont="1" applyFill="1" applyBorder="1" applyAlignment="1">
      <alignment horizontal="justify" vertical="center" wrapText="1"/>
    </xf>
    <xf numFmtId="194" fontId="13" fillId="0" borderId="40" xfId="0" applyNumberFormat="1" applyFont="1" applyFill="1" applyBorder="1" applyAlignment="1">
      <alignment/>
    </xf>
    <xf numFmtId="194" fontId="14" fillId="0" borderId="40" xfId="0" applyNumberFormat="1" applyFont="1" applyFill="1" applyBorder="1" applyAlignment="1">
      <alignment/>
    </xf>
    <xf numFmtId="0" fontId="13" fillId="0" borderId="38" xfId="0" applyFont="1" applyFill="1" applyBorder="1" applyAlignment="1">
      <alignment/>
    </xf>
    <xf numFmtId="194" fontId="13" fillId="0" borderId="41" xfId="0" applyNumberFormat="1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38" xfId="0" applyFont="1" applyFill="1" applyBorder="1" applyAlignment="1">
      <alignment horizontal="centerContinuous"/>
    </xf>
    <xf numFmtId="194" fontId="13" fillId="0" borderId="38" xfId="0" applyNumberFormat="1" applyFont="1" applyFill="1" applyBorder="1" applyAlignment="1">
      <alignment horizontal="centerContinuous"/>
    </xf>
    <xf numFmtId="194" fontId="13" fillId="0" borderId="42" xfId="0" applyNumberFormat="1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44" xfId="0" applyFont="1" applyFill="1" applyBorder="1" applyAlignment="1">
      <alignment horizontal="centerContinuous"/>
    </xf>
    <xf numFmtId="0" fontId="13" fillId="0" borderId="40" xfId="0" applyFont="1" applyFill="1" applyBorder="1" applyAlignment="1">
      <alignment horizontal="centerContinuous"/>
    </xf>
    <xf numFmtId="0" fontId="13" fillId="0" borderId="47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194" fontId="13" fillId="0" borderId="48" xfId="0" applyNumberFormat="1" applyFont="1" applyFill="1" applyBorder="1" applyAlignment="1">
      <alignment/>
    </xf>
    <xf numFmtId="0" fontId="13" fillId="0" borderId="49" xfId="0" applyFont="1" applyFill="1" applyBorder="1" applyAlignment="1">
      <alignment/>
    </xf>
    <xf numFmtId="194" fontId="13" fillId="0" borderId="50" xfId="0" applyNumberFormat="1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194" fontId="13" fillId="0" borderId="53" xfId="0" applyNumberFormat="1" applyFont="1" applyFill="1" applyBorder="1" applyAlignment="1">
      <alignment/>
    </xf>
    <xf numFmtId="194" fontId="13" fillId="0" borderId="54" xfId="0" applyNumberFormat="1" applyFont="1" applyFill="1" applyBorder="1" applyAlignment="1">
      <alignment/>
    </xf>
    <xf numFmtId="194" fontId="13" fillId="0" borderId="55" xfId="0" applyNumberFormat="1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50" xfId="0" applyFont="1" applyFill="1" applyBorder="1" applyAlignment="1">
      <alignment/>
    </xf>
    <xf numFmtId="0" fontId="13" fillId="0" borderId="50" xfId="0" applyFont="1" applyFill="1" applyBorder="1" applyAlignment="1">
      <alignment wrapText="1"/>
    </xf>
    <xf numFmtId="0" fontId="13" fillId="0" borderId="56" xfId="0" applyFont="1" applyFill="1" applyBorder="1" applyAlignment="1">
      <alignment wrapText="1"/>
    </xf>
    <xf numFmtId="0" fontId="13" fillId="0" borderId="57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13" fillId="0" borderId="64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3" fillId="0" borderId="66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194" fontId="10" fillId="0" borderId="68" xfId="0" applyNumberFormat="1" applyFont="1" applyFill="1" applyBorder="1" applyAlignment="1">
      <alignment horizontal="justify" vertical="center" wrapText="1"/>
    </xf>
    <xf numFmtId="194" fontId="13" fillId="0" borderId="69" xfId="0" applyNumberFormat="1" applyFont="1" applyFill="1" applyBorder="1" applyAlignment="1">
      <alignment/>
    </xf>
    <xf numFmtId="194" fontId="13" fillId="0" borderId="70" xfId="0" applyNumberFormat="1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71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194" fontId="13" fillId="0" borderId="73" xfId="0" applyNumberFormat="1" applyFont="1" applyFill="1" applyBorder="1" applyAlignment="1">
      <alignment/>
    </xf>
    <xf numFmtId="194" fontId="13" fillId="0" borderId="71" xfId="0" applyNumberFormat="1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13" fillId="0" borderId="75" xfId="0" applyFont="1" applyFill="1" applyBorder="1" applyAlignment="1">
      <alignment/>
    </xf>
    <xf numFmtId="0" fontId="13" fillId="0" borderId="76" xfId="0" applyFont="1" applyFill="1" applyBorder="1" applyAlignment="1">
      <alignment/>
    </xf>
    <xf numFmtId="0" fontId="13" fillId="0" borderId="77" xfId="0" applyFont="1" applyFill="1" applyBorder="1" applyAlignment="1">
      <alignment/>
    </xf>
    <xf numFmtId="194" fontId="13" fillId="0" borderId="78" xfId="0" applyNumberFormat="1" applyFont="1" applyFill="1" applyBorder="1" applyAlignment="1">
      <alignment horizontal="justify" vertical="center" wrapText="1"/>
    </xf>
    <xf numFmtId="194" fontId="13" fillId="0" borderId="79" xfId="0" applyNumberFormat="1" applyFont="1" applyFill="1" applyBorder="1" applyAlignment="1">
      <alignment horizontal="justify" vertical="center" wrapText="1"/>
    </xf>
    <xf numFmtId="194" fontId="13" fillId="0" borderId="80" xfId="0" applyNumberFormat="1" applyFont="1" applyFill="1" applyBorder="1" applyAlignment="1">
      <alignment horizontal="right" vertical="center" wrapText="1"/>
    </xf>
    <xf numFmtId="194" fontId="10" fillId="0" borderId="80" xfId="0" applyNumberFormat="1" applyFont="1" applyFill="1" applyBorder="1" applyAlignment="1">
      <alignment horizontal="right" vertical="center" wrapText="1"/>
    </xf>
    <xf numFmtId="194" fontId="10" fillId="0" borderId="78" xfId="0" applyNumberFormat="1" applyFont="1" applyFill="1" applyBorder="1" applyAlignment="1">
      <alignment horizontal="right" vertical="center" wrapText="1"/>
    </xf>
    <xf numFmtId="194" fontId="10" fillId="0" borderId="14" xfId="0" applyNumberFormat="1" applyFont="1" applyFill="1" applyBorder="1" applyAlignment="1">
      <alignment horizontal="justify" vertical="center" wrapText="1"/>
    </xf>
    <xf numFmtId="194" fontId="10" fillId="0" borderId="81" xfId="0" applyNumberFormat="1" applyFont="1" applyFill="1" applyBorder="1" applyAlignment="1">
      <alignment horizontal="justify" vertical="center" wrapText="1"/>
    </xf>
    <xf numFmtId="194" fontId="10" fillId="0" borderId="82" xfId="0" applyNumberFormat="1" applyFont="1" applyFill="1" applyBorder="1" applyAlignment="1">
      <alignment horizontal="justify" vertical="center" wrapText="1"/>
    </xf>
    <xf numFmtId="194" fontId="10" fillId="0" borderId="83" xfId="0" applyNumberFormat="1" applyFont="1" applyFill="1" applyBorder="1" applyAlignment="1">
      <alignment horizontal="justify" vertical="center" wrapText="1"/>
    </xf>
    <xf numFmtId="194" fontId="10" fillId="0" borderId="29" xfId="0" applyNumberFormat="1" applyFont="1" applyFill="1" applyBorder="1" applyAlignment="1">
      <alignment horizontal="justify" vertical="center" wrapText="1"/>
    </xf>
    <xf numFmtId="194" fontId="10" fillId="0" borderId="20" xfId="0" applyNumberFormat="1" applyFont="1" applyFill="1" applyBorder="1" applyAlignment="1">
      <alignment horizontal="justify" vertical="center" wrapText="1"/>
    </xf>
    <xf numFmtId="194" fontId="10" fillId="0" borderId="15" xfId="0" applyNumberFormat="1" applyFont="1" applyFill="1" applyBorder="1" applyAlignment="1">
      <alignment horizontal="right" vertical="center" wrapText="1"/>
    </xf>
    <xf numFmtId="194" fontId="13" fillId="0" borderId="84" xfId="0" applyNumberFormat="1" applyFont="1" applyFill="1" applyBorder="1" applyAlignment="1">
      <alignment horizontal="right" vertical="center" wrapText="1"/>
    </xf>
    <xf numFmtId="194" fontId="13" fillId="0" borderId="85" xfId="0" applyNumberFormat="1" applyFont="1" applyFill="1" applyBorder="1" applyAlignment="1">
      <alignment horizontal="right" vertical="center" wrapText="1"/>
    </xf>
    <xf numFmtId="194" fontId="13" fillId="0" borderId="86" xfId="0" applyNumberFormat="1" applyFont="1" applyFill="1" applyBorder="1" applyAlignment="1">
      <alignment horizontal="right" vertical="center" wrapText="1"/>
    </xf>
    <xf numFmtId="194" fontId="13" fillId="0" borderId="78" xfId="0" applyNumberFormat="1" applyFont="1" applyFill="1" applyBorder="1" applyAlignment="1">
      <alignment horizontal="right" vertical="center" wrapText="1"/>
    </xf>
    <xf numFmtId="194" fontId="13" fillId="0" borderId="87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9" fillId="0" borderId="63" xfId="61" applyNumberFormat="1" applyFont="1" applyFill="1" applyBorder="1">
      <alignment/>
      <protection/>
    </xf>
    <xf numFmtId="0" fontId="9" fillId="0" borderId="88" xfId="61" applyFont="1" applyFill="1" applyBorder="1">
      <alignment/>
      <protection/>
    </xf>
    <xf numFmtId="190" fontId="9" fillId="0" borderId="88" xfId="61" applyNumberFormat="1" applyFont="1" applyFill="1" applyBorder="1" applyAlignment="1">
      <alignment horizontal="right"/>
      <protection/>
    </xf>
    <xf numFmtId="190" fontId="9" fillId="0" borderId="88" xfId="0" applyNumberFormat="1" applyFont="1" applyFill="1" applyBorder="1" applyAlignment="1">
      <alignment horizontal="right"/>
    </xf>
    <xf numFmtId="0" fontId="9" fillId="0" borderId="75" xfId="61" applyFont="1" applyFill="1" applyBorder="1">
      <alignment/>
      <protection/>
    </xf>
    <xf numFmtId="190" fontId="9" fillId="0" borderId="75" xfId="61" applyNumberFormat="1" applyFont="1" applyFill="1" applyBorder="1" applyAlignment="1">
      <alignment horizontal="right"/>
      <protection/>
    </xf>
    <xf numFmtId="190" fontId="9" fillId="0" borderId="75" xfId="0" applyNumberFormat="1" applyFont="1" applyFill="1" applyBorder="1" applyAlignment="1">
      <alignment horizontal="right"/>
    </xf>
    <xf numFmtId="0" fontId="9" fillId="0" borderId="89" xfId="61" applyNumberFormat="1" applyFont="1" applyFill="1" applyBorder="1">
      <alignment/>
      <protection/>
    </xf>
    <xf numFmtId="49" fontId="9" fillId="0" borderId="90" xfId="0" applyNumberFormat="1" applyFont="1" applyFill="1" applyBorder="1" applyAlignment="1">
      <alignment/>
    </xf>
    <xf numFmtId="0" fontId="9" fillId="0" borderId="91" xfId="61" applyFont="1" applyFill="1" applyBorder="1">
      <alignment/>
      <protection/>
    </xf>
    <xf numFmtId="190" fontId="9" fillId="0" borderId="92" xfId="61" applyNumberFormat="1" applyFont="1" applyFill="1" applyBorder="1" applyAlignment="1">
      <alignment horizontal="right"/>
      <protection/>
    </xf>
    <xf numFmtId="190" fontId="9" fillId="0" borderId="92" xfId="0" applyNumberFormat="1" applyFont="1" applyFill="1" applyBorder="1" applyAlignment="1">
      <alignment horizontal="right"/>
    </xf>
    <xf numFmtId="49" fontId="9" fillId="0" borderId="63" xfId="61" applyNumberFormat="1" applyFont="1" applyFill="1" applyBorder="1">
      <alignment/>
      <protection/>
    </xf>
    <xf numFmtId="49" fontId="9" fillId="0" borderId="89" xfId="61" applyNumberFormat="1" applyFont="1" applyFill="1" applyBorder="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 horizontal="left"/>
    </xf>
    <xf numFmtId="194" fontId="13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textRotation="180"/>
    </xf>
    <xf numFmtId="0" fontId="5" fillId="0" borderId="0" xfId="0" applyFont="1" applyBorder="1" applyAlignment="1">
      <alignment vertical="center" textRotation="180"/>
    </xf>
    <xf numFmtId="0" fontId="5" fillId="0" borderId="0" xfId="0" applyFont="1" applyAlignment="1">
      <alignment horizontal="right" vertical="center" textRotation="180"/>
    </xf>
    <xf numFmtId="0" fontId="5" fillId="0" borderId="0" xfId="0" applyFont="1" applyFill="1" applyAlignment="1">
      <alignment vertical="center" textRotation="180"/>
    </xf>
    <xf numFmtId="190" fontId="9" fillId="0" borderId="93" xfId="61" applyNumberFormat="1" applyFont="1" applyFill="1" applyBorder="1" applyAlignment="1">
      <alignment horizontal="right"/>
      <protection/>
    </xf>
    <xf numFmtId="191" fontId="9" fillId="0" borderId="47" xfId="61" applyNumberFormat="1" applyFont="1" applyFill="1" applyBorder="1" applyAlignment="1">
      <alignment horizontal="right"/>
      <protection/>
    </xf>
    <xf numFmtId="190" fontId="9" fillId="0" borderId="40" xfId="61" applyNumberFormat="1" applyFont="1" applyFill="1" applyBorder="1" applyAlignment="1">
      <alignment horizontal="right"/>
      <protection/>
    </xf>
    <xf numFmtId="190" fontId="9" fillId="0" borderId="91" xfId="61" applyNumberFormat="1" applyFont="1" applyFill="1" applyBorder="1" applyAlignment="1">
      <alignment horizontal="right"/>
      <protection/>
    </xf>
    <xf numFmtId="190" fontId="9" fillId="0" borderId="47" xfId="61" applyNumberFormat="1" applyFont="1" applyFill="1" applyBorder="1" applyAlignment="1">
      <alignment horizontal="right"/>
      <protection/>
    </xf>
    <xf numFmtId="190" fontId="9" fillId="0" borderId="40" xfId="0" applyNumberFormat="1" applyFont="1" applyFill="1" applyBorder="1" applyAlignment="1">
      <alignment horizontal="right"/>
    </xf>
    <xf numFmtId="190" fontId="9" fillId="0" borderId="44" xfId="61" applyNumberFormat="1" applyFont="1" applyFill="1" applyBorder="1" applyAlignment="1">
      <alignment horizontal="right"/>
      <protection/>
    </xf>
    <xf numFmtId="190" fontId="9" fillId="0" borderId="47" xfId="0" applyNumberFormat="1" applyFont="1" applyFill="1" applyBorder="1" applyAlignment="1">
      <alignment horizontal="right"/>
    </xf>
    <xf numFmtId="190" fontId="9" fillId="0" borderId="64" xfId="61" applyNumberFormat="1" applyFont="1" applyFill="1" applyBorder="1" applyAlignment="1">
      <alignment horizontal="right"/>
      <protection/>
    </xf>
    <xf numFmtId="191" fontId="9" fillId="0" borderId="94" xfId="61" applyNumberFormat="1" applyFont="1" applyFill="1" applyBorder="1" applyAlignment="1">
      <alignment horizontal="right"/>
      <protection/>
    </xf>
    <xf numFmtId="190" fontId="9" fillId="0" borderId="53" xfId="61" applyNumberFormat="1" applyFont="1" applyFill="1" applyBorder="1" applyAlignment="1">
      <alignment horizontal="right"/>
      <protection/>
    </xf>
    <xf numFmtId="190" fontId="9" fillId="0" borderId="95" xfId="61" applyNumberFormat="1" applyFont="1" applyFill="1" applyBorder="1" applyAlignment="1">
      <alignment horizontal="right"/>
      <protection/>
    </xf>
    <xf numFmtId="190" fontId="9" fillId="0" borderId="94" xfId="61" applyNumberFormat="1" applyFont="1" applyFill="1" applyBorder="1" applyAlignment="1">
      <alignment horizontal="right"/>
      <protection/>
    </xf>
    <xf numFmtId="190" fontId="9" fillId="0" borderId="53" xfId="0" applyNumberFormat="1" applyFont="1" applyFill="1" applyBorder="1" applyAlignment="1">
      <alignment horizontal="right"/>
    </xf>
    <xf numFmtId="190" fontId="9" fillId="0" borderId="96" xfId="61" applyNumberFormat="1" applyFont="1" applyFill="1" applyBorder="1" applyAlignment="1">
      <alignment horizontal="right"/>
      <protection/>
    </xf>
    <xf numFmtId="190" fontId="9" fillId="0" borderId="94" xfId="0" applyNumberFormat="1" applyFont="1" applyFill="1" applyBorder="1" applyAlignment="1">
      <alignment horizontal="right"/>
    </xf>
    <xf numFmtId="190" fontId="9" fillId="0" borderId="69" xfId="61" applyNumberFormat="1" applyFont="1" applyFill="1" applyBorder="1" applyAlignment="1">
      <alignment horizontal="right"/>
      <protection/>
    </xf>
    <xf numFmtId="191" fontId="9" fillId="0" borderId="97" xfId="61" applyNumberFormat="1" applyFont="1" applyFill="1" applyBorder="1" applyAlignment="1">
      <alignment horizontal="right"/>
      <protection/>
    </xf>
    <xf numFmtId="190" fontId="9" fillId="0" borderId="0" xfId="61" applyNumberFormat="1" applyFont="1" applyFill="1" applyBorder="1" applyAlignment="1">
      <alignment horizontal="right"/>
      <protection/>
    </xf>
    <xf numFmtId="190" fontId="9" fillId="0" borderId="51" xfId="61" applyNumberFormat="1" applyFont="1" applyFill="1" applyBorder="1" applyAlignment="1">
      <alignment horizontal="right"/>
      <protection/>
    </xf>
    <xf numFmtId="190" fontId="9" fillId="0" borderId="97" xfId="61" applyNumberFormat="1" applyFont="1" applyFill="1" applyBorder="1" applyAlignment="1">
      <alignment horizontal="right"/>
      <protection/>
    </xf>
    <xf numFmtId="190" fontId="9" fillId="0" borderId="0" xfId="0" applyNumberFormat="1" applyFont="1" applyFill="1" applyBorder="1" applyAlignment="1">
      <alignment horizontal="right"/>
    </xf>
    <xf numFmtId="190" fontId="9" fillId="0" borderId="63" xfId="61" applyNumberFormat="1" applyFont="1" applyFill="1" applyBorder="1" applyAlignment="1">
      <alignment horizontal="right"/>
      <protection/>
    </xf>
    <xf numFmtId="190" fontId="9" fillId="0" borderId="97" xfId="0" applyNumberFormat="1" applyFont="1" applyFill="1" applyBorder="1" applyAlignment="1">
      <alignment horizontal="right"/>
    </xf>
    <xf numFmtId="0" fontId="9" fillId="0" borderId="24" xfId="61" applyFont="1" applyFill="1" applyBorder="1">
      <alignment/>
      <protection/>
    </xf>
    <xf numFmtId="190" fontId="9" fillId="0" borderId="16" xfId="61" applyNumberFormat="1" applyFont="1" applyFill="1" applyBorder="1" applyAlignment="1">
      <alignment horizontal="right"/>
      <protection/>
    </xf>
    <xf numFmtId="191" fontId="9" fillId="0" borderId="98" xfId="61" applyNumberFormat="1" applyFont="1" applyFill="1" applyBorder="1" applyAlignment="1">
      <alignment horizontal="right"/>
      <protection/>
    </xf>
    <xf numFmtId="190" fontId="9" fillId="0" borderId="70" xfId="61" applyNumberFormat="1" applyFont="1" applyFill="1" applyBorder="1" applyAlignment="1">
      <alignment horizontal="right"/>
      <protection/>
    </xf>
    <xf numFmtId="190" fontId="9" fillId="0" borderId="99" xfId="61" applyNumberFormat="1" applyFont="1" applyFill="1" applyBorder="1" applyAlignment="1">
      <alignment horizontal="right"/>
      <protection/>
    </xf>
    <xf numFmtId="190" fontId="9" fillId="0" borderId="98" xfId="61" applyNumberFormat="1" applyFont="1" applyFill="1" applyBorder="1" applyAlignment="1">
      <alignment horizontal="right"/>
      <protection/>
    </xf>
    <xf numFmtId="190" fontId="9" fillId="0" borderId="24" xfId="61" applyNumberFormat="1" applyFont="1" applyFill="1" applyBorder="1" applyAlignment="1">
      <alignment horizontal="right"/>
      <protection/>
    </xf>
    <xf numFmtId="190" fontId="9" fillId="0" borderId="24" xfId="0" applyNumberFormat="1" applyFont="1" applyFill="1" applyBorder="1" applyAlignment="1">
      <alignment horizontal="right"/>
    </xf>
    <xf numFmtId="190" fontId="9" fillId="0" borderId="70" xfId="0" applyNumberFormat="1" applyFont="1" applyFill="1" applyBorder="1" applyAlignment="1">
      <alignment horizontal="right"/>
    </xf>
    <xf numFmtId="190" fontId="9" fillId="0" borderId="100" xfId="61" applyNumberFormat="1" applyFont="1" applyFill="1" applyBorder="1" applyAlignment="1">
      <alignment horizontal="right"/>
      <protection/>
    </xf>
    <xf numFmtId="190" fontId="9" fillId="0" borderId="98" xfId="0" applyNumberFormat="1" applyFont="1" applyFill="1" applyBorder="1" applyAlignment="1">
      <alignment horizontal="right"/>
    </xf>
    <xf numFmtId="0" fontId="9" fillId="0" borderId="15" xfId="61" applyFont="1" applyFill="1" applyBorder="1">
      <alignment/>
      <protection/>
    </xf>
    <xf numFmtId="190" fontId="9" fillId="0" borderId="101" xfId="61" applyNumberFormat="1" applyFont="1" applyFill="1" applyBorder="1" applyAlignment="1">
      <alignment horizontal="right"/>
      <protection/>
    </xf>
    <xf numFmtId="191" fontId="9" fillId="0" borderId="102" xfId="61" applyNumberFormat="1" applyFont="1" applyFill="1" applyBorder="1" applyAlignment="1">
      <alignment horizontal="right"/>
      <protection/>
    </xf>
    <xf numFmtId="190" fontId="9" fillId="0" borderId="103" xfId="61" applyNumberFormat="1" applyFont="1" applyFill="1" applyBorder="1" applyAlignment="1">
      <alignment horizontal="right"/>
      <protection/>
    </xf>
    <xf numFmtId="190" fontId="9" fillId="0" borderId="104" xfId="61" applyNumberFormat="1" applyFont="1" applyFill="1" applyBorder="1" applyAlignment="1">
      <alignment horizontal="right"/>
      <protection/>
    </xf>
    <xf numFmtId="190" fontId="9" fillId="0" borderId="102" xfId="61" applyNumberFormat="1" applyFont="1" applyFill="1" applyBorder="1" applyAlignment="1">
      <alignment horizontal="right"/>
      <protection/>
    </xf>
    <xf numFmtId="190" fontId="9" fillId="0" borderId="15" xfId="61" applyNumberFormat="1" applyFont="1" applyFill="1" applyBorder="1" applyAlignment="1">
      <alignment horizontal="right"/>
      <protection/>
    </xf>
    <xf numFmtId="190" fontId="9" fillId="0" borderId="15" xfId="0" applyNumberFormat="1" applyFont="1" applyFill="1" applyBorder="1" applyAlignment="1">
      <alignment horizontal="right"/>
    </xf>
    <xf numFmtId="190" fontId="9" fillId="0" borderId="103" xfId="0" applyNumberFormat="1" applyFont="1" applyFill="1" applyBorder="1" applyAlignment="1">
      <alignment horizontal="right"/>
    </xf>
    <xf numFmtId="190" fontId="9" fillId="0" borderId="89" xfId="61" applyNumberFormat="1" applyFont="1" applyFill="1" applyBorder="1" applyAlignment="1">
      <alignment horizontal="right"/>
      <protection/>
    </xf>
    <xf numFmtId="190" fontId="9" fillId="0" borderId="102" xfId="0" applyNumberFormat="1" applyFont="1" applyFill="1" applyBorder="1" applyAlignment="1">
      <alignment horizontal="right"/>
    </xf>
    <xf numFmtId="190" fontId="10" fillId="0" borderId="0" xfId="0" applyNumberFormat="1" applyFont="1" applyFill="1" applyAlignment="1">
      <alignment/>
    </xf>
    <xf numFmtId="190" fontId="9" fillId="0" borderId="93" xfId="61" applyNumberFormat="1" applyFont="1" applyFill="1" applyBorder="1" applyAlignment="1">
      <alignment horizontal="right"/>
      <protection/>
    </xf>
    <xf numFmtId="191" fontId="9" fillId="0" borderId="47" xfId="61" applyNumberFormat="1" applyFont="1" applyFill="1" applyBorder="1" applyAlignment="1">
      <alignment horizontal="right"/>
      <protection/>
    </xf>
    <xf numFmtId="190" fontId="9" fillId="0" borderId="40" xfId="61" applyNumberFormat="1" applyFont="1" applyFill="1" applyBorder="1" applyAlignment="1">
      <alignment horizontal="right"/>
      <protection/>
    </xf>
    <xf numFmtId="190" fontId="9" fillId="0" borderId="91" xfId="61" applyNumberFormat="1" applyFont="1" applyFill="1" applyBorder="1" applyAlignment="1">
      <alignment horizontal="right"/>
      <protection/>
    </xf>
    <xf numFmtId="190" fontId="9" fillId="0" borderId="47" xfId="61" applyNumberFormat="1" applyFont="1" applyFill="1" applyBorder="1" applyAlignment="1">
      <alignment horizontal="right"/>
      <protection/>
    </xf>
    <xf numFmtId="190" fontId="9" fillId="0" borderId="92" xfId="61" applyNumberFormat="1" applyFont="1" applyFill="1" applyBorder="1" applyAlignment="1">
      <alignment horizontal="right"/>
      <protection/>
    </xf>
    <xf numFmtId="190" fontId="9" fillId="0" borderId="92" xfId="0" applyNumberFormat="1" applyFont="1" applyFill="1" applyBorder="1" applyAlignment="1">
      <alignment horizontal="right"/>
    </xf>
    <xf numFmtId="190" fontId="9" fillId="0" borderId="40" xfId="0" applyNumberFormat="1" applyFont="1" applyFill="1" applyBorder="1" applyAlignment="1">
      <alignment horizontal="right"/>
    </xf>
    <xf numFmtId="190" fontId="9" fillId="0" borderId="44" xfId="61" applyNumberFormat="1" applyFont="1" applyFill="1" applyBorder="1" applyAlignment="1">
      <alignment horizontal="right"/>
      <protection/>
    </xf>
    <xf numFmtId="190" fontId="9" fillId="0" borderId="47" xfId="0" applyNumberFormat="1" applyFont="1" applyFill="1" applyBorder="1" applyAlignment="1">
      <alignment horizontal="right"/>
    </xf>
    <xf numFmtId="190" fontId="9" fillId="0" borderId="44" xfId="61" applyNumberFormat="1" applyFont="1" applyFill="1" applyBorder="1" applyAlignment="1">
      <alignment horizontal="right" shrinkToFit="1"/>
      <protection/>
    </xf>
    <xf numFmtId="190" fontId="9" fillId="0" borderId="40" xfId="61" applyNumberFormat="1" applyFont="1" applyFill="1" applyBorder="1" applyAlignment="1">
      <alignment horizontal="right" shrinkToFit="1"/>
      <protection/>
    </xf>
    <xf numFmtId="190" fontId="9" fillId="0" borderId="47" xfId="61" applyNumberFormat="1" applyFont="1" applyFill="1" applyBorder="1" applyAlignment="1">
      <alignment horizontal="right" shrinkToFit="1"/>
      <protection/>
    </xf>
    <xf numFmtId="190" fontId="9" fillId="0" borderId="93" xfId="61" applyNumberFormat="1" applyFont="1" applyFill="1" applyBorder="1" applyAlignment="1">
      <alignment horizontal="right" shrinkToFit="1"/>
      <protection/>
    </xf>
    <xf numFmtId="190" fontId="9" fillId="0" borderId="91" xfId="61" applyNumberFormat="1" applyFont="1" applyFill="1" applyBorder="1" applyAlignment="1">
      <alignment horizontal="right" shrinkToFit="1"/>
      <protection/>
    </xf>
    <xf numFmtId="190" fontId="9" fillId="0" borderId="96" xfId="61" applyNumberFormat="1" applyFont="1" applyFill="1" applyBorder="1" applyAlignment="1">
      <alignment horizontal="right" shrinkToFit="1"/>
      <protection/>
    </xf>
    <xf numFmtId="190" fontId="9" fillId="0" borderId="53" xfId="61" applyNumberFormat="1" applyFont="1" applyFill="1" applyBorder="1" applyAlignment="1">
      <alignment horizontal="right" shrinkToFit="1"/>
      <protection/>
    </xf>
    <xf numFmtId="190" fontId="9" fillId="0" borderId="94" xfId="61" applyNumberFormat="1" applyFont="1" applyFill="1" applyBorder="1" applyAlignment="1">
      <alignment horizontal="right" shrinkToFit="1"/>
      <protection/>
    </xf>
    <xf numFmtId="190" fontId="9" fillId="0" borderId="64" xfId="61" applyNumberFormat="1" applyFont="1" applyFill="1" applyBorder="1" applyAlignment="1">
      <alignment horizontal="right" shrinkToFit="1"/>
      <protection/>
    </xf>
    <xf numFmtId="190" fontId="9" fillId="0" borderId="95" xfId="61" applyNumberFormat="1" applyFont="1" applyFill="1" applyBorder="1" applyAlignment="1">
      <alignment horizontal="right" shrinkToFit="1"/>
      <protection/>
    </xf>
    <xf numFmtId="190" fontId="9" fillId="0" borderId="63" xfId="61" applyNumberFormat="1" applyFont="1" applyFill="1" applyBorder="1" applyAlignment="1">
      <alignment horizontal="right" shrinkToFit="1"/>
      <protection/>
    </xf>
    <xf numFmtId="190" fontId="9" fillId="0" borderId="0" xfId="61" applyNumberFormat="1" applyFont="1" applyFill="1" applyBorder="1" applyAlignment="1">
      <alignment horizontal="right" shrinkToFit="1"/>
      <protection/>
    </xf>
    <xf numFmtId="190" fontId="9" fillId="0" borderId="97" xfId="61" applyNumberFormat="1" applyFont="1" applyFill="1" applyBorder="1" applyAlignment="1">
      <alignment horizontal="right" shrinkToFit="1"/>
      <protection/>
    </xf>
    <xf numFmtId="190" fontId="9" fillId="0" borderId="69" xfId="61" applyNumberFormat="1" applyFont="1" applyFill="1" applyBorder="1" applyAlignment="1">
      <alignment horizontal="right" shrinkToFit="1"/>
      <protection/>
    </xf>
    <xf numFmtId="190" fontId="9" fillId="0" borderId="51" xfId="61" applyNumberFormat="1" applyFont="1" applyFill="1" applyBorder="1" applyAlignment="1">
      <alignment horizontal="right" shrinkToFit="1"/>
      <protection/>
    </xf>
    <xf numFmtId="190" fontId="9" fillId="0" borderId="100" xfId="61" applyNumberFormat="1" applyFont="1" applyFill="1" applyBorder="1" applyAlignment="1">
      <alignment horizontal="right" shrinkToFit="1"/>
      <protection/>
    </xf>
    <xf numFmtId="190" fontId="9" fillId="0" borderId="70" xfId="61" applyNumberFormat="1" applyFont="1" applyFill="1" applyBorder="1" applyAlignment="1">
      <alignment horizontal="right" shrinkToFit="1"/>
      <protection/>
    </xf>
    <xf numFmtId="190" fontId="9" fillId="0" borderId="98" xfId="61" applyNumberFormat="1" applyFont="1" applyFill="1" applyBorder="1" applyAlignment="1">
      <alignment horizontal="right" shrinkToFit="1"/>
      <protection/>
    </xf>
    <xf numFmtId="190" fontId="9" fillId="0" borderId="16" xfId="61" applyNumberFormat="1" applyFont="1" applyFill="1" applyBorder="1" applyAlignment="1">
      <alignment horizontal="right" shrinkToFit="1"/>
      <protection/>
    </xf>
    <xf numFmtId="190" fontId="9" fillId="0" borderId="99" xfId="61" applyNumberFormat="1" applyFont="1" applyFill="1" applyBorder="1" applyAlignment="1">
      <alignment horizontal="right" shrinkToFit="1"/>
      <protection/>
    </xf>
    <xf numFmtId="190" fontId="9" fillId="0" borderId="89" xfId="61" applyNumberFormat="1" applyFont="1" applyFill="1" applyBorder="1" applyAlignment="1">
      <alignment horizontal="right" shrinkToFit="1"/>
      <protection/>
    </xf>
    <xf numFmtId="190" fontId="9" fillId="0" borderId="103" xfId="61" applyNumberFormat="1" applyFont="1" applyFill="1" applyBorder="1" applyAlignment="1">
      <alignment horizontal="right" shrinkToFit="1"/>
      <protection/>
    </xf>
    <xf numFmtId="190" fontId="9" fillId="0" borderId="102" xfId="61" applyNumberFormat="1" applyFont="1" applyFill="1" applyBorder="1" applyAlignment="1">
      <alignment horizontal="right" shrinkToFit="1"/>
      <protection/>
    </xf>
    <xf numFmtId="190" fontId="9" fillId="0" borderId="101" xfId="61" applyNumberFormat="1" applyFont="1" applyFill="1" applyBorder="1" applyAlignment="1">
      <alignment horizontal="right" shrinkToFit="1"/>
      <protection/>
    </xf>
    <xf numFmtId="190" fontId="9" fillId="0" borderId="104" xfId="61" applyNumberFormat="1" applyFont="1" applyFill="1" applyBorder="1" applyAlignment="1">
      <alignment horizontal="right" shrinkToFit="1"/>
      <protection/>
    </xf>
    <xf numFmtId="190" fontId="9" fillId="0" borderId="44" xfId="61" applyNumberFormat="1" applyFont="1" applyFill="1" applyBorder="1" applyAlignment="1">
      <alignment horizontal="right" shrinkToFit="1"/>
      <protection/>
    </xf>
    <xf numFmtId="190" fontId="9" fillId="0" borderId="40" xfId="61" applyNumberFormat="1" applyFont="1" applyFill="1" applyBorder="1" applyAlignment="1">
      <alignment horizontal="right" shrinkToFit="1"/>
      <protection/>
    </xf>
    <xf numFmtId="190" fontId="9" fillId="0" borderId="47" xfId="61" applyNumberFormat="1" applyFont="1" applyFill="1" applyBorder="1" applyAlignment="1">
      <alignment horizontal="right" shrinkToFit="1"/>
      <protection/>
    </xf>
    <xf numFmtId="190" fontId="9" fillId="0" borderId="93" xfId="61" applyNumberFormat="1" applyFont="1" applyFill="1" applyBorder="1" applyAlignment="1">
      <alignment horizontal="right" shrinkToFit="1"/>
      <protection/>
    </xf>
    <xf numFmtId="190" fontId="9" fillId="0" borderId="91" xfId="61" applyNumberFormat="1" applyFont="1" applyFill="1" applyBorder="1" applyAlignment="1">
      <alignment horizontal="right" shrinkToFit="1"/>
      <protection/>
    </xf>
    <xf numFmtId="192" fontId="9" fillId="0" borderId="24" xfId="61" applyNumberFormat="1" applyFont="1" applyFill="1" applyBorder="1" applyAlignment="1">
      <alignment horizontal="right"/>
      <protection/>
    </xf>
    <xf numFmtId="0" fontId="10" fillId="0" borderId="29" xfId="0" applyFont="1" applyFill="1" applyBorder="1" applyAlignment="1">
      <alignment vertical="center" shrinkToFit="1"/>
    </xf>
    <xf numFmtId="0" fontId="13" fillId="0" borderId="97" xfId="0" applyFont="1" applyFill="1" applyBorder="1" applyAlignment="1">
      <alignment/>
    </xf>
    <xf numFmtId="0" fontId="13" fillId="0" borderId="105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94" fontId="13" fillId="0" borderId="14" xfId="0" applyNumberFormat="1" applyFont="1" applyFill="1" applyBorder="1" applyAlignment="1">
      <alignment horizontal="right" vertical="center" wrapText="1"/>
    </xf>
    <xf numFmtId="0" fontId="20" fillId="0" borderId="106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shrinkToFit="1"/>
    </xf>
    <xf numFmtId="0" fontId="22" fillId="0" borderId="107" xfId="0" applyFont="1" applyFill="1" applyBorder="1" applyAlignment="1">
      <alignment vertical="center" shrinkToFit="1"/>
    </xf>
    <xf numFmtId="0" fontId="10" fillId="0" borderId="108" xfId="0" applyFont="1" applyFill="1" applyBorder="1" applyAlignment="1">
      <alignment vertical="center" shrinkToFit="1"/>
    </xf>
    <xf numFmtId="0" fontId="10" fillId="0" borderId="109" xfId="0" applyFont="1" applyFill="1" applyBorder="1" applyAlignment="1">
      <alignment vertical="center" shrinkToFit="1"/>
    </xf>
    <xf numFmtId="0" fontId="10" fillId="0" borderId="110" xfId="0" applyFont="1" applyFill="1" applyBorder="1" applyAlignment="1">
      <alignment vertical="center" shrinkToFit="1"/>
    </xf>
    <xf numFmtId="0" fontId="22" fillId="0" borderId="111" xfId="0" applyFont="1" applyFill="1" applyBorder="1" applyAlignment="1">
      <alignment vertical="center" shrinkToFit="1"/>
    </xf>
    <xf numFmtId="0" fontId="10" fillId="0" borderId="68" xfId="0" applyFont="1" applyFill="1" applyBorder="1" applyAlignment="1">
      <alignment vertical="center" shrinkToFit="1"/>
    </xf>
    <xf numFmtId="0" fontId="10" fillId="0" borderId="112" xfId="0" applyFont="1" applyFill="1" applyBorder="1" applyAlignment="1">
      <alignment vertical="center" shrinkToFit="1"/>
    </xf>
    <xf numFmtId="0" fontId="10" fillId="0" borderId="113" xfId="0" applyFont="1" applyFill="1" applyBorder="1" applyAlignment="1">
      <alignment vertical="center" shrinkToFit="1"/>
    </xf>
    <xf numFmtId="193" fontId="10" fillId="0" borderId="114" xfId="0" applyNumberFormat="1" applyFont="1" applyFill="1" applyBorder="1" applyAlignment="1">
      <alignment vertical="center" shrinkToFit="1"/>
    </xf>
    <xf numFmtId="0" fontId="10" fillId="0" borderId="71" xfId="0" applyFont="1" applyFill="1" applyBorder="1" applyAlignment="1">
      <alignment vertical="center" shrinkToFit="1"/>
    </xf>
    <xf numFmtId="193" fontId="10" fillId="0" borderId="109" xfId="0" applyNumberFormat="1" applyFont="1" applyFill="1" applyBorder="1" applyAlignment="1">
      <alignment vertical="center" shrinkToFit="1"/>
    </xf>
    <xf numFmtId="49" fontId="24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20" fillId="0" borderId="115" xfId="62" applyNumberFormat="1" applyFont="1" applyFill="1" applyBorder="1" applyAlignment="1">
      <alignment horizontal="center" vertical="justify" wrapText="1"/>
      <protection/>
    </xf>
    <xf numFmtId="209" fontId="10" fillId="0" borderId="116" xfId="62" applyNumberFormat="1" applyFont="1" applyFill="1" applyBorder="1" applyAlignment="1">
      <alignment horizontal="center" vertical="justify" wrapText="1"/>
      <protection/>
    </xf>
    <xf numFmtId="209" fontId="10" fillId="0" borderId="33" xfId="62" applyNumberFormat="1" applyFont="1" applyFill="1" applyBorder="1" applyAlignment="1">
      <alignment horizontal="center" vertical="justify" wrapText="1"/>
      <protection/>
    </xf>
    <xf numFmtId="209" fontId="10" fillId="0" borderId="35" xfId="62" applyNumberFormat="1" applyFont="1" applyFill="1" applyBorder="1" applyAlignment="1">
      <alignment horizontal="center" vertical="justify" wrapText="1"/>
      <protection/>
    </xf>
    <xf numFmtId="0" fontId="5" fillId="0" borderId="0" xfId="0" applyFont="1" applyFill="1" applyBorder="1" applyAlignment="1">
      <alignment/>
    </xf>
    <xf numFmtId="190" fontId="25" fillId="0" borderId="37" xfId="62" applyNumberFormat="1" applyFont="1" applyFill="1" applyBorder="1" applyAlignment="1">
      <alignment horizontal="right" vertical="center" wrapText="1"/>
      <protection/>
    </xf>
    <xf numFmtId="190" fontId="25" fillId="0" borderId="11" xfId="62" applyNumberFormat="1" applyFont="1" applyFill="1" applyBorder="1" applyAlignment="1">
      <alignment horizontal="right" vertical="center" wrapText="1"/>
      <protection/>
    </xf>
    <xf numFmtId="190" fontId="25" fillId="0" borderId="12" xfId="62" applyNumberFormat="1" applyFont="1" applyFill="1" applyBorder="1" applyAlignment="1">
      <alignment horizontal="right" vertical="center" wrapText="1"/>
      <protection/>
    </xf>
    <xf numFmtId="49" fontId="26" fillId="0" borderId="115" xfId="62" applyNumberFormat="1" applyFont="1" applyFill="1" applyBorder="1" applyAlignment="1">
      <alignment horizontal="left" vertical="center" wrapText="1"/>
      <protection/>
    </xf>
    <xf numFmtId="190" fontId="26" fillId="0" borderId="116" xfId="62" applyNumberFormat="1" applyFont="1" applyFill="1" applyBorder="1" applyAlignment="1">
      <alignment horizontal="right" vertical="center" wrapText="1"/>
      <protection/>
    </xf>
    <xf numFmtId="190" fontId="26" fillId="0" borderId="33" xfId="62" applyNumberFormat="1" applyFont="1" applyFill="1" applyBorder="1" applyAlignment="1">
      <alignment horizontal="right" vertical="center" wrapText="1"/>
      <protection/>
    </xf>
    <xf numFmtId="190" fontId="26" fillId="0" borderId="34" xfId="62" applyNumberFormat="1" applyFont="1" applyFill="1" applyBorder="1" applyAlignment="1">
      <alignment horizontal="right" vertical="center" wrapText="1"/>
      <protection/>
    </xf>
    <xf numFmtId="49" fontId="11" fillId="0" borderId="63" xfId="62" applyNumberFormat="1" applyFont="1" applyFill="1" applyBorder="1" applyAlignment="1">
      <alignment horizontal="left" vertical="center" wrapText="1"/>
      <protection/>
    </xf>
    <xf numFmtId="190" fontId="11" fillId="0" borderId="0" xfId="62" applyNumberFormat="1" applyFont="1" applyFill="1" applyBorder="1" applyAlignment="1">
      <alignment horizontal="right" vertical="center" wrapText="1"/>
      <protection/>
    </xf>
    <xf numFmtId="190" fontId="11" fillId="0" borderId="59" xfId="62" applyNumberFormat="1" applyFont="1" applyFill="1" applyBorder="1" applyAlignment="1">
      <alignment horizontal="right" vertical="center" wrapText="1"/>
      <protection/>
    </xf>
    <xf numFmtId="190" fontId="11" fillId="0" borderId="51" xfId="62" applyNumberFormat="1" applyFont="1" applyFill="1" applyBorder="1" applyAlignment="1">
      <alignment horizontal="right" vertical="center" wrapText="1"/>
      <protection/>
    </xf>
    <xf numFmtId="49" fontId="11" fillId="0" borderId="96" xfId="62" applyNumberFormat="1" applyFont="1" applyFill="1" applyBorder="1" applyAlignment="1">
      <alignment horizontal="left" vertical="center" wrapText="1"/>
      <protection/>
    </xf>
    <xf numFmtId="190" fontId="11" fillId="0" borderId="53" xfId="62" applyNumberFormat="1" applyFont="1" applyFill="1" applyBorder="1" applyAlignment="1">
      <alignment horizontal="right" vertical="center" wrapText="1"/>
      <protection/>
    </xf>
    <xf numFmtId="190" fontId="11" fillId="0" borderId="65" xfId="62" applyNumberFormat="1" applyFont="1" applyFill="1" applyBorder="1" applyAlignment="1">
      <alignment horizontal="right" vertical="center" wrapText="1"/>
      <protection/>
    </xf>
    <xf numFmtId="190" fontId="11" fillId="0" borderId="95" xfId="62" applyNumberFormat="1" applyFont="1" applyFill="1" applyBorder="1" applyAlignment="1">
      <alignment horizontal="right" vertical="center" wrapText="1"/>
      <protection/>
    </xf>
    <xf numFmtId="49" fontId="11" fillId="0" borderId="100" xfId="62" applyNumberFormat="1" applyFont="1" applyFill="1" applyBorder="1" applyAlignment="1">
      <alignment horizontal="left" vertical="center" wrapText="1"/>
      <protection/>
    </xf>
    <xf numFmtId="190" fontId="11" fillId="0" borderId="70" xfId="62" applyNumberFormat="1" applyFont="1" applyFill="1" applyBorder="1" applyAlignment="1">
      <alignment horizontal="right" vertical="center" wrapText="1"/>
      <protection/>
    </xf>
    <xf numFmtId="190" fontId="11" fillId="0" borderId="23" xfId="62" applyNumberFormat="1" applyFont="1" applyFill="1" applyBorder="1" applyAlignment="1">
      <alignment horizontal="right" vertical="center" wrapText="1"/>
      <protection/>
    </xf>
    <xf numFmtId="190" fontId="11" fillId="0" borderId="99" xfId="62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vertical="center"/>
    </xf>
    <xf numFmtId="49" fontId="11" fillId="0" borderId="89" xfId="62" applyNumberFormat="1" applyFont="1" applyFill="1" applyBorder="1" applyAlignment="1">
      <alignment horizontal="left" vertical="center" wrapText="1"/>
      <protection/>
    </xf>
    <xf numFmtId="190" fontId="11" fillId="0" borderId="103" xfId="62" applyNumberFormat="1" applyFont="1" applyFill="1" applyBorder="1" applyAlignment="1">
      <alignment horizontal="right" vertical="center" wrapText="1"/>
      <protection/>
    </xf>
    <xf numFmtId="190" fontId="11" fillId="0" borderId="14" xfId="62" applyNumberFormat="1" applyFont="1" applyFill="1" applyBorder="1" applyAlignment="1">
      <alignment horizontal="right" vertical="center" wrapText="1"/>
      <protection/>
    </xf>
    <xf numFmtId="190" fontId="11" fillId="0" borderId="104" xfId="62" applyNumberFormat="1" applyFont="1" applyFill="1" applyBorder="1" applyAlignment="1">
      <alignment horizontal="right" vertical="center"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justify" vertical="center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117" xfId="0" applyFont="1" applyFill="1" applyBorder="1" applyAlignment="1">
      <alignment horizontal="center" vertical="center" shrinkToFit="1"/>
    </xf>
    <xf numFmtId="0" fontId="10" fillId="0" borderId="118" xfId="0" applyFont="1" applyFill="1" applyBorder="1" applyAlignment="1">
      <alignment horizontal="center" vertical="center" shrinkToFit="1"/>
    </xf>
    <xf numFmtId="0" fontId="22" fillId="0" borderId="119" xfId="0" applyFont="1" applyFill="1" applyBorder="1" applyAlignment="1">
      <alignment wrapText="1"/>
    </xf>
    <xf numFmtId="0" fontId="22" fillId="0" borderId="111" xfId="0" applyFont="1" applyFill="1" applyBorder="1" applyAlignment="1">
      <alignment vertical="center" wrapText="1"/>
    </xf>
    <xf numFmtId="0" fontId="22" fillId="0" borderId="107" xfId="0" applyFont="1" applyFill="1" applyBorder="1" applyAlignment="1">
      <alignment shrinkToFit="1"/>
    </xf>
    <xf numFmtId="0" fontId="10" fillId="0" borderId="120" xfId="0" applyFont="1" applyFill="1" applyBorder="1" applyAlignment="1">
      <alignment wrapText="1"/>
    </xf>
    <xf numFmtId="0" fontId="10" fillId="0" borderId="68" xfId="0" applyFont="1" applyFill="1" applyBorder="1" applyAlignment="1">
      <alignment vertical="center" wrapText="1"/>
    </xf>
    <xf numFmtId="0" fontId="10" fillId="0" borderId="108" xfId="0" applyFont="1" applyFill="1" applyBorder="1" applyAlignment="1">
      <alignment shrinkToFit="1"/>
    </xf>
    <xf numFmtId="0" fontId="10" fillId="0" borderId="121" xfId="0" applyFont="1" applyFill="1" applyBorder="1" applyAlignment="1">
      <alignment wrapText="1"/>
    </xf>
    <xf numFmtId="0" fontId="10" fillId="0" borderId="71" xfId="0" applyFont="1" applyFill="1" applyBorder="1" applyAlignment="1">
      <alignment vertical="center" wrapText="1"/>
    </xf>
    <xf numFmtId="0" fontId="10" fillId="0" borderId="109" xfId="0" applyFont="1" applyFill="1" applyBorder="1" applyAlignment="1">
      <alignment shrinkToFit="1"/>
    </xf>
    <xf numFmtId="0" fontId="10" fillId="0" borderId="122" xfId="0" applyFont="1" applyFill="1" applyBorder="1" applyAlignment="1">
      <alignment wrapText="1"/>
    </xf>
    <xf numFmtId="0" fontId="10" fillId="0" borderId="112" xfId="0" applyFont="1" applyFill="1" applyBorder="1" applyAlignment="1">
      <alignment vertical="center" wrapText="1"/>
    </xf>
    <xf numFmtId="0" fontId="10" fillId="0" borderId="110" xfId="0" applyFont="1" applyFill="1" applyBorder="1" applyAlignment="1">
      <alignment shrinkToFit="1"/>
    </xf>
    <xf numFmtId="0" fontId="22" fillId="0" borderId="119" xfId="0" applyFont="1" applyFill="1" applyBorder="1" applyAlignment="1">
      <alignment horizontal="left" vertical="center" wrapText="1"/>
    </xf>
    <xf numFmtId="0" fontId="10" fillId="0" borderId="120" xfId="0" applyFont="1" applyFill="1" applyBorder="1" applyAlignment="1">
      <alignment horizontal="left" vertical="center" wrapText="1"/>
    </xf>
    <xf numFmtId="0" fontId="10" fillId="0" borderId="122" xfId="0" applyFont="1" applyFill="1" applyBorder="1" applyAlignment="1">
      <alignment horizontal="left" vertical="center" wrapText="1"/>
    </xf>
    <xf numFmtId="0" fontId="10" fillId="0" borderId="121" xfId="0" applyFont="1" applyFill="1" applyBorder="1" applyAlignment="1">
      <alignment horizontal="left" vertical="center" wrapText="1"/>
    </xf>
    <xf numFmtId="193" fontId="10" fillId="0" borderId="123" xfId="0" applyNumberFormat="1" applyFont="1" applyFill="1" applyBorder="1" applyAlignment="1">
      <alignment vertical="center" shrinkToFit="1"/>
    </xf>
    <xf numFmtId="193" fontId="10" fillId="0" borderId="108" xfId="0" applyNumberFormat="1" applyFont="1" applyFill="1" applyBorder="1" applyAlignment="1">
      <alignment vertical="center" shrinkToFit="1"/>
    </xf>
    <xf numFmtId="208" fontId="0" fillId="0" borderId="0" xfId="0" applyNumberFormat="1" applyFill="1" applyAlignment="1">
      <alignment vertical="center"/>
    </xf>
    <xf numFmtId="209" fontId="10" fillId="0" borderId="34" xfId="62" applyNumberFormat="1" applyFont="1" applyFill="1" applyBorder="1" applyAlignment="1">
      <alignment horizontal="center" vertical="center" shrinkToFit="1"/>
      <protection/>
    </xf>
    <xf numFmtId="49" fontId="25" fillId="0" borderId="115" xfId="62" applyNumberFormat="1" applyFont="1" applyFill="1" applyBorder="1" applyAlignment="1">
      <alignment horizontal="center" vertical="center" wrapText="1"/>
      <protection/>
    </xf>
    <xf numFmtId="209" fontId="25" fillId="0" borderId="35" xfId="62" applyNumberFormat="1" applyFont="1" applyFill="1" applyBorder="1" applyAlignment="1">
      <alignment horizontal="justify" vertical="center" wrapText="1"/>
      <protection/>
    </xf>
    <xf numFmtId="49" fontId="11" fillId="0" borderId="90" xfId="62" applyNumberFormat="1" applyFont="1" applyFill="1" applyBorder="1" applyAlignment="1">
      <alignment horizontal="left" vertical="center" wrapText="1"/>
      <protection/>
    </xf>
    <xf numFmtId="190" fontId="11" fillId="0" borderId="37" xfId="62" applyNumberFormat="1" applyFont="1" applyFill="1" applyBorder="1" applyAlignment="1">
      <alignment horizontal="right" vertical="center" wrapText="1"/>
      <protection/>
    </xf>
    <xf numFmtId="190" fontId="11" fillId="0" borderId="11" xfId="62" applyNumberFormat="1" applyFont="1" applyFill="1" applyBorder="1" applyAlignment="1">
      <alignment horizontal="right" vertical="center" wrapText="1"/>
      <protection/>
    </xf>
    <xf numFmtId="190" fontId="11" fillId="0" borderId="12" xfId="62" applyNumberFormat="1" applyFont="1" applyFill="1" applyBorder="1" applyAlignment="1">
      <alignment horizontal="right" vertical="center" wrapText="1"/>
      <protection/>
    </xf>
    <xf numFmtId="190" fontId="11" fillId="0" borderId="75" xfId="62" applyNumberFormat="1" applyFont="1" applyFill="1" applyBorder="1" applyAlignment="1">
      <alignment horizontal="right" vertical="center" wrapText="1"/>
      <protection/>
    </xf>
    <xf numFmtId="190" fontId="11" fillId="0" borderId="24" xfId="62" applyNumberFormat="1" applyFont="1" applyFill="1" applyBorder="1" applyAlignment="1">
      <alignment horizontal="right" vertical="center" wrapText="1"/>
      <protection/>
    </xf>
    <xf numFmtId="190" fontId="11" fillId="0" borderId="88" xfId="62" applyNumberFormat="1" applyFont="1" applyFill="1" applyBorder="1" applyAlignment="1">
      <alignment horizontal="right" vertical="center" wrapText="1"/>
      <protection/>
    </xf>
    <xf numFmtId="190" fontId="11" fillId="0" borderId="43" xfId="62" applyNumberFormat="1" applyFont="1" applyFill="1" applyBorder="1" applyAlignment="1">
      <alignment horizontal="right" vertical="center" wrapText="1"/>
      <protection/>
    </xf>
    <xf numFmtId="190" fontId="11" fillId="0" borderId="15" xfId="62" applyNumberFormat="1" applyFont="1" applyFill="1" applyBorder="1" applyAlignment="1">
      <alignment horizontal="right" vertical="center" wrapText="1"/>
      <protection/>
    </xf>
    <xf numFmtId="194" fontId="13" fillId="0" borderId="89" xfId="0" applyNumberFormat="1" applyFont="1" applyFill="1" applyBorder="1" applyAlignment="1">
      <alignment horizontal="right" vertical="center" wrapText="1"/>
    </xf>
    <xf numFmtId="194" fontId="13" fillId="0" borderId="104" xfId="0" applyNumberFormat="1" applyFont="1" applyFill="1" applyBorder="1" applyAlignment="1">
      <alignment horizontal="right" vertical="center" wrapText="1"/>
    </xf>
    <xf numFmtId="208" fontId="28" fillId="0" borderId="106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1" fillId="0" borderId="0" xfId="43" applyFont="1" applyAlignment="1" applyProtection="1">
      <alignment vertical="center" wrapText="1"/>
      <protection/>
    </xf>
    <xf numFmtId="0" fontId="31" fillId="0" borderId="0" xfId="0" applyFont="1" applyAlignment="1">
      <alignment vertical="center"/>
    </xf>
    <xf numFmtId="0" fontId="31" fillId="0" borderId="0" xfId="43" applyFont="1" applyAlignment="1" applyProtection="1">
      <alignment vertical="center"/>
      <protection/>
    </xf>
    <xf numFmtId="209" fontId="26" fillId="0" borderId="34" xfId="62" applyNumberFormat="1" applyFont="1" applyFill="1" applyBorder="1" applyAlignment="1">
      <alignment horizontal="justify" vertical="center" wrapText="1"/>
      <protection/>
    </xf>
    <xf numFmtId="209" fontId="11" fillId="0" borderId="75" xfId="62" applyNumberFormat="1" applyFont="1" applyFill="1" applyBorder="1" applyAlignment="1">
      <alignment horizontal="justify" vertical="center" wrapText="1"/>
      <protection/>
    </xf>
    <xf numFmtId="209" fontId="11" fillId="0" borderId="24" xfId="62" applyNumberFormat="1" applyFont="1" applyFill="1" applyBorder="1" applyAlignment="1">
      <alignment horizontal="justify" vertical="center" wrapText="1"/>
      <protection/>
    </xf>
    <xf numFmtId="209" fontId="11" fillId="0" borderId="88" xfId="62" applyNumberFormat="1" applyFont="1" applyFill="1" applyBorder="1" applyAlignment="1">
      <alignment horizontal="justify" vertical="center" wrapText="1"/>
      <protection/>
    </xf>
    <xf numFmtId="209" fontId="11" fillId="0" borderId="15" xfId="62" applyNumberFormat="1" applyFont="1" applyFill="1" applyBorder="1" applyAlignment="1">
      <alignment horizontal="justify" vertical="center" wrapText="1"/>
      <protection/>
    </xf>
    <xf numFmtId="209" fontId="11" fillId="0" borderId="12" xfId="62" applyNumberFormat="1" applyFont="1" applyFill="1" applyBorder="1" applyAlignment="1">
      <alignment horizontal="justify" vertical="center" wrapText="1"/>
      <protection/>
    </xf>
    <xf numFmtId="190" fontId="11" fillId="0" borderId="124" xfId="62" applyNumberFormat="1" applyFont="1" applyFill="1" applyBorder="1" applyAlignment="1">
      <alignment horizontal="right" vertical="center" wrapText="1"/>
      <protection/>
    </xf>
    <xf numFmtId="190" fontId="26" fillId="0" borderId="35" xfId="62" applyNumberFormat="1" applyFont="1" applyFill="1" applyBorder="1" applyAlignment="1">
      <alignment horizontal="right" vertical="center" wrapText="1"/>
      <protection/>
    </xf>
    <xf numFmtId="0" fontId="22" fillId="0" borderId="111" xfId="0" applyFont="1" applyFill="1" applyBorder="1" applyAlignment="1">
      <alignment horizontal="right" wrapText="1"/>
    </xf>
    <xf numFmtId="208" fontId="22" fillId="0" borderId="125" xfId="0" applyNumberFormat="1" applyFont="1" applyFill="1" applyBorder="1" applyAlignment="1">
      <alignment horizontal="right" wrapText="1"/>
    </xf>
    <xf numFmtId="0" fontId="10" fillId="0" borderId="68" xfId="0" applyFont="1" applyFill="1" applyBorder="1" applyAlignment="1">
      <alignment horizontal="right" wrapText="1"/>
    </xf>
    <xf numFmtId="208" fontId="10" fillId="0" borderId="126" xfId="0" applyNumberFormat="1" applyFont="1" applyFill="1" applyBorder="1" applyAlignment="1">
      <alignment horizontal="right" wrapText="1"/>
    </xf>
    <xf numFmtId="0" fontId="10" fillId="0" borderId="71" xfId="0" applyFont="1" applyFill="1" applyBorder="1" applyAlignment="1">
      <alignment horizontal="right" wrapText="1"/>
    </xf>
    <xf numFmtId="208" fontId="10" fillId="0" borderId="127" xfId="0" applyNumberFormat="1" applyFont="1" applyFill="1" applyBorder="1" applyAlignment="1">
      <alignment horizontal="right" wrapText="1"/>
    </xf>
    <xf numFmtId="0" fontId="10" fillId="0" borderId="112" xfId="0" applyFont="1" applyFill="1" applyBorder="1" applyAlignment="1">
      <alignment horizontal="right" wrapText="1"/>
    </xf>
    <xf numFmtId="208" fontId="10" fillId="0" borderId="128" xfId="0" applyNumberFormat="1" applyFont="1" applyFill="1" applyBorder="1" applyAlignment="1">
      <alignment horizontal="right" wrapText="1"/>
    </xf>
    <xf numFmtId="0" fontId="22" fillId="0" borderId="111" xfId="0" applyFont="1" applyFill="1" applyBorder="1" applyAlignment="1">
      <alignment horizontal="right" vertical="center" wrapText="1"/>
    </xf>
    <xf numFmtId="208" fontId="22" fillId="0" borderId="125" xfId="0" applyNumberFormat="1" applyFont="1" applyFill="1" applyBorder="1" applyAlignment="1">
      <alignment horizontal="right" vertical="center" wrapText="1"/>
    </xf>
    <xf numFmtId="0" fontId="10" fillId="0" borderId="68" xfId="0" applyFont="1" applyFill="1" applyBorder="1" applyAlignment="1">
      <alignment horizontal="right" vertical="center" wrapText="1"/>
    </xf>
    <xf numFmtId="208" fontId="10" fillId="0" borderId="126" xfId="0" applyNumberFormat="1" applyFont="1" applyFill="1" applyBorder="1" applyAlignment="1">
      <alignment horizontal="right" vertical="center" wrapText="1"/>
    </xf>
    <xf numFmtId="0" fontId="10" fillId="0" borderId="112" xfId="0" applyFont="1" applyFill="1" applyBorder="1" applyAlignment="1">
      <alignment horizontal="right" vertical="center" wrapText="1"/>
    </xf>
    <xf numFmtId="208" fontId="10" fillId="0" borderId="128" xfId="0" applyNumberFormat="1" applyFont="1" applyFill="1" applyBorder="1" applyAlignment="1">
      <alignment horizontal="right" vertical="center" wrapText="1"/>
    </xf>
    <xf numFmtId="0" fontId="10" fillId="0" borderId="129" xfId="0" applyFont="1" applyFill="1" applyBorder="1" applyAlignment="1">
      <alignment horizontal="left" vertical="center" wrapText="1"/>
    </xf>
    <xf numFmtId="193" fontId="10" fillId="0" borderId="113" xfId="0" applyNumberFormat="1" applyFont="1" applyFill="1" applyBorder="1" applyAlignment="1">
      <alignment horizontal="right" vertical="center" wrapText="1"/>
    </xf>
    <xf numFmtId="208" fontId="10" fillId="0" borderId="130" xfId="0" applyNumberFormat="1" applyFont="1" applyFill="1" applyBorder="1" applyAlignment="1">
      <alignment horizontal="right" vertical="center" wrapText="1"/>
    </xf>
    <xf numFmtId="193" fontId="10" fillId="0" borderId="71" xfId="0" applyNumberFormat="1" applyFont="1" applyFill="1" applyBorder="1" applyAlignment="1">
      <alignment horizontal="right" vertical="center" wrapText="1"/>
    </xf>
    <xf numFmtId="208" fontId="10" fillId="0" borderId="127" xfId="0" applyNumberFormat="1" applyFont="1" applyFill="1" applyBorder="1" applyAlignment="1">
      <alignment horizontal="right" vertical="center" wrapText="1"/>
    </xf>
    <xf numFmtId="0" fontId="10" fillId="0" borderId="71" xfId="0" applyFont="1" applyFill="1" applyBorder="1" applyAlignment="1">
      <alignment horizontal="right" vertical="center" wrapText="1"/>
    </xf>
    <xf numFmtId="0" fontId="10" fillId="0" borderId="131" xfId="0" applyFont="1" applyFill="1" applyBorder="1" applyAlignment="1">
      <alignment horizontal="left" vertical="center" wrapText="1"/>
    </xf>
    <xf numFmtId="0" fontId="10" fillId="0" borderId="132" xfId="0" applyFont="1" applyFill="1" applyBorder="1" applyAlignment="1">
      <alignment vertical="center" shrinkToFit="1"/>
    </xf>
    <xf numFmtId="193" fontId="10" fillId="0" borderId="133" xfId="0" applyNumberFormat="1" applyFont="1" applyFill="1" applyBorder="1" applyAlignment="1">
      <alignment vertical="center" shrinkToFit="1"/>
    </xf>
    <xf numFmtId="193" fontId="10" fillId="0" borderId="132" xfId="0" applyNumberFormat="1" applyFont="1" applyFill="1" applyBorder="1" applyAlignment="1">
      <alignment horizontal="right" vertical="center" wrapText="1"/>
    </xf>
    <xf numFmtId="208" fontId="10" fillId="0" borderId="134" xfId="0" applyNumberFormat="1" applyFont="1" applyFill="1" applyBorder="1" applyAlignment="1">
      <alignment horizontal="right" vertical="center" wrapText="1"/>
    </xf>
    <xf numFmtId="193" fontId="10" fillId="0" borderId="68" xfId="0" applyNumberFormat="1" applyFont="1" applyFill="1" applyBorder="1" applyAlignment="1">
      <alignment horizontal="right" vertical="center" wrapText="1"/>
    </xf>
    <xf numFmtId="0" fontId="10" fillId="0" borderId="135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vertical="center" shrinkToFit="1"/>
    </xf>
    <xf numFmtId="193" fontId="10" fillId="0" borderId="80" xfId="0" applyNumberFormat="1" applyFont="1" applyFill="1" applyBorder="1" applyAlignment="1">
      <alignment horizontal="right" vertical="center" wrapText="1"/>
    </xf>
    <xf numFmtId="208" fontId="10" fillId="0" borderId="136" xfId="0" applyNumberFormat="1" applyFont="1" applyFill="1" applyBorder="1" applyAlignment="1">
      <alignment horizontal="right" vertical="center" wrapText="1"/>
    </xf>
    <xf numFmtId="193" fontId="10" fillId="0" borderId="110" xfId="0" applyNumberFormat="1" applyFont="1" applyFill="1" applyBorder="1" applyAlignment="1">
      <alignment vertical="center" shrinkToFit="1"/>
    </xf>
    <xf numFmtId="193" fontId="10" fillId="0" borderId="112" xfId="0" applyNumberFormat="1" applyFont="1" applyFill="1" applyBorder="1" applyAlignment="1">
      <alignment horizontal="right" vertical="center" wrapText="1"/>
    </xf>
    <xf numFmtId="194" fontId="13" fillId="0" borderId="137" xfId="0" applyNumberFormat="1" applyFont="1" applyFill="1" applyBorder="1" applyAlignment="1">
      <alignment/>
    </xf>
    <xf numFmtId="194" fontId="13" fillId="0" borderId="138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/>
    </xf>
    <xf numFmtId="0" fontId="19" fillId="0" borderId="115" xfId="0" applyFont="1" applyFill="1" applyBorder="1" applyAlignment="1">
      <alignment/>
    </xf>
    <xf numFmtId="0" fontId="19" fillId="0" borderId="116" xfId="0" applyFont="1" applyFill="1" applyBorder="1" applyAlignment="1">
      <alignment/>
    </xf>
    <xf numFmtId="190" fontId="19" fillId="0" borderId="115" xfId="0" applyNumberFormat="1" applyFont="1" applyFill="1" applyBorder="1" applyAlignment="1">
      <alignment horizontal="right" shrinkToFit="1"/>
    </xf>
    <xf numFmtId="190" fontId="19" fillId="0" borderId="35" xfId="0" applyNumberFormat="1" applyFont="1" applyFill="1" applyBorder="1" applyAlignment="1">
      <alignment horizontal="right" shrinkToFit="1"/>
    </xf>
    <xf numFmtId="0" fontId="23" fillId="0" borderId="0" xfId="0" applyFont="1" applyFill="1" applyAlignment="1">
      <alignment/>
    </xf>
    <xf numFmtId="193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textRotation="180"/>
    </xf>
    <xf numFmtId="0" fontId="5" fillId="0" borderId="0" xfId="0" applyFont="1" applyBorder="1" applyAlignment="1">
      <alignment horizontal="left" vertical="center" textRotation="180"/>
    </xf>
    <xf numFmtId="0" fontId="5" fillId="0" borderId="0" xfId="0" applyFont="1" applyFill="1" applyAlignment="1">
      <alignment horizontal="left" vertical="center" textRotation="180"/>
    </xf>
    <xf numFmtId="0" fontId="5" fillId="0" borderId="51" xfId="0" applyFont="1" applyBorder="1" applyAlignment="1">
      <alignment horizontal="left" vertical="center" textRotation="180"/>
    </xf>
    <xf numFmtId="0" fontId="11" fillId="0" borderId="0" xfId="0" applyFont="1" applyFill="1" applyAlignment="1">
      <alignment horizontal="left" vertical="center" textRotation="180" shrinkToFit="1"/>
    </xf>
    <xf numFmtId="0" fontId="11" fillId="0" borderId="0" xfId="0" applyFont="1" applyFill="1" applyBorder="1" applyAlignment="1">
      <alignment horizontal="left" vertical="center" textRotation="180" shrinkToFit="1"/>
    </xf>
    <xf numFmtId="0" fontId="11" fillId="0" borderId="51" xfId="0" applyFont="1" applyFill="1" applyBorder="1" applyAlignment="1">
      <alignment horizontal="left" vertical="center" textRotation="180" shrinkToFit="1"/>
    </xf>
    <xf numFmtId="0" fontId="9" fillId="0" borderId="103" xfId="0" applyNumberFormat="1" applyFont="1" applyFill="1" applyBorder="1" applyAlignment="1">
      <alignment horizontal="left" vertical="center"/>
    </xf>
    <xf numFmtId="0" fontId="9" fillId="0" borderId="10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9" fillId="0" borderId="63" xfId="0" applyNumberFormat="1" applyFont="1" applyFill="1" applyBorder="1" applyAlignment="1" quotePrefix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63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13" fillId="0" borderId="10" xfId="0" applyNumberFormat="1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vertical="top" wrapText="1"/>
    </xf>
    <xf numFmtId="0" fontId="13" fillId="0" borderId="41" xfId="0" applyNumberFormat="1" applyFont="1" applyFill="1" applyBorder="1" applyAlignment="1">
      <alignment vertical="top" wrapText="1"/>
    </xf>
    <xf numFmtId="0" fontId="11" fillId="0" borderId="6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0" fontId="11" fillId="0" borderId="63" xfId="0" applyNumberFormat="1" applyFont="1" applyFill="1" applyBorder="1" applyAlignment="1">
      <alignment horizontal="right" shrinkToFit="1"/>
    </xf>
    <xf numFmtId="190" fontId="11" fillId="0" borderId="51" xfId="0" applyNumberFormat="1" applyFont="1" applyFill="1" applyBorder="1" applyAlignment="1">
      <alignment horizontal="right" shrinkToFit="1"/>
    </xf>
    <xf numFmtId="0" fontId="11" fillId="0" borderId="0" xfId="0" applyFont="1" applyFill="1" applyBorder="1" applyAlignment="1" quotePrefix="1">
      <alignment horizontal="left"/>
    </xf>
    <xf numFmtId="0" fontId="11" fillId="0" borderId="89" xfId="0" applyFont="1" applyFill="1" applyBorder="1" applyAlignment="1">
      <alignment/>
    </xf>
    <xf numFmtId="0" fontId="11" fillId="0" borderId="104" xfId="0" applyFont="1" applyFill="1" applyBorder="1" applyAlignment="1">
      <alignment/>
    </xf>
    <xf numFmtId="190" fontId="11" fillId="0" borderId="89" xfId="0" applyNumberFormat="1" applyFont="1" applyFill="1" applyBorder="1" applyAlignment="1">
      <alignment horizontal="right" shrinkToFit="1"/>
    </xf>
    <xf numFmtId="190" fontId="11" fillId="0" borderId="104" xfId="0" applyNumberFormat="1" applyFont="1" applyFill="1" applyBorder="1" applyAlignment="1">
      <alignment horizontal="right" shrinkToFit="1"/>
    </xf>
    <xf numFmtId="0" fontId="9" fillId="0" borderId="90" xfId="0" applyNumberFormat="1" applyFont="1" applyFill="1" applyBorder="1" applyAlignment="1" quotePrefix="1">
      <alignment horizontal="center" vertical="center" wrapText="1" shrinkToFit="1"/>
    </xf>
    <xf numFmtId="0" fontId="9" fillId="0" borderId="43" xfId="0" applyNumberFormat="1" applyFont="1" applyFill="1" applyBorder="1" applyAlignment="1">
      <alignment horizontal="right" vertical="center" shrinkToFit="1"/>
    </xf>
    <xf numFmtId="0" fontId="11" fillId="0" borderId="103" xfId="0" applyFont="1" applyFill="1" applyBorder="1" applyAlignment="1">
      <alignment/>
    </xf>
    <xf numFmtId="0" fontId="5" fillId="0" borderId="0" xfId="0" applyFont="1" applyAlignment="1">
      <alignment horizontal="left" textRotation="180"/>
    </xf>
    <xf numFmtId="0" fontId="5" fillId="0" borderId="0" xfId="0" applyFont="1" applyBorder="1" applyAlignment="1">
      <alignment horizontal="left" textRotation="180"/>
    </xf>
    <xf numFmtId="0" fontId="5" fillId="0" borderId="0" xfId="0" applyFont="1" applyFill="1" applyAlignment="1">
      <alignment horizontal="left" textRotation="180"/>
    </xf>
    <xf numFmtId="0" fontId="10" fillId="0" borderId="102" xfId="0" applyFont="1" applyFill="1" applyBorder="1" applyAlignment="1">
      <alignment horizontal="right" vertical="center" wrapText="1"/>
    </xf>
    <xf numFmtId="0" fontId="13" fillId="0" borderId="139" xfId="0" applyFont="1" applyFill="1" applyBorder="1" applyAlignment="1">
      <alignment/>
    </xf>
    <xf numFmtId="0" fontId="13" fillId="0" borderId="140" xfId="0" applyFont="1" applyFill="1" applyBorder="1" applyAlignment="1">
      <alignment/>
    </xf>
    <xf numFmtId="194" fontId="13" fillId="0" borderId="141" xfId="0" applyNumberFormat="1" applyFont="1" applyFill="1" applyBorder="1" applyAlignment="1">
      <alignment horizontal="justify" vertical="center" wrapText="1"/>
    </xf>
    <xf numFmtId="191" fontId="9" fillId="0" borderId="91" xfId="61" applyNumberFormat="1" applyFont="1" applyFill="1" applyBorder="1" applyAlignment="1">
      <alignment horizontal="right"/>
      <protection/>
    </xf>
    <xf numFmtId="191" fontId="9" fillId="0" borderId="95" xfId="61" applyNumberFormat="1" applyFont="1" applyFill="1" applyBorder="1" applyAlignment="1">
      <alignment horizontal="right"/>
      <protection/>
    </xf>
    <xf numFmtId="191" fontId="9" fillId="0" borderId="51" xfId="61" applyNumberFormat="1" applyFont="1" applyFill="1" applyBorder="1" applyAlignment="1">
      <alignment horizontal="right"/>
      <protection/>
    </xf>
    <xf numFmtId="191" fontId="9" fillId="0" borderId="99" xfId="61" applyNumberFormat="1" applyFont="1" applyFill="1" applyBorder="1" applyAlignment="1">
      <alignment horizontal="right"/>
      <protection/>
    </xf>
    <xf numFmtId="191" fontId="9" fillId="0" borderId="104" xfId="61" applyNumberFormat="1" applyFont="1" applyFill="1" applyBorder="1" applyAlignment="1">
      <alignment horizontal="right"/>
      <protection/>
    </xf>
    <xf numFmtId="191" fontId="9" fillId="0" borderId="91" xfId="61" applyNumberFormat="1" applyFont="1" applyFill="1" applyBorder="1" applyAlignment="1">
      <alignment horizontal="right"/>
      <protection/>
    </xf>
    <xf numFmtId="0" fontId="13" fillId="0" borderId="142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194" fontId="13" fillId="0" borderId="101" xfId="0" applyNumberFormat="1" applyFont="1" applyFill="1" applyBorder="1" applyAlignment="1">
      <alignment horizontal="right" vertical="center" wrapText="1"/>
    </xf>
    <xf numFmtId="0" fontId="5" fillId="0" borderId="51" xfId="0" applyFont="1" applyFill="1" applyBorder="1" applyAlignment="1">
      <alignment horizontal="left" vertical="center" textRotation="180"/>
    </xf>
    <xf numFmtId="190" fontId="0" fillId="0" borderId="0" xfId="0" applyNumberFormat="1" applyFill="1" applyAlignment="1">
      <alignment vertical="center"/>
    </xf>
    <xf numFmtId="190" fontId="10" fillId="0" borderId="143" xfId="0" applyNumberFormat="1" applyFont="1" applyFill="1" applyBorder="1" applyAlignment="1">
      <alignment vertical="center" wrapText="1"/>
    </xf>
    <xf numFmtId="190" fontId="22" fillId="0" borderId="119" xfId="0" applyNumberFormat="1" applyFont="1" applyFill="1" applyBorder="1" applyAlignment="1">
      <alignment horizontal="right" wrapText="1"/>
    </xf>
    <xf numFmtId="190" fontId="10" fillId="0" borderId="120" xfId="0" applyNumberFormat="1" applyFont="1" applyFill="1" applyBorder="1" applyAlignment="1">
      <alignment horizontal="right" wrapText="1"/>
    </xf>
    <xf numFmtId="190" fontId="10" fillId="0" borderId="121" xfId="0" applyNumberFormat="1" applyFont="1" applyFill="1" applyBorder="1" applyAlignment="1">
      <alignment horizontal="right" wrapText="1"/>
    </xf>
    <xf numFmtId="190" fontId="10" fillId="0" borderId="122" xfId="0" applyNumberFormat="1" applyFont="1" applyFill="1" applyBorder="1" applyAlignment="1">
      <alignment horizontal="right" wrapText="1"/>
    </xf>
    <xf numFmtId="190" fontId="22" fillId="0" borderId="119" xfId="0" applyNumberFormat="1" applyFont="1" applyFill="1" applyBorder="1" applyAlignment="1">
      <alignment horizontal="right" vertical="center" wrapText="1"/>
    </xf>
    <xf numFmtId="190" fontId="10" fillId="0" borderId="120" xfId="0" applyNumberFormat="1" applyFont="1" applyFill="1" applyBorder="1" applyAlignment="1">
      <alignment horizontal="right" vertical="center" wrapText="1"/>
    </xf>
    <xf numFmtId="190" fontId="10" fillId="0" borderId="122" xfId="0" applyNumberFormat="1" applyFont="1" applyFill="1" applyBorder="1" applyAlignment="1">
      <alignment horizontal="right" vertical="center" wrapText="1"/>
    </xf>
    <xf numFmtId="190" fontId="10" fillId="0" borderId="129" xfId="0" applyNumberFormat="1" applyFont="1" applyFill="1" applyBorder="1" applyAlignment="1">
      <alignment horizontal="right" vertical="center" wrapText="1"/>
    </xf>
    <xf numFmtId="190" fontId="10" fillId="0" borderId="121" xfId="0" applyNumberFormat="1" applyFont="1" applyFill="1" applyBorder="1" applyAlignment="1">
      <alignment horizontal="right" vertical="center" wrapText="1"/>
    </xf>
    <xf numFmtId="190" fontId="10" fillId="0" borderId="131" xfId="0" applyNumberFormat="1" applyFont="1" applyFill="1" applyBorder="1" applyAlignment="1">
      <alignment horizontal="right" vertical="center" wrapText="1"/>
    </xf>
    <xf numFmtId="190" fontId="10" fillId="0" borderId="135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left" textRotation="180"/>
    </xf>
    <xf numFmtId="0" fontId="32" fillId="0" borderId="0" xfId="0" applyFont="1" applyAlignment="1">
      <alignment/>
    </xf>
    <xf numFmtId="0" fontId="5" fillId="0" borderId="0" xfId="0" applyFont="1" applyFill="1" applyAlignment="1">
      <alignment vertical="top"/>
    </xf>
    <xf numFmtId="190" fontId="0" fillId="0" borderId="0" xfId="0" applyNumberFormat="1" applyFont="1" applyFill="1" applyAlignment="1">
      <alignment vertical="center"/>
    </xf>
    <xf numFmtId="208" fontId="27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/>
    </xf>
    <xf numFmtId="206" fontId="11" fillId="0" borderId="25" xfId="62" applyNumberFormat="1" applyFont="1" applyBorder="1" applyAlignment="1">
      <alignment horizontal="center" vertical="center"/>
      <protection/>
    </xf>
    <xf numFmtId="0" fontId="11" fillId="0" borderId="144" xfId="0" applyFont="1" applyBorder="1" applyAlignment="1">
      <alignment vertical="justify" wrapText="1"/>
    </xf>
    <xf numFmtId="0" fontId="5" fillId="0" borderId="145" xfId="0" applyFont="1" applyBorder="1" applyAlignment="1">
      <alignment vertical="justify"/>
    </xf>
    <xf numFmtId="0" fontId="5" fillId="0" borderId="146" xfId="0" applyFont="1" applyBorder="1" applyAlignment="1">
      <alignment vertical="justify"/>
    </xf>
    <xf numFmtId="0" fontId="5" fillId="0" borderId="147" xfId="0" applyFont="1" applyBorder="1" applyAlignment="1">
      <alignment vertical="justify"/>
    </xf>
    <xf numFmtId="0" fontId="11" fillId="0" borderId="148" xfId="0" applyFont="1" applyBorder="1" applyAlignment="1">
      <alignment vertical="justify" wrapText="1"/>
    </xf>
    <xf numFmtId="0" fontId="11" fillId="0" borderId="149" xfId="0" applyFont="1" applyBorder="1" applyAlignment="1">
      <alignment vertical="justify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13" fillId="0" borderId="94" xfId="0" applyFont="1" applyFill="1" applyBorder="1" applyAlignment="1">
      <alignment wrapText="1"/>
    </xf>
    <xf numFmtId="0" fontId="13" fillId="0" borderId="102" xfId="0" applyFont="1" applyFill="1" applyBorder="1" applyAlignment="1">
      <alignment wrapText="1"/>
    </xf>
    <xf numFmtId="0" fontId="13" fillId="0" borderId="150" xfId="0" applyNumberFormat="1" applyFont="1" applyFill="1" applyBorder="1" applyAlignment="1">
      <alignment horizontal="justify" vertical="center" wrapText="1"/>
    </xf>
    <xf numFmtId="0" fontId="13" fillId="0" borderId="151" xfId="0" applyFont="1" applyFill="1" applyBorder="1" applyAlignment="1">
      <alignment horizontal="justify" vertical="center" wrapText="1"/>
    </xf>
    <xf numFmtId="0" fontId="13" fillId="0" borderId="152" xfId="0" applyFont="1" applyFill="1" applyBorder="1" applyAlignment="1">
      <alignment horizontal="justify" vertical="center" wrapText="1"/>
    </xf>
    <xf numFmtId="0" fontId="13" fillId="0" borderId="153" xfId="0" applyFont="1" applyFill="1" applyBorder="1" applyAlignment="1">
      <alignment horizontal="justify" vertical="center" wrapText="1"/>
    </xf>
    <xf numFmtId="0" fontId="13" fillId="0" borderId="154" xfId="0" applyFont="1" applyFill="1" applyBorder="1" applyAlignment="1">
      <alignment horizontal="justify" vertical="center" wrapText="1"/>
    </xf>
    <xf numFmtId="0" fontId="13" fillId="0" borderId="155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75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justify" vertical="center" wrapText="1"/>
    </xf>
    <xf numFmtId="194" fontId="13" fillId="0" borderId="12" xfId="0" applyNumberFormat="1" applyFont="1" applyFill="1" applyBorder="1" applyAlignment="1">
      <alignment horizontal="justify" vertical="center" wrapText="1"/>
    </xf>
    <xf numFmtId="194" fontId="13" fillId="0" borderId="48" xfId="0" applyNumberFormat="1" applyFont="1" applyFill="1" applyBorder="1" applyAlignment="1">
      <alignment horizontal="center" vertical="justify" wrapText="1"/>
    </xf>
    <xf numFmtId="0" fontId="13" fillId="0" borderId="78" xfId="0" applyFont="1" applyFill="1" applyBorder="1" applyAlignment="1">
      <alignment horizontal="center" vertical="justify" wrapText="1"/>
    </xf>
    <xf numFmtId="194" fontId="10" fillId="0" borderId="68" xfId="0" applyNumberFormat="1" applyFont="1" applyFill="1" applyBorder="1" applyAlignment="1">
      <alignment horizontal="justify" vertical="center" wrapText="1"/>
    </xf>
    <xf numFmtId="0" fontId="13" fillId="0" borderId="156" xfId="0" applyFont="1" applyFill="1" applyBorder="1" applyAlignment="1">
      <alignment horizontal="justify" vertical="center" wrapText="1"/>
    </xf>
    <xf numFmtId="0" fontId="13" fillId="0" borderId="80" xfId="0" applyFont="1" applyFill="1" applyBorder="1" applyAlignment="1">
      <alignment horizontal="justify" vertical="center" wrapText="1"/>
    </xf>
    <xf numFmtId="194" fontId="13" fillId="0" borderId="18" xfId="0" applyNumberFormat="1" applyFont="1" applyFill="1" applyBorder="1" applyAlignment="1">
      <alignment shrinkToFit="1"/>
    </xf>
    <xf numFmtId="0" fontId="0" fillId="0" borderId="55" xfId="0" applyBorder="1" applyAlignment="1">
      <alignment shrinkToFit="1"/>
    </xf>
    <xf numFmtId="194" fontId="10" fillId="0" borderId="49" xfId="0" applyNumberFormat="1" applyFont="1" applyFill="1" applyBorder="1" applyAlignment="1">
      <alignment horizontal="justify" vertical="center" wrapText="1"/>
    </xf>
    <xf numFmtId="194" fontId="10" fillId="0" borderId="58" xfId="0" applyNumberFormat="1" applyFont="1" applyFill="1" applyBorder="1" applyAlignment="1">
      <alignment horizontal="justify" vertical="center" wrapText="1"/>
    </xf>
    <xf numFmtId="194" fontId="10" fillId="0" borderId="70" xfId="0" applyNumberFormat="1" applyFont="1" applyFill="1" applyBorder="1" applyAlignment="1">
      <alignment horizontal="justify" vertical="center" wrapText="1"/>
    </xf>
    <xf numFmtId="194" fontId="10" fillId="0" borderId="98" xfId="0" applyNumberFormat="1" applyFont="1" applyFill="1" applyBorder="1" applyAlignment="1">
      <alignment horizontal="justify" vertical="center" wrapText="1"/>
    </xf>
    <xf numFmtId="0" fontId="10" fillId="0" borderId="57" xfId="0" applyFont="1" applyFill="1" applyBorder="1" applyAlignment="1">
      <alignment horizontal="justify" vertical="center" wrapText="1"/>
    </xf>
    <xf numFmtId="0" fontId="13" fillId="0" borderId="84" xfId="0" applyFont="1" applyFill="1" applyBorder="1" applyAlignment="1">
      <alignment horizontal="justify" vertical="center" wrapText="1"/>
    </xf>
    <xf numFmtId="194" fontId="13" fillId="0" borderId="68" xfId="0" applyNumberFormat="1" applyFont="1" applyFill="1" applyBorder="1" applyAlignment="1">
      <alignment horizontal="center" vertical="justify" wrapText="1"/>
    </xf>
    <xf numFmtId="0" fontId="13" fillId="0" borderId="80" xfId="0" applyFont="1" applyFill="1" applyBorder="1" applyAlignment="1">
      <alignment horizontal="center" vertical="justify" wrapText="1"/>
    </xf>
    <xf numFmtId="0" fontId="13" fillId="0" borderId="71" xfId="0" applyFont="1" applyFill="1" applyBorder="1" applyAlignment="1">
      <alignment wrapText="1"/>
    </xf>
    <xf numFmtId="0" fontId="13" fillId="0" borderId="80" xfId="0" applyFont="1" applyFill="1" applyBorder="1" applyAlignment="1">
      <alignment wrapText="1"/>
    </xf>
    <xf numFmtId="0" fontId="13" fillId="0" borderId="90" xfId="0" applyFont="1" applyFill="1" applyBorder="1" applyAlignment="1">
      <alignment horizontal="justify" vertical="center" wrapText="1"/>
    </xf>
    <xf numFmtId="0" fontId="13" fillId="0" borderId="63" xfId="0" applyFont="1" applyFill="1" applyBorder="1" applyAlignment="1">
      <alignment horizontal="justify" vertical="center" wrapText="1"/>
    </xf>
    <xf numFmtId="0" fontId="13" fillId="0" borderId="43" xfId="0" applyFont="1" applyFill="1" applyBorder="1" applyAlignment="1">
      <alignment horizontal="justify" vertical="center" wrapText="1"/>
    </xf>
    <xf numFmtId="0" fontId="13" fillId="0" borderId="51" xfId="0" applyFont="1" applyFill="1" applyBorder="1" applyAlignment="1">
      <alignment horizontal="justify" vertical="center" wrapText="1"/>
    </xf>
    <xf numFmtId="0" fontId="13" fillId="0" borderId="65" xfId="0" applyFont="1" applyFill="1" applyBorder="1" applyAlignment="1">
      <alignment wrapText="1"/>
    </xf>
    <xf numFmtId="0" fontId="13" fillId="0" borderId="59" xfId="0" applyFont="1" applyFill="1" applyBorder="1" applyAlignment="1">
      <alignment/>
    </xf>
    <xf numFmtId="0" fontId="13" fillId="0" borderId="53" xfId="0" applyFont="1" applyFill="1" applyBorder="1" applyAlignment="1">
      <alignment wrapText="1"/>
    </xf>
    <xf numFmtId="0" fontId="13" fillId="0" borderId="103" xfId="0" applyFont="1" applyFill="1" applyBorder="1" applyAlignment="1">
      <alignment wrapText="1"/>
    </xf>
    <xf numFmtId="0" fontId="2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1" fillId="0" borderId="51" xfId="0" applyFont="1" applyFill="1" applyBorder="1" applyAlignment="1">
      <alignment horizontal="left" vertical="center" textRotation="180" shrinkToFit="1"/>
    </xf>
    <xf numFmtId="0" fontId="0" fillId="0" borderId="51" xfId="0" applyBorder="1" applyAlignment="1">
      <alignment horizontal="left" vertical="center" textRotation="180" shrinkToFit="1"/>
    </xf>
    <xf numFmtId="0" fontId="67" fillId="0" borderId="51" xfId="0" applyFont="1" applyFill="1" applyBorder="1" applyAlignment="1">
      <alignment horizontal="right" vertical="center" textRotation="180"/>
    </xf>
    <xf numFmtId="0" fontId="11" fillId="0" borderId="51" xfId="0" applyFont="1" applyBorder="1" applyAlignment="1">
      <alignment horizontal="right" vertical="center"/>
    </xf>
    <xf numFmtId="0" fontId="13" fillId="0" borderId="63" xfId="0" applyNumberFormat="1" applyFont="1" applyFill="1" applyBorder="1" applyAlignment="1" quotePrefix="1">
      <alignment horizontal="center" vertical="center" wrapText="1"/>
    </xf>
    <xf numFmtId="0" fontId="13" fillId="0" borderId="51" xfId="0" applyNumberFormat="1" applyFont="1" applyFill="1" applyBorder="1" applyAlignment="1" quotePrefix="1">
      <alignment horizontal="center" vertical="center" wrapText="1"/>
    </xf>
    <xf numFmtId="0" fontId="13" fillId="0" borderId="63" xfId="0" applyNumberFormat="1" applyFont="1" applyFill="1" applyBorder="1" applyAlignment="1" quotePrefix="1">
      <alignment horizontal="center" vertical="center"/>
    </xf>
    <xf numFmtId="0" fontId="13" fillId="0" borderId="51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0&#24037;&#26989;&#32113;&#35336;&#35519;&#26619;\402&#24037;&#26989;&#30906;&#22577;(&#23500;&#23665;&#30476;&#12398;&#24037;&#26989;&#65289;\2004(H16)&#23500;&#23665;&#30476;&#12398;&#24037;&#26989;\03&#32113;&#35336;&#34920;(H16&#30906;&#65289;\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2:A1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15.75390625" style="333" customWidth="1"/>
    <col min="2" max="16384" width="9.125" style="333" customWidth="1"/>
  </cols>
  <sheetData>
    <row r="1" ht="29.25" customHeight="1"/>
    <row r="2" ht="32.25">
      <c r="A2" s="332" t="s">
        <v>1632</v>
      </c>
    </row>
    <row r="3" ht="30" customHeight="1"/>
    <row r="4" ht="60" customHeight="1">
      <c r="A4" s="334" t="s">
        <v>1634</v>
      </c>
    </row>
    <row r="5" ht="17.25">
      <c r="A5" s="335"/>
    </row>
    <row r="6" ht="60" customHeight="1">
      <c r="A6" s="336" t="s">
        <v>1631</v>
      </c>
    </row>
    <row r="7" ht="17.25">
      <c r="A7" s="335"/>
    </row>
    <row r="8" ht="60" customHeight="1">
      <c r="A8" s="334" t="s">
        <v>1633</v>
      </c>
    </row>
    <row r="9" ht="17.25">
      <c r="A9" s="335"/>
    </row>
    <row r="10" ht="60" customHeight="1">
      <c r="A10" s="334" t="s">
        <v>1630</v>
      </c>
    </row>
    <row r="12" ht="60" customHeight="1">
      <c r="A12" s="334" t="s">
        <v>1786</v>
      </c>
    </row>
  </sheetData>
  <sheetProtection/>
  <hyperlinks>
    <hyperlink ref="A4" location="第１表中分類!A1" display="第１表中分類!A1"/>
    <hyperlink ref="A6" location="'第２表～９表中分類従業者規模別'!A1" display="第２表～第９表　産業中分類別従業者規模別統計表"/>
    <hyperlink ref="A8" location="第10表産業別!A1" display="第10表産業別!A1"/>
    <hyperlink ref="A10" location="第11表品目別!A1" display="第11表　品目別産出事業所数、製造品出荷額、加工賃収入額"/>
    <hyperlink ref="A12" location="第12表その他収入!A1" display="第１２表  その他収入の種類・産業中分類別の産出事業所数及び収入額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3.75390625" style="416" customWidth="1"/>
    <col min="2" max="2" width="4.125" style="6" customWidth="1"/>
    <col min="3" max="3" width="16.75390625" style="6" customWidth="1"/>
    <col min="4" max="4" width="9.125" style="6" customWidth="1"/>
    <col min="5" max="5" width="12.125" style="6" customWidth="1"/>
    <col min="6" max="6" width="15.625" style="6" customWidth="1"/>
    <col min="7" max="9" width="16.75390625" style="6" customWidth="1"/>
    <col min="10" max="11" width="15.75390625" style="6" customWidth="1"/>
    <col min="12" max="12" width="15.625" style="6" customWidth="1"/>
    <col min="13" max="13" width="18.75390625" style="6" customWidth="1"/>
    <col min="14" max="16384" width="9.125" style="6" customWidth="1"/>
  </cols>
  <sheetData>
    <row r="1" spans="1:13" s="447" customFormat="1" ht="54" customHeight="1">
      <c r="A1" s="446"/>
      <c r="C1" s="459" t="s">
        <v>1794</v>
      </c>
      <c r="D1" s="459"/>
      <c r="E1" s="459"/>
      <c r="F1" s="459"/>
      <c r="G1" s="459"/>
      <c r="H1" s="459"/>
      <c r="I1" s="459"/>
      <c r="J1" s="459"/>
      <c r="K1" s="459"/>
      <c r="L1" s="459"/>
      <c r="M1" s="460"/>
    </row>
    <row r="2" spans="1:13" s="10" customFormat="1" ht="24" customHeight="1">
      <c r="A2" s="417"/>
      <c r="B2" s="453" t="s">
        <v>46</v>
      </c>
      <c r="C2" s="454"/>
      <c r="D2" s="7" t="s">
        <v>47</v>
      </c>
      <c r="E2" s="8" t="s">
        <v>48</v>
      </c>
      <c r="F2" s="8" t="s">
        <v>49</v>
      </c>
      <c r="G2" s="8" t="s">
        <v>50</v>
      </c>
      <c r="H2" s="8" t="s">
        <v>84</v>
      </c>
      <c r="I2" s="8" t="s">
        <v>51</v>
      </c>
      <c r="J2" s="8" t="s">
        <v>85</v>
      </c>
      <c r="K2" s="8" t="s">
        <v>52</v>
      </c>
      <c r="L2" s="9" t="s">
        <v>86</v>
      </c>
      <c r="M2" s="457" t="s">
        <v>53</v>
      </c>
    </row>
    <row r="3" spans="1:13" s="15" customFormat="1" ht="13.5">
      <c r="A3" s="416"/>
      <c r="B3" s="455"/>
      <c r="C3" s="456"/>
      <c r="D3" s="11"/>
      <c r="E3" s="12" t="s">
        <v>54</v>
      </c>
      <c r="F3" s="13" t="s">
        <v>87</v>
      </c>
      <c r="G3" s="13" t="s">
        <v>87</v>
      </c>
      <c r="H3" s="13" t="s">
        <v>87</v>
      </c>
      <c r="I3" s="13" t="s">
        <v>87</v>
      </c>
      <c r="J3" s="13" t="s">
        <v>87</v>
      </c>
      <c r="K3" s="13" t="s">
        <v>87</v>
      </c>
      <c r="L3" s="14" t="s">
        <v>87</v>
      </c>
      <c r="M3" s="458"/>
    </row>
    <row r="4" spans="2:13" ht="25.5" customHeight="1">
      <c r="B4" s="40" t="s">
        <v>1628</v>
      </c>
      <c r="C4" s="39"/>
      <c r="D4" s="41">
        <v>2970</v>
      </c>
      <c r="E4" s="42">
        <v>117058</v>
      </c>
      <c r="F4" s="42">
        <v>47851295</v>
      </c>
      <c r="G4" s="42">
        <v>186405714</v>
      </c>
      <c r="H4" s="42">
        <v>322332346</v>
      </c>
      <c r="I4" s="42">
        <v>309457194</v>
      </c>
      <c r="J4" s="43">
        <v>117113348</v>
      </c>
      <c r="K4" s="42">
        <v>98955527</v>
      </c>
      <c r="L4" s="44">
        <v>12756497</v>
      </c>
      <c r="M4" s="45" t="s">
        <v>1629</v>
      </c>
    </row>
    <row r="5" spans="2:13" ht="18" customHeight="1">
      <c r="B5" s="24" t="s">
        <v>55</v>
      </c>
      <c r="C5" s="16" t="s">
        <v>56</v>
      </c>
      <c r="D5" s="25">
        <v>380</v>
      </c>
      <c r="E5" s="26">
        <v>8985</v>
      </c>
      <c r="F5" s="26">
        <v>2208978</v>
      </c>
      <c r="G5" s="26">
        <v>7678078</v>
      </c>
      <c r="H5" s="26">
        <v>12657405</v>
      </c>
      <c r="I5" s="26">
        <v>11697067</v>
      </c>
      <c r="J5" s="27">
        <v>4456079</v>
      </c>
      <c r="K5" s="26">
        <v>3339869</v>
      </c>
      <c r="L5" s="28">
        <v>202623</v>
      </c>
      <c r="M5" s="17" t="s">
        <v>56</v>
      </c>
    </row>
    <row r="6" spans="2:13" ht="18" customHeight="1">
      <c r="B6" s="452" t="s">
        <v>57</v>
      </c>
      <c r="C6" s="18" t="s">
        <v>58</v>
      </c>
      <c r="D6" s="30">
        <v>41</v>
      </c>
      <c r="E6" s="31">
        <v>1003</v>
      </c>
      <c r="F6" s="31">
        <v>360918</v>
      </c>
      <c r="G6" s="31">
        <v>4441631</v>
      </c>
      <c r="H6" s="31">
        <v>6193445</v>
      </c>
      <c r="I6" s="31">
        <v>6150369</v>
      </c>
      <c r="J6" s="32">
        <v>1518429</v>
      </c>
      <c r="K6" s="31">
        <v>711505</v>
      </c>
      <c r="L6" s="33">
        <v>261128</v>
      </c>
      <c r="M6" s="19" t="s">
        <v>58</v>
      </c>
    </row>
    <row r="7" spans="2:13" ht="18" customHeight="1">
      <c r="B7" s="452" t="s">
        <v>59</v>
      </c>
      <c r="C7" s="18" t="s">
        <v>60</v>
      </c>
      <c r="D7" s="30">
        <v>184</v>
      </c>
      <c r="E7" s="31">
        <v>5323</v>
      </c>
      <c r="F7" s="31">
        <v>1611845</v>
      </c>
      <c r="G7" s="31">
        <v>5220619</v>
      </c>
      <c r="H7" s="31">
        <v>9454055</v>
      </c>
      <c r="I7" s="31">
        <v>9158779</v>
      </c>
      <c r="J7" s="32">
        <v>3580486</v>
      </c>
      <c r="K7" s="31">
        <v>3490559</v>
      </c>
      <c r="L7" s="33">
        <v>241943</v>
      </c>
      <c r="M7" s="19" t="s">
        <v>60</v>
      </c>
    </row>
    <row r="8" spans="2:13" ht="18" customHeight="1">
      <c r="B8" s="452">
        <v>12</v>
      </c>
      <c r="C8" s="18" t="s">
        <v>61</v>
      </c>
      <c r="D8" s="30">
        <v>97</v>
      </c>
      <c r="E8" s="31">
        <v>1735</v>
      </c>
      <c r="F8" s="31">
        <v>604766</v>
      </c>
      <c r="G8" s="31">
        <v>2929844</v>
      </c>
      <c r="H8" s="31">
        <v>4630833</v>
      </c>
      <c r="I8" s="31">
        <v>4180836</v>
      </c>
      <c r="J8" s="32">
        <v>1579148</v>
      </c>
      <c r="K8" s="31">
        <v>663403</v>
      </c>
      <c r="L8" s="33">
        <v>75997</v>
      </c>
      <c r="M8" s="19" t="s">
        <v>61</v>
      </c>
    </row>
    <row r="9" spans="2:13" ht="18" customHeight="1">
      <c r="B9" s="452">
        <v>13</v>
      </c>
      <c r="C9" s="18" t="s">
        <v>62</v>
      </c>
      <c r="D9" s="30">
        <v>89</v>
      </c>
      <c r="E9" s="31">
        <v>1216</v>
      </c>
      <c r="F9" s="31">
        <v>358342</v>
      </c>
      <c r="G9" s="31">
        <v>928037</v>
      </c>
      <c r="H9" s="31">
        <v>1671386</v>
      </c>
      <c r="I9" s="31">
        <v>1636769</v>
      </c>
      <c r="J9" s="32">
        <v>681854</v>
      </c>
      <c r="K9" s="31">
        <v>386644</v>
      </c>
      <c r="L9" s="33">
        <v>12579</v>
      </c>
      <c r="M9" s="19" t="s">
        <v>62</v>
      </c>
    </row>
    <row r="10" spans="2:13" ht="18" customHeight="1">
      <c r="B10" s="29">
        <v>14</v>
      </c>
      <c r="C10" s="18" t="s">
        <v>63</v>
      </c>
      <c r="D10" s="30">
        <v>78</v>
      </c>
      <c r="E10" s="31">
        <v>3423</v>
      </c>
      <c r="F10" s="31">
        <v>1470424</v>
      </c>
      <c r="G10" s="31">
        <v>7712423</v>
      </c>
      <c r="H10" s="31">
        <v>13132663</v>
      </c>
      <c r="I10" s="31">
        <v>12065305</v>
      </c>
      <c r="J10" s="32">
        <v>4261017</v>
      </c>
      <c r="K10" s="31">
        <v>7059831</v>
      </c>
      <c r="L10" s="33">
        <v>790254</v>
      </c>
      <c r="M10" s="19" t="s">
        <v>63</v>
      </c>
    </row>
    <row r="11" spans="2:13" ht="18" customHeight="1">
      <c r="B11" s="29">
        <v>15</v>
      </c>
      <c r="C11" s="18" t="s">
        <v>64</v>
      </c>
      <c r="D11" s="30">
        <v>138</v>
      </c>
      <c r="E11" s="31">
        <v>2580</v>
      </c>
      <c r="F11" s="31">
        <v>858967</v>
      </c>
      <c r="G11" s="31">
        <v>1713622</v>
      </c>
      <c r="H11" s="31">
        <v>3563304</v>
      </c>
      <c r="I11" s="31">
        <v>3543041</v>
      </c>
      <c r="J11" s="32">
        <v>1655053</v>
      </c>
      <c r="K11" s="31">
        <v>960358</v>
      </c>
      <c r="L11" s="33">
        <v>86923</v>
      </c>
      <c r="M11" s="19" t="s">
        <v>64</v>
      </c>
    </row>
    <row r="12" spans="2:13" ht="18" customHeight="1">
      <c r="B12" s="29">
        <v>16</v>
      </c>
      <c r="C12" s="18" t="s">
        <v>65</v>
      </c>
      <c r="D12" s="30">
        <v>114</v>
      </c>
      <c r="E12" s="31">
        <v>12047</v>
      </c>
      <c r="F12" s="31">
        <v>5850580</v>
      </c>
      <c r="G12" s="31">
        <v>22489982</v>
      </c>
      <c r="H12" s="31">
        <v>44373962</v>
      </c>
      <c r="I12" s="31">
        <v>40731701</v>
      </c>
      <c r="J12" s="32">
        <v>17421168</v>
      </c>
      <c r="K12" s="31">
        <v>21487396</v>
      </c>
      <c r="L12" s="33">
        <v>4153793</v>
      </c>
      <c r="M12" s="19" t="s">
        <v>65</v>
      </c>
    </row>
    <row r="13" spans="2:13" ht="18" customHeight="1">
      <c r="B13" s="29">
        <v>17</v>
      </c>
      <c r="C13" s="18" t="s">
        <v>66</v>
      </c>
      <c r="D13" s="30">
        <v>14</v>
      </c>
      <c r="E13" s="31">
        <v>107</v>
      </c>
      <c r="F13" s="31">
        <v>51684</v>
      </c>
      <c r="G13" s="31">
        <v>343156</v>
      </c>
      <c r="H13" s="31">
        <v>551639</v>
      </c>
      <c r="I13" s="31">
        <v>521558</v>
      </c>
      <c r="J13" s="32">
        <v>198556</v>
      </c>
      <c r="K13" s="31" t="s">
        <v>0</v>
      </c>
      <c r="L13" s="33" t="s">
        <v>0</v>
      </c>
      <c r="M13" s="19" t="s">
        <v>66</v>
      </c>
    </row>
    <row r="14" spans="2:13" ht="18" customHeight="1">
      <c r="B14" s="29">
        <v>18</v>
      </c>
      <c r="C14" s="18" t="s">
        <v>67</v>
      </c>
      <c r="D14" s="30">
        <v>234</v>
      </c>
      <c r="E14" s="31">
        <v>9740</v>
      </c>
      <c r="F14" s="31">
        <v>3323440</v>
      </c>
      <c r="G14" s="31">
        <v>12266432</v>
      </c>
      <c r="H14" s="31">
        <v>21063760</v>
      </c>
      <c r="I14" s="31">
        <v>19283322</v>
      </c>
      <c r="J14" s="32">
        <v>7533291</v>
      </c>
      <c r="K14" s="31">
        <v>4505470</v>
      </c>
      <c r="L14" s="33">
        <v>752869</v>
      </c>
      <c r="M14" s="19" t="s">
        <v>67</v>
      </c>
    </row>
    <row r="15" spans="1:13" ht="18" customHeight="1">
      <c r="A15" s="387">
        <v>51</v>
      </c>
      <c r="B15" s="29">
        <v>19</v>
      </c>
      <c r="C15" s="18" t="s">
        <v>68</v>
      </c>
      <c r="D15" s="30">
        <v>12</v>
      </c>
      <c r="E15" s="31">
        <v>960</v>
      </c>
      <c r="F15" s="31">
        <v>334158</v>
      </c>
      <c r="G15" s="31">
        <v>432859</v>
      </c>
      <c r="H15" s="31">
        <v>1106383</v>
      </c>
      <c r="I15" s="31">
        <v>1109265</v>
      </c>
      <c r="J15" s="32">
        <v>612131</v>
      </c>
      <c r="K15" s="31" t="s">
        <v>45</v>
      </c>
      <c r="L15" s="33" t="s">
        <v>45</v>
      </c>
      <c r="M15" s="19" t="s">
        <v>68</v>
      </c>
    </row>
    <row r="16" spans="2:13" ht="18" customHeight="1">
      <c r="B16" s="29">
        <v>20</v>
      </c>
      <c r="C16" s="18" t="s">
        <v>69</v>
      </c>
      <c r="D16" s="30">
        <v>3</v>
      </c>
      <c r="E16" s="31">
        <v>103</v>
      </c>
      <c r="F16" s="31">
        <v>26156</v>
      </c>
      <c r="G16" s="31">
        <v>88478</v>
      </c>
      <c r="H16" s="31">
        <v>168392</v>
      </c>
      <c r="I16" s="31">
        <v>163794</v>
      </c>
      <c r="J16" s="32">
        <v>69223</v>
      </c>
      <c r="K16" s="31" t="s">
        <v>45</v>
      </c>
      <c r="L16" s="33" t="s">
        <v>45</v>
      </c>
      <c r="M16" s="19" t="s">
        <v>69</v>
      </c>
    </row>
    <row r="17" spans="2:13" ht="18" customHeight="1">
      <c r="B17" s="29">
        <v>21</v>
      </c>
      <c r="C17" s="18" t="s">
        <v>70</v>
      </c>
      <c r="D17" s="30">
        <v>173</v>
      </c>
      <c r="E17" s="31">
        <v>3375</v>
      </c>
      <c r="F17" s="31">
        <v>1236375</v>
      </c>
      <c r="G17" s="31">
        <v>4732804</v>
      </c>
      <c r="H17" s="31">
        <v>8889799</v>
      </c>
      <c r="I17" s="31">
        <v>8502151</v>
      </c>
      <c r="J17" s="32">
        <v>3775906</v>
      </c>
      <c r="K17" s="31">
        <v>2298619</v>
      </c>
      <c r="L17" s="33">
        <v>142428</v>
      </c>
      <c r="M17" s="19" t="s">
        <v>70</v>
      </c>
    </row>
    <row r="18" spans="2:13" ht="18" customHeight="1">
      <c r="B18" s="29">
        <v>22</v>
      </c>
      <c r="C18" s="18" t="s">
        <v>71</v>
      </c>
      <c r="D18" s="30">
        <v>58</v>
      </c>
      <c r="E18" s="31">
        <v>4424</v>
      </c>
      <c r="F18" s="31">
        <v>2242112</v>
      </c>
      <c r="G18" s="31">
        <v>10841342</v>
      </c>
      <c r="H18" s="31">
        <v>17091049</v>
      </c>
      <c r="I18" s="31">
        <v>16022485</v>
      </c>
      <c r="J18" s="32">
        <v>4972354</v>
      </c>
      <c r="K18" s="31">
        <v>7487436</v>
      </c>
      <c r="L18" s="33">
        <v>1370388</v>
      </c>
      <c r="M18" s="19" t="s">
        <v>71</v>
      </c>
    </row>
    <row r="19" spans="2:13" ht="18" customHeight="1">
      <c r="B19" s="29">
        <v>23</v>
      </c>
      <c r="C19" s="18" t="s">
        <v>72</v>
      </c>
      <c r="D19" s="30">
        <v>91</v>
      </c>
      <c r="E19" s="31">
        <v>6045</v>
      </c>
      <c r="F19" s="31">
        <v>2978577</v>
      </c>
      <c r="G19" s="31">
        <v>25383285</v>
      </c>
      <c r="H19" s="31">
        <v>31946838</v>
      </c>
      <c r="I19" s="31">
        <v>28900396</v>
      </c>
      <c r="J19" s="32">
        <v>5072810</v>
      </c>
      <c r="K19" s="31">
        <v>6196596</v>
      </c>
      <c r="L19" s="33">
        <v>561866</v>
      </c>
      <c r="M19" s="19" t="s">
        <v>72</v>
      </c>
    </row>
    <row r="20" spans="2:13" ht="18" customHeight="1">
      <c r="B20" s="29">
        <v>24</v>
      </c>
      <c r="C20" s="18" t="s">
        <v>73</v>
      </c>
      <c r="D20" s="30">
        <v>485</v>
      </c>
      <c r="E20" s="31">
        <v>17838</v>
      </c>
      <c r="F20" s="31">
        <v>7136801</v>
      </c>
      <c r="G20" s="31">
        <v>21374748</v>
      </c>
      <c r="H20" s="31">
        <v>35321341</v>
      </c>
      <c r="I20" s="31">
        <v>34924978</v>
      </c>
      <c r="J20" s="32">
        <v>12048294</v>
      </c>
      <c r="K20" s="31">
        <v>9344138</v>
      </c>
      <c r="L20" s="33">
        <v>563822</v>
      </c>
      <c r="M20" s="19" t="s">
        <v>73</v>
      </c>
    </row>
    <row r="21" spans="2:13" ht="18" customHeight="1">
      <c r="B21" s="29">
        <v>25</v>
      </c>
      <c r="C21" s="18" t="s">
        <v>74</v>
      </c>
      <c r="D21" s="30">
        <v>99</v>
      </c>
      <c r="E21" s="31">
        <v>5081</v>
      </c>
      <c r="F21" s="31">
        <v>2245099</v>
      </c>
      <c r="G21" s="31">
        <v>7643070</v>
      </c>
      <c r="H21" s="31">
        <v>12928355</v>
      </c>
      <c r="I21" s="31">
        <v>13103187</v>
      </c>
      <c r="J21" s="32">
        <v>4892552</v>
      </c>
      <c r="K21" s="31">
        <v>4451923</v>
      </c>
      <c r="L21" s="33">
        <v>424537</v>
      </c>
      <c r="M21" s="19" t="s">
        <v>74</v>
      </c>
    </row>
    <row r="22" spans="2:13" ht="18" customHeight="1">
      <c r="B22" s="29">
        <v>26</v>
      </c>
      <c r="C22" s="18" t="s">
        <v>75</v>
      </c>
      <c r="D22" s="30">
        <v>313</v>
      </c>
      <c r="E22" s="31">
        <v>9699</v>
      </c>
      <c r="F22" s="31">
        <v>4218390</v>
      </c>
      <c r="G22" s="31">
        <v>16544043</v>
      </c>
      <c r="H22" s="31">
        <v>24976471</v>
      </c>
      <c r="I22" s="31">
        <v>25746101</v>
      </c>
      <c r="J22" s="32">
        <v>8826069</v>
      </c>
      <c r="K22" s="31">
        <v>5532561</v>
      </c>
      <c r="L22" s="33">
        <v>525117</v>
      </c>
      <c r="M22" s="19" t="s">
        <v>75</v>
      </c>
    </row>
    <row r="23" spans="2:13" ht="18" customHeight="1">
      <c r="B23" s="29">
        <v>27</v>
      </c>
      <c r="C23" s="18" t="s">
        <v>76</v>
      </c>
      <c r="D23" s="30">
        <v>9</v>
      </c>
      <c r="E23" s="31">
        <v>694</v>
      </c>
      <c r="F23" s="31">
        <v>277220</v>
      </c>
      <c r="G23" s="31">
        <v>2053774</v>
      </c>
      <c r="H23" s="31">
        <v>3269456</v>
      </c>
      <c r="I23" s="31">
        <v>3144553</v>
      </c>
      <c r="J23" s="32">
        <v>1104512</v>
      </c>
      <c r="K23" s="31">
        <v>251998</v>
      </c>
      <c r="L23" s="33">
        <v>10803</v>
      </c>
      <c r="M23" s="19" t="s">
        <v>76</v>
      </c>
    </row>
    <row r="24" spans="2:13" ht="18" customHeight="1">
      <c r="B24" s="29">
        <v>28</v>
      </c>
      <c r="C24" s="18" t="s">
        <v>77</v>
      </c>
      <c r="D24" s="30">
        <v>93</v>
      </c>
      <c r="E24" s="31">
        <v>9942</v>
      </c>
      <c r="F24" s="31">
        <v>4952700</v>
      </c>
      <c r="G24" s="31">
        <v>16481946</v>
      </c>
      <c r="H24" s="31">
        <v>41463042</v>
      </c>
      <c r="I24" s="31">
        <v>41224961</v>
      </c>
      <c r="J24" s="32">
        <v>22201630</v>
      </c>
      <c r="K24" s="31">
        <v>8620126</v>
      </c>
      <c r="L24" s="33">
        <v>1198755</v>
      </c>
      <c r="M24" s="19" t="s">
        <v>77</v>
      </c>
    </row>
    <row r="25" spans="2:13" ht="18" customHeight="1">
      <c r="B25" s="29">
        <v>29</v>
      </c>
      <c r="C25" s="20" t="s">
        <v>78</v>
      </c>
      <c r="D25" s="30">
        <v>87</v>
      </c>
      <c r="E25" s="31">
        <v>2977</v>
      </c>
      <c r="F25" s="31">
        <v>997981</v>
      </c>
      <c r="G25" s="31">
        <v>2638713</v>
      </c>
      <c r="H25" s="31">
        <v>4751990</v>
      </c>
      <c r="I25" s="31">
        <v>4679737</v>
      </c>
      <c r="J25" s="32">
        <v>1991133</v>
      </c>
      <c r="K25" s="31">
        <v>1337221</v>
      </c>
      <c r="L25" s="33">
        <v>405087</v>
      </c>
      <c r="M25" s="21" t="s">
        <v>78</v>
      </c>
    </row>
    <row r="26" spans="2:13" ht="18" customHeight="1">
      <c r="B26" s="29">
        <v>30</v>
      </c>
      <c r="C26" s="18" t="s">
        <v>79</v>
      </c>
      <c r="D26" s="30">
        <v>16</v>
      </c>
      <c r="E26" s="31">
        <v>507</v>
      </c>
      <c r="F26" s="31">
        <v>114513</v>
      </c>
      <c r="G26" s="31">
        <v>329757</v>
      </c>
      <c r="H26" s="31">
        <v>610778</v>
      </c>
      <c r="I26" s="31">
        <v>564971</v>
      </c>
      <c r="J26" s="32">
        <v>269167</v>
      </c>
      <c r="K26" s="31">
        <v>116194</v>
      </c>
      <c r="L26" s="33">
        <v>3608</v>
      </c>
      <c r="M26" s="19" t="s">
        <v>79</v>
      </c>
    </row>
    <row r="27" spans="2:13" ht="18" customHeight="1">
      <c r="B27" s="29" t="s">
        <v>80</v>
      </c>
      <c r="C27" s="18" t="s">
        <v>81</v>
      </c>
      <c r="D27" s="30">
        <v>69</v>
      </c>
      <c r="E27" s="31">
        <v>4580</v>
      </c>
      <c r="F27" s="31">
        <v>2099859</v>
      </c>
      <c r="G27" s="31">
        <v>6880716</v>
      </c>
      <c r="H27" s="31">
        <v>11046744</v>
      </c>
      <c r="I27" s="31">
        <v>10949212</v>
      </c>
      <c r="J27" s="32">
        <v>3006997</v>
      </c>
      <c r="K27" s="31">
        <v>4022292</v>
      </c>
      <c r="L27" s="33">
        <v>515966</v>
      </c>
      <c r="M27" s="19" t="s">
        <v>81</v>
      </c>
    </row>
    <row r="28" spans="2:13" ht="18" customHeight="1">
      <c r="B28" s="34" t="s">
        <v>82</v>
      </c>
      <c r="C28" s="22" t="s">
        <v>83</v>
      </c>
      <c r="D28" s="35">
        <v>93</v>
      </c>
      <c r="E28" s="36">
        <v>4674</v>
      </c>
      <c r="F28" s="36">
        <v>2291410</v>
      </c>
      <c r="G28" s="36">
        <v>5256355</v>
      </c>
      <c r="H28" s="36">
        <v>11469256</v>
      </c>
      <c r="I28" s="36">
        <v>11452656</v>
      </c>
      <c r="J28" s="37">
        <v>5385489</v>
      </c>
      <c r="K28" s="36">
        <v>6275493</v>
      </c>
      <c r="L28" s="38">
        <v>410295</v>
      </c>
      <c r="M28" s="23" t="s">
        <v>83</v>
      </c>
    </row>
    <row r="29" spans="1:12" s="46" customFormat="1" ht="13.5">
      <c r="A29" s="418"/>
      <c r="D29" s="47"/>
      <c r="E29" s="47"/>
      <c r="F29" s="47"/>
      <c r="G29" s="47"/>
      <c r="H29" s="47"/>
      <c r="I29" s="47"/>
      <c r="J29" s="47"/>
      <c r="K29" s="47"/>
      <c r="L29" s="47"/>
    </row>
  </sheetData>
  <sheetProtection/>
  <mergeCells count="3">
    <mergeCell ref="B2:C3"/>
    <mergeCell ref="M2:M3"/>
    <mergeCell ref="C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  <ignoredErrors>
    <ignoredError sqref="B5: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J182"/>
  <sheetViews>
    <sheetView view="pageBreakPreview" zoomScale="75" zoomScaleNormal="75" zoomScaleSheetLayoutView="75" zoomScalePageLayoutView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9.00390625" defaultRowHeight="12.75"/>
  <cols>
    <col min="1" max="1" width="4.00390625" style="387" customWidth="1"/>
    <col min="2" max="2" width="3.625" style="149" customWidth="1"/>
    <col min="3" max="3" width="15.75390625" style="147" customWidth="1"/>
    <col min="4" max="4" width="7.75390625" style="148" customWidth="1"/>
    <col min="5" max="5" width="8.75390625" style="148" customWidth="1"/>
    <col min="6" max="6" width="7.75390625" style="148" customWidth="1"/>
    <col min="7" max="7" width="6.75390625" style="148" customWidth="1"/>
    <col min="8" max="8" width="6.75390625" style="147" customWidth="1"/>
    <col min="9" max="9" width="9.75390625" style="147" customWidth="1"/>
    <col min="10" max="10" width="8.75390625" style="147" customWidth="1"/>
    <col min="11" max="11" width="9.75390625" style="148" customWidth="1"/>
    <col min="12" max="12" width="9.75390625" style="147" customWidth="1"/>
    <col min="13" max="15" width="6.75390625" style="148" customWidth="1"/>
    <col min="16" max="16" width="9.75390625" style="147" customWidth="1"/>
    <col min="17" max="18" width="8.75390625" style="148" customWidth="1"/>
    <col min="19" max="20" width="7.75390625" style="148" customWidth="1"/>
    <col min="21" max="22" width="6.75390625" style="148" customWidth="1"/>
    <col min="23" max="23" width="4.00390625" style="151" customWidth="1"/>
    <col min="24" max="24" width="3.625" style="149" customWidth="1"/>
    <col min="25" max="25" width="15.75390625" style="147" customWidth="1"/>
    <col min="26" max="26" width="10.75390625" style="147" customWidth="1"/>
    <col min="27" max="28" width="8.75390625" style="147" customWidth="1"/>
    <col min="29" max="29" width="12.75390625" style="147" customWidth="1"/>
    <col min="30" max="30" width="14.75390625" style="147" customWidth="1"/>
    <col min="31" max="31" width="13.375" style="147" customWidth="1"/>
    <col min="32" max="33" width="13.75390625" style="147" customWidth="1"/>
    <col min="34" max="34" width="12.75390625" style="147" customWidth="1"/>
    <col min="35" max="35" width="4.00390625" style="151" customWidth="1"/>
    <col min="36" max="36" width="3.625" style="149" customWidth="1"/>
    <col min="37" max="37" width="15.75390625" style="147" customWidth="1"/>
    <col min="38" max="38" width="14.75390625" style="147" customWidth="1"/>
    <col min="39" max="39" width="13.25390625" style="147" customWidth="1"/>
    <col min="40" max="45" width="12.75390625" style="147" customWidth="1"/>
    <col min="46" max="46" width="14.75390625" style="147" customWidth="1"/>
    <col min="47" max="47" width="4.00390625" style="387" customWidth="1"/>
    <col min="48" max="48" width="3.625" style="149" customWidth="1"/>
    <col min="49" max="49" width="15.75390625" style="147" customWidth="1"/>
    <col min="50" max="50" width="14.75390625" style="147" customWidth="1"/>
    <col min="51" max="51" width="9.75390625" style="147" customWidth="1"/>
    <col min="52" max="57" width="14.75390625" style="147" customWidth="1"/>
    <col min="58" max="58" width="9.75390625" style="147" customWidth="1"/>
    <col min="59" max="59" width="14.75390625" style="147" customWidth="1"/>
    <col min="60" max="60" width="9.25390625" style="147" customWidth="1"/>
    <col min="61" max="61" width="10.75390625" style="147" hidden="1" customWidth="1"/>
    <col min="62" max="65" width="13.625" style="147" hidden="1" customWidth="1"/>
    <col min="66" max="66" width="4.00390625" style="387" customWidth="1"/>
    <col min="67" max="67" width="3.625" style="149" customWidth="1"/>
    <col min="68" max="68" width="15.75390625" style="147" customWidth="1"/>
    <col min="69" max="70" width="12.75390625" style="147" customWidth="1"/>
    <col min="71" max="71" width="11.75390625" style="147" customWidth="1"/>
    <col min="72" max="76" width="12.75390625" style="147" customWidth="1"/>
    <col min="77" max="77" width="11.75390625" style="147" customWidth="1"/>
    <col min="78" max="79" width="12.75390625" style="147" customWidth="1"/>
    <col min="80" max="80" width="13.25390625" style="147" customWidth="1"/>
    <col min="81" max="81" width="4.00390625" style="387" customWidth="1"/>
    <col min="82" max="82" width="3.625" style="149" customWidth="1"/>
    <col min="83" max="83" width="15.75390625" style="147" customWidth="1"/>
    <col min="84" max="84" width="14.75390625" style="147" customWidth="1"/>
    <col min="85" max="85" width="13.75390625" style="147" customWidth="1"/>
    <col min="86" max="92" width="14.75390625" style="147" customWidth="1"/>
    <col min="93" max="93" width="1.75390625" style="0" customWidth="1"/>
    <col min="94" max="94" width="4.00390625" style="387" customWidth="1"/>
    <col min="95" max="95" width="3.625" style="149" customWidth="1"/>
    <col min="96" max="96" width="15.75390625" style="147" customWidth="1"/>
    <col min="97" max="98" width="14.75390625" style="147" customWidth="1"/>
    <col min="99" max="101" width="15.75390625" style="147" customWidth="1"/>
    <col min="102" max="103" width="16.75390625" style="147" customWidth="1"/>
    <col min="104" max="104" width="15.75390625" style="147" customWidth="1"/>
    <col min="105" max="105" width="1.75390625" style="0" customWidth="1"/>
    <col min="106" max="106" width="4.625" style="387" customWidth="1"/>
    <col min="107" max="107" width="3.625" style="149" customWidth="1"/>
    <col min="108" max="111" width="15.75390625" style="147" customWidth="1"/>
    <col min="112" max="112" width="16.75390625" style="147" customWidth="1"/>
    <col min="113" max="114" width="13.75390625" style="1" customWidth="1"/>
    <col min="115" max="16384" width="9.125" style="147" customWidth="1"/>
  </cols>
  <sheetData>
    <row r="1" spans="1:114" s="5" customFormat="1" ht="24" customHeight="1">
      <c r="A1" s="387"/>
      <c r="B1" s="48"/>
      <c r="C1" s="49"/>
      <c r="D1" s="49"/>
      <c r="F1" s="49" t="s">
        <v>1635</v>
      </c>
      <c r="G1" s="49"/>
      <c r="H1" s="49"/>
      <c r="I1" s="49"/>
      <c r="J1" s="50"/>
      <c r="K1" s="51"/>
      <c r="L1" s="49"/>
      <c r="M1" s="49"/>
      <c r="N1" s="49"/>
      <c r="O1" s="49"/>
      <c r="P1" s="49"/>
      <c r="Q1" s="49"/>
      <c r="T1" s="49"/>
      <c r="U1" s="49"/>
      <c r="V1" s="49"/>
      <c r="W1" s="151"/>
      <c r="X1" s="48"/>
      <c r="Y1" s="49"/>
      <c r="AA1" s="49" t="s">
        <v>1636</v>
      </c>
      <c r="AB1" s="49"/>
      <c r="AC1" s="49"/>
      <c r="AD1" s="49"/>
      <c r="AE1" s="49"/>
      <c r="AF1" s="49"/>
      <c r="AI1" s="151"/>
      <c r="AJ1" s="48"/>
      <c r="AK1" s="49"/>
      <c r="AL1" s="49" t="s">
        <v>1637</v>
      </c>
      <c r="AM1" s="49"/>
      <c r="AN1" s="49"/>
      <c r="AO1" s="49"/>
      <c r="AP1" s="51"/>
      <c r="AQ1" s="49"/>
      <c r="AR1" s="49"/>
      <c r="AS1" s="49"/>
      <c r="AU1" s="387"/>
      <c r="AV1" s="48"/>
      <c r="AW1" s="49"/>
      <c r="AY1" s="49" t="s">
        <v>1638</v>
      </c>
      <c r="AZ1" s="49"/>
      <c r="BA1" s="49"/>
      <c r="BB1" s="49"/>
      <c r="BC1" s="49"/>
      <c r="BD1" s="49"/>
      <c r="BF1" s="49"/>
      <c r="BG1" s="49"/>
      <c r="BI1" s="49"/>
      <c r="BJ1" s="49"/>
      <c r="BK1" s="49"/>
      <c r="BL1" s="49"/>
      <c r="BM1" s="51" t="s">
        <v>121</v>
      </c>
      <c r="BN1" s="387"/>
      <c r="BO1" s="48"/>
      <c r="BP1" s="49"/>
      <c r="BR1" s="49" t="s">
        <v>1639</v>
      </c>
      <c r="BS1" s="52"/>
      <c r="BT1" s="52"/>
      <c r="BU1" s="49"/>
      <c r="BW1" s="49"/>
      <c r="BX1" s="49"/>
      <c r="BY1" s="49"/>
      <c r="BZ1" s="49"/>
      <c r="CA1" s="49"/>
      <c r="CC1" s="387"/>
      <c r="CD1" s="48"/>
      <c r="CE1" s="49"/>
      <c r="CF1" s="49"/>
      <c r="CG1" s="49" t="s">
        <v>1640</v>
      </c>
      <c r="CH1" s="49"/>
      <c r="CJ1" s="49"/>
      <c r="CK1" s="49"/>
      <c r="CL1" s="49"/>
      <c r="CM1" s="49"/>
      <c r="CN1" s="49"/>
      <c r="CP1" s="387"/>
      <c r="CQ1" s="48"/>
      <c r="CR1" s="49"/>
      <c r="CT1" s="49" t="s">
        <v>1641</v>
      </c>
      <c r="CU1" s="49"/>
      <c r="CV1" s="49"/>
      <c r="CX1" s="49"/>
      <c r="CY1" s="49"/>
      <c r="CZ1" s="49"/>
      <c r="DB1" s="387"/>
      <c r="DC1" s="48"/>
      <c r="DD1" s="49"/>
      <c r="DE1" s="49"/>
      <c r="DF1" s="49" t="s">
        <v>1642</v>
      </c>
      <c r="DG1" s="53"/>
      <c r="DH1" s="49"/>
      <c r="DI1" s="49"/>
      <c r="DJ1" s="49"/>
    </row>
    <row r="2" spans="1:114" s="1" customFormat="1" ht="12.75" customHeight="1">
      <c r="A2" s="387"/>
      <c r="B2" s="463" t="s">
        <v>155</v>
      </c>
      <c r="C2" s="464"/>
      <c r="D2" s="54" t="s">
        <v>7</v>
      </c>
      <c r="E2" s="54"/>
      <c r="F2" s="55"/>
      <c r="G2" s="55"/>
      <c r="H2" s="56"/>
      <c r="I2" s="55" t="s">
        <v>8</v>
      </c>
      <c r="J2" s="57"/>
      <c r="K2" s="58"/>
      <c r="L2" s="59"/>
      <c r="M2" s="55"/>
      <c r="N2" s="60"/>
      <c r="O2" s="55"/>
      <c r="P2" s="58"/>
      <c r="Q2" s="55"/>
      <c r="R2" s="54"/>
      <c r="S2" s="54"/>
      <c r="T2" s="54"/>
      <c r="U2" s="54"/>
      <c r="V2" s="61"/>
      <c r="W2" s="151"/>
      <c r="X2" s="463" t="s">
        <v>155</v>
      </c>
      <c r="Y2" s="464"/>
      <c r="Z2" s="58" t="s">
        <v>17</v>
      </c>
      <c r="AA2" s="62"/>
      <c r="AB2" s="58"/>
      <c r="AC2" s="472" t="s">
        <v>42</v>
      </c>
      <c r="AD2" s="55" t="s">
        <v>18</v>
      </c>
      <c r="AE2" s="60"/>
      <c r="AF2" s="63"/>
      <c r="AG2" s="64"/>
      <c r="AH2" s="469" t="s">
        <v>1619</v>
      </c>
      <c r="AI2" s="151"/>
      <c r="AJ2" s="463" t="s">
        <v>155</v>
      </c>
      <c r="AK2" s="464"/>
      <c r="AL2" s="60" t="s">
        <v>21</v>
      </c>
      <c r="AM2" s="60"/>
      <c r="AN2" s="60"/>
      <c r="AO2" s="60"/>
      <c r="AP2" s="60"/>
      <c r="AQ2" s="60"/>
      <c r="AR2" s="60"/>
      <c r="AS2" s="60"/>
      <c r="AT2" s="56"/>
      <c r="AU2" s="387"/>
      <c r="AV2" s="463" t="s">
        <v>155</v>
      </c>
      <c r="AW2" s="464"/>
      <c r="AX2" s="55" t="s">
        <v>19</v>
      </c>
      <c r="AY2" s="60"/>
      <c r="AZ2" s="60"/>
      <c r="BA2" s="55"/>
      <c r="BB2" s="60"/>
      <c r="BC2" s="60"/>
      <c r="BD2" s="65"/>
      <c r="BE2" s="60" t="s">
        <v>122</v>
      </c>
      <c r="BF2" s="66"/>
      <c r="BG2" s="60" t="s">
        <v>44</v>
      </c>
      <c r="BH2" s="56"/>
      <c r="BI2" s="66" t="s">
        <v>31</v>
      </c>
      <c r="BJ2" s="245"/>
      <c r="BK2" s="245"/>
      <c r="BL2" s="246" t="s">
        <v>88</v>
      </c>
      <c r="BM2" s="429"/>
      <c r="BN2" s="390"/>
      <c r="BO2" s="463" t="s">
        <v>155</v>
      </c>
      <c r="BP2" s="464"/>
      <c r="BQ2" s="69"/>
      <c r="BR2" s="62" t="s">
        <v>26</v>
      </c>
      <c r="BS2" s="70"/>
      <c r="BT2" s="71"/>
      <c r="BU2" s="71"/>
      <c r="BV2" s="67"/>
      <c r="BW2" s="67"/>
      <c r="BX2" s="67"/>
      <c r="BY2" s="67"/>
      <c r="BZ2" s="67"/>
      <c r="CA2" s="67"/>
      <c r="CB2" s="68"/>
      <c r="CC2" s="387"/>
      <c r="CD2" s="463" t="s">
        <v>155</v>
      </c>
      <c r="CE2" s="464"/>
      <c r="CF2" s="72"/>
      <c r="CG2" s="73" t="s">
        <v>1790</v>
      </c>
      <c r="CH2" s="62"/>
      <c r="CI2" s="62"/>
      <c r="CJ2" s="62"/>
      <c r="CK2" s="62"/>
      <c r="CL2" s="62"/>
      <c r="CM2" s="62"/>
      <c r="CN2" s="62"/>
      <c r="CP2"/>
      <c r="CQ2" s="463" t="s">
        <v>155</v>
      </c>
      <c r="CR2" s="464"/>
      <c r="CS2" s="62"/>
      <c r="CT2" s="62" t="s">
        <v>1789</v>
      </c>
      <c r="CU2" s="62"/>
      <c r="CV2" s="62"/>
      <c r="CW2" s="62"/>
      <c r="CX2" s="62"/>
      <c r="CY2" s="62"/>
      <c r="CZ2" s="74"/>
      <c r="DA2"/>
      <c r="DB2"/>
      <c r="DC2" s="463" t="s">
        <v>155</v>
      </c>
      <c r="DD2" s="464"/>
      <c r="DE2" s="62" t="s">
        <v>33</v>
      </c>
      <c r="DF2" s="67"/>
      <c r="DG2" s="75"/>
      <c r="DH2" s="469" t="s">
        <v>89</v>
      </c>
      <c r="DI2" s="490" t="s">
        <v>153</v>
      </c>
      <c r="DJ2" s="492" t="s">
        <v>154</v>
      </c>
    </row>
    <row r="3" spans="1:114" s="1" customFormat="1" ht="12.75" customHeight="1">
      <c r="A3" s="388"/>
      <c r="B3" s="465"/>
      <c r="C3" s="466"/>
      <c r="D3" s="76" t="s">
        <v>1620</v>
      </c>
      <c r="E3" s="77"/>
      <c r="F3" s="78"/>
      <c r="G3" s="2"/>
      <c r="H3" s="79"/>
      <c r="I3" s="76" t="s">
        <v>1621</v>
      </c>
      <c r="J3" s="3"/>
      <c r="K3" s="80"/>
      <c r="L3" s="81"/>
      <c r="M3" s="76"/>
      <c r="N3" s="480" t="s">
        <v>90</v>
      </c>
      <c r="O3" s="481"/>
      <c r="P3" s="3"/>
      <c r="Q3" s="82" t="s">
        <v>91</v>
      </c>
      <c r="R3" s="82"/>
      <c r="S3" s="82"/>
      <c r="T3" s="82"/>
      <c r="U3" s="82"/>
      <c r="V3" s="83"/>
      <c r="W3" s="152"/>
      <c r="X3" s="465"/>
      <c r="Y3" s="466"/>
      <c r="Z3" s="76" t="s">
        <v>1620</v>
      </c>
      <c r="AA3" s="3"/>
      <c r="AB3" s="2"/>
      <c r="AC3" s="470"/>
      <c r="AD3" s="76" t="s">
        <v>1622</v>
      </c>
      <c r="AE3" s="3"/>
      <c r="AF3" s="84" t="s">
        <v>92</v>
      </c>
      <c r="AG3" s="3"/>
      <c r="AH3" s="470"/>
      <c r="AI3" s="152"/>
      <c r="AJ3" s="465"/>
      <c r="AK3" s="466"/>
      <c r="AL3" s="76" t="s">
        <v>1623</v>
      </c>
      <c r="AM3" s="77"/>
      <c r="AN3" s="84" t="s">
        <v>92</v>
      </c>
      <c r="AO3" s="77"/>
      <c r="AP3" s="77"/>
      <c r="AQ3" s="85"/>
      <c r="AR3" s="86"/>
      <c r="AS3" s="87"/>
      <c r="AT3" s="88" t="s">
        <v>93</v>
      </c>
      <c r="AU3" s="388"/>
      <c r="AV3" s="465"/>
      <c r="AW3" s="466"/>
      <c r="AX3" s="76" t="s">
        <v>1624</v>
      </c>
      <c r="AY3" s="77"/>
      <c r="AZ3" s="78"/>
      <c r="BA3" s="78"/>
      <c r="BB3" s="77"/>
      <c r="BC3" s="85"/>
      <c r="BD3" s="89"/>
      <c r="BE3" s="76" t="s">
        <v>1625</v>
      </c>
      <c r="BF3" s="89"/>
      <c r="BG3" s="76" t="s">
        <v>1620</v>
      </c>
      <c r="BH3" s="420"/>
      <c r="BI3" s="89" t="s">
        <v>32</v>
      </c>
      <c r="BJ3" s="90" t="s">
        <v>43</v>
      </c>
      <c r="BK3" s="90" t="s">
        <v>94</v>
      </c>
      <c r="BL3" s="100" t="s">
        <v>43</v>
      </c>
      <c r="BM3" s="97" t="s">
        <v>94</v>
      </c>
      <c r="BN3" s="390"/>
      <c r="BO3" s="465"/>
      <c r="BP3" s="466"/>
      <c r="BQ3" s="91" t="s">
        <v>123</v>
      </c>
      <c r="BR3" s="80"/>
      <c r="BS3" s="80"/>
      <c r="BT3" s="92" t="s">
        <v>95</v>
      </c>
      <c r="BU3" s="85"/>
      <c r="BV3" s="93"/>
      <c r="BW3" s="92" t="s">
        <v>96</v>
      </c>
      <c r="BX3" s="85"/>
      <c r="BY3" s="93"/>
      <c r="BZ3" s="92" t="s">
        <v>97</v>
      </c>
      <c r="CA3" s="85"/>
      <c r="CB3" s="94"/>
      <c r="CC3" s="388"/>
      <c r="CD3" s="465"/>
      <c r="CE3" s="466"/>
      <c r="CF3" s="95" t="s">
        <v>98</v>
      </c>
      <c r="CG3" s="3"/>
      <c r="CH3" s="96"/>
      <c r="CI3" s="96"/>
      <c r="CJ3" s="96"/>
      <c r="CK3" s="97" t="s">
        <v>99</v>
      </c>
      <c r="CL3" s="3"/>
      <c r="CM3" s="3"/>
      <c r="CN3" s="244"/>
      <c r="CP3"/>
      <c r="CQ3" s="465"/>
      <c r="CR3" s="466"/>
      <c r="CS3" s="98" t="s">
        <v>100</v>
      </c>
      <c r="CT3" s="96"/>
      <c r="CU3" s="96"/>
      <c r="CV3" s="96"/>
      <c r="CW3" s="96"/>
      <c r="CX3" s="96"/>
      <c r="CY3" s="96"/>
      <c r="CZ3" s="99"/>
      <c r="DA3"/>
      <c r="DB3"/>
      <c r="DC3" s="465"/>
      <c r="DD3" s="466"/>
      <c r="DE3" s="100" t="s">
        <v>101</v>
      </c>
      <c r="DF3" s="100" t="s">
        <v>102</v>
      </c>
      <c r="DG3" s="494" t="s">
        <v>103</v>
      </c>
      <c r="DH3" s="470"/>
      <c r="DI3" s="491"/>
      <c r="DJ3" s="493"/>
    </row>
    <row r="4" spans="1:114" s="1" customFormat="1" ht="12.75" customHeight="1">
      <c r="A4" s="387"/>
      <c r="B4" s="465"/>
      <c r="C4" s="466"/>
      <c r="D4" s="101"/>
      <c r="E4" s="102"/>
      <c r="F4" s="475" t="s">
        <v>34</v>
      </c>
      <c r="G4" s="475" t="s">
        <v>35</v>
      </c>
      <c r="H4" s="484" t="s">
        <v>36</v>
      </c>
      <c r="I4" s="101"/>
      <c r="J4" s="102"/>
      <c r="K4" s="103" t="s">
        <v>124</v>
      </c>
      <c r="L4" s="103" t="s">
        <v>125</v>
      </c>
      <c r="M4" s="3"/>
      <c r="N4" s="482"/>
      <c r="O4" s="483"/>
      <c r="P4" s="104"/>
      <c r="Q4" s="478" t="s">
        <v>9</v>
      </c>
      <c r="R4" s="479"/>
      <c r="S4" s="478" t="s">
        <v>10</v>
      </c>
      <c r="T4" s="479"/>
      <c r="U4" s="478" t="s">
        <v>11</v>
      </c>
      <c r="V4" s="479"/>
      <c r="W4" s="153"/>
      <c r="X4" s="465"/>
      <c r="Y4" s="466"/>
      <c r="Z4" s="101"/>
      <c r="AA4" s="105"/>
      <c r="AB4" s="105"/>
      <c r="AC4" s="470"/>
      <c r="AD4" s="101"/>
      <c r="AE4" s="102"/>
      <c r="AF4" s="486" t="s">
        <v>104</v>
      </c>
      <c r="AG4" s="473" t="s">
        <v>105</v>
      </c>
      <c r="AH4" s="470"/>
      <c r="AI4" s="153"/>
      <c r="AJ4" s="465"/>
      <c r="AK4" s="466"/>
      <c r="AL4" s="101"/>
      <c r="AM4" s="102"/>
      <c r="AN4" s="106" t="s">
        <v>22</v>
      </c>
      <c r="AO4" s="106" t="s">
        <v>23</v>
      </c>
      <c r="AP4" s="106" t="s">
        <v>24</v>
      </c>
      <c r="AQ4" s="107" t="s">
        <v>25</v>
      </c>
      <c r="AR4" s="488" t="s">
        <v>156</v>
      </c>
      <c r="AS4" s="488" t="s">
        <v>157</v>
      </c>
      <c r="AT4" s="108"/>
      <c r="AU4" s="387"/>
      <c r="AV4" s="465"/>
      <c r="AW4" s="466"/>
      <c r="AX4" s="101"/>
      <c r="AY4" s="102"/>
      <c r="AZ4" s="109" t="s">
        <v>38</v>
      </c>
      <c r="BA4" s="110" t="s">
        <v>1750</v>
      </c>
      <c r="BB4" s="106" t="s">
        <v>1751</v>
      </c>
      <c r="BC4" s="76" t="s">
        <v>1752</v>
      </c>
      <c r="BD4" s="377"/>
      <c r="BE4" s="101"/>
      <c r="BF4" s="111"/>
      <c r="BG4" s="101"/>
      <c r="BH4" s="421"/>
      <c r="BI4" s="244"/>
      <c r="BJ4" s="90"/>
      <c r="BK4" s="90"/>
      <c r="BL4" s="90"/>
      <c r="BM4" s="430"/>
      <c r="BN4" s="390"/>
      <c r="BO4" s="465"/>
      <c r="BP4" s="466"/>
      <c r="BQ4" s="113" t="s">
        <v>1626</v>
      </c>
      <c r="BR4" s="106" t="s">
        <v>1627</v>
      </c>
      <c r="BS4" s="84" t="s">
        <v>29</v>
      </c>
      <c r="BT4" s="106" t="s">
        <v>27</v>
      </c>
      <c r="BU4" s="106" t="s">
        <v>28</v>
      </c>
      <c r="BV4" s="106" t="s">
        <v>29</v>
      </c>
      <c r="BW4" s="106" t="s">
        <v>27</v>
      </c>
      <c r="BX4" s="106" t="s">
        <v>28</v>
      </c>
      <c r="BY4" s="106" t="s">
        <v>29</v>
      </c>
      <c r="BZ4" s="106" t="s">
        <v>27</v>
      </c>
      <c r="CA4" s="106" t="s">
        <v>28</v>
      </c>
      <c r="CB4" s="88" t="s">
        <v>29</v>
      </c>
      <c r="CC4" s="387"/>
      <c r="CD4" s="465"/>
      <c r="CE4" s="466"/>
      <c r="CF4" s="114" t="s">
        <v>106</v>
      </c>
      <c r="CG4" s="100" t="s">
        <v>107</v>
      </c>
      <c r="CH4" s="100" t="s">
        <v>108</v>
      </c>
      <c r="CI4" s="100" t="s">
        <v>109</v>
      </c>
      <c r="CJ4" s="496" t="s">
        <v>110</v>
      </c>
      <c r="CK4" s="100" t="s">
        <v>111</v>
      </c>
      <c r="CL4" s="100" t="s">
        <v>112</v>
      </c>
      <c r="CM4" s="100" t="s">
        <v>113</v>
      </c>
      <c r="CN4" s="461" t="s">
        <v>114</v>
      </c>
      <c r="CP4"/>
      <c r="CQ4" s="465"/>
      <c r="CR4" s="466"/>
      <c r="CS4" s="100" t="s">
        <v>115</v>
      </c>
      <c r="CT4" s="97" t="s">
        <v>116</v>
      </c>
      <c r="CU4" s="3"/>
      <c r="CV4" s="96"/>
      <c r="CW4" s="96"/>
      <c r="CX4" s="100" t="s">
        <v>117</v>
      </c>
      <c r="CY4" s="100" t="s">
        <v>118</v>
      </c>
      <c r="CZ4" s="461" t="s">
        <v>119</v>
      </c>
      <c r="DA4"/>
      <c r="DB4"/>
      <c r="DC4" s="465"/>
      <c r="DD4" s="466"/>
      <c r="DE4" s="90"/>
      <c r="DF4" s="90"/>
      <c r="DG4" s="495"/>
      <c r="DH4" s="112"/>
      <c r="DI4" s="95"/>
      <c r="DJ4" s="79"/>
    </row>
    <row r="5" spans="1:114" s="4" customFormat="1" ht="24" customHeight="1">
      <c r="A5" s="387"/>
      <c r="B5" s="467"/>
      <c r="C5" s="468"/>
      <c r="D5" s="115"/>
      <c r="E5" s="116" t="s">
        <v>120</v>
      </c>
      <c r="F5" s="476"/>
      <c r="G5" s="477"/>
      <c r="H5" s="485"/>
      <c r="I5" s="117" t="s">
        <v>37</v>
      </c>
      <c r="J5" s="116" t="s">
        <v>120</v>
      </c>
      <c r="K5" s="118" t="s">
        <v>126</v>
      </c>
      <c r="L5" s="119" t="s">
        <v>127</v>
      </c>
      <c r="M5" s="120" t="s">
        <v>16</v>
      </c>
      <c r="N5" s="121" t="s">
        <v>13</v>
      </c>
      <c r="O5" s="122" t="s">
        <v>15</v>
      </c>
      <c r="P5" s="120" t="s">
        <v>16</v>
      </c>
      <c r="Q5" s="122" t="s">
        <v>12</v>
      </c>
      <c r="R5" s="122" t="s">
        <v>14</v>
      </c>
      <c r="S5" s="122" t="s">
        <v>12</v>
      </c>
      <c r="T5" s="122" t="s">
        <v>14</v>
      </c>
      <c r="U5" s="122" t="s">
        <v>12</v>
      </c>
      <c r="V5" s="123" t="s">
        <v>14</v>
      </c>
      <c r="W5" s="151"/>
      <c r="X5" s="467"/>
      <c r="Y5" s="468"/>
      <c r="Z5" s="120" t="s">
        <v>16</v>
      </c>
      <c r="AA5" s="124" t="s">
        <v>12</v>
      </c>
      <c r="AB5" s="125" t="s">
        <v>14</v>
      </c>
      <c r="AC5" s="126" t="s">
        <v>30</v>
      </c>
      <c r="AD5" s="117" t="s">
        <v>20</v>
      </c>
      <c r="AE5" s="116" t="s">
        <v>120</v>
      </c>
      <c r="AF5" s="487"/>
      <c r="AG5" s="474"/>
      <c r="AH5" s="471"/>
      <c r="AI5" s="151"/>
      <c r="AJ5" s="467"/>
      <c r="AK5" s="468"/>
      <c r="AL5" s="117" t="s">
        <v>20</v>
      </c>
      <c r="AM5" s="116" t="s">
        <v>120</v>
      </c>
      <c r="AN5" s="117" t="s">
        <v>20</v>
      </c>
      <c r="AO5" s="117" t="s">
        <v>20</v>
      </c>
      <c r="AP5" s="117" t="s">
        <v>20</v>
      </c>
      <c r="AQ5" s="117" t="s">
        <v>20</v>
      </c>
      <c r="AR5" s="489"/>
      <c r="AS5" s="489"/>
      <c r="AT5" s="127" t="s">
        <v>20</v>
      </c>
      <c r="AU5" s="387"/>
      <c r="AV5" s="467"/>
      <c r="AW5" s="468"/>
      <c r="AX5" s="117" t="s">
        <v>20</v>
      </c>
      <c r="AY5" s="116" t="s">
        <v>120</v>
      </c>
      <c r="AZ5" s="117" t="s">
        <v>20</v>
      </c>
      <c r="BA5" s="117" t="s">
        <v>1753</v>
      </c>
      <c r="BB5" s="117" t="s">
        <v>1753</v>
      </c>
      <c r="BC5" s="128" t="s">
        <v>1753</v>
      </c>
      <c r="BD5" s="378" t="s">
        <v>1754</v>
      </c>
      <c r="BE5" s="117" t="s">
        <v>20</v>
      </c>
      <c r="BF5" s="116" t="s">
        <v>120</v>
      </c>
      <c r="BG5" s="117" t="s">
        <v>20</v>
      </c>
      <c r="BH5" s="422" t="s">
        <v>120</v>
      </c>
      <c r="BI5" s="419" t="s">
        <v>30</v>
      </c>
      <c r="BJ5" s="247" t="s">
        <v>20</v>
      </c>
      <c r="BK5" s="247" t="s">
        <v>20</v>
      </c>
      <c r="BL5" s="247" t="s">
        <v>20</v>
      </c>
      <c r="BM5" s="431" t="s">
        <v>20</v>
      </c>
      <c r="BN5" s="390"/>
      <c r="BO5" s="467"/>
      <c r="BP5" s="468"/>
      <c r="BQ5" s="129" t="s">
        <v>20</v>
      </c>
      <c r="BR5" s="117" t="s">
        <v>20</v>
      </c>
      <c r="BS5" s="130" t="s">
        <v>20</v>
      </c>
      <c r="BT5" s="117" t="s">
        <v>20</v>
      </c>
      <c r="BU5" s="117" t="s">
        <v>20</v>
      </c>
      <c r="BV5" s="117" t="s">
        <v>20</v>
      </c>
      <c r="BW5" s="117" t="s">
        <v>20</v>
      </c>
      <c r="BX5" s="117" t="s">
        <v>20</v>
      </c>
      <c r="BY5" s="117" t="s">
        <v>20</v>
      </c>
      <c r="BZ5" s="117" t="s">
        <v>20</v>
      </c>
      <c r="CA5" s="117" t="s">
        <v>20</v>
      </c>
      <c r="CB5" s="127" t="s">
        <v>20</v>
      </c>
      <c r="CC5" s="387"/>
      <c r="CD5" s="467"/>
      <c r="CE5" s="468"/>
      <c r="CF5" s="129" t="s">
        <v>20</v>
      </c>
      <c r="CG5" s="117" t="s">
        <v>20</v>
      </c>
      <c r="CH5" s="117" t="s">
        <v>20</v>
      </c>
      <c r="CI5" s="117" t="s">
        <v>20</v>
      </c>
      <c r="CJ5" s="497"/>
      <c r="CK5" s="131" t="s">
        <v>20</v>
      </c>
      <c r="CL5" s="117" t="s">
        <v>20</v>
      </c>
      <c r="CM5" s="117" t="s">
        <v>20</v>
      </c>
      <c r="CN5" s="462"/>
      <c r="CP5"/>
      <c r="CQ5" s="467"/>
      <c r="CR5" s="468"/>
      <c r="CS5" s="117" t="s">
        <v>20</v>
      </c>
      <c r="CT5" s="117" t="s">
        <v>20</v>
      </c>
      <c r="CU5" s="243" t="s">
        <v>39</v>
      </c>
      <c r="CV5" s="132" t="s">
        <v>40</v>
      </c>
      <c r="CW5" s="132" t="s">
        <v>41</v>
      </c>
      <c r="CX5" s="117" t="s">
        <v>20</v>
      </c>
      <c r="CY5" s="117" t="s">
        <v>20</v>
      </c>
      <c r="CZ5" s="462"/>
      <c r="DA5"/>
      <c r="DB5"/>
      <c r="DC5" s="467"/>
      <c r="DD5" s="468"/>
      <c r="DE5" s="131" t="s">
        <v>20</v>
      </c>
      <c r="DF5" s="117" t="s">
        <v>20</v>
      </c>
      <c r="DG5" s="128" t="s">
        <v>20</v>
      </c>
      <c r="DH5" s="150" t="s">
        <v>20</v>
      </c>
      <c r="DI5" s="329" t="s">
        <v>20</v>
      </c>
      <c r="DJ5" s="330" t="s">
        <v>20</v>
      </c>
    </row>
    <row r="6" spans="1:114" s="1" customFormat="1" ht="21" customHeight="1">
      <c r="A6" s="387"/>
      <c r="B6" s="133" t="s">
        <v>1788</v>
      </c>
      <c r="C6" s="68"/>
      <c r="D6" s="202">
        <v>2970</v>
      </c>
      <c r="E6" s="203">
        <v>-2.30263157894737</v>
      </c>
      <c r="F6" s="202">
        <v>2608</v>
      </c>
      <c r="G6" s="204">
        <v>32</v>
      </c>
      <c r="H6" s="205">
        <v>330</v>
      </c>
      <c r="I6" s="202">
        <v>117058</v>
      </c>
      <c r="J6" s="203">
        <v>0.7123806246235915</v>
      </c>
      <c r="K6" s="202">
        <v>77411</v>
      </c>
      <c r="L6" s="206">
        <v>39647</v>
      </c>
      <c r="M6" s="202">
        <v>511</v>
      </c>
      <c r="N6" s="204">
        <v>322</v>
      </c>
      <c r="O6" s="206">
        <v>189</v>
      </c>
      <c r="P6" s="202">
        <v>116547</v>
      </c>
      <c r="Q6" s="204">
        <v>69936</v>
      </c>
      <c r="R6" s="204">
        <v>27205</v>
      </c>
      <c r="S6" s="204">
        <v>3835</v>
      </c>
      <c r="T6" s="204">
        <v>10424</v>
      </c>
      <c r="U6" s="204">
        <v>3318</v>
      </c>
      <c r="V6" s="206">
        <v>1829</v>
      </c>
      <c r="W6" s="151"/>
      <c r="X6" s="133" t="s">
        <v>1788</v>
      </c>
      <c r="Y6" s="68"/>
      <c r="Z6" s="202">
        <v>1033</v>
      </c>
      <c r="AA6" s="204">
        <v>640</v>
      </c>
      <c r="AB6" s="206">
        <v>393</v>
      </c>
      <c r="AC6" s="207">
        <v>1078802</v>
      </c>
      <c r="AD6" s="202">
        <v>47851295</v>
      </c>
      <c r="AE6" s="203">
        <v>1.8028964597463784</v>
      </c>
      <c r="AF6" s="202">
        <v>36755636</v>
      </c>
      <c r="AG6" s="206">
        <v>3350204</v>
      </c>
      <c r="AH6" s="207">
        <v>410.6</v>
      </c>
      <c r="AI6" s="151"/>
      <c r="AJ6" s="133" t="s">
        <v>1788</v>
      </c>
      <c r="AK6" s="68"/>
      <c r="AL6" s="202">
        <v>186405714</v>
      </c>
      <c r="AM6" s="203">
        <v>9.80850613882896</v>
      </c>
      <c r="AN6" s="202">
        <v>126243648</v>
      </c>
      <c r="AO6" s="204">
        <v>3428159</v>
      </c>
      <c r="AP6" s="204">
        <v>5542280</v>
      </c>
      <c r="AQ6" s="204">
        <v>22062007</v>
      </c>
      <c r="AR6" s="204">
        <v>1698326</v>
      </c>
      <c r="AS6" s="206">
        <v>9524842</v>
      </c>
      <c r="AT6" s="208">
        <v>17906452</v>
      </c>
      <c r="AU6" s="387"/>
      <c r="AV6" s="133" t="s">
        <v>1788</v>
      </c>
      <c r="AW6" s="68"/>
      <c r="AX6" s="202">
        <v>322332346</v>
      </c>
      <c r="AY6" s="203">
        <v>12.380641021372313</v>
      </c>
      <c r="AZ6" s="202">
        <v>289716251</v>
      </c>
      <c r="BA6" s="204">
        <v>18720021</v>
      </c>
      <c r="BB6" s="157">
        <v>52793</v>
      </c>
      <c r="BC6" s="159">
        <v>13843281</v>
      </c>
      <c r="BD6" s="159">
        <v>305382</v>
      </c>
      <c r="BE6" s="204">
        <v>309457194</v>
      </c>
      <c r="BF6" s="203">
        <v>15.218964875511816</v>
      </c>
      <c r="BG6" s="204">
        <v>117113348</v>
      </c>
      <c r="BH6" s="423">
        <v>29.039342068238682</v>
      </c>
      <c r="BI6" s="209">
        <v>37.7</v>
      </c>
      <c r="BJ6" s="209">
        <v>117947</v>
      </c>
      <c r="BK6" s="209">
        <v>39572.3</v>
      </c>
      <c r="BL6" s="209">
        <v>3127.8</v>
      </c>
      <c r="BM6" s="209">
        <v>1049.4</v>
      </c>
      <c r="BN6" s="390"/>
      <c r="BO6" s="133" t="s">
        <v>1788</v>
      </c>
      <c r="BP6" s="68"/>
      <c r="BQ6" s="212">
        <v>33277646</v>
      </c>
      <c r="BR6" s="213">
        <v>34765562</v>
      </c>
      <c r="BS6" s="214">
        <v>1487916</v>
      </c>
      <c r="BT6" s="215">
        <v>10204250</v>
      </c>
      <c r="BU6" s="213">
        <v>9960239</v>
      </c>
      <c r="BV6" s="214">
        <v>-244011</v>
      </c>
      <c r="BW6" s="215">
        <v>13964387</v>
      </c>
      <c r="BX6" s="213">
        <v>15229320</v>
      </c>
      <c r="BY6" s="214">
        <v>1264933</v>
      </c>
      <c r="BZ6" s="215">
        <v>9109009</v>
      </c>
      <c r="CA6" s="213">
        <v>9576003</v>
      </c>
      <c r="CB6" s="216">
        <v>466994</v>
      </c>
      <c r="CC6" s="387"/>
      <c r="CD6" s="133" t="s">
        <v>1788</v>
      </c>
      <c r="CE6" s="68"/>
      <c r="CF6" s="210">
        <v>102058251</v>
      </c>
      <c r="CG6" s="209">
        <v>13334716</v>
      </c>
      <c r="CH6" s="209">
        <v>1757367</v>
      </c>
      <c r="CI6" s="209">
        <v>14680073</v>
      </c>
      <c r="CJ6" s="206">
        <v>98955527</v>
      </c>
      <c r="CK6" s="202">
        <v>23149526</v>
      </c>
      <c r="CL6" s="204">
        <v>285650</v>
      </c>
      <c r="CM6" s="204">
        <v>61202</v>
      </c>
      <c r="CN6" s="211">
        <v>23373974</v>
      </c>
      <c r="CP6" s="387"/>
      <c r="CQ6" s="133" t="s">
        <v>1788</v>
      </c>
      <c r="CR6" s="68"/>
      <c r="CS6" s="202">
        <v>78908725</v>
      </c>
      <c r="CT6" s="204">
        <v>13049066</v>
      </c>
      <c r="CU6" s="204">
        <v>3284003</v>
      </c>
      <c r="CV6" s="204">
        <v>8372187</v>
      </c>
      <c r="CW6" s="204">
        <v>1392876</v>
      </c>
      <c r="CX6" s="204">
        <v>1696165</v>
      </c>
      <c r="CY6" s="204">
        <v>14680073</v>
      </c>
      <c r="CZ6" s="211">
        <v>75581553</v>
      </c>
      <c r="DA6" s="430"/>
      <c r="DB6" s="390"/>
      <c r="DC6" s="133" t="s">
        <v>1788</v>
      </c>
      <c r="DD6" s="68"/>
      <c r="DE6" s="202">
        <v>8588938</v>
      </c>
      <c r="DF6" s="204">
        <v>9167157</v>
      </c>
      <c r="DG6" s="206">
        <v>-578219</v>
      </c>
      <c r="DH6" s="202">
        <v>12756497</v>
      </c>
      <c r="DI6" s="161">
        <v>4580440</v>
      </c>
      <c r="DJ6" s="158">
        <v>4248124</v>
      </c>
    </row>
    <row r="7" spans="1:114" s="1" customFormat="1" ht="13.5">
      <c r="A7" s="387"/>
      <c r="B7" s="133"/>
      <c r="C7" s="134" t="s">
        <v>6</v>
      </c>
      <c r="D7" s="163">
        <v>1171</v>
      </c>
      <c r="E7" s="164">
        <v>-5.640612409347298</v>
      </c>
      <c r="F7" s="163">
        <v>875</v>
      </c>
      <c r="G7" s="165">
        <v>13</v>
      </c>
      <c r="H7" s="166">
        <v>283</v>
      </c>
      <c r="I7" s="163">
        <v>7168</v>
      </c>
      <c r="J7" s="164">
        <v>-4.996686547382367</v>
      </c>
      <c r="K7" s="163">
        <v>4042</v>
      </c>
      <c r="L7" s="167">
        <v>3126</v>
      </c>
      <c r="M7" s="163">
        <v>432</v>
      </c>
      <c r="N7" s="165">
        <v>274</v>
      </c>
      <c r="O7" s="167">
        <v>158</v>
      </c>
      <c r="P7" s="163">
        <v>6736</v>
      </c>
      <c r="Q7" s="165">
        <v>3302</v>
      </c>
      <c r="R7" s="165">
        <v>1572</v>
      </c>
      <c r="S7" s="165">
        <v>396</v>
      </c>
      <c r="T7" s="165">
        <v>1369</v>
      </c>
      <c r="U7" s="165">
        <v>70</v>
      </c>
      <c r="V7" s="167">
        <v>27</v>
      </c>
      <c r="W7" s="151"/>
      <c r="X7" s="133"/>
      <c r="Y7" s="134" t="s">
        <v>6</v>
      </c>
      <c r="Z7" s="163">
        <v>114</v>
      </c>
      <c r="AA7" s="165">
        <v>75</v>
      </c>
      <c r="AB7" s="167">
        <v>39</v>
      </c>
      <c r="AC7" s="135" t="s">
        <v>0</v>
      </c>
      <c r="AD7" s="163">
        <v>1864469</v>
      </c>
      <c r="AE7" s="164">
        <v>-7.450357670976459</v>
      </c>
      <c r="AF7" s="163" t="s">
        <v>0</v>
      </c>
      <c r="AG7" s="167" t="s">
        <v>0</v>
      </c>
      <c r="AH7" s="135">
        <v>276.8</v>
      </c>
      <c r="AI7" s="151"/>
      <c r="AJ7" s="133"/>
      <c r="AK7" s="134" t="s">
        <v>6</v>
      </c>
      <c r="AL7" s="163">
        <v>4195374</v>
      </c>
      <c r="AM7" s="164">
        <v>-4.963369419870645</v>
      </c>
      <c r="AN7" s="163" t="s">
        <v>0</v>
      </c>
      <c r="AO7" s="165" t="s">
        <v>0</v>
      </c>
      <c r="AP7" s="165" t="s">
        <v>0</v>
      </c>
      <c r="AQ7" s="165" t="s">
        <v>0</v>
      </c>
      <c r="AR7" s="165" t="s">
        <v>0</v>
      </c>
      <c r="AS7" s="167" t="s">
        <v>0</v>
      </c>
      <c r="AT7" s="136">
        <v>4195374</v>
      </c>
      <c r="AU7" s="387"/>
      <c r="AV7" s="133"/>
      <c r="AW7" s="134" t="s">
        <v>6</v>
      </c>
      <c r="AX7" s="163">
        <v>8245275</v>
      </c>
      <c r="AY7" s="164">
        <v>-4.743158805591833</v>
      </c>
      <c r="AZ7" s="163">
        <v>6523099</v>
      </c>
      <c r="BA7" s="165">
        <v>1238103</v>
      </c>
      <c r="BB7" s="165">
        <v>12178</v>
      </c>
      <c r="BC7" s="167">
        <v>471895</v>
      </c>
      <c r="BD7" s="167">
        <v>38973</v>
      </c>
      <c r="BE7" s="165">
        <v>7761202</v>
      </c>
      <c r="BF7" s="164">
        <v>-5.338762176446835</v>
      </c>
      <c r="BG7" s="165">
        <v>3845604</v>
      </c>
      <c r="BH7" s="424">
        <v>-4.556683928976497</v>
      </c>
      <c r="BI7" s="168">
        <v>6</v>
      </c>
      <c r="BJ7" s="168">
        <v>7099.8</v>
      </c>
      <c r="BK7" s="168">
        <v>3330.9</v>
      </c>
      <c r="BL7" s="168">
        <v>1176.1</v>
      </c>
      <c r="BM7" s="168">
        <v>551.8</v>
      </c>
      <c r="BN7" s="390"/>
      <c r="BO7" s="133"/>
      <c r="BP7" s="134" t="s">
        <v>6</v>
      </c>
      <c r="BQ7" s="217" t="s">
        <v>0</v>
      </c>
      <c r="BR7" s="218" t="s">
        <v>0</v>
      </c>
      <c r="BS7" s="219" t="s">
        <v>0</v>
      </c>
      <c r="BT7" s="220" t="s">
        <v>0</v>
      </c>
      <c r="BU7" s="218" t="s">
        <v>0</v>
      </c>
      <c r="BV7" s="219" t="s">
        <v>0</v>
      </c>
      <c r="BW7" s="220" t="s">
        <v>0</v>
      </c>
      <c r="BX7" s="218" t="s">
        <v>0</v>
      </c>
      <c r="BY7" s="219" t="s">
        <v>0</v>
      </c>
      <c r="BZ7" s="220" t="s">
        <v>0</v>
      </c>
      <c r="CA7" s="218" t="s">
        <v>0</v>
      </c>
      <c r="CB7" s="221" t="s">
        <v>0</v>
      </c>
      <c r="CC7" s="387"/>
      <c r="CD7" s="133"/>
      <c r="CE7" s="134" t="s">
        <v>6</v>
      </c>
      <c r="CF7" s="169" t="s">
        <v>0</v>
      </c>
      <c r="CG7" s="168" t="s">
        <v>0</v>
      </c>
      <c r="CH7" s="168" t="s">
        <v>0</v>
      </c>
      <c r="CI7" s="168" t="s">
        <v>0</v>
      </c>
      <c r="CJ7" s="167" t="s">
        <v>0</v>
      </c>
      <c r="CK7" s="163" t="s">
        <v>0</v>
      </c>
      <c r="CL7" s="165" t="s">
        <v>0</v>
      </c>
      <c r="CM7" s="165" t="s">
        <v>0</v>
      </c>
      <c r="CN7" s="170" t="s">
        <v>0</v>
      </c>
      <c r="CP7" s="387"/>
      <c r="CQ7" s="133"/>
      <c r="CR7" s="134" t="s">
        <v>6</v>
      </c>
      <c r="CS7" s="163" t="s">
        <v>0</v>
      </c>
      <c r="CT7" s="165" t="s">
        <v>0</v>
      </c>
      <c r="CU7" s="165" t="s">
        <v>0</v>
      </c>
      <c r="CV7" s="165" t="s">
        <v>0</v>
      </c>
      <c r="CW7" s="165" t="s">
        <v>0</v>
      </c>
      <c r="CX7" s="165" t="s">
        <v>0</v>
      </c>
      <c r="CY7" s="165" t="s">
        <v>0</v>
      </c>
      <c r="CZ7" s="170" t="s">
        <v>0</v>
      </c>
      <c r="DA7" s="430"/>
      <c r="DB7" s="390"/>
      <c r="DC7" s="133"/>
      <c r="DD7" s="134" t="s">
        <v>6</v>
      </c>
      <c r="DE7" s="163" t="s">
        <v>0</v>
      </c>
      <c r="DF7" s="165" t="s">
        <v>0</v>
      </c>
      <c r="DG7" s="167" t="s">
        <v>0</v>
      </c>
      <c r="DH7" s="163" t="s">
        <v>0</v>
      </c>
      <c r="DI7" s="169" t="s">
        <v>0</v>
      </c>
      <c r="DJ7" s="166" t="s">
        <v>0</v>
      </c>
    </row>
    <row r="8" spans="1:114" s="1" customFormat="1" ht="13.5">
      <c r="A8" s="387"/>
      <c r="B8" s="133"/>
      <c r="C8" s="137" t="s">
        <v>5</v>
      </c>
      <c r="D8" s="171">
        <v>686</v>
      </c>
      <c r="E8" s="172">
        <v>-1.859799713876967</v>
      </c>
      <c r="F8" s="171">
        <v>636</v>
      </c>
      <c r="G8" s="173">
        <v>9</v>
      </c>
      <c r="H8" s="174">
        <v>41</v>
      </c>
      <c r="I8" s="171">
        <v>9492</v>
      </c>
      <c r="J8" s="172">
        <v>-2.1039603960396107</v>
      </c>
      <c r="K8" s="171">
        <v>5526</v>
      </c>
      <c r="L8" s="175">
        <v>3966</v>
      </c>
      <c r="M8" s="171">
        <v>68</v>
      </c>
      <c r="N8" s="173">
        <v>41</v>
      </c>
      <c r="O8" s="175">
        <v>27</v>
      </c>
      <c r="P8" s="171">
        <v>9424</v>
      </c>
      <c r="Q8" s="173">
        <v>4887</v>
      </c>
      <c r="R8" s="173">
        <v>2306</v>
      </c>
      <c r="S8" s="173">
        <v>471</v>
      </c>
      <c r="T8" s="173">
        <v>1560</v>
      </c>
      <c r="U8" s="173">
        <v>127</v>
      </c>
      <c r="V8" s="175">
        <v>73</v>
      </c>
      <c r="W8" s="151"/>
      <c r="X8" s="133"/>
      <c r="Y8" s="137" t="s">
        <v>5</v>
      </c>
      <c r="Z8" s="171">
        <v>74</v>
      </c>
      <c r="AA8" s="173">
        <v>38</v>
      </c>
      <c r="AB8" s="175">
        <v>36</v>
      </c>
      <c r="AC8" s="138" t="s">
        <v>0</v>
      </c>
      <c r="AD8" s="171">
        <v>2829656</v>
      </c>
      <c r="AE8" s="172">
        <v>-5.028687843704532</v>
      </c>
      <c r="AF8" s="171" t="s">
        <v>0</v>
      </c>
      <c r="AG8" s="175" t="s">
        <v>0</v>
      </c>
      <c r="AH8" s="138">
        <v>300.3</v>
      </c>
      <c r="AI8" s="151"/>
      <c r="AJ8" s="133"/>
      <c r="AK8" s="137" t="s">
        <v>5</v>
      </c>
      <c r="AL8" s="171">
        <v>6701208</v>
      </c>
      <c r="AM8" s="172">
        <v>-6.228561521375823</v>
      </c>
      <c r="AN8" s="171" t="s">
        <v>0</v>
      </c>
      <c r="AO8" s="173" t="s">
        <v>0</v>
      </c>
      <c r="AP8" s="173" t="s">
        <v>0</v>
      </c>
      <c r="AQ8" s="173" t="s">
        <v>0</v>
      </c>
      <c r="AR8" s="173" t="s">
        <v>0</v>
      </c>
      <c r="AS8" s="175" t="s">
        <v>0</v>
      </c>
      <c r="AT8" s="139">
        <v>6701208</v>
      </c>
      <c r="AU8" s="387"/>
      <c r="AV8" s="133"/>
      <c r="AW8" s="137" t="s">
        <v>5</v>
      </c>
      <c r="AX8" s="171">
        <v>12517639</v>
      </c>
      <c r="AY8" s="172">
        <v>-3.7375115852069882</v>
      </c>
      <c r="AZ8" s="171">
        <v>10118721</v>
      </c>
      <c r="BA8" s="173">
        <v>1762821</v>
      </c>
      <c r="BB8" s="173">
        <v>1417</v>
      </c>
      <c r="BC8" s="175">
        <v>634680</v>
      </c>
      <c r="BD8" s="175">
        <v>47537</v>
      </c>
      <c r="BE8" s="173">
        <v>11881542</v>
      </c>
      <c r="BF8" s="172">
        <v>-4.196070677997369</v>
      </c>
      <c r="BG8" s="173">
        <v>5532128</v>
      </c>
      <c r="BH8" s="425">
        <v>-0.704564863798609</v>
      </c>
      <c r="BI8" s="176">
        <v>13.8</v>
      </c>
      <c r="BJ8" s="176">
        <v>20971.8</v>
      </c>
      <c r="BK8" s="176">
        <v>9014.5</v>
      </c>
      <c r="BL8" s="176">
        <v>1522.4</v>
      </c>
      <c r="BM8" s="176">
        <v>654.4</v>
      </c>
      <c r="BN8" s="390"/>
      <c r="BO8" s="133"/>
      <c r="BP8" s="137" t="s">
        <v>5</v>
      </c>
      <c r="BQ8" s="222" t="s">
        <v>0</v>
      </c>
      <c r="BR8" s="223" t="s">
        <v>0</v>
      </c>
      <c r="BS8" s="224" t="s">
        <v>0</v>
      </c>
      <c r="BT8" s="225" t="s">
        <v>0</v>
      </c>
      <c r="BU8" s="223" t="s">
        <v>0</v>
      </c>
      <c r="BV8" s="224" t="s">
        <v>0</v>
      </c>
      <c r="BW8" s="225" t="s">
        <v>0</v>
      </c>
      <c r="BX8" s="223" t="s">
        <v>0</v>
      </c>
      <c r="BY8" s="224" t="s">
        <v>0</v>
      </c>
      <c r="BZ8" s="225" t="s">
        <v>0</v>
      </c>
      <c r="CA8" s="223" t="s">
        <v>0</v>
      </c>
      <c r="CB8" s="226" t="s">
        <v>0</v>
      </c>
      <c r="CC8" s="387"/>
      <c r="CD8" s="133"/>
      <c r="CE8" s="137" t="s">
        <v>5</v>
      </c>
      <c r="CF8" s="177" t="s">
        <v>0</v>
      </c>
      <c r="CG8" s="176" t="s">
        <v>0</v>
      </c>
      <c r="CH8" s="176" t="s">
        <v>0</v>
      </c>
      <c r="CI8" s="176" t="s">
        <v>0</v>
      </c>
      <c r="CJ8" s="175" t="s">
        <v>0</v>
      </c>
      <c r="CK8" s="171" t="s">
        <v>0</v>
      </c>
      <c r="CL8" s="173" t="s">
        <v>0</v>
      </c>
      <c r="CM8" s="173" t="s">
        <v>0</v>
      </c>
      <c r="CN8" s="178" t="s">
        <v>0</v>
      </c>
      <c r="CP8" s="387"/>
      <c r="CQ8" s="133"/>
      <c r="CR8" s="137" t="s">
        <v>5</v>
      </c>
      <c r="CS8" s="171" t="s">
        <v>0</v>
      </c>
      <c r="CT8" s="173" t="s">
        <v>0</v>
      </c>
      <c r="CU8" s="173" t="s">
        <v>0</v>
      </c>
      <c r="CV8" s="173" t="s">
        <v>0</v>
      </c>
      <c r="CW8" s="173" t="s">
        <v>0</v>
      </c>
      <c r="CX8" s="173" t="s">
        <v>0</v>
      </c>
      <c r="CY8" s="173" t="s">
        <v>0</v>
      </c>
      <c r="CZ8" s="178" t="s">
        <v>0</v>
      </c>
      <c r="DA8" s="430"/>
      <c r="DB8" s="390"/>
      <c r="DC8" s="133"/>
      <c r="DD8" s="137" t="s">
        <v>5</v>
      </c>
      <c r="DE8" s="171" t="s">
        <v>0</v>
      </c>
      <c r="DF8" s="173" t="s">
        <v>0</v>
      </c>
      <c r="DG8" s="175" t="s">
        <v>0</v>
      </c>
      <c r="DH8" s="171" t="s">
        <v>0</v>
      </c>
      <c r="DI8" s="177" t="s">
        <v>0</v>
      </c>
      <c r="DJ8" s="174" t="s">
        <v>0</v>
      </c>
    </row>
    <row r="9" spans="1:114" s="1" customFormat="1" ht="13.5">
      <c r="A9" s="387"/>
      <c r="B9" s="133"/>
      <c r="C9" s="179" t="s">
        <v>4</v>
      </c>
      <c r="D9" s="180">
        <v>385</v>
      </c>
      <c r="E9" s="181">
        <v>4.054054054054063</v>
      </c>
      <c r="F9" s="180">
        <v>377</v>
      </c>
      <c r="G9" s="182">
        <v>4</v>
      </c>
      <c r="H9" s="183">
        <v>4</v>
      </c>
      <c r="I9" s="180">
        <v>9506</v>
      </c>
      <c r="J9" s="181">
        <v>4.4500604329194715</v>
      </c>
      <c r="K9" s="180">
        <v>5350</v>
      </c>
      <c r="L9" s="184">
        <v>4156</v>
      </c>
      <c r="M9" s="180">
        <v>7</v>
      </c>
      <c r="N9" s="182">
        <v>5</v>
      </c>
      <c r="O9" s="184">
        <v>2</v>
      </c>
      <c r="P9" s="180">
        <v>9499</v>
      </c>
      <c r="Q9" s="182">
        <v>4874</v>
      </c>
      <c r="R9" s="182">
        <v>2614</v>
      </c>
      <c r="S9" s="182">
        <v>333</v>
      </c>
      <c r="T9" s="182">
        <v>1455</v>
      </c>
      <c r="U9" s="182">
        <v>138</v>
      </c>
      <c r="V9" s="184">
        <v>85</v>
      </c>
      <c r="W9" s="151"/>
      <c r="X9" s="133"/>
      <c r="Y9" s="179" t="s">
        <v>4</v>
      </c>
      <c r="Z9" s="180">
        <v>144</v>
      </c>
      <c r="AA9" s="182">
        <v>59</v>
      </c>
      <c r="AB9" s="184">
        <v>85</v>
      </c>
      <c r="AC9" s="185" t="s">
        <v>0</v>
      </c>
      <c r="AD9" s="180">
        <v>3051330</v>
      </c>
      <c r="AE9" s="181">
        <v>2.8644534041721244</v>
      </c>
      <c r="AF9" s="180" t="s">
        <v>0</v>
      </c>
      <c r="AG9" s="184" t="s">
        <v>0</v>
      </c>
      <c r="AH9" s="185">
        <v>321.2</v>
      </c>
      <c r="AI9" s="151"/>
      <c r="AJ9" s="133"/>
      <c r="AK9" s="179" t="s">
        <v>4</v>
      </c>
      <c r="AL9" s="180">
        <v>7009870</v>
      </c>
      <c r="AM9" s="181">
        <v>11.256457874682894</v>
      </c>
      <c r="AN9" s="180" t="s">
        <v>0</v>
      </c>
      <c r="AO9" s="182" t="s">
        <v>0</v>
      </c>
      <c r="AP9" s="182" t="s">
        <v>0</v>
      </c>
      <c r="AQ9" s="182" t="s">
        <v>0</v>
      </c>
      <c r="AR9" s="182" t="s">
        <v>0</v>
      </c>
      <c r="AS9" s="184" t="s">
        <v>0</v>
      </c>
      <c r="AT9" s="186">
        <v>7009870</v>
      </c>
      <c r="AU9" s="387"/>
      <c r="AV9" s="133"/>
      <c r="AW9" s="179" t="s">
        <v>4</v>
      </c>
      <c r="AX9" s="180">
        <v>13838148</v>
      </c>
      <c r="AY9" s="181">
        <v>9.304443188363393</v>
      </c>
      <c r="AZ9" s="180">
        <v>11267827</v>
      </c>
      <c r="BA9" s="182">
        <v>2121328</v>
      </c>
      <c r="BB9" s="182">
        <v>124</v>
      </c>
      <c r="BC9" s="184">
        <v>448869</v>
      </c>
      <c r="BD9" s="184">
        <v>34411</v>
      </c>
      <c r="BE9" s="182">
        <v>13389155</v>
      </c>
      <c r="BF9" s="181">
        <v>10.201246430888062</v>
      </c>
      <c r="BG9" s="182">
        <v>6452579</v>
      </c>
      <c r="BH9" s="426">
        <v>7.511840736799911</v>
      </c>
      <c r="BI9" s="187">
        <v>24.6</v>
      </c>
      <c r="BJ9" s="187">
        <v>41887.5</v>
      </c>
      <c r="BK9" s="187">
        <v>18331.4</v>
      </c>
      <c r="BL9" s="187">
        <v>1703.9</v>
      </c>
      <c r="BM9" s="187">
        <v>745.7</v>
      </c>
      <c r="BN9" s="390"/>
      <c r="BO9" s="133"/>
      <c r="BP9" s="179" t="s">
        <v>4</v>
      </c>
      <c r="BQ9" s="227" t="s">
        <v>0</v>
      </c>
      <c r="BR9" s="228" t="s">
        <v>0</v>
      </c>
      <c r="BS9" s="229" t="s">
        <v>0</v>
      </c>
      <c r="BT9" s="230" t="s">
        <v>0</v>
      </c>
      <c r="BU9" s="228" t="s">
        <v>0</v>
      </c>
      <c r="BV9" s="229" t="s">
        <v>0</v>
      </c>
      <c r="BW9" s="230" t="s">
        <v>0</v>
      </c>
      <c r="BX9" s="228" t="s">
        <v>0</v>
      </c>
      <c r="BY9" s="229" t="s">
        <v>0</v>
      </c>
      <c r="BZ9" s="230" t="s">
        <v>0</v>
      </c>
      <c r="CA9" s="228" t="s">
        <v>0</v>
      </c>
      <c r="CB9" s="231" t="s">
        <v>0</v>
      </c>
      <c r="CC9" s="387"/>
      <c r="CD9" s="133"/>
      <c r="CE9" s="179" t="s">
        <v>4</v>
      </c>
      <c r="CF9" s="188" t="s">
        <v>0</v>
      </c>
      <c r="CG9" s="187" t="s">
        <v>0</v>
      </c>
      <c r="CH9" s="187" t="s">
        <v>0</v>
      </c>
      <c r="CI9" s="187" t="s">
        <v>0</v>
      </c>
      <c r="CJ9" s="184" t="s">
        <v>0</v>
      </c>
      <c r="CK9" s="180" t="s">
        <v>0</v>
      </c>
      <c r="CL9" s="182" t="s">
        <v>0</v>
      </c>
      <c r="CM9" s="182" t="s">
        <v>0</v>
      </c>
      <c r="CN9" s="189" t="s">
        <v>0</v>
      </c>
      <c r="CP9" s="387"/>
      <c r="CQ9" s="133"/>
      <c r="CR9" s="179" t="s">
        <v>4</v>
      </c>
      <c r="CS9" s="180" t="s">
        <v>0</v>
      </c>
      <c r="CT9" s="182" t="s">
        <v>0</v>
      </c>
      <c r="CU9" s="182" t="s">
        <v>0</v>
      </c>
      <c r="CV9" s="182" t="s">
        <v>0</v>
      </c>
      <c r="CW9" s="182" t="s">
        <v>0</v>
      </c>
      <c r="CX9" s="182" t="s">
        <v>0</v>
      </c>
      <c r="CY9" s="182" t="s">
        <v>0</v>
      </c>
      <c r="CZ9" s="189" t="s">
        <v>0</v>
      </c>
      <c r="DA9" s="430"/>
      <c r="DB9" s="390"/>
      <c r="DC9" s="133"/>
      <c r="DD9" s="179" t="s">
        <v>4</v>
      </c>
      <c r="DE9" s="180" t="s">
        <v>0</v>
      </c>
      <c r="DF9" s="182" t="s">
        <v>0</v>
      </c>
      <c r="DG9" s="184" t="s">
        <v>0</v>
      </c>
      <c r="DH9" s="180" t="s">
        <v>0</v>
      </c>
      <c r="DI9" s="188" t="s">
        <v>0</v>
      </c>
      <c r="DJ9" s="183" t="s">
        <v>0</v>
      </c>
    </row>
    <row r="10" spans="1:114" s="1" customFormat="1" ht="13.5">
      <c r="A10" s="387"/>
      <c r="B10" s="133"/>
      <c r="C10" s="137" t="s">
        <v>3</v>
      </c>
      <c r="D10" s="163">
        <v>482</v>
      </c>
      <c r="E10" s="164">
        <v>-2.429149797570858</v>
      </c>
      <c r="F10" s="163">
        <v>474</v>
      </c>
      <c r="G10" s="165">
        <v>6</v>
      </c>
      <c r="H10" s="166">
        <v>2</v>
      </c>
      <c r="I10" s="163">
        <v>25995</v>
      </c>
      <c r="J10" s="164">
        <v>-0.8808053077099061</v>
      </c>
      <c r="K10" s="163">
        <v>15989</v>
      </c>
      <c r="L10" s="167">
        <v>10006</v>
      </c>
      <c r="M10" s="163">
        <v>4</v>
      </c>
      <c r="N10" s="165">
        <v>2</v>
      </c>
      <c r="O10" s="167">
        <v>2</v>
      </c>
      <c r="P10" s="163">
        <v>25991</v>
      </c>
      <c r="Q10" s="165">
        <v>14476</v>
      </c>
      <c r="R10" s="165">
        <v>6807</v>
      </c>
      <c r="S10" s="165">
        <v>777</v>
      </c>
      <c r="T10" s="165">
        <v>2637</v>
      </c>
      <c r="U10" s="165">
        <v>734</v>
      </c>
      <c r="V10" s="167">
        <v>560</v>
      </c>
      <c r="W10" s="151"/>
      <c r="X10" s="133"/>
      <c r="Y10" s="137" t="s">
        <v>3</v>
      </c>
      <c r="Z10" s="163">
        <v>215</v>
      </c>
      <c r="AA10" s="165">
        <v>77</v>
      </c>
      <c r="AB10" s="167">
        <v>138</v>
      </c>
      <c r="AC10" s="135">
        <v>307100</v>
      </c>
      <c r="AD10" s="163">
        <v>8993445</v>
      </c>
      <c r="AE10" s="164">
        <v>-3.7814079101613345</v>
      </c>
      <c r="AF10" s="163">
        <v>8435979</v>
      </c>
      <c r="AG10" s="167">
        <v>557466</v>
      </c>
      <c r="AH10" s="135">
        <v>346</v>
      </c>
      <c r="AI10" s="151"/>
      <c r="AJ10" s="133"/>
      <c r="AK10" s="137" t="s">
        <v>3</v>
      </c>
      <c r="AL10" s="163">
        <v>31438578</v>
      </c>
      <c r="AM10" s="164">
        <v>0.9291001677059114</v>
      </c>
      <c r="AN10" s="163">
        <v>23335816</v>
      </c>
      <c r="AO10" s="165">
        <v>573051</v>
      </c>
      <c r="AP10" s="165">
        <v>1088083</v>
      </c>
      <c r="AQ10" s="165">
        <v>4007489</v>
      </c>
      <c r="AR10" s="165">
        <v>553395</v>
      </c>
      <c r="AS10" s="167">
        <v>1880744</v>
      </c>
      <c r="AT10" s="136" t="s">
        <v>0</v>
      </c>
      <c r="AU10" s="387"/>
      <c r="AV10" s="133"/>
      <c r="AW10" s="137" t="s">
        <v>3</v>
      </c>
      <c r="AX10" s="163">
        <v>55208949</v>
      </c>
      <c r="AY10" s="164">
        <v>2.6922663773892594</v>
      </c>
      <c r="AZ10" s="163">
        <v>47586447</v>
      </c>
      <c r="BA10" s="165">
        <v>4946655</v>
      </c>
      <c r="BB10" s="165">
        <v>6531</v>
      </c>
      <c r="BC10" s="167">
        <v>2669316</v>
      </c>
      <c r="BD10" s="167">
        <v>116682</v>
      </c>
      <c r="BE10" s="165">
        <v>52769346</v>
      </c>
      <c r="BF10" s="164">
        <v>5.0863750211788386</v>
      </c>
      <c r="BG10" s="165">
        <v>20818328</v>
      </c>
      <c r="BH10" s="424">
        <v>17.222381227777262</v>
      </c>
      <c r="BI10" s="168">
        <v>54.2</v>
      </c>
      <c r="BJ10" s="168">
        <v>123081.8</v>
      </c>
      <c r="BK10" s="168">
        <v>43260.2</v>
      </c>
      <c r="BL10" s="168">
        <v>2271.6</v>
      </c>
      <c r="BM10" s="168">
        <v>798.4</v>
      </c>
      <c r="BN10" s="390"/>
      <c r="BO10" s="133"/>
      <c r="BP10" s="137" t="s">
        <v>3</v>
      </c>
      <c r="BQ10" s="217">
        <v>6121434</v>
      </c>
      <c r="BR10" s="218">
        <v>6423836</v>
      </c>
      <c r="BS10" s="219">
        <v>302402</v>
      </c>
      <c r="BT10" s="220">
        <v>2160593</v>
      </c>
      <c r="BU10" s="218">
        <v>2177299</v>
      </c>
      <c r="BV10" s="219">
        <v>16706</v>
      </c>
      <c r="BW10" s="220">
        <v>1974289</v>
      </c>
      <c r="BX10" s="218">
        <v>2193827</v>
      </c>
      <c r="BY10" s="219">
        <v>219538</v>
      </c>
      <c r="BZ10" s="220">
        <v>1986552</v>
      </c>
      <c r="CA10" s="218">
        <v>2052710</v>
      </c>
      <c r="CB10" s="221">
        <v>66158</v>
      </c>
      <c r="CC10" s="387"/>
      <c r="CD10" s="133"/>
      <c r="CE10" s="137" t="s">
        <v>3</v>
      </c>
      <c r="CF10" s="169">
        <v>20858247</v>
      </c>
      <c r="CG10" s="168">
        <v>2438901</v>
      </c>
      <c r="CH10" s="168">
        <v>272876</v>
      </c>
      <c r="CI10" s="168">
        <v>2191987</v>
      </c>
      <c r="CJ10" s="167">
        <v>20832285</v>
      </c>
      <c r="CK10" s="163">
        <v>6126765</v>
      </c>
      <c r="CL10" s="165">
        <v>145003</v>
      </c>
      <c r="CM10" s="165">
        <v>48416</v>
      </c>
      <c r="CN10" s="170">
        <v>6223352</v>
      </c>
      <c r="CP10" s="387"/>
      <c r="CQ10" s="133"/>
      <c r="CR10" s="137" t="s">
        <v>3</v>
      </c>
      <c r="CS10" s="163">
        <v>14731482</v>
      </c>
      <c r="CT10" s="165">
        <v>2293898</v>
      </c>
      <c r="CU10" s="165">
        <v>587790</v>
      </c>
      <c r="CV10" s="165">
        <v>1520792</v>
      </c>
      <c r="CW10" s="165">
        <v>185316</v>
      </c>
      <c r="CX10" s="165">
        <v>224460</v>
      </c>
      <c r="CY10" s="165">
        <v>2191987</v>
      </c>
      <c r="CZ10" s="170">
        <v>14608933</v>
      </c>
      <c r="DA10" s="430"/>
      <c r="DB10" s="390"/>
      <c r="DC10" s="133"/>
      <c r="DD10" s="137" t="s">
        <v>3</v>
      </c>
      <c r="DE10" s="163">
        <v>762874</v>
      </c>
      <c r="DF10" s="165">
        <v>1073865</v>
      </c>
      <c r="DG10" s="167">
        <v>-310991</v>
      </c>
      <c r="DH10" s="163">
        <v>2127910</v>
      </c>
      <c r="DI10" s="169">
        <v>171052</v>
      </c>
      <c r="DJ10" s="166">
        <v>577261</v>
      </c>
    </row>
    <row r="11" spans="1:114" s="1" customFormat="1" ht="13.5">
      <c r="A11" s="387"/>
      <c r="B11" s="133"/>
      <c r="C11" s="137" t="s">
        <v>1</v>
      </c>
      <c r="D11" s="171">
        <v>189</v>
      </c>
      <c r="E11" s="172">
        <v>4.4198895027624445</v>
      </c>
      <c r="F11" s="171">
        <v>189</v>
      </c>
      <c r="G11" s="173" t="s">
        <v>0</v>
      </c>
      <c r="H11" s="174" t="s">
        <v>0</v>
      </c>
      <c r="I11" s="171">
        <v>30771</v>
      </c>
      <c r="J11" s="172">
        <v>2.008950770760819</v>
      </c>
      <c r="K11" s="171">
        <v>20240</v>
      </c>
      <c r="L11" s="175">
        <v>10531</v>
      </c>
      <c r="M11" s="171" t="s">
        <v>0</v>
      </c>
      <c r="N11" s="173" t="s">
        <v>0</v>
      </c>
      <c r="O11" s="175" t="s">
        <v>0</v>
      </c>
      <c r="P11" s="171">
        <v>30771</v>
      </c>
      <c r="Q11" s="173">
        <v>18167</v>
      </c>
      <c r="R11" s="173">
        <v>7175</v>
      </c>
      <c r="S11" s="173">
        <v>1076</v>
      </c>
      <c r="T11" s="173">
        <v>2701</v>
      </c>
      <c r="U11" s="173">
        <v>997</v>
      </c>
      <c r="V11" s="175">
        <v>655</v>
      </c>
      <c r="W11" s="151"/>
      <c r="X11" s="133"/>
      <c r="Y11" s="137" t="s">
        <v>1</v>
      </c>
      <c r="Z11" s="171">
        <v>103</v>
      </c>
      <c r="AA11" s="173">
        <v>56</v>
      </c>
      <c r="AB11" s="175">
        <v>47</v>
      </c>
      <c r="AC11" s="138">
        <v>365159</v>
      </c>
      <c r="AD11" s="171">
        <v>12703686</v>
      </c>
      <c r="AE11" s="172">
        <v>1.594141366335819</v>
      </c>
      <c r="AF11" s="171">
        <v>11752728</v>
      </c>
      <c r="AG11" s="175">
        <v>950958</v>
      </c>
      <c r="AH11" s="138">
        <v>412.8</v>
      </c>
      <c r="AI11" s="151"/>
      <c r="AJ11" s="133"/>
      <c r="AK11" s="137" t="s">
        <v>1</v>
      </c>
      <c r="AL11" s="171">
        <v>69395151</v>
      </c>
      <c r="AM11" s="172">
        <v>12.92066354149641</v>
      </c>
      <c r="AN11" s="171">
        <v>52747966</v>
      </c>
      <c r="AO11" s="173">
        <v>1190924</v>
      </c>
      <c r="AP11" s="173">
        <v>1821361</v>
      </c>
      <c r="AQ11" s="173">
        <v>7901821</v>
      </c>
      <c r="AR11" s="173">
        <v>821607</v>
      </c>
      <c r="AS11" s="175">
        <v>4911472</v>
      </c>
      <c r="AT11" s="139" t="s">
        <v>0</v>
      </c>
      <c r="AU11" s="387"/>
      <c r="AV11" s="133"/>
      <c r="AW11" s="137" t="s">
        <v>1</v>
      </c>
      <c r="AX11" s="171">
        <v>109162613</v>
      </c>
      <c r="AY11" s="172">
        <v>10.096333397766458</v>
      </c>
      <c r="AZ11" s="171">
        <v>96127339</v>
      </c>
      <c r="BA11" s="173">
        <v>6769993</v>
      </c>
      <c r="BB11" s="173">
        <v>32543</v>
      </c>
      <c r="BC11" s="175">
        <v>6232738</v>
      </c>
      <c r="BD11" s="175" t="s">
        <v>45</v>
      </c>
      <c r="BE11" s="173">
        <v>102471150</v>
      </c>
      <c r="BF11" s="172">
        <v>10.419886761566005</v>
      </c>
      <c r="BG11" s="173">
        <v>32845613</v>
      </c>
      <c r="BH11" s="425">
        <v>10.857055355401172</v>
      </c>
      <c r="BI11" s="176">
        <v>167.1</v>
      </c>
      <c r="BJ11" s="176">
        <v>759455.6</v>
      </c>
      <c r="BK11" s="176">
        <v>232282.2</v>
      </c>
      <c r="BL11" s="176">
        <v>4544.7</v>
      </c>
      <c r="BM11" s="176">
        <v>1390</v>
      </c>
      <c r="BN11" s="390"/>
      <c r="BO11" s="133"/>
      <c r="BP11" s="137" t="s">
        <v>1</v>
      </c>
      <c r="BQ11" s="222">
        <v>12726798</v>
      </c>
      <c r="BR11" s="223">
        <v>12500998</v>
      </c>
      <c r="BS11" s="224">
        <v>-225800</v>
      </c>
      <c r="BT11" s="225">
        <v>4933524</v>
      </c>
      <c r="BU11" s="223">
        <v>4271053</v>
      </c>
      <c r="BV11" s="224">
        <v>-662471</v>
      </c>
      <c r="BW11" s="225">
        <v>3451042</v>
      </c>
      <c r="BX11" s="223">
        <v>3687331</v>
      </c>
      <c r="BY11" s="224">
        <v>236289</v>
      </c>
      <c r="BZ11" s="225">
        <v>4342232</v>
      </c>
      <c r="CA11" s="223">
        <v>4542614</v>
      </c>
      <c r="CB11" s="226">
        <v>200382</v>
      </c>
      <c r="CC11" s="387"/>
      <c r="CD11" s="133"/>
      <c r="CE11" s="137" t="s">
        <v>1</v>
      </c>
      <c r="CF11" s="177">
        <v>39071502</v>
      </c>
      <c r="CG11" s="176">
        <v>4537174</v>
      </c>
      <c r="CH11" s="176">
        <v>737642</v>
      </c>
      <c r="CI11" s="176">
        <v>5010503</v>
      </c>
      <c r="CJ11" s="175">
        <v>37860531</v>
      </c>
      <c r="CK11" s="171">
        <v>9654506</v>
      </c>
      <c r="CL11" s="173">
        <v>48154</v>
      </c>
      <c r="CM11" s="173">
        <v>12722</v>
      </c>
      <c r="CN11" s="178">
        <v>9689938</v>
      </c>
      <c r="CP11" s="387"/>
      <c r="CQ11" s="133"/>
      <c r="CR11" s="137" t="s">
        <v>1</v>
      </c>
      <c r="CS11" s="171">
        <v>29416996</v>
      </c>
      <c r="CT11" s="173">
        <v>4489020</v>
      </c>
      <c r="CU11" s="173">
        <v>1393202</v>
      </c>
      <c r="CV11" s="173">
        <v>2668366</v>
      </c>
      <c r="CW11" s="173">
        <v>427452</v>
      </c>
      <c r="CX11" s="173">
        <v>724920</v>
      </c>
      <c r="CY11" s="173">
        <v>5010503</v>
      </c>
      <c r="CZ11" s="178">
        <v>28170593</v>
      </c>
      <c r="DA11" s="430"/>
      <c r="DB11" s="390"/>
      <c r="DC11" s="133"/>
      <c r="DD11" s="137" t="s">
        <v>1</v>
      </c>
      <c r="DE11" s="171">
        <v>3400557</v>
      </c>
      <c r="DF11" s="173">
        <v>3147081</v>
      </c>
      <c r="DG11" s="175">
        <v>253476</v>
      </c>
      <c r="DH11" s="171">
        <v>4790650</v>
      </c>
      <c r="DI11" s="177">
        <v>320230</v>
      </c>
      <c r="DJ11" s="174">
        <v>1032280</v>
      </c>
    </row>
    <row r="12" spans="1:114" s="1" customFormat="1" ht="13.5">
      <c r="A12" s="387"/>
      <c r="B12" s="140"/>
      <c r="C12" s="190" t="s">
        <v>2</v>
      </c>
      <c r="D12" s="191">
        <v>57</v>
      </c>
      <c r="E12" s="192">
        <v>3.6363636363636402</v>
      </c>
      <c r="F12" s="191">
        <v>57</v>
      </c>
      <c r="G12" s="193" t="s">
        <v>0</v>
      </c>
      <c r="H12" s="194" t="s">
        <v>0</v>
      </c>
      <c r="I12" s="191">
        <v>34126</v>
      </c>
      <c r="J12" s="192">
        <v>1.8777800997104208</v>
      </c>
      <c r="K12" s="191">
        <v>26264</v>
      </c>
      <c r="L12" s="195">
        <v>7862</v>
      </c>
      <c r="M12" s="191" t="s">
        <v>0</v>
      </c>
      <c r="N12" s="193" t="s">
        <v>0</v>
      </c>
      <c r="O12" s="195" t="s">
        <v>0</v>
      </c>
      <c r="P12" s="191">
        <v>34126</v>
      </c>
      <c r="Q12" s="193">
        <v>24230</v>
      </c>
      <c r="R12" s="193">
        <v>6731</v>
      </c>
      <c r="S12" s="193">
        <v>782</v>
      </c>
      <c r="T12" s="193">
        <v>702</v>
      </c>
      <c r="U12" s="193">
        <v>1252</v>
      </c>
      <c r="V12" s="195">
        <v>429</v>
      </c>
      <c r="W12" s="151"/>
      <c r="X12" s="140"/>
      <c r="Y12" s="190" t="s">
        <v>2</v>
      </c>
      <c r="Z12" s="191">
        <v>383</v>
      </c>
      <c r="AA12" s="193">
        <v>335</v>
      </c>
      <c r="AB12" s="195">
        <v>48</v>
      </c>
      <c r="AC12" s="196">
        <v>406543</v>
      </c>
      <c r="AD12" s="191">
        <v>18408709</v>
      </c>
      <c r="AE12" s="192">
        <v>7.075811035456738</v>
      </c>
      <c r="AF12" s="191">
        <v>16566929</v>
      </c>
      <c r="AG12" s="195">
        <v>1841780</v>
      </c>
      <c r="AH12" s="196">
        <v>539.4</v>
      </c>
      <c r="AI12" s="151"/>
      <c r="AJ12" s="140"/>
      <c r="AK12" s="190" t="s">
        <v>2</v>
      </c>
      <c r="AL12" s="191">
        <v>67665533</v>
      </c>
      <c r="AM12" s="192">
        <v>14.126653360287918</v>
      </c>
      <c r="AN12" s="191">
        <v>50159866</v>
      </c>
      <c r="AO12" s="193">
        <v>1664184</v>
      </c>
      <c r="AP12" s="193">
        <v>2632836</v>
      </c>
      <c r="AQ12" s="193">
        <v>10152697</v>
      </c>
      <c r="AR12" s="193">
        <v>323324</v>
      </c>
      <c r="AS12" s="195">
        <v>2732626</v>
      </c>
      <c r="AT12" s="197" t="s">
        <v>0</v>
      </c>
      <c r="AU12" s="387"/>
      <c r="AV12" s="140"/>
      <c r="AW12" s="190" t="s">
        <v>2</v>
      </c>
      <c r="AX12" s="191">
        <v>123359722</v>
      </c>
      <c r="AY12" s="192">
        <v>23.86904177119311</v>
      </c>
      <c r="AZ12" s="191">
        <v>118092818</v>
      </c>
      <c r="BA12" s="193">
        <v>1881121</v>
      </c>
      <c r="BB12" s="193" t="s">
        <v>0</v>
      </c>
      <c r="BC12" s="195">
        <v>3385783</v>
      </c>
      <c r="BD12" s="195" t="s">
        <v>45</v>
      </c>
      <c r="BE12" s="193">
        <v>121184799</v>
      </c>
      <c r="BF12" s="192">
        <v>30.56643473313187</v>
      </c>
      <c r="BG12" s="193">
        <v>47619096</v>
      </c>
      <c r="BH12" s="427">
        <v>71.49494607908545</v>
      </c>
      <c r="BI12" s="198">
        <v>596.7</v>
      </c>
      <c r="BJ12" s="198">
        <v>2310870.8</v>
      </c>
      <c r="BK12" s="198">
        <v>753190</v>
      </c>
      <c r="BL12" s="198">
        <v>3872.6</v>
      </c>
      <c r="BM12" s="198">
        <v>1262.2</v>
      </c>
      <c r="BN12" s="390"/>
      <c r="BO12" s="140"/>
      <c r="BP12" s="190" t="s">
        <v>2</v>
      </c>
      <c r="BQ12" s="232">
        <v>14429414</v>
      </c>
      <c r="BR12" s="233">
        <v>15840728</v>
      </c>
      <c r="BS12" s="234">
        <v>1411314</v>
      </c>
      <c r="BT12" s="235">
        <v>3110133</v>
      </c>
      <c r="BU12" s="233">
        <v>3511887</v>
      </c>
      <c r="BV12" s="234">
        <v>401754</v>
      </c>
      <c r="BW12" s="235">
        <v>8539056</v>
      </c>
      <c r="BX12" s="233">
        <v>9348162</v>
      </c>
      <c r="BY12" s="234">
        <v>809106</v>
      </c>
      <c r="BZ12" s="235">
        <v>2780225</v>
      </c>
      <c r="CA12" s="233">
        <v>2980679</v>
      </c>
      <c r="CB12" s="236">
        <v>200454</v>
      </c>
      <c r="CC12" s="387"/>
      <c r="CD12" s="140"/>
      <c r="CE12" s="190" t="s">
        <v>2</v>
      </c>
      <c r="CF12" s="199">
        <v>42128502</v>
      </c>
      <c r="CG12" s="198">
        <v>6358641</v>
      </c>
      <c r="CH12" s="198">
        <v>746849</v>
      </c>
      <c r="CI12" s="198">
        <v>7477583</v>
      </c>
      <c r="CJ12" s="195">
        <v>40262711</v>
      </c>
      <c r="CK12" s="191">
        <v>7368255</v>
      </c>
      <c r="CL12" s="193">
        <v>92493</v>
      </c>
      <c r="CM12" s="193">
        <v>64</v>
      </c>
      <c r="CN12" s="200">
        <v>7460684</v>
      </c>
      <c r="CP12" s="387"/>
      <c r="CQ12" s="140"/>
      <c r="CR12" s="190" t="s">
        <v>2</v>
      </c>
      <c r="CS12" s="191">
        <v>34760247</v>
      </c>
      <c r="CT12" s="193">
        <v>6266148</v>
      </c>
      <c r="CU12" s="193">
        <v>1303011</v>
      </c>
      <c r="CV12" s="193">
        <v>4183029</v>
      </c>
      <c r="CW12" s="193">
        <v>780108</v>
      </c>
      <c r="CX12" s="193">
        <v>746785</v>
      </c>
      <c r="CY12" s="193">
        <v>7477583</v>
      </c>
      <c r="CZ12" s="200">
        <v>32802027</v>
      </c>
      <c r="DA12" s="430"/>
      <c r="DB12" s="390"/>
      <c r="DC12" s="140"/>
      <c r="DD12" s="190" t="s">
        <v>2</v>
      </c>
      <c r="DE12" s="191">
        <v>4425507</v>
      </c>
      <c r="DF12" s="193">
        <v>4946211</v>
      </c>
      <c r="DG12" s="195">
        <v>-520704</v>
      </c>
      <c r="DH12" s="191">
        <v>5837937</v>
      </c>
      <c r="DI12" s="199">
        <v>4089158</v>
      </c>
      <c r="DJ12" s="194">
        <v>2638583</v>
      </c>
    </row>
    <row r="13" spans="1:114" s="1" customFormat="1" ht="21" customHeight="1">
      <c r="A13" s="387"/>
      <c r="B13" s="141" t="s">
        <v>128</v>
      </c>
      <c r="C13" s="142" t="s">
        <v>129</v>
      </c>
      <c r="D13" s="155">
        <v>380</v>
      </c>
      <c r="E13" s="156">
        <v>-3.7974683544303787</v>
      </c>
      <c r="F13" s="155">
        <v>258</v>
      </c>
      <c r="G13" s="157">
        <v>18</v>
      </c>
      <c r="H13" s="158">
        <v>104</v>
      </c>
      <c r="I13" s="155">
        <v>8985</v>
      </c>
      <c r="J13" s="156">
        <v>-1.0571522960026414</v>
      </c>
      <c r="K13" s="155">
        <v>3176</v>
      </c>
      <c r="L13" s="159">
        <v>5809</v>
      </c>
      <c r="M13" s="155">
        <v>167</v>
      </c>
      <c r="N13" s="157">
        <v>105</v>
      </c>
      <c r="O13" s="159">
        <v>62</v>
      </c>
      <c r="P13" s="155">
        <v>8818</v>
      </c>
      <c r="Q13" s="157">
        <v>2311</v>
      </c>
      <c r="R13" s="157">
        <v>2420</v>
      </c>
      <c r="S13" s="157">
        <v>600</v>
      </c>
      <c r="T13" s="157">
        <v>3033</v>
      </c>
      <c r="U13" s="157">
        <v>160</v>
      </c>
      <c r="V13" s="159">
        <v>294</v>
      </c>
      <c r="W13" s="151"/>
      <c r="X13" s="141" t="s">
        <v>128</v>
      </c>
      <c r="Y13" s="142" t="s">
        <v>129</v>
      </c>
      <c r="Z13" s="155">
        <v>221</v>
      </c>
      <c r="AA13" s="157">
        <v>60</v>
      </c>
      <c r="AB13" s="159">
        <v>161</v>
      </c>
      <c r="AC13" s="143">
        <v>63741</v>
      </c>
      <c r="AD13" s="155">
        <v>2208978</v>
      </c>
      <c r="AE13" s="156">
        <v>-0.9016291952360547</v>
      </c>
      <c r="AF13" s="155">
        <v>1277179</v>
      </c>
      <c r="AG13" s="159">
        <v>165621</v>
      </c>
      <c r="AH13" s="143">
        <v>250.5</v>
      </c>
      <c r="AI13" s="151"/>
      <c r="AJ13" s="141" t="s">
        <v>128</v>
      </c>
      <c r="AK13" s="142" t="s">
        <v>129</v>
      </c>
      <c r="AL13" s="155">
        <v>7678078</v>
      </c>
      <c r="AM13" s="156">
        <v>4.189846681815055</v>
      </c>
      <c r="AN13" s="155">
        <v>4593439</v>
      </c>
      <c r="AO13" s="157">
        <v>155479</v>
      </c>
      <c r="AP13" s="157">
        <v>129514</v>
      </c>
      <c r="AQ13" s="157">
        <v>28196</v>
      </c>
      <c r="AR13" s="157">
        <v>28480</v>
      </c>
      <c r="AS13" s="159">
        <v>641719</v>
      </c>
      <c r="AT13" s="144">
        <v>2101251</v>
      </c>
      <c r="AU13" s="387"/>
      <c r="AV13" s="141" t="s">
        <v>128</v>
      </c>
      <c r="AW13" s="142" t="s">
        <v>129</v>
      </c>
      <c r="AX13" s="155">
        <v>12657405</v>
      </c>
      <c r="AY13" s="156">
        <v>-0.6357085796754092</v>
      </c>
      <c r="AZ13" s="155">
        <v>11555905</v>
      </c>
      <c r="BA13" s="157">
        <v>157631</v>
      </c>
      <c r="BB13" s="157" t="s">
        <v>45</v>
      </c>
      <c r="BC13" s="159" t="s">
        <v>45</v>
      </c>
      <c r="BD13" s="159" t="s">
        <v>0</v>
      </c>
      <c r="BE13" s="157">
        <v>11697067</v>
      </c>
      <c r="BF13" s="156">
        <v>-2.2883295576820046</v>
      </c>
      <c r="BG13" s="157">
        <v>4456079</v>
      </c>
      <c r="BH13" s="428">
        <v>-8.119089240432984</v>
      </c>
      <c r="BI13" s="160">
        <v>21.7</v>
      </c>
      <c r="BJ13" s="160">
        <v>30636.6</v>
      </c>
      <c r="BK13" s="160">
        <v>11403.4</v>
      </c>
      <c r="BL13" s="160">
        <v>1410.8</v>
      </c>
      <c r="BM13" s="160">
        <v>525.1</v>
      </c>
      <c r="BN13" s="390"/>
      <c r="BO13" s="141" t="s">
        <v>128</v>
      </c>
      <c r="BP13" s="142" t="s">
        <v>129</v>
      </c>
      <c r="BQ13" s="237">
        <v>489724</v>
      </c>
      <c r="BR13" s="238">
        <v>456905</v>
      </c>
      <c r="BS13" s="239">
        <v>-32819</v>
      </c>
      <c r="BT13" s="240">
        <v>169759</v>
      </c>
      <c r="BU13" s="238">
        <v>153138</v>
      </c>
      <c r="BV13" s="239">
        <v>-16621</v>
      </c>
      <c r="BW13" s="240">
        <v>44821</v>
      </c>
      <c r="BX13" s="238">
        <v>44973</v>
      </c>
      <c r="BY13" s="239">
        <v>152</v>
      </c>
      <c r="BZ13" s="240">
        <v>275144</v>
      </c>
      <c r="CA13" s="238">
        <v>258794</v>
      </c>
      <c r="CB13" s="241">
        <v>-16350</v>
      </c>
      <c r="CC13" s="387"/>
      <c r="CD13" s="141" t="s">
        <v>128</v>
      </c>
      <c r="CE13" s="142" t="s">
        <v>129</v>
      </c>
      <c r="CF13" s="161">
        <v>3447504</v>
      </c>
      <c r="CG13" s="160">
        <v>204363</v>
      </c>
      <c r="CH13" s="160">
        <v>33595</v>
      </c>
      <c r="CI13" s="160">
        <v>278403</v>
      </c>
      <c r="CJ13" s="159">
        <v>3339869</v>
      </c>
      <c r="CK13" s="155">
        <v>1045949</v>
      </c>
      <c r="CL13" s="157">
        <v>11582</v>
      </c>
      <c r="CM13" s="157">
        <v>5789</v>
      </c>
      <c r="CN13" s="162">
        <v>1051742</v>
      </c>
      <c r="CP13" s="387"/>
      <c r="CQ13" s="141" t="s">
        <v>128</v>
      </c>
      <c r="CR13" s="142" t="s">
        <v>129</v>
      </c>
      <c r="CS13" s="155">
        <v>2401555</v>
      </c>
      <c r="CT13" s="157">
        <v>192781</v>
      </c>
      <c r="CU13" s="157">
        <v>84625</v>
      </c>
      <c r="CV13" s="157">
        <v>94679</v>
      </c>
      <c r="CW13" s="157">
        <v>13477</v>
      </c>
      <c r="CX13" s="157">
        <v>27806</v>
      </c>
      <c r="CY13" s="157">
        <v>278403</v>
      </c>
      <c r="CZ13" s="162">
        <v>2288127</v>
      </c>
      <c r="DA13" s="430"/>
      <c r="DB13" s="390"/>
      <c r="DC13" s="141" t="s">
        <v>128</v>
      </c>
      <c r="DD13" s="142" t="s">
        <v>129</v>
      </c>
      <c r="DE13" s="155">
        <v>29979</v>
      </c>
      <c r="DF13" s="157">
        <v>31719</v>
      </c>
      <c r="DG13" s="159">
        <v>-1740</v>
      </c>
      <c r="DH13" s="155">
        <v>202623</v>
      </c>
      <c r="DI13" s="161">
        <v>19220</v>
      </c>
      <c r="DJ13" s="158">
        <v>41485</v>
      </c>
    </row>
    <row r="14" spans="1:114" s="1" customFormat="1" ht="13.5">
      <c r="A14" s="387"/>
      <c r="B14" s="145"/>
      <c r="C14" s="134" t="s">
        <v>6</v>
      </c>
      <c r="D14" s="163">
        <v>173</v>
      </c>
      <c r="E14" s="164">
        <v>-2.8089887640449405</v>
      </c>
      <c r="F14" s="163">
        <v>82</v>
      </c>
      <c r="G14" s="165">
        <v>7</v>
      </c>
      <c r="H14" s="166">
        <v>84</v>
      </c>
      <c r="I14" s="163">
        <v>1096</v>
      </c>
      <c r="J14" s="164">
        <v>-1.967799642218253</v>
      </c>
      <c r="K14" s="163">
        <v>371</v>
      </c>
      <c r="L14" s="167">
        <v>725</v>
      </c>
      <c r="M14" s="163">
        <v>128</v>
      </c>
      <c r="N14" s="165">
        <v>83</v>
      </c>
      <c r="O14" s="167">
        <v>45</v>
      </c>
      <c r="P14" s="163">
        <v>968</v>
      </c>
      <c r="Q14" s="165">
        <v>229</v>
      </c>
      <c r="R14" s="165">
        <v>257</v>
      </c>
      <c r="S14" s="165">
        <v>55</v>
      </c>
      <c r="T14" s="165">
        <v>419</v>
      </c>
      <c r="U14" s="165">
        <v>4</v>
      </c>
      <c r="V14" s="167">
        <v>4</v>
      </c>
      <c r="W14" s="151"/>
      <c r="X14" s="145"/>
      <c r="Y14" s="134" t="s">
        <v>6</v>
      </c>
      <c r="Z14" s="163">
        <v>29</v>
      </c>
      <c r="AA14" s="165">
        <v>9</v>
      </c>
      <c r="AB14" s="167">
        <v>20</v>
      </c>
      <c r="AC14" s="135" t="s">
        <v>0</v>
      </c>
      <c r="AD14" s="163">
        <v>183141</v>
      </c>
      <c r="AE14" s="164">
        <v>-1.8310757570072411</v>
      </c>
      <c r="AF14" s="163" t="s">
        <v>0</v>
      </c>
      <c r="AG14" s="167" t="s">
        <v>0</v>
      </c>
      <c r="AH14" s="135">
        <v>189.2</v>
      </c>
      <c r="AI14" s="151"/>
      <c r="AJ14" s="145"/>
      <c r="AK14" s="134" t="s">
        <v>6</v>
      </c>
      <c r="AL14" s="163">
        <v>363900</v>
      </c>
      <c r="AM14" s="164">
        <v>-23.907861390610492</v>
      </c>
      <c r="AN14" s="163" t="s">
        <v>0</v>
      </c>
      <c r="AO14" s="165" t="s">
        <v>0</v>
      </c>
      <c r="AP14" s="165" t="s">
        <v>0</v>
      </c>
      <c r="AQ14" s="165" t="s">
        <v>0</v>
      </c>
      <c r="AR14" s="165" t="s">
        <v>0</v>
      </c>
      <c r="AS14" s="167" t="s">
        <v>0</v>
      </c>
      <c r="AT14" s="136">
        <v>363900</v>
      </c>
      <c r="AU14" s="387"/>
      <c r="AV14" s="145"/>
      <c r="AW14" s="134" t="s">
        <v>6</v>
      </c>
      <c r="AX14" s="163">
        <v>731465</v>
      </c>
      <c r="AY14" s="164">
        <v>-14.532506075902035</v>
      </c>
      <c r="AZ14" s="163">
        <v>673024</v>
      </c>
      <c r="BA14" s="165">
        <v>18290</v>
      </c>
      <c r="BB14" s="165" t="s">
        <v>0</v>
      </c>
      <c r="BC14" s="167">
        <v>40151</v>
      </c>
      <c r="BD14" s="167" t="s">
        <v>0</v>
      </c>
      <c r="BE14" s="165">
        <v>691314</v>
      </c>
      <c r="BF14" s="164">
        <v>-14.256585042771619</v>
      </c>
      <c r="BG14" s="165">
        <v>350058</v>
      </c>
      <c r="BH14" s="424">
        <v>-2.6586470681471184</v>
      </c>
      <c r="BI14" s="168">
        <v>6.1</v>
      </c>
      <c r="BJ14" s="168">
        <v>4676.6</v>
      </c>
      <c r="BK14" s="168">
        <v>2138.5</v>
      </c>
      <c r="BL14" s="168">
        <v>761.3</v>
      </c>
      <c r="BM14" s="168">
        <v>348.1</v>
      </c>
      <c r="BN14" s="390"/>
      <c r="BO14" s="145"/>
      <c r="BP14" s="134" t="s">
        <v>6</v>
      </c>
      <c r="BQ14" s="217" t="s">
        <v>0</v>
      </c>
      <c r="BR14" s="218" t="s">
        <v>0</v>
      </c>
      <c r="BS14" s="219" t="s">
        <v>0</v>
      </c>
      <c r="BT14" s="220" t="s">
        <v>0</v>
      </c>
      <c r="BU14" s="218" t="s">
        <v>0</v>
      </c>
      <c r="BV14" s="219" t="s">
        <v>0</v>
      </c>
      <c r="BW14" s="220" t="s">
        <v>0</v>
      </c>
      <c r="BX14" s="218" t="s">
        <v>0</v>
      </c>
      <c r="BY14" s="219" t="s">
        <v>0</v>
      </c>
      <c r="BZ14" s="220" t="s">
        <v>0</v>
      </c>
      <c r="CA14" s="218" t="s">
        <v>0</v>
      </c>
      <c r="CB14" s="221" t="s">
        <v>0</v>
      </c>
      <c r="CC14" s="387"/>
      <c r="CD14" s="145"/>
      <c r="CE14" s="134" t="s">
        <v>6</v>
      </c>
      <c r="CF14" s="169" t="s">
        <v>0</v>
      </c>
      <c r="CG14" s="168" t="s">
        <v>0</v>
      </c>
      <c r="CH14" s="168" t="s">
        <v>0</v>
      </c>
      <c r="CI14" s="168" t="s">
        <v>0</v>
      </c>
      <c r="CJ14" s="167" t="s">
        <v>0</v>
      </c>
      <c r="CK14" s="163" t="s">
        <v>0</v>
      </c>
      <c r="CL14" s="165" t="s">
        <v>0</v>
      </c>
      <c r="CM14" s="165" t="s">
        <v>0</v>
      </c>
      <c r="CN14" s="170" t="s">
        <v>0</v>
      </c>
      <c r="CP14" s="387"/>
      <c r="CQ14" s="145"/>
      <c r="CR14" s="134" t="s">
        <v>6</v>
      </c>
      <c r="CS14" s="163" t="s">
        <v>0</v>
      </c>
      <c r="CT14" s="165" t="s">
        <v>0</v>
      </c>
      <c r="CU14" s="165" t="s">
        <v>0</v>
      </c>
      <c r="CV14" s="165" t="s">
        <v>0</v>
      </c>
      <c r="CW14" s="165" t="s">
        <v>0</v>
      </c>
      <c r="CX14" s="165" t="s">
        <v>0</v>
      </c>
      <c r="CY14" s="165" t="s">
        <v>0</v>
      </c>
      <c r="CZ14" s="170" t="s">
        <v>0</v>
      </c>
      <c r="DA14" s="430"/>
      <c r="DB14" s="390"/>
      <c r="DC14" s="145"/>
      <c r="DD14" s="134" t="s">
        <v>6</v>
      </c>
      <c r="DE14" s="163" t="s">
        <v>0</v>
      </c>
      <c r="DF14" s="165" t="s">
        <v>0</v>
      </c>
      <c r="DG14" s="167" t="s">
        <v>0</v>
      </c>
      <c r="DH14" s="163" t="s">
        <v>0</v>
      </c>
      <c r="DI14" s="169" t="s">
        <v>0</v>
      </c>
      <c r="DJ14" s="166" t="s">
        <v>0</v>
      </c>
    </row>
    <row r="15" spans="1:114" s="1" customFormat="1" ht="13.5">
      <c r="A15" s="387"/>
      <c r="B15" s="145"/>
      <c r="C15" s="137" t="s">
        <v>5</v>
      </c>
      <c r="D15" s="171">
        <v>92</v>
      </c>
      <c r="E15" s="172">
        <v>-11.538461538461547</v>
      </c>
      <c r="F15" s="171">
        <v>67</v>
      </c>
      <c r="G15" s="173">
        <v>6</v>
      </c>
      <c r="H15" s="174">
        <v>19</v>
      </c>
      <c r="I15" s="171">
        <v>1274</v>
      </c>
      <c r="J15" s="172">
        <v>-12.918660287081337</v>
      </c>
      <c r="K15" s="171">
        <v>422</v>
      </c>
      <c r="L15" s="175">
        <v>852</v>
      </c>
      <c r="M15" s="171">
        <v>38</v>
      </c>
      <c r="N15" s="173">
        <v>21</v>
      </c>
      <c r="O15" s="175">
        <v>17</v>
      </c>
      <c r="P15" s="171">
        <v>1236</v>
      </c>
      <c r="Q15" s="173">
        <v>308</v>
      </c>
      <c r="R15" s="173">
        <v>361</v>
      </c>
      <c r="S15" s="173">
        <v>80</v>
      </c>
      <c r="T15" s="173">
        <v>458</v>
      </c>
      <c r="U15" s="173">
        <v>13</v>
      </c>
      <c r="V15" s="175">
        <v>16</v>
      </c>
      <c r="W15" s="151"/>
      <c r="X15" s="145"/>
      <c r="Y15" s="137" t="s">
        <v>5</v>
      </c>
      <c r="Z15" s="171">
        <v>21</v>
      </c>
      <c r="AA15" s="173">
        <v>4</v>
      </c>
      <c r="AB15" s="175">
        <v>17</v>
      </c>
      <c r="AC15" s="138" t="s">
        <v>0</v>
      </c>
      <c r="AD15" s="171">
        <v>266775</v>
      </c>
      <c r="AE15" s="172">
        <v>-11.895546146885337</v>
      </c>
      <c r="AF15" s="171" t="s">
        <v>0</v>
      </c>
      <c r="AG15" s="175" t="s">
        <v>0</v>
      </c>
      <c r="AH15" s="138">
        <v>215.8</v>
      </c>
      <c r="AI15" s="151"/>
      <c r="AJ15" s="145"/>
      <c r="AK15" s="137" t="s">
        <v>5</v>
      </c>
      <c r="AL15" s="171">
        <v>801941</v>
      </c>
      <c r="AM15" s="172">
        <v>-16.723417291027374</v>
      </c>
      <c r="AN15" s="171" t="s">
        <v>0</v>
      </c>
      <c r="AO15" s="173" t="s">
        <v>0</v>
      </c>
      <c r="AP15" s="173" t="s">
        <v>0</v>
      </c>
      <c r="AQ15" s="173" t="s">
        <v>0</v>
      </c>
      <c r="AR15" s="173" t="s">
        <v>0</v>
      </c>
      <c r="AS15" s="175" t="s">
        <v>0</v>
      </c>
      <c r="AT15" s="139">
        <v>801941</v>
      </c>
      <c r="AU15" s="387"/>
      <c r="AV15" s="145"/>
      <c r="AW15" s="137" t="s">
        <v>5</v>
      </c>
      <c r="AX15" s="171">
        <v>1259261</v>
      </c>
      <c r="AY15" s="172">
        <v>-16.37640218133329</v>
      </c>
      <c r="AZ15" s="171">
        <v>1092205</v>
      </c>
      <c r="BA15" s="173">
        <v>19661</v>
      </c>
      <c r="BB15" s="173" t="s">
        <v>45</v>
      </c>
      <c r="BC15" s="175" t="s">
        <v>45</v>
      </c>
      <c r="BD15" s="175" t="s">
        <v>0</v>
      </c>
      <c r="BE15" s="173">
        <v>1111866</v>
      </c>
      <c r="BF15" s="172">
        <v>-16.51266202024661</v>
      </c>
      <c r="BG15" s="173">
        <v>435545</v>
      </c>
      <c r="BH15" s="425">
        <v>-15.760370267933638</v>
      </c>
      <c r="BI15" s="176">
        <v>13.7</v>
      </c>
      <c r="BJ15" s="176">
        <v>13044.5</v>
      </c>
      <c r="BK15" s="176">
        <v>4775.8</v>
      </c>
      <c r="BL15" s="176">
        <v>950.8</v>
      </c>
      <c r="BM15" s="176">
        <v>348.1</v>
      </c>
      <c r="BN15" s="390"/>
      <c r="BO15" s="145"/>
      <c r="BP15" s="137" t="s">
        <v>5</v>
      </c>
      <c r="BQ15" s="222" t="s">
        <v>0</v>
      </c>
      <c r="BR15" s="223" t="s">
        <v>0</v>
      </c>
      <c r="BS15" s="224" t="s">
        <v>0</v>
      </c>
      <c r="BT15" s="225" t="s">
        <v>0</v>
      </c>
      <c r="BU15" s="223" t="s">
        <v>0</v>
      </c>
      <c r="BV15" s="224" t="s">
        <v>0</v>
      </c>
      <c r="BW15" s="225" t="s">
        <v>0</v>
      </c>
      <c r="BX15" s="223" t="s">
        <v>0</v>
      </c>
      <c r="BY15" s="224" t="s">
        <v>0</v>
      </c>
      <c r="BZ15" s="225" t="s">
        <v>0</v>
      </c>
      <c r="CA15" s="223" t="s">
        <v>0</v>
      </c>
      <c r="CB15" s="226" t="s">
        <v>0</v>
      </c>
      <c r="CC15" s="387"/>
      <c r="CD15" s="145"/>
      <c r="CE15" s="137" t="s">
        <v>5</v>
      </c>
      <c r="CF15" s="177" t="s">
        <v>0</v>
      </c>
      <c r="CG15" s="176" t="s">
        <v>0</v>
      </c>
      <c r="CH15" s="176" t="s">
        <v>0</v>
      </c>
      <c r="CI15" s="176" t="s">
        <v>0</v>
      </c>
      <c r="CJ15" s="175" t="s">
        <v>0</v>
      </c>
      <c r="CK15" s="171" t="s">
        <v>0</v>
      </c>
      <c r="CL15" s="173" t="s">
        <v>0</v>
      </c>
      <c r="CM15" s="173" t="s">
        <v>0</v>
      </c>
      <c r="CN15" s="178" t="s">
        <v>0</v>
      </c>
      <c r="CP15" s="387"/>
      <c r="CQ15" s="145"/>
      <c r="CR15" s="137" t="s">
        <v>5</v>
      </c>
      <c r="CS15" s="171" t="s">
        <v>0</v>
      </c>
      <c r="CT15" s="173" t="s">
        <v>0</v>
      </c>
      <c r="CU15" s="173" t="s">
        <v>0</v>
      </c>
      <c r="CV15" s="173" t="s">
        <v>0</v>
      </c>
      <c r="CW15" s="173" t="s">
        <v>0</v>
      </c>
      <c r="CX15" s="173" t="s">
        <v>0</v>
      </c>
      <c r="CY15" s="173" t="s">
        <v>0</v>
      </c>
      <c r="CZ15" s="178" t="s">
        <v>0</v>
      </c>
      <c r="DA15" s="430"/>
      <c r="DB15" s="390"/>
      <c r="DC15" s="145"/>
      <c r="DD15" s="137" t="s">
        <v>5</v>
      </c>
      <c r="DE15" s="171" t="s">
        <v>0</v>
      </c>
      <c r="DF15" s="173" t="s">
        <v>0</v>
      </c>
      <c r="DG15" s="175" t="s">
        <v>0</v>
      </c>
      <c r="DH15" s="171" t="s">
        <v>0</v>
      </c>
      <c r="DI15" s="177" t="s">
        <v>0</v>
      </c>
      <c r="DJ15" s="174" t="s">
        <v>0</v>
      </c>
    </row>
    <row r="16" spans="1:114" s="3" customFormat="1" ht="13.5">
      <c r="A16" s="387"/>
      <c r="B16" s="145"/>
      <c r="C16" s="179" t="s">
        <v>4</v>
      </c>
      <c r="D16" s="180">
        <v>49</v>
      </c>
      <c r="E16" s="181">
        <v>0</v>
      </c>
      <c r="F16" s="180">
        <v>46</v>
      </c>
      <c r="G16" s="182">
        <v>2</v>
      </c>
      <c r="H16" s="183">
        <v>1</v>
      </c>
      <c r="I16" s="180">
        <v>1218</v>
      </c>
      <c r="J16" s="181">
        <v>-0.7334963325183423</v>
      </c>
      <c r="K16" s="180">
        <v>404</v>
      </c>
      <c r="L16" s="184">
        <v>814</v>
      </c>
      <c r="M16" s="180">
        <v>1</v>
      </c>
      <c r="N16" s="182">
        <v>1</v>
      </c>
      <c r="O16" s="184" t="s">
        <v>0</v>
      </c>
      <c r="P16" s="180">
        <v>1217</v>
      </c>
      <c r="Q16" s="182">
        <v>331</v>
      </c>
      <c r="R16" s="182">
        <v>361</v>
      </c>
      <c r="S16" s="182">
        <v>69</v>
      </c>
      <c r="T16" s="182">
        <v>446</v>
      </c>
      <c r="U16" s="182">
        <v>3</v>
      </c>
      <c r="V16" s="184">
        <v>7</v>
      </c>
      <c r="W16" s="151"/>
      <c r="X16" s="145"/>
      <c r="Y16" s="179" t="s">
        <v>4</v>
      </c>
      <c r="Z16" s="180">
        <v>89</v>
      </c>
      <c r="AA16" s="182">
        <v>28</v>
      </c>
      <c r="AB16" s="184">
        <v>61</v>
      </c>
      <c r="AC16" s="185" t="s">
        <v>0</v>
      </c>
      <c r="AD16" s="180">
        <v>316262</v>
      </c>
      <c r="AE16" s="181">
        <v>4.6362436269433545</v>
      </c>
      <c r="AF16" s="180" t="s">
        <v>0</v>
      </c>
      <c r="AG16" s="184" t="s">
        <v>0</v>
      </c>
      <c r="AH16" s="185">
        <v>259.9</v>
      </c>
      <c r="AI16" s="151"/>
      <c r="AJ16" s="145"/>
      <c r="AK16" s="179" t="s">
        <v>4</v>
      </c>
      <c r="AL16" s="180">
        <v>935410</v>
      </c>
      <c r="AM16" s="181">
        <v>32.616995606417845</v>
      </c>
      <c r="AN16" s="180" t="s">
        <v>0</v>
      </c>
      <c r="AO16" s="182" t="s">
        <v>0</v>
      </c>
      <c r="AP16" s="182" t="s">
        <v>0</v>
      </c>
      <c r="AQ16" s="182" t="s">
        <v>0</v>
      </c>
      <c r="AR16" s="182" t="s">
        <v>0</v>
      </c>
      <c r="AS16" s="184" t="s">
        <v>0</v>
      </c>
      <c r="AT16" s="186">
        <v>935410</v>
      </c>
      <c r="AU16" s="387"/>
      <c r="AV16" s="145"/>
      <c r="AW16" s="179" t="s">
        <v>4</v>
      </c>
      <c r="AX16" s="180">
        <v>1600214</v>
      </c>
      <c r="AY16" s="181">
        <v>18.52734652761319</v>
      </c>
      <c r="AZ16" s="180">
        <v>1526740</v>
      </c>
      <c r="BA16" s="182">
        <v>45158</v>
      </c>
      <c r="BB16" s="182" t="s">
        <v>0</v>
      </c>
      <c r="BC16" s="184">
        <v>28316</v>
      </c>
      <c r="BD16" s="184" t="s">
        <v>0</v>
      </c>
      <c r="BE16" s="182">
        <v>1571898</v>
      </c>
      <c r="BF16" s="181">
        <v>18.760548993416364</v>
      </c>
      <c r="BG16" s="182">
        <v>633148</v>
      </c>
      <c r="BH16" s="426">
        <v>3.1136965843632964</v>
      </c>
      <c r="BI16" s="187">
        <v>24.3</v>
      </c>
      <c r="BJ16" s="187">
        <v>31469.7</v>
      </c>
      <c r="BK16" s="187">
        <v>11106</v>
      </c>
      <c r="BL16" s="187">
        <v>1294.9</v>
      </c>
      <c r="BM16" s="187">
        <v>457</v>
      </c>
      <c r="BN16" s="390"/>
      <c r="BO16" s="145"/>
      <c r="BP16" s="179" t="s">
        <v>4</v>
      </c>
      <c r="BQ16" s="227" t="s">
        <v>0</v>
      </c>
      <c r="BR16" s="228" t="s">
        <v>0</v>
      </c>
      <c r="BS16" s="229" t="s">
        <v>0</v>
      </c>
      <c r="BT16" s="230" t="s">
        <v>0</v>
      </c>
      <c r="BU16" s="228" t="s">
        <v>0</v>
      </c>
      <c r="BV16" s="229" t="s">
        <v>0</v>
      </c>
      <c r="BW16" s="230" t="s">
        <v>0</v>
      </c>
      <c r="BX16" s="228" t="s">
        <v>0</v>
      </c>
      <c r="BY16" s="229" t="s">
        <v>0</v>
      </c>
      <c r="BZ16" s="230" t="s">
        <v>0</v>
      </c>
      <c r="CA16" s="228" t="s">
        <v>0</v>
      </c>
      <c r="CB16" s="231" t="s">
        <v>0</v>
      </c>
      <c r="CC16" s="387"/>
      <c r="CD16" s="145"/>
      <c r="CE16" s="179" t="s">
        <v>4</v>
      </c>
      <c r="CF16" s="188" t="s">
        <v>0</v>
      </c>
      <c r="CG16" s="187" t="s">
        <v>0</v>
      </c>
      <c r="CH16" s="187" t="s">
        <v>0</v>
      </c>
      <c r="CI16" s="187" t="s">
        <v>0</v>
      </c>
      <c r="CJ16" s="184" t="s">
        <v>0</v>
      </c>
      <c r="CK16" s="180" t="s">
        <v>0</v>
      </c>
      <c r="CL16" s="182" t="s">
        <v>0</v>
      </c>
      <c r="CM16" s="182" t="s">
        <v>0</v>
      </c>
      <c r="CN16" s="189" t="s">
        <v>0</v>
      </c>
      <c r="CP16" s="387"/>
      <c r="CQ16" s="145"/>
      <c r="CR16" s="179" t="s">
        <v>4</v>
      </c>
      <c r="CS16" s="180" t="s">
        <v>0</v>
      </c>
      <c r="CT16" s="182" t="s">
        <v>0</v>
      </c>
      <c r="CU16" s="182" t="s">
        <v>0</v>
      </c>
      <c r="CV16" s="182" t="s">
        <v>0</v>
      </c>
      <c r="CW16" s="182" t="s">
        <v>0</v>
      </c>
      <c r="CX16" s="182" t="s">
        <v>0</v>
      </c>
      <c r="CY16" s="182" t="s">
        <v>0</v>
      </c>
      <c r="CZ16" s="189" t="s">
        <v>0</v>
      </c>
      <c r="DA16" s="430"/>
      <c r="DB16" s="390"/>
      <c r="DC16" s="145"/>
      <c r="DD16" s="179" t="s">
        <v>4</v>
      </c>
      <c r="DE16" s="180" t="s">
        <v>0</v>
      </c>
      <c r="DF16" s="182" t="s">
        <v>0</v>
      </c>
      <c r="DG16" s="184" t="s">
        <v>0</v>
      </c>
      <c r="DH16" s="180" t="s">
        <v>0</v>
      </c>
      <c r="DI16" s="188" t="s">
        <v>0</v>
      </c>
      <c r="DJ16" s="183" t="s">
        <v>0</v>
      </c>
    </row>
    <row r="17" spans="1:114" s="3" customFormat="1" ht="13.5">
      <c r="A17" s="387"/>
      <c r="B17" s="145"/>
      <c r="C17" s="137" t="s">
        <v>3</v>
      </c>
      <c r="D17" s="163">
        <v>48</v>
      </c>
      <c r="E17" s="164">
        <v>-2.040816326530617</v>
      </c>
      <c r="F17" s="163">
        <v>45</v>
      </c>
      <c r="G17" s="165">
        <v>3</v>
      </c>
      <c r="H17" s="166" t="s">
        <v>0</v>
      </c>
      <c r="I17" s="163">
        <v>2597</v>
      </c>
      <c r="J17" s="164">
        <v>-6.817366343738783</v>
      </c>
      <c r="K17" s="163">
        <v>1007</v>
      </c>
      <c r="L17" s="167">
        <v>1590</v>
      </c>
      <c r="M17" s="171" t="s">
        <v>0</v>
      </c>
      <c r="N17" s="165" t="s">
        <v>0</v>
      </c>
      <c r="O17" s="167" t="s">
        <v>0</v>
      </c>
      <c r="P17" s="171">
        <v>2597</v>
      </c>
      <c r="Q17" s="165">
        <v>816</v>
      </c>
      <c r="R17" s="165">
        <v>786</v>
      </c>
      <c r="S17" s="165">
        <v>156</v>
      </c>
      <c r="T17" s="165">
        <v>740</v>
      </c>
      <c r="U17" s="165">
        <v>35</v>
      </c>
      <c r="V17" s="167">
        <v>64</v>
      </c>
      <c r="W17" s="151"/>
      <c r="X17" s="145"/>
      <c r="Y17" s="137" t="s">
        <v>3</v>
      </c>
      <c r="Z17" s="171">
        <v>82</v>
      </c>
      <c r="AA17" s="165">
        <v>19</v>
      </c>
      <c r="AB17" s="167">
        <v>63</v>
      </c>
      <c r="AC17" s="138">
        <v>30556</v>
      </c>
      <c r="AD17" s="163">
        <v>703450</v>
      </c>
      <c r="AE17" s="164">
        <v>-9.314635479512802</v>
      </c>
      <c r="AF17" s="163">
        <v>651999</v>
      </c>
      <c r="AG17" s="167">
        <v>51451</v>
      </c>
      <c r="AH17" s="138">
        <v>270.9</v>
      </c>
      <c r="AI17" s="151"/>
      <c r="AJ17" s="145"/>
      <c r="AK17" s="137" t="s">
        <v>3</v>
      </c>
      <c r="AL17" s="163">
        <v>2879984</v>
      </c>
      <c r="AM17" s="164">
        <v>-9.749264515093898</v>
      </c>
      <c r="AN17" s="163">
        <v>2399966</v>
      </c>
      <c r="AO17" s="165">
        <v>93142</v>
      </c>
      <c r="AP17" s="165">
        <v>80828</v>
      </c>
      <c r="AQ17" s="165">
        <v>10260</v>
      </c>
      <c r="AR17" s="165">
        <v>5275</v>
      </c>
      <c r="AS17" s="167">
        <v>290513</v>
      </c>
      <c r="AT17" s="139" t="s">
        <v>0</v>
      </c>
      <c r="AU17" s="387"/>
      <c r="AV17" s="145"/>
      <c r="AW17" s="137" t="s">
        <v>3</v>
      </c>
      <c r="AX17" s="163">
        <v>4785668</v>
      </c>
      <c r="AY17" s="164">
        <v>-11.02667209789901</v>
      </c>
      <c r="AZ17" s="163">
        <v>4438185</v>
      </c>
      <c r="BA17" s="165">
        <v>10262</v>
      </c>
      <c r="BB17" s="165" t="s">
        <v>0</v>
      </c>
      <c r="BC17" s="167">
        <v>337221</v>
      </c>
      <c r="BD17" s="167" t="s">
        <v>0</v>
      </c>
      <c r="BE17" s="165">
        <v>4445946</v>
      </c>
      <c r="BF17" s="164">
        <v>-13.547164425334444</v>
      </c>
      <c r="BG17" s="165">
        <v>1643513</v>
      </c>
      <c r="BH17" s="424">
        <v>-12.961647821304553</v>
      </c>
      <c r="BI17" s="168">
        <v>56.4</v>
      </c>
      <c r="BJ17" s="168">
        <v>108932.4</v>
      </c>
      <c r="BK17" s="168">
        <v>40229.8</v>
      </c>
      <c r="BL17" s="168">
        <v>1931.3</v>
      </c>
      <c r="BM17" s="168">
        <v>713.2</v>
      </c>
      <c r="BN17" s="390"/>
      <c r="BO17" s="145"/>
      <c r="BP17" s="137" t="s">
        <v>3</v>
      </c>
      <c r="BQ17" s="217">
        <v>225165</v>
      </c>
      <c r="BR17" s="218">
        <v>217759</v>
      </c>
      <c r="BS17" s="219">
        <v>-7406</v>
      </c>
      <c r="BT17" s="220">
        <v>85083</v>
      </c>
      <c r="BU17" s="218">
        <v>82520</v>
      </c>
      <c r="BV17" s="219">
        <v>-2563</v>
      </c>
      <c r="BW17" s="220">
        <v>21637</v>
      </c>
      <c r="BX17" s="218">
        <v>21699</v>
      </c>
      <c r="BY17" s="219">
        <v>62</v>
      </c>
      <c r="BZ17" s="220">
        <v>118445</v>
      </c>
      <c r="CA17" s="218">
        <v>113540</v>
      </c>
      <c r="CB17" s="221">
        <v>-4905</v>
      </c>
      <c r="CC17" s="387"/>
      <c r="CD17" s="145"/>
      <c r="CE17" s="137" t="s">
        <v>3</v>
      </c>
      <c r="CF17" s="169">
        <v>2060677</v>
      </c>
      <c r="CG17" s="176">
        <v>127559</v>
      </c>
      <c r="CH17" s="176">
        <v>9361</v>
      </c>
      <c r="CI17" s="176">
        <v>174671</v>
      </c>
      <c r="CJ17" s="167">
        <v>2004204</v>
      </c>
      <c r="CK17" s="163">
        <v>615146</v>
      </c>
      <c r="CL17" s="165">
        <v>6109</v>
      </c>
      <c r="CM17" s="165" t="s">
        <v>0</v>
      </c>
      <c r="CN17" s="178">
        <v>621255</v>
      </c>
      <c r="CP17" s="387"/>
      <c r="CQ17" s="145"/>
      <c r="CR17" s="137" t="s">
        <v>3</v>
      </c>
      <c r="CS17" s="163">
        <v>1445531</v>
      </c>
      <c r="CT17" s="165">
        <v>121450</v>
      </c>
      <c r="CU17" s="165">
        <v>57044</v>
      </c>
      <c r="CV17" s="165">
        <v>57068</v>
      </c>
      <c r="CW17" s="165">
        <v>7338</v>
      </c>
      <c r="CX17" s="165">
        <v>9361</v>
      </c>
      <c r="CY17" s="165">
        <v>174671</v>
      </c>
      <c r="CZ17" s="178">
        <v>1382949</v>
      </c>
      <c r="DA17" s="430"/>
      <c r="DB17" s="390"/>
      <c r="DC17" s="145"/>
      <c r="DD17" s="137" t="s">
        <v>3</v>
      </c>
      <c r="DE17" s="163">
        <v>16779</v>
      </c>
      <c r="DF17" s="165">
        <v>18377</v>
      </c>
      <c r="DG17" s="167">
        <v>-1598</v>
      </c>
      <c r="DH17" s="163">
        <v>125961</v>
      </c>
      <c r="DI17" s="169">
        <v>13227</v>
      </c>
      <c r="DJ17" s="166">
        <v>25437</v>
      </c>
    </row>
    <row r="18" spans="1:114" s="1" customFormat="1" ht="13.5">
      <c r="A18" s="387"/>
      <c r="B18" s="145"/>
      <c r="C18" s="137" t="s">
        <v>1</v>
      </c>
      <c r="D18" s="171">
        <v>18</v>
      </c>
      <c r="E18" s="172">
        <v>28.571428571428584</v>
      </c>
      <c r="F18" s="171">
        <v>18</v>
      </c>
      <c r="G18" s="173" t="s">
        <v>0</v>
      </c>
      <c r="H18" s="174" t="s">
        <v>0</v>
      </c>
      <c r="I18" s="171">
        <v>2800</v>
      </c>
      <c r="J18" s="172">
        <v>28.263857077416418</v>
      </c>
      <c r="K18" s="171">
        <v>972</v>
      </c>
      <c r="L18" s="175">
        <v>1828</v>
      </c>
      <c r="M18" s="171" t="s">
        <v>0</v>
      </c>
      <c r="N18" s="173" t="s">
        <v>0</v>
      </c>
      <c r="O18" s="175" t="s">
        <v>0</v>
      </c>
      <c r="P18" s="171">
        <v>2800</v>
      </c>
      <c r="Q18" s="173">
        <v>627</v>
      </c>
      <c r="R18" s="173">
        <v>655</v>
      </c>
      <c r="S18" s="173">
        <v>240</v>
      </c>
      <c r="T18" s="173">
        <v>970</v>
      </c>
      <c r="U18" s="173">
        <v>105</v>
      </c>
      <c r="V18" s="175">
        <v>203</v>
      </c>
      <c r="W18" s="151"/>
      <c r="X18" s="145"/>
      <c r="Y18" s="137" t="s">
        <v>1</v>
      </c>
      <c r="Z18" s="171" t="s">
        <v>0</v>
      </c>
      <c r="AA18" s="173" t="s">
        <v>0</v>
      </c>
      <c r="AB18" s="175" t="s">
        <v>0</v>
      </c>
      <c r="AC18" s="138">
        <v>33185</v>
      </c>
      <c r="AD18" s="171">
        <v>739350</v>
      </c>
      <c r="AE18" s="172" t="s">
        <v>45</v>
      </c>
      <c r="AF18" s="171">
        <v>625180</v>
      </c>
      <c r="AG18" s="175">
        <v>114170</v>
      </c>
      <c r="AH18" s="138">
        <v>264.1</v>
      </c>
      <c r="AI18" s="151"/>
      <c r="AJ18" s="145"/>
      <c r="AK18" s="137" t="s">
        <v>1</v>
      </c>
      <c r="AL18" s="171">
        <v>2696843</v>
      </c>
      <c r="AM18" s="172" t="s">
        <v>45</v>
      </c>
      <c r="AN18" s="171">
        <v>2193473</v>
      </c>
      <c r="AO18" s="173">
        <v>62337</v>
      </c>
      <c r="AP18" s="173">
        <v>48686</v>
      </c>
      <c r="AQ18" s="173">
        <v>17936</v>
      </c>
      <c r="AR18" s="173">
        <v>23205</v>
      </c>
      <c r="AS18" s="175">
        <v>351206</v>
      </c>
      <c r="AT18" s="139" t="s">
        <v>0</v>
      </c>
      <c r="AU18" s="387"/>
      <c r="AV18" s="145"/>
      <c r="AW18" s="137" t="s">
        <v>1</v>
      </c>
      <c r="AX18" s="171">
        <v>4280797</v>
      </c>
      <c r="AY18" s="172" t="s">
        <v>45</v>
      </c>
      <c r="AZ18" s="171">
        <v>3825751</v>
      </c>
      <c r="BA18" s="173">
        <v>64260</v>
      </c>
      <c r="BB18" s="173" t="s">
        <v>0</v>
      </c>
      <c r="BC18" s="175">
        <v>390786</v>
      </c>
      <c r="BD18" s="175" t="s">
        <v>0</v>
      </c>
      <c r="BE18" s="173">
        <v>3876043</v>
      </c>
      <c r="BF18" s="172" t="s">
        <v>45</v>
      </c>
      <c r="BG18" s="173">
        <v>1393815</v>
      </c>
      <c r="BH18" s="425" t="s">
        <v>45</v>
      </c>
      <c r="BI18" s="176">
        <v>152.3</v>
      </c>
      <c r="BJ18" s="176">
        <v>231473.5</v>
      </c>
      <c r="BK18" s="176">
        <v>79964.8</v>
      </c>
      <c r="BL18" s="176">
        <v>1519.8</v>
      </c>
      <c r="BM18" s="176">
        <v>525</v>
      </c>
      <c r="BN18" s="390"/>
      <c r="BO18" s="145"/>
      <c r="BP18" s="137" t="s">
        <v>1</v>
      </c>
      <c r="BQ18" s="222">
        <v>264559</v>
      </c>
      <c r="BR18" s="223">
        <v>239146</v>
      </c>
      <c r="BS18" s="224">
        <v>-25413</v>
      </c>
      <c r="BT18" s="225">
        <v>84676</v>
      </c>
      <c r="BU18" s="223">
        <v>70618</v>
      </c>
      <c r="BV18" s="224">
        <v>-14058</v>
      </c>
      <c r="BW18" s="225">
        <v>23184</v>
      </c>
      <c r="BX18" s="223">
        <v>23274</v>
      </c>
      <c r="BY18" s="224">
        <v>90</v>
      </c>
      <c r="BZ18" s="225">
        <v>156699</v>
      </c>
      <c r="CA18" s="223">
        <v>145254</v>
      </c>
      <c r="CB18" s="226">
        <v>-11445</v>
      </c>
      <c r="CC18" s="387"/>
      <c r="CD18" s="145"/>
      <c r="CE18" s="137" t="s">
        <v>1</v>
      </c>
      <c r="CF18" s="177">
        <v>1386827</v>
      </c>
      <c r="CG18" s="176">
        <v>76804</v>
      </c>
      <c r="CH18" s="176">
        <v>24234</v>
      </c>
      <c r="CI18" s="176">
        <v>103732</v>
      </c>
      <c r="CJ18" s="175">
        <v>1335665</v>
      </c>
      <c r="CK18" s="171">
        <v>430803</v>
      </c>
      <c r="CL18" s="173">
        <v>5473</v>
      </c>
      <c r="CM18" s="173">
        <v>5789</v>
      </c>
      <c r="CN18" s="178">
        <v>430487</v>
      </c>
      <c r="CP18" s="387"/>
      <c r="CQ18" s="145"/>
      <c r="CR18" s="137" t="s">
        <v>1</v>
      </c>
      <c r="CS18" s="171">
        <v>956024</v>
      </c>
      <c r="CT18" s="173">
        <v>71331</v>
      </c>
      <c r="CU18" s="173">
        <v>27581</v>
      </c>
      <c r="CV18" s="173">
        <v>37611</v>
      </c>
      <c r="CW18" s="173">
        <v>6139</v>
      </c>
      <c r="CX18" s="173">
        <v>18445</v>
      </c>
      <c r="CY18" s="173">
        <v>103732</v>
      </c>
      <c r="CZ18" s="178">
        <v>905178</v>
      </c>
      <c r="DA18" s="430"/>
      <c r="DB18" s="390"/>
      <c r="DC18" s="145"/>
      <c r="DD18" s="137" t="s">
        <v>1</v>
      </c>
      <c r="DE18" s="171">
        <v>13200</v>
      </c>
      <c r="DF18" s="173">
        <v>13342</v>
      </c>
      <c r="DG18" s="175">
        <v>-142</v>
      </c>
      <c r="DH18" s="171">
        <v>76662</v>
      </c>
      <c r="DI18" s="177">
        <v>5993</v>
      </c>
      <c r="DJ18" s="174">
        <v>16048</v>
      </c>
    </row>
    <row r="19" spans="1:114" s="1" customFormat="1" ht="13.5">
      <c r="A19" s="387"/>
      <c r="B19" s="146"/>
      <c r="C19" s="190" t="s">
        <v>2</v>
      </c>
      <c r="D19" s="191" t="s">
        <v>0</v>
      </c>
      <c r="E19" s="192" t="s">
        <v>0</v>
      </c>
      <c r="F19" s="191" t="s">
        <v>0</v>
      </c>
      <c r="G19" s="193" t="s">
        <v>0</v>
      </c>
      <c r="H19" s="194" t="s">
        <v>0</v>
      </c>
      <c r="I19" s="191" t="s">
        <v>0</v>
      </c>
      <c r="J19" s="192" t="s">
        <v>0</v>
      </c>
      <c r="K19" s="191" t="s">
        <v>0</v>
      </c>
      <c r="L19" s="195" t="s">
        <v>0</v>
      </c>
      <c r="M19" s="191" t="s">
        <v>0</v>
      </c>
      <c r="N19" s="193" t="s">
        <v>0</v>
      </c>
      <c r="O19" s="195" t="s">
        <v>0</v>
      </c>
      <c r="P19" s="191" t="s">
        <v>0</v>
      </c>
      <c r="Q19" s="193" t="s">
        <v>0</v>
      </c>
      <c r="R19" s="193" t="s">
        <v>0</v>
      </c>
      <c r="S19" s="193" t="s">
        <v>0</v>
      </c>
      <c r="T19" s="193" t="s">
        <v>0</v>
      </c>
      <c r="U19" s="193" t="s">
        <v>0</v>
      </c>
      <c r="V19" s="195" t="s">
        <v>0</v>
      </c>
      <c r="W19" s="151"/>
      <c r="X19" s="146"/>
      <c r="Y19" s="190" t="s">
        <v>2</v>
      </c>
      <c r="Z19" s="191" t="s">
        <v>0</v>
      </c>
      <c r="AA19" s="193" t="s">
        <v>0</v>
      </c>
      <c r="AB19" s="195" t="s">
        <v>0</v>
      </c>
      <c r="AC19" s="196" t="s">
        <v>0</v>
      </c>
      <c r="AD19" s="191" t="s">
        <v>0</v>
      </c>
      <c r="AE19" s="192" t="s">
        <v>0</v>
      </c>
      <c r="AF19" s="191" t="s">
        <v>0</v>
      </c>
      <c r="AG19" s="195" t="s">
        <v>0</v>
      </c>
      <c r="AH19" s="196" t="s">
        <v>0</v>
      </c>
      <c r="AI19" s="151"/>
      <c r="AJ19" s="146"/>
      <c r="AK19" s="190" t="s">
        <v>2</v>
      </c>
      <c r="AL19" s="191" t="s">
        <v>0</v>
      </c>
      <c r="AM19" s="192" t="s">
        <v>0</v>
      </c>
      <c r="AN19" s="191" t="s">
        <v>0</v>
      </c>
      <c r="AO19" s="193" t="s">
        <v>0</v>
      </c>
      <c r="AP19" s="193" t="s">
        <v>0</v>
      </c>
      <c r="AQ19" s="193" t="s">
        <v>0</v>
      </c>
      <c r="AR19" s="193" t="s">
        <v>0</v>
      </c>
      <c r="AS19" s="195" t="s">
        <v>0</v>
      </c>
      <c r="AT19" s="197" t="s">
        <v>0</v>
      </c>
      <c r="AU19" s="387"/>
      <c r="AV19" s="146"/>
      <c r="AW19" s="190" t="s">
        <v>2</v>
      </c>
      <c r="AX19" s="191" t="s">
        <v>0</v>
      </c>
      <c r="AY19" s="192" t="s">
        <v>0</v>
      </c>
      <c r="AZ19" s="191" t="s">
        <v>0</v>
      </c>
      <c r="BA19" s="193" t="s">
        <v>0</v>
      </c>
      <c r="BB19" s="193" t="s">
        <v>0</v>
      </c>
      <c r="BC19" s="195" t="s">
        <v>0</v>
      </c>
      <c r="BD19" s="195" t="s">
        <v>0</v>
      </c>
      <c r="BE19" s="193" t="s">
        <v>0</v>
      </c>
      <c r="BF19" s="192" t="s">
        <v>0</v>
      </c>
      <c r="BG19" s="193" t="s">
        <v>0</v>
      </c>
      <c r="BH19" s="427" t="s">
        <v>0</v>
      </c>
      <c r="BI19" s="198" t="s">
        <v>45</v>
      </c>
      <c r="BJ19" s="198" t="s">
        <v>45</v>
      </c>
      <c r="BK19" s="198" t="s">
        <v>45</v>
      </c>
      <c r="BL19" s="198" t="s">
        <v>45</v>
      </c>
      <c r="BM19" s="198" t="s">
        <v>45</v>
      </c>
      <c r="BN19" s="390"/>
      <c r="BO19" s="146"/>
      <c r="BP19" s="190" t="s">
        <v>2</v>
      </c>
      <c r="BQ19" s="232" t="s">
        <v>0</v>
      </c>
      <c r="BR19" s="233" t="s">
        <v>0</v>
      </c>
      <c r="BS19" s="234" t="s">
        <v>0</v>
      </c>
      <c r="BT19" s="235" t="s">
        <v>0</v>
      </c>
      <c r="BU19" s="233" t="s">
        <v>0</v>
      </c>
      <c r="BV19" s="234" t="s">
        <v>0</v>
      </c>
      <c r="BW19" s="235" t="s">
        <v>0</v>
      </c>
      <c r="BX19" s="233" t="s">
        <v>0</v>
      </c>
      <c r="BY19" s="234" t="s">
        <v>0</v>
      </c>
      <c r="BZ19" s="235" t="s">
        <v>0</v>
      </c>
      <c r="CA19" s="233" t="s">
        <v>0</v>
      </c>
      <c r="CB19" s="236" t="s">
        <v>0</v>
      </c>
      <c r="CC19" s="387"/>
      <c r="CD19" s="146"/>
      <c r="CE19" s="190" t="s">
        <v>2</v>
      </c>
      <c r="CF19" s="199" t="s">
        <v>0</v>
      </c>
      <c r="CG19" s="198" t="s">
        <v>0</v>
      </c>
      <c r="CH19" s="198" t="s">
        <v>0</v>
      </c>
      <c r="CI19" s="198" t="s">
        <v>0</v>
      </c>
      <c r="CJ19" s="195" t="s">
        <v>0</v>
      </c>
      <c r="CK19" s="191" t="s">
        <v>0</v>
      </c>
      <c r="CL19" s="193" t="s">
        <v>0</v>
      </c>
      <c r="CM19" s="193" t="s">
        <v>0</v>
      </c>
      <c r="CN19" s="200" t="s">
        <v>0</v>
      </c>
      <c r="CP19" s="387"/>
      <c r="CQ19" s="146"/>
      <c r="CR19" s="190" t="s">
        <v>2</v>
      </c>
      <c r="CS19" s="191" t="s">
        <v>0</v>
      </c>
      <c r="CT19" s="193" t="s">
        <v>0</v>
      </c>
      <c r="CU19" s="193" t="s">
        <v>0</v>
      </c>
      <c r="CV19" s="193" t="s">
        <v>0</v>
      </c>
      <c r="CW19" s="193" t="s">
        <v>0</v>
      </c>
      <c r="CX19" s="193" t="s">
        <v>0</v>
      </c>
      <c r="CY19" s="193" t="s">
        <v>0</v>
      </c>
      <c r="CZ19" s="200" t="s">
        <v>0</v>
      </c>
      <c r="DA19" s="430"/>
      <c r="DB19" s="390"/>
      <c r="DC19" s="146"/>
      <c r="DD19" s="190" t="s">
        <v>2</v>
      </c>
      <c r="DE19" s="191" t="s">
        <v>0</v>
      </c>
      <c r="DF19" s="193" t="s">
        <v>0</v>
      </c>
      <c r="DG19" s="195" t="s">
        <v>0</v>
      </c>
      <c r="DH19" s="191" t="s">
        <v>0</v>
      </c>
      <c r="DI19" s="199" t="s">
        <v>0</v>
      </c>
      <c r="DJ19" s="194" t="s">
        <v>0</v>
      </c>
    </row>
    <row r="20" spans="1:114" s="1" customFormat="1" ht="21" customHeight="1">
      <c r="A20" s="387">
        <f>'第１表中分類'!A15+1</f>
        <v>52</v>
      </c>
      <c r="B20" s="141">
        <v>10</v>
      </c>
      <c r="C20" s="142" t="s">
        <v>130</v>
      </c>
      <c r="D20" s="155">
        <v>41</v>
      </c>
      <c r="E20" s="156">
        <v>0</v>
      </c>
      <c r="F20" s="155">
        <v>36</v>
      </c>
      <c r="G20" s="157">
        <v>1</v>
      </c>
      <c r="H20" s="158">
        <v>4</v>
      </c>
      <c r="I20" s="155">
        <v>1003</v>
      </c>
      <c r="J20" s="156">
        <v>9.021739130434781</v>
      </c>
      <c r="K20" s="155">
        <v>636</v>
      </c>
      <c r="L20" s="159">
        <v>367</v>
      </c>
      <c r="M20" s="155">
        <v>6</v>
      </c>
      <c r="N20" s="157">
        <v>4</v>
      </c>
      <c r="O20" s="159">
        <v>2</v>
      </c>
      <c r="P20" s="155">
        <v>997</v>
      </c>
      <c r="Q20" s="157">
        <v>561</v>
      </c>
      <c r="R20" s="157">
        <v>226</v>
      </c>
      <c r="S20" s="157">
        <v>57</v>
      </c>
      <c r="T20" s="157">
        <v>128</v>
      </c>
      <c r="U20" s="157">
        <v>14</v>
      </c>
      <c r="V20" s="159">
        <v>11</v>
      </c>
      <c r="W20" s="151">
        <f>A20+5</f>
        <v>57</v>
      </c>
      <c r="X20" s="141">
        <v>10</v>
      </c>
      <c r="Y20" s="142" t="s">
        <v>130</v>
      </c>
      <c r="Z20" s="155">
        <v>22</v>
      </c>
      <c r="AA20" s="157">
        <v>16</v>
      </c>
      <c r="AB20" s="159">
        <v>6</v>
      </c>
      <c r="AC20" s="143">
        <v>6741</v>
      </c>
      <c r="AD20" s="155">
        <v>360918</v>
      </c>
      <c r="AE20" s="156">
        <v>-0.333585547571829</v>
      </c>
      <c r="AF20" s="155">
        <v>207532</v>
      </c>
      <c r="AG20" s="159">
        <v>7028</v>
      </c>
      <c r="AH20" s="143">
        <v>362</v>
      </c>
      <c r="AI20" s="151">
        <f>W20+5</f>
        <v>62</v>
      </c>
      <c r="AJ20" s="141">
        <v>10</v>
      </c>
      <c r="AK20" s="142" t="s">
        <v>130</v>
      </c>
      <c r="AL20" s="155">
        <v>4441631</v>
      </c>
      <c r="AM20" s="156">
        <v>-0.5050649862079979</v>
      </c>
      <c r="AN20" s="155">
        <v>3917587</v>
      </c>
      <c r="AO20" s="157">
        <v>57970</v>
      </c>
      <c r="AP20" s="157">
        <v>43110</v>
      </c>
      <c r="AQ20" s="157">
        <v>56907</v>
      </c>
      <c r="AR20" s="157" t="s">
        <v>45</v>
      </c>
      <c r="AS20" s="159" t="s">
        <v>45</v>
      </c>
      <c r="AT20" s="144">
        <v>346398</v>
      </c>
      <c r="AU20" s="387">
        <f>AI20+5</f>
        <v>67</v>
      </c>
      <c r="AV20" s="141">
        <v>10</v>
      </c>
      <c r="AW20" s="142" t="s">
        <v>130</v>
      </c>
      <c r="AX20" s="155">
        <v>6193445</v>
      </c>
      <c r="AY20" s="156">
        <v>2.034060090497846</v>
      </c>
      <c r="AZ20" s="155">
        <v>5906906</v>
      </c>
      <c r="BA20" s="157">
        <v>234084</v>
      </c>
      <c r="BB20" s="157" t="s">
        <v>0</v>
      </c>
      <c r="BC20" s="159">
        <v>52455</v>
      </c>
      <c r="BD20" s="159" t="s">
        <v>0</v>
      </c>
      <c r="BE20" s="157">
        <v>6150369</v>
      </c>
      <c r="BF20" s="156">
        <v>2.2864727520195913</v>
      </c>
      <c r="BG20" s="157">
        <v>1518429</v>
      </c>
      <c r="BH20" s="428">
        <v>12.203443184790757</v>
      </c>
      <c r="BI20" s="160">
        <v>20.7</v>
      </c>
      <c r="BJ20" s="160">
        <v>78580.2</v>
      </c>
      <c r="BK20" s="160">
        <v>26116.4</v>
      </c>
      <c r="BL20" s="160">
        <v>3798.4</v>
      </c>
      <c r="BM20" s="160">
        <v>1262.4</v>
      </c>
      <c r="BN20" s="390">
        <f>AU20+5</f>
        <v>72</v>
      </c>
      <c r="BO20" s="141">
        <v>10</v>
      </c>
      <c r="BP20" s="142" t="s">
        <v>130</v>
      </c>
      <c r="BQ20" s="237">
        <v>393289</v>
      </c>
      <c r="BR20" s="238">
        <v>403076</v>
      </c>
      <c r="BS20" s="239">
        <v>9787</v>
      </c>
      <c r="BT20" s="240">
        <v>341357</v>
      </c>
      <c r="BU20" s="238">
        <v>354268</v>
      </c>
      <c r="BV20" s="239">
        <v>12911</v>
      </c>
      <c r="BW20" s="240">
        <v>13981</v>
      </c>
      <c r="BX20" s="238">
        <v>10449</v>
      </c>
      <c r="BY20" s="239">
        <v>-3532</v>
      </c>
      <c r="BZ20" s="240">
        <v>37951</v>
      </c>
      <c r="CA20" s="238">
        <v>38359</v>
      </c>
      <c r="CB20" s="241">
        <v>408</v>
      </c>
      <c r="CC20" s="387">
        <f>BN20+5</f>
        <v>77</v>
      </c>
      <c r="CD20" s="141">
        <v>10</v>
      </c>
      <c r="CE20" s="142" t="s">
        <v>130</v>
      </c>
      <c r="CF20" s="161">
        <v>447963</v>
      </c>
      <c r="CG20" s="160">
        <v>335992</v>
      </c>
      <c r="CH20" s="160">
        <v>5762</v>
      </c>
      <c r="CI20" s="160">
        <v>66688</v>
      </c>
      <c r="CJ20" s="159">
        <v>711505</v>
      </c>
      <c r="CK20" s="155">
        <v>67099</v>
      </c>
      <c r="CL20" s="157">
        <v>3075</v>
      </c>
      <c r="CM20" s="157" t="s">
        <v>0</v>
      </c>
      <c r="CN20" s="162">
        <v>70174</v>
      </c>
      <c r="CP20" s="387">
        <f>CC20+5</f>
        <v>82</v>
      </c>
      <c r="CQ20" s="141">
        <v>10</v>
      </c>
      <c r="CR20" s="142" t="s">
        <v>130</v>
      </c>
      <c r="CS20" s="155">
        <v>380864</v>
      </c>
      <c r="CT20" s="157">
        <v>332917</v>
      </c>
      <c r="CU20" s="157">
        <v>121462</v>
      </c>
      <c r="CV20" s="157">
        <v>207399</v>
      </c>
      <c r="CW20" s="157">
        <v>4056</v>
      </c>
      <c r="CX20" s="157">
        <v>5762</v>
      </c>
      <c r="CY20" s="157">
        <v>66688</v>
      </c>
      <c r="CZ20" s="162">
        <v>641331</v>
      </c>
      <c r="DA20" s="430"/>
      <c r="DB20" s="390">
        <f>CP20+5</f>
        <v>87</v>
      </c>
      <c r="DC20" s="141">
        <v>10</v>
      </c>
      <c r="DD20" s="142" t="s">
        <v>130</v>
      </c>
      <c r="DE20" s="155">
        <v>162177</v>
      </c>
      <c r="DF20" s="157">
        <v>237041</v>
      </c>
      <c r="DG20" s="159">
        <v>-74864</v>
      </c>
      <c r="DH20" s="155">
        <v>261128</v>
      </c>
      <c r="DI20" s="161">
        <v>105557</v>
      </c>
      <c r="DJ20" s="158">
        <v>104873</v>
      </c>
    </row>
    <row r="21" spans="1:114" s="1" customFormat="1" ht="13.5">
      <c r="A21" s="387"/>
      <c r="B21" s="145"/>
      <c r="C21" s="134" t="s">
        <v>6</v>
      </c>
      <c r="D21" s="163">
        <v>16</v>
      </c>
      <c r="E21" s="164">
        <v>-5.882352941176478</v>
      </c>
      <c r="F21" s="163">
        <v>12</v>
      </c>
      <c r="G21" s="165">
        <v>1</v>
      </c>
      <c r="H21" s="166">
        <v>3</v>
      </c>
      <c r="I21" s="163">
        <v>105</v>
      </c>
      <c r="J21" s="164">
        <v>-2.7777777777777857</v>
      </c>
      <c r="K21" s="163">
        <v>66</v>
      </c>
      <c r="L21" s="167">
        <v>39</v>
      </c>
      <c r="M21" s="163">
        <v>5</v>
      </c>
      <c r="N21" s="165">
        <v>3</v>
      </c>
      <c r="O21" s="167">
        <v>2</v>
      </c>
      <c r="P21" s="163">
        <v>100</v>
      </c>
      <c r="Q21" s="165">
        <v>52</v>
      </c>
      <c r="R21" s="165">
        <v>26</v>
      </c>
      <c r="S21" s="165">
        <v>10</v>
      </c>
      <c r="T21" s="165">
        <v>11</v>
      </c>
      <c r="U21" s="165">
        <v>1</v>
      </c>
      <c r="V21" s="167" t="s">
        <v>0</v>
      </c>
      <c r="W21" s="151"/>
      <c r="X21" s="145"/>
      <c r="Y21" s="134" t="s">
        <v>6</v>
      </c>
      <c r="Z21" s="163">
        <v>4</v>
      </c>
      <c r="AA21" s="165">
        <v>3</v>
      </c>
      <c r="AB21" s="167">
        <v>1</v>
      </c>
      <c r="AC21" s="135" t="s">
        <v>0</v>
      </c>
      <c r="AD21" s="163">
        <v>25981</v>
      </c>
      <c r="AE21" s="164">
        <v>-7.760854901125441</v>
      </c>
      <c r="AF21" s="163" t="s">
        <v>0</v>
      </c>
      <c r="AG21" s="167" t="s">
        <v>0</v>
      </c>
      <c r="AH21" s="135">
        <v>259.8</v>
      </c>
      <c r="AI21" s="151"/>
      <c r="AJ21" s="145"/>
      <c r="AK21" s="134" t="s">
        <v>6</v>
      </c>
      <c r="AL21" s="163">
        <v>40926</v>
      </c>
      <c r="AM21" s="164">
        <v>18.04441880588405</v>
      </c>
      <c r="AN21" s="163" t="s">
        <v>0</v>
      </c>
      <c r="AO21" s="165" t="s">
        <v>0</v>
      </c>
      <c r="AP21" s="165" t="s">
        <v>0</v>
      </c>
      <c r="AQ21" s="165" t="s">
        <v>0</v>
      </c>
      <c r="AR21" s="165" t="s">
        <v>0</v>
      </c>
      <c r="AS21" s="167" t="s">
        <v>0</v>
      </c>
      <c r="AT21" s="136">
        <v>40926</v>
      </c>
      <c r="AU21" s="387"/>
      <c r="AV21" s="145"/>
      <c r="AW21" s="134" t="s">
        <v>6</v>
      </c>
      <c r="AX21" s="163">
        <v>118502</v>
      </c>
      <c r="AY21" s="164">
        <v>13.599064381302966</v>
      </c>
      <c r="AZ21" s="163">
        <v>107789</v>
      </c>
      <c r="BA21" s="165">
        <v>2470</v>
      </c>
      <c r="BB21" s="165" t="s">
        <v>0</v>
      </c>
      <c r="BC21" s="167">
        <v>8243</v>
      </c>
      <c r="BD21" s="167" t="s">
        <v>0</v>
      </c>
      <c r="BE21" s="165">
        <v>110259</v>
      </c>
      <c r="BF21" s="164">
        <v>11.884684465280529</v>
      </c>
      <c r="BG21" s="165">
        <v>62429</v>
      </c>
      <c r="BH21" s="424">
        <v>11.438567679977155</v>
      </c>
      <c r="BI21" s="168">
        <v>5.8</v>
      </c>
      <c r="BJ21" s="168">
        <v>5401.3</v>
      </c>
      <c r="BK21" s="168">
        <v>2650.5</v>
      </c>
      <c r="BL21" s="168">
        <v>935.7</v>
      </c>
      <c r="BM21" s="168">
        <v>459.1</v>
      </c>
      <c r="BN21" s="390"/>
      <c r="BO21" s="145"/>
      <c r="BP21" s="134" t="s">
        <v>6</v>
      </c>
      <c r="BQ21" s="217" t="s">
        <v>0</v>
      </c>
      <c r="BR21" s="218" t="s">
        <v>0</v>
      </c>
      <c r="BS21" s="219" t="s">
        <v>0</v>
      </c>
      <c r="BT21" s="220" t="s">
        <v>0</v>
      </c>
      <c r="BU21" s="218" t="s">
        <v>0</v>
      </c>
      <c r="BV21" s="219" t="s">
        <v>0</v>
      </c>
      <c r="BW21" s="220" t="s">
        <v>0</v>
      </c>
      <c r="BX21" s="218" t="s">
        <v>0</v>
      </c>
      <c r="BY21" s="219" t="s">
        <v>0</v>
      </c>
      <c r="BZ21" s="220" t="s">
        <v>0</v>
      </c>
      <c r="CA21" s="218" t="s">
        <v>0</v>
      </c>
      <c r="CB21" s="221" t="s">
        <v>0</v>
      </c>
      <c r="CC21" s="387"/>
      <c r="CD21" s="145"/>
      <c r="CE21" s="134" t="s">
        <v>6</v>
      </c>
      <c r="CF21" s="169" t="s">
        <v>0</v>
      </c>
      <c r="CG21" s="168" t="s">
        <v>0</v>
      </c>
      <c r="CH21" s="168" t="s">
        <v>0</v>
      </c>
      <c r="CI21" s="168" t="s">
        <v>0</v>
      </c>
      <c r="CJ21" s="167" t="s">
        <v>0</v>
      </c>
      <c r="CK21" s="163" t="s">
        <v>0</v>
      </c>
      <c r="CL21" s="165" t="s">
        <v>0</v>
      </c>
      <c r="CM21" s="165" t="s">
        <v>0</v>
      </c>
      <c r="CN21" s="170" t="s">
        <v>0</v>
      </c>
      <c r="CP21" s="387"/>
      <c r="CQ21" s="145"/>
      <c r="CR21" s="134" t="s">
        <v>6</v>
      </c>
      <c r="CS21" s="163" t="s">
        <v>0</v>
      </c>
      <c r="CT21" s="165" t="s">
        <v>0</v>
      </c>
      <c r="CU21" s="165" t="s">
        <v>0</v>
      </c>
      <c r="CV21" s="165" t="s">
        <v>0</v>
      </c>
      <c r="CW21" s="165" t="s">
        <v>0</v>
      </c>
      <c r="CX21" s="165" t="s">
        <v>0</v>
      </c>
      <c r="CY21" s="165" t="s">
        <v>0</v>
      </c>
      <c r="CZ21" s="170" t="s">
        <v>0</v>
      </c>
      <c r="DA21" s="430"/>
      <c r="DB21" s="390"/>
      <c r="DC21" s="145"/>
      <c r="DD21" s="134" t="s">
        <v>6</v>
      </c>
      <c r="DE21" s="163" t="s">
        <v>0</v>
      </c>
      <c r="DF21" s="165" t="s">
        <v>0</v>
      </c>
      <c r="DG21" s="167" t="s">
        <v>0</v>
      </c>
      <c r="DH21" s="163" t="s">
        <v>0</v>
      </c>
      <c r="DI21" s="169" t="s">
        <v>0</v>
      </c>
      <c r="DJ21" s="166" t="s">
        <v>0</v>
      </c>
    </row>
    <row r="22" spans="1:114" s="1" customFormat="1" ht="13.5">
      <c r="A22" s="387"/>
      <c r="B22" s="145"/>
      <c r="C22" s="137" t="s">
        <v>5</v>
      </c>
      <c r="D22" s="171">
        <v>10</v>
      </c>
      <c r="E22" s="172">
        <v>-9.090909090909093</v>
      </c>
      <c r="F22" s="171">
        <v>9</v>
      </c>
      <c r="G22" s="173" t="s">
        <v>0</v>
      </c>
      <c r="H22" s="174">
        <v>1</v>
      </c>
      <c r="I22" s="171">
        <v>143</v>
      </c>
      <c r="J22" s="172">
        <v>-8.917197452229303</v>
      </c>
      <c r="K22" s="171">
        <v>105</v>
      </c>
      <c r="L22" s="175">
        <v>38</v>
      </c>
      <c r="M22" s="171">
        <v>1</v>
      </c>
      <c r="N22" s="173">
        <v>1</v>
      </c>
      <c r="O22" s="175" t="s">
        <v>0</v>
      </c>
      <c r="P22" s="171">
        <v>142</v>
      </c>
      <c r="Q22" s="173">
        <v>95</v>
      </c>
      <c r="R22" s="173">
        <v>33</v>
      </c>
      <c r="S22" s="173">
        <v>6</v>
      </c>
      <c r="T22" s="173">
        <v>5</v>
      </c>
      <c r="U22" s="173">
        <v>3</v>
      </c>
      <c r="V22" s="175" t="s">
        <v>0</v>
      </c>
      <c r="W22" s="151"/>
      <c r="X22" s="145"/>
      <c r="Y22" s="137" t="s">
        <v>5</v>
      </c>
      <c r="Z22" s="171">
        <v>15</v>
      </c>
      <c r="AA22" s="173">
        <v>13</v>
      </c>
      <c r="AB22" s="175">
        <v>2</v>
      </c>
      <c r="AC22" s="138" t="s">
        <v>0</v>
      </c>
      <c r="AD22" s="171">
        <v>51100</v>
      </c>
      <c r="AE22" s="172">
        <v>-7.798347226733071</v>
      </c>
      <c r="AF22" s="171" t="s">
        <v>0</v>
      </c>
      <c r="AG22" s="175" t="s">
        <v>0</v>
      </c>
      <c r="AH22" s="138">
        <v>359.9</v>
      </c>
      <c r="AI22" s="151"/>
      <c r="AJ22" s="145"/>
      <c r="AK22" s="137" t="s">
        <v>5</v>
      </c>
      <c r="AL22" s="171">
        <v>52039</v>
      </c>
      <c r="AM22" s="172">
        <v>-31.93601548603118</v>
      </c>
      <c r="AN22" s="171" t="s">
        <v>0</v>
      </c>
      <c r="AO22" s="173" t="s">
        <v>0</v>
      </c>
      <c r="AP22" s="173" t="s">
        <v>0</v>
      </c>
      <c r="AQ22" s="173" t="s">
        <v>0</v>
      </c>
      <c r="AR22" s="173" t="s">
        <v>0</v>
      </c>
      <c r="AS22" s="175" t="s">
        <v>0</v>
      </c>
      <c r="AT22" s="139">
        <v>52039</v>
      </c>
      <c r="AU22" s="387"/>
      <c r="AV22" s="145"/>
      <c r="AW22" s="137" t="s">
        <v>5</v>
      </c>
      <c r="AX22" s="171">
        <v>144223</v>
      </c>
      <c r="AY22" s="172">
        <v>-26.742384607179332</v>
      </c>
      <c r="AZ22" s="171">
        <v>91372</v>
      </c>
      <c r="BA22" s="173">
        <v>13571</v>
      </c>
      <c r="BB22" s="173" t="s">
        <v>0</v>
      </c>
      <c r="BC22" s="175">
        <v>39280</v>
      </c>
      <c r="BD22" s="175" t="s">
        <v>0</v>
      </c>
      <c r="BE22" s="173">
        <v>104943</v>
      </c>
      <c r="BF22" s="172">
        <v>-26.622523039058024</v>
      </c>
      <c r="BG22" s="173">
        <v>79561</v>
      </c>
      <c r="BH22" s="425">
        <v>-25.4194866795403</v>
      </c>
      <c r="BI22" s="176">
        <v>14.8</v>
      </c>
      <c r="BJ22" s="176">
        <v>18482.5</v>
      </c>
      <c r="BK22" s="176">
        <v>10598.5</v>
      </c>
      <c r="BL22" s="176">
        <v>1251.4</v>
      </c>
      <c r="BM22" s="176">
        <v>717.6</v>
      </c>
      <c r="BN22" s="390"/>
      <c r="BO22" s="145"/>
      <c r="BP22" s="137" t="s">
        <v>5</v>
      </c>
      <c r="BQ22" s="222" t="s">
        <v>0</v>
      </c>
      <c r="BR22" s="223" t="s">
        <v>0</v>
      </c>
      <c r="BS22" s="224" t="s">
        <v>0</v>
      </c>
      <c r="BT22" s="225" t="s">
        <v>0</v>
      </c>
      <c r="BU22" s="223" t="s">
        <v>0</v>
      </c>
      <c r="BV22" s="224" t="s">
        <v>0</v>
      </c>
      <c r="BW22" s="225" t="s">
        <v>0</v>
      </c>
      <c r="BX22" s="223" t="s">
        <v>0</v>
      </c>
      <c r="BY22" s="224" t="s">
        <v>0</v>
      </c>
      <c r="BZ22" s="225" t="s">
        <v>0</v>
      </c>
      <c r="CA22" s="223" t="s">
        <v>0</v>
      </c>
      <c r="CB22" s="226" t="s">
        <v>0</v>
      </c>
      <c r="CC22" s="387"/>
      <c r="CD22" s="145"/>
      <c r="CE22" s="137" t="s">
        <v>5</v>
      </c>
      <c r="CF22" s="177" t="s">
        <v>0</v>
      </c>
      <c r="CG22" s="176" t="s">
        <v>0</v>
      </c>
      <c r="CH22" s="176" t="s">
        <v>0</v>
      </c>
      <c r="CI22" s="176" t="s">
        <v>0</v>
      </c>
      <c r="CJ22" s="175" t="s">
        <v>0</v>
      </c>
      <c r="CK22" s="171" t="s">
        <v>0</v>
      </c>
      <c r="CL22" s="173" t="s">
        <v>0</v>
      </c>
      <c r="CM22" s="173" t="s">
        <v>0</v>
      </c>
      <c r="CN22" s="178" t="s">
        <v>0</v>
      </c>
      <c r="CP22" s="387"/>
      <c r="CQ22" s="145"/>
      <c r="CR22" s="137" t="s">
        <v>5</v>
      </c>
      <c r="CS22" s="171" t="s">
        <v>0</v>
      </c>
      <c r="CT22" s="173" t="s">
        <v>0</v>
      </c>
      <c r="CU22" s="173" t="s">
        <v>0</v>
      </c>
      <c r="CV22" s="173" t="s">
        <v>0</v>
      </c>
      <c r="CW22" s="173" t="s">
        <v>0</v>
      </c>
      <c r="CX22" s="173" t="s">
        <v>0</v>
      </c>
      <c r="CY22" s="173" t="s">
        <v>0</v>
      </c>
      <c r="CZ22" s="178" t="s">
        <v>0</v>
      </c>
      <c r="DA22" s="430"/>
      <c r="DB22" s="390"/>
      <c r="DC22" s="145"/>
      <c r="DD22" s="137" t="s">
        <v>5</v>
      </c>
      <c r="DE22" s="171" t="s">
        <v>0</v>
      </c>
      <c r="DF22" s="173" t="s">
        <v>0</v>
      </c>
      <c r="DG22" s="175" t="s">
        <v>0</v>
      </c>
      <c r="DH22" s="171" t="s">
        <v>0</v>
      </c>
      <c r="DI22" s="177" t="s">
        <v>0</v>
      </c>
      <c r="DJ22" s="174" t="s">
        <v>0</v>
      </c>
    </row>
    <row r="23" spans="1:114" s="3" customFormat="1" ht="13.5">
      <c r="A23" s="387"/>
      <c r="B23" s="145"/>
      <c r="C23" s="179" t="s">
        <v>4</v>
      </c>
      <c r="D23" s="180">
        <v>8</v>
      </c>
      <c r="E23" s="181">
        <v>14.285714285714278</v>
      </c>
      <c r="F23" s="180">
        <v>8</v>
      </c>
      <c r="G23" s="182" t="s">
        <v>0</v>
      </c>
      <c r="H23" s="183" t="s">
        <v>0</v>
      </c>
      <c r="I23" s="180">
        <v>187</v>
      </c>
      <c r="J23" s="181">
        <v>14.024390243902431</v>
      </c>
      <c r="K23" s="180">
        <v>104</v>
      </c>
      <c r="L23" s="184">
        <v>83</v>
      </c>
      <c r="M23" s="180" t="s">
        <v>0</v>
      </c>
      <c r="N23" s="182" t="s">
        <v>0</v>
      </c>
      <c r="O23" s="184" t="s">
        <v>0</v>
      </c>
      <c r="P23" s="180">
        <v>187</v>
      </c>
      <c r="Q23" s="182">
        <v>91</v>
      </c>
      <c r="R23" s="182">
        <v>53</v>
      </c>
      <c r="S23" s="182">
        <v>8</v>
      </c>
      <c r="T23" s="182">
        <v>27</v>
      </c>
      <c r="U23" s="182">
        <v>5</v>
      </c>
      <c r="V23" s="184">
        <v>3</v>
      </c>
      <c r="W23" s="151"/>
      <c r="X23" s="145"/>
      <c r="Y23" s="179" t="s">
        <v>4</v>
      </c>
      <c r="Z23" s="180">
        <v>3</v>
      </c>
      <c r="AA23" s="182" t="s">
        <v>0</v>
      </c>
      <c r="AB23" s="184">
        <v>3</v>
      </c>
      <c r="AC23" s="185" t="s">
        <v>0</v>
      </c>
      <c r="AD23" s="180">
        <v>69277</v>
      </c>
      <c r="AE23" s="181">
        <v>11.204391864776795</v>
      </c>
      <c r="AF23" s="180" t="s">
        <v>0</v>
      </c>
      <c r="AG23" s="184" t="s">
        <v>0</v>
      </c>
      <c r="AH23" s="185">
        <v>370.5</v>
      </c>
      <c r="AI23" s="151"/>
      <c r="AJ23" s="145"/>
      <c r="AK23" s="179" t="s">
        <v>4</v>
      </c>
      <c r="AL23" s="180">
        <v>253433</v>
      </c>
      <c r="AM23" s="181">
        <v>2.1808373383221067</v>
      </c>
      <c r="AN23" s="180" t="s">
        <v>0</v>
      </c>
      <c r="AO23" s="182" t="s">
        <v>0</v>
      </c>
      <c r="AP23" s="182" t="s">
        <v>0</v>
      </c>
      <c r="AQ23" s="182" t="s">
        <v>0</v>
      </c>
      <c r="AR23" s="182" t="s">
        <v>0</v>
      </c>
      <c r="AS23" s="184" t="s">
        <v>0</v>
      </c>
      <c r="AT23" s="186">
        <v>253433</v>
      </c>
      <c r="AU23" s="387"/>
      <c r="AV23" s="145"/>
      <c r="AW23" s="179" t="s">
        <v>4</v>
      </c>
      <c r="AX23" s="180">
        <v>687150</v>
      </c>
      <c r="AY23" s="181">
        <v>7.467266391827394</v>
      </c>
      <c r="AZ23" s="180">
        <v>687150</v>
      </c>
      <c r="BA23" s="182" t="s">
        <v>0</v>
      </c>
      <c r="BB23" s="182" t="s">
        <v>0</v>
      </c>
      <c r="BC23" s="184" t="s">
        <v>0</v>
      </c>
      <c r="BD23" s="184" t="s">
        <v>0</v>
      </c>
      <c r="BE23" s="182">
        <v>687150</v>
      </c>
      <c r="BF23" s="181">
        <v>7.467266391827394</v>
      </c>
      <c r="BG23" s="182">
        <v>360318</v>
      </c>
      <c r="BH23" s="426">
        <v>13.615523841356136</v>
      </c>
      <c r="BI23" s="187">
        <v>23</v>
      </c>
      <c r="BJ23" s="187">
        <v>100108.2</v>
      </c>
      <c r="BK23" s="187">
        <v>53205.8</v>
      </c>
      <c r="BL23" s="187">
        <v>4352.5</v>
      </c>
      <c r="BM23" s="187">
        <v>2313.3</v>
      </c>
      <c r="BN23" s="390"/>
      <c r="BO23" s="145"/>
      <c r="BP23" s="179" t="s">
        <v>4</v>
      </c>
      <c r="BQ23" s="227" t="s">
        <v>0</v>
      </c>
      <c r="BR23" s="228" t="s">
        <v>0</v>
      </c>
      <c r="BS23" s="229" t="s">
        <v>0</v>
      </c>
      <c r="BT23" s="230" t="s">
        <v>0</v>
      </c>
      <c r="BU23" s="228" t="s">
        <v>0</v>
      </c>
      <c r="BV23" s="229" t="s">
        <v>0</v>
      </c>
      <c r="BW23" s="230" t="s">
        <v>0</v>
      </c>
      <c r="BX23" s="228" t="s">
        <v>0</v>
      </c>
      <c r="BY23" s="229" t="s">
        <v>0</v>
      </c>
      <c r="BZ23" s="230" t="s">
        <v>0</v>
      </c>
      <c r="CA23" s="228" t="s">
        <v>0</v>
      </c>
      <c r="CB23" s="231" t="s">
        <v>0</v>
      </c>
      <c r="CC23" s="387"/>
      <c r="CD23" s="145"/>
      <c r="CE23" s="179" t="s">
        <v>4</v>
      </c>
      <c r="CF23" s="188" t="s">
        <v>0</v>
      </c>
      <c r="CG23" s="187" t="s">
        <v>0</v>
      </c>
      <c r="CH23" s="187" t="s">
        <v>0</v>
      </c>
      <c r="CI23" s="187" t="s">
        <v>0</v>
      </c>
      <c r="CJ23" s="184" t="s">
        <v>0</v>
      </c>
      <c r="CK23" s="180" t="s">
        <v>0</v>
      </c>
      <c r="CL23" s="182" t="s">
        <v>0</v>
      </c>
      <c r="CM23" s="182" t="s">
        <v>0</v>
      </c>
      <c r="CN23" s="189" t="s">
        <v>0</v>
      </c>
      <c r="CP23" s="387"/>
      <c r="CQ23" s="145"/>
      <c r="CR23" s="179" t="s">
        <v>4</v>
      </c>
      <c r="CS23" s="180" t="s">
        <v>0</v>
      </c>
      <c r="CT23" s="182" t="s">
        <v>0</v>
      </c>
      <c r="CU23" s="182" t="s">
        <v>0</v>
      </c>
      <c r="CV23" s="182" t="s">
        <v>0</v>
      </c>
      <c r="CW23" s="182" t="s">
        <v>0</v>
      </c>
      <c r="CX23" s="182" t="s">
        <v>0</v>
      </c>
      <c r="CY23" s="182" t="s">
        <v>0</v>
      </c>
      <c r="CZ23" s="189" t="s">
        <v>0</v>
      </c>
      <c r="DA23" s="430"/>
      <c r="DB23" s="390"/>
      <c r="DC23" s="145"/>
      <c r="DD23" s="179" t="s">
        <v>4</v>
      </c>
      <c r="DE23" s="180" t="s">
        <v>0</v>
      </c>
      <c r="DF23" s="182" t="s">
        <v>0</v>
      </c>
      <c r="DG23" s="184" t="s">
        <v>0</v>
      </c>
      <c r="DH23" s="180" t="s">
        <v>0</v>
      </c>
      <c r="DI23" s="188" t="s">
        <v>0</v>
      </c>
      <c r="DJ23" s="183" t="s">
        <v>0</v>
      </c>
    </row>
    <row r="24" spans="1:114" s="3" customFormat="1" ht="13.5">
      <c r="A24" s="387"/>
      <c r="B24" s="145"/>
      <c r="C24" s="137" t="s">
        <v>3</v>
      </c>
      <c r="D24" s="163">
        <v>5</v>
      </c>
      <c r="E24" s="164">
        <v>25</v>
      </c>
      <c r="F24" s="163">
        <v>5</v>
      </c>
      <c r="G24" s="165" t="s">
        <v>0</v>
      </c>
      <c r="H24" s="166" t="s">
        <v>0</v>
      </c>
      <c r="I24" s="163">
        <v>277</v>
      </c>
      <c r="J24" s="164">
        <v>33.81642512077295</v>
      </c>
      <c r="K24" s="163">
        <v>155</v>
      </c>
      <c r="L24" s="167">
        <v>122</v>
      </c>
      <c r="M24" s="171" t="s">
        <v>0</v>
      </c>
      <c r="N24" s="165" t="s">
        <v>0</v>
      </c>
      <c r="O24" s="167" t="s">
        <v>0</v>
      </c>
      <c r="P24" s="171">
        <v>277</v>
      </c>
      <c r="Q24" s="165">
        <v>146</v>
      </c>
      <c r="R24" s="165">
        <v>69</v>
      </c>
      <c r="S24" s="165">
        <v>8</v>
      </c>
      <c r="T24" s="165">
        <v>49</v>
      </c>
      <c r="U24" s="165">
        <v>1</v>
      </c>
      <c r="V24" s="167">
        <v>4</v>
      </c>
      <c r="W24" s="151"/>
      <c r="X24" s="145"/>
      <c r="Y24" s="137" t="s">
        <v>3</v>
      </c>
      <c r="Z24" s="171" t="s">
        <v>0</v>
      </c>
      <c r="AA24" s="165" t="s">
        <v>0</v>
      </c>
      <c r="AB24" s="167" t="s">
        <v>0</v>
      </c>
      <c r="AC24" s="138">
        <v>3233</v>
      </c>
      <c r="AD24" s="163" t="s">
        <v>45</v>
      </c>
      <c r="AE24" s="164" t="s">
        <v>45</v>
      </c>
      <c r="AF24" s="163" t="s">
        <v>45</v>
      </c>
      <c r="AG24" s="167" t="s">
        <v>45</v>
      </c>
      <c r="AH24" s="138" t="s">
        <v>45</v>
      </c>
      <c r="AI24" s="151"/>
      <c r="AJ24" s="145"/>
      <c r="AK24" s="137" t="s">
        <v>3</v>
      </c>
      <c r="AL24" s="163" t="s">
        <v>45</v>
      </c>
      <c r="AM24" s="164" t="s">
        <v>45</v>
      </c>
      <c r="AN24" s="163" t="s">
        <v>45</v>
      </c>
      <c r="AO24" s="165" t="s">
        <v>45</v>
      </c>
      <c r="AP24" s="165" t="s">
        <v>45</v>
      </c>
      <c r="AQ24" s="165" t="s">
        <v>45</v>
      </c>
      <c r="AR24" s="165" t="s">
        <v>45</v>
      </c>
      <c r="AS24" s="167" t="s">
        <v>45</v>
      </c>
      <c r="AT24" s="139" t="s">
        <v>0</v>
      </c>
      <c r="AU24" s="387"/>
      <c r="AV24" s="145"/>
      <c r="AW24" s="137" t="s">
        <v>3</v>
      </c>
      <c r="AX24" s="163" t="s">
        <v>45</v>
      </c>
      <c r="AY24" s="164" t="s">
        <v>45</v>
      </c>
      <c r="AZ24" s="163" t="s">
        <v>45</v>
      </c>
      <c r="BA24" s="165" t="s">
        <v>45</v>
      </c>
      <c r="BB24" s="165" t="s">
        <v>0</v>
      </c>
      <c r="BC24" s="167">
        <v>4932</v>
      </c>
      <c r="BD24" s="167" t="s">
        <v>0</v>
      </c>
      <c r="BE24" s="165" t="s">
        <v>45</v>
      </c>
      <c r="BF24" s="164" t="s">
        <v>45</v>
      </c>
      <c r="BG24" s="165" t="s">
        <v>45</v>
      </c>
      <c r="BH24" s="424" t="s">
        <v>45</v>
      </c>
      <c r="BI24" s="176">
        <v>53.8</v>
      </c>
      <c r="BJ24" s="176">
        <v>357639.8</v>
      </c>
      <c r="BK24" s="176">
        <v>82014.6</v>
      </c>
      <c r="BL24" s="176">
        <v>6647.6</v>
      </c>
      <c r="BM24" s="176">
        <v>1524.4</v>
      </c>
      <c r="BN24" s="390"/>
      <c r="BO24" s="145"/>
      <c r="BP24" s="137" t="s">
        <v>3</v>
      </c>
      <c r="BQ24" s="217" t="s">
        <v>45</v>
      </c>
      <c r="BR24" s="218" t="s">
        <v>45</v>
      </c>
      <c r="BS24" s="219" t="s">
        <v>45</v>
      </c>
      <c r="BT24" s="220" t="s">
        <v>45</v>
      </c>
      <c r="BU24" s="218" t="s">
        <v>45</v>
      </c>
      <c r="BV24" s="219" t="s">
        <v>45</v>
      </c>
      <c r="BW24" s="220" t="s">
        <v>45</v>
      </c>
      <c r="BX24" s="218">
        <v>10449</v>
      </c>
      <c r="BY24" s="219" t="s">
        <v>45</v>
      </c>
      <c r="BZ24" s="220" t="s">
        <v>45</v>
      </c>
      <c r="CA24" s="218" t="s">
        <v>45</v>
      </c>
      <c r="CB24" s="221" t="s">
        <v>45</v>
      </c>
      <c r="CC24" s="387"/>
      <c r="CD24" s="145"/>
      <c r="CE24" s="137" t="s">
        <v>3</v>
      </c>
      <c r="CF24" s="169" t="s">
        <v>45</v>
      </c>
      <c r="CG24" s="176" t="s">
        <v>45</v>
      </c>
      <c r="CH24" s="176" t="s">
        <v>45</v>
      </c>
      <c r="CI24" s="176" t="s">
        <v>45</v>
      </c>
      <c r="CJ24" s="167" t="s">
        <v>45</v>
      </c>
      <c r="CK24" s="163" t="s">
        <v>45</v>
      </c>
      <c r="CL24" s="165" t="s">
        <v>45</v>
      </c>
      <c r="CM24" s="165" t="s">
        <v>0</v>
      </c>
      <c r="CN24" s="178" t="s">
        <v>45</v>
      </c>
      <c r="CP24" s="387"/>
      <c r="CQ24" s="145"/>
      <c r="CR24" s="137" t="s">
        <v>3</v>
      </c>
      <c r="CS24" s="163" t="s">
        <v>45</v>
      </c>
      <c r="CT24" s="165" t="s">
        <v>45</v>
      </c>
      <c r="CU24" s="165" t="s">
        <v>45</v>
      </c>
      <c r="CV24" s="165" t="s">
        <v>45</v>
      </c>
      <c r="CW24" s="165" t="s">
        <v>45</v>
      </c>
      <c r="CX24" s="165" t="s">
        <v>45</v>
      </c>
      <c r="CY24" s="165" t="s">
        <v>45</v>
      </c>
      <c r="CZ24" s="178" t="s">
        <v>45</v>
      </c>
      <c r="DA24" s="430"/>
      <c r="DB24" s="390"/>
      <c r="DC24" s="145"/>
      <c r="DD24" s="137" t="s">
        <v>3</v>
      </c>
      <c r="DE24" s="163" t="s">
        <v>45</v>
      </c>
      <c r="DF24" s="165" t="s">
        <v>45</v>
      </c>
      <c r="DG24" s="167" t="s">
        <v>45</v>
      </c>
      <c r="DH24" s="163" t="s">
        <v>45</v>
      </c>
      <c r="DI24" s="169" t="s">
        <v>45</v>
      </c>
      <c r="DJ24" s="166" t="s">
        <v>45</v>
      </c>
    </row>
    <row r="25" spans="1:114" s="1" customFormat="1" ht="13.5">
      <c r="A25" s="387"/>
      <c r="B25" s="145"/>
      <c r="C25" s="137" t="s">
        <v>1</v>
      </c>
      <c r="D25" s="171">
        <v>2</v>
      </c>
      <c r="E25" s="172">
        <v>0</v>
      </c>
      <c r="F25" s="171">
        <v>2</v>
      </c>
      <c r="G25" s="173" t="s">
        <v>0</v>
      </c>
      <c r="H25" s="174" t="s">
        <v>0</v>
      </c>
      <c r="I25" s="171">
        <v>291</v>
      </c>
      <c r="J25" s="172">
        <v>2.464788732394368</v>
      </c>
      <c r="K25" s="171">
        <v>206</v>
      </c>
      <c r="L25" s="175">
        <v>85</v>
      </c>
      <c r="M25" s="171" t="s">
        <v>0</v>
      </c>
      <c r="N25" s="173" t="s">
        <v>0</v>
      </c>
      <c r="O25" s="175" t="s">
        <v>0</v>
      </c>
      <c r="P25" s="171">
        <v>291</v>
      </c>
      <c r="Q25" s="173">
        <v>177</v>
      </c>
      <c r="R25" s="173">
        <v>45</v>
      </c>
      <c r="S25" s="173">
        <v>25</v>
      </c>
      <c r="T25" s="173">
        <v>36</v>
      </c>
      <c r="U25" s="173">
        <v>4</v>
      </c>
      <c r="V25" s="175">
        <v>4</v>
      </c>
      <c r="W25" s="151"/>
      <c r="X25" s="145"/>
      <c r="Y25" s="137" t="s">
        <v>1</v>
      </c>
      <c r="Z25" s="171" t="s">
        <v>0</v>
      </c>
      <c r="AA25" s="173" t="s">
        <v>0</v>
      </c>
      <c r="AB25" s="175" t="s">
        <v>0</v>
      </c>
      <c r="AC25" s="138">
        <v>3508</v>
      </c>
      <c r="AD25" s="171" t="s">
        <v>45</v>
      </c>
      <c r="AE25" s="172" t="s">
        <v>45</v>
      </c>
      <c r="AF25" s="171" t="s">
        <v>45</v>
      </c>
      <c r="AG25" s="175" t="s">
        <v>45</v>
      </c>
      <c r="AH25" s="138" t="s">
        <v>45</v>
      </c>
      <c r="AI25" s="151"/>
      <c r="AJ25" s="145"/>
      <c r="AK25" s="137" t="s">
        <v>1</v>
      </c>
      <c r="AL25" s="171" t="s">
        <v>45</v>
      </c>
      <c r="AM25" s="172" t="s">
        <v>45</v>
      </c>
      <c r="AN25" s="171" t="s">
        <v>45</v>
      </c>
      <c r="AO25" s="173" t="s">
        <v>45</v>
      </c>
      <c r="AP25" s="173" t="s">
        <v>45</v>
      </c>
      <c r="AQ25" s="173" t="s">
        <v>45</v>
      </c>
      <c r="AR25" s="173" t="s">
        <v>0</v>
      </c>
      <c r="AS25" s="175" t="s">
        <v>0</v>
      </c>
      <c r="AT25" s="139" t="s">
        <v>0</v>
      </c>
      <c r="AU25" s="387"/>
      <c r="AV25" s="145"/>
      <c r="AW25" s="137" t="s">
        <v>1</v>
      </c>
      <c r="AX25" s="171" t="s">
        <v>45</v>
      </c>
      <c r="AY25" s="172" t="s">
        <v>45</v>
      </c>
      <c r="AZ25" s="171" t="s">
        <v>45</v>
      </c>
      <c r="BA25" s="173" t="s">
        <v>45</v>
      </c>
      <c r="BB25" s="173" t="s">
        <v>0</v>
      </c>
      <c r="BC25" s="175" t="s">
        <v>0</v>
      </c>
      <c r="BD25" s="175" t="s">
        <v>0</v>
      </c>
      <c r="BE25" s="173" t="s">
        <v>45</v>
      </c>
      <c r="BF25" s="172" t="s">
        <v>45</v>
      </c>
      <c r="BG25" s="173" t="s">
        <v>45</v>
      </c>
      <c r="BH25" s="425" t="s">
        <v>45</v>
      </c>
      <c r="BI25" s="176" t="s">
        <v>45</v>
      </c>
      <c r="BJ25" s="176" t="s">
        <v>45</v>
      </c>
      <c r="BK25" s="176" t="s">
        <v>45</v>
      </c>
      <c r="BL25" s="176" t="s">
        <v>45</v>
      </c>
      <c r="BM25" s="176" t="s">
        <v>45</v>
      </c>
      <c r="BN25" s="390"/>
      <c r="BO25" s="145"/>
      <c r="BP25" s="137" t="s">
        <v>1</v>
      </c>
      <c r="BQ25" s="222" t="s">
        <v>45</v>
      </c>
      <c r="BR25" s="223" t="s">
        <v>45</v>
      </c>
      <c r="BS25" s="224" t="s">
        <v>45</v>
      </c>
      <c r="BT25" s="225" t="s">
        <v>45</v>
      </c>
      <c r="BU25" s="223" t="s">
        <v>45</v>
      </c>
      <c r="BV25" s="224" t="s">
        <v>45</v>
      </c>
      <c r="BW25" s="225" t="s">
        <v>45</v>
      </c>
      <c r="BX25" s="223" t="s">
        <v>0</v>
      </c>
      <c r="BY25" s="224" t="s">
        <v>45</v>
      </c>
      <c r="BZ25" s="225" t="s">
        <v>45</v>
      </c>
      <c r="CA25" s="223" t="s">
        <v>45</v>
      </c>
      <c r="CB25" s="226" t="s">
        <v>45</v>
      </c>
      <c r="CC25" s="387"/>
      <c r="CD25" s="145"/>
      <c r="CE25" s="137" t="s">
        <v>1</v>
      </c>
      <c r="CF25" s="177" t="s">
        <v>45</v>
      </c>
      <c r="CG25" s="176" t="s">
        <v>45</v>
      </c>
      <c r="CH25" s="176" t="s">
        <v>45</v>
      </c>
      <c r="CI25" s="176" t="s">
        <v>45</v>
      </c>
      <c r="CJ25" s="175" t="s">
        <v>45</v>
      </c>
      <c r="CK25" s="171" t="s">
        <v>45</v>
      </c>
      <c r="CL25" s="173" t="s">
        <v>45</v>
      </c>
      <c r="CM25" s="173" t="s">
        <v>0</v>
      </c>
      <c r="CN25" s="178" t="s">
        <v>45</v>
      </c>
      <c r="CP25" s="387"/>
      <c r="CQ25" s="145"/>
      <c r="CR25" s="137" t="s">
        <v>1</v>
      </c>
      <c r="CS25" s="171" t="s">
        <v>45</v>
      </c>
      <c r="CT25" s="173" t="s">
        <v>45</v>
      </c>
      <c r="CU25" s="173" t="s">
        <v>45</v>
      </c>
      <c r="CV25" s="173" t="s">
        <v>45</v>
      </c>
      <c r="CW25" s="173" t="s">
        <v>45</v>
      </c>
      <c r="CX25" s="173" t="s">
        <v>45</v>
      </c>
      <c r="CY25" s="173" t="s">
        <v>45</v>
      </c>
      <c r="CZ25" s="178" t="s">
        <v>45</v>
      </c>
      <c r="DA25" s="430"/>
      <c r="DB25" s="390"/>
      <c r="DC25" s="145"/>
      <c r="DD25" s="137" t="s">
        <v>1</v>
      </c>
      <c r="DE25" s="171" t="s">
        <v>45</v>
      </c>
      <c r="DF25" s="173" t="s">
        <v>45</v>
      </c>
      <c r="DG25" s="175" t="s">
        <v>45</v>
      </c>
      <c r="DH25" s="171" t="s">
        <v>45</v>
      </c>
      <c r="DI25" s="177" t="s">
        <v>45</v>
      </c>
      <c r="DJ25" s="174" t="s">
        <v>45</v>
      </c>
    </row>
    <row r="26" spans="1:114" s="1" customFormat="1" ht="13.5">
      <c r="A26" s="387"/>
      <c r="B26" s="146"/>
      <c r="C26" s="190" t="s">
        <v>2</v>
      </c>
      <c r="D26" s="191" t="s">
        <v>0</v>
      </c>
      <c r="E26" s="192" t="s">
        <v>0</v>
      </c>
      <c r="F26" s="191" t="s">
        <v>0</v>
      </c>
      <c r="G26" s="193" t="s">
        <v>0</v>
      </c>
      <c r="H26" s="194" t="s">
        <v>0</v>
      </c>
      <c r="I26" s="191" t="s">
        <v>0</v>
      </c>
      <c r="J26" s="192" t="s">
        <v>0</v>
      </c>
      <c r="K26" s="191" t="s">
        <v>0</v>
      </c>
      <c r="L26" s="195" t="s">
        <v>0</v>
      </c>
      <c r="M26" s="191" t="s">
        <v>0</v>
      </c>
      <c r="N26" s="193" t="s">
        <v>0</v>
      </c>
      <c r="O26" s="195" t="s">
        <v>0</v>
      </c>
      <c r="P26" s="191" t="s">
        <v>0</v>
      </c>
      <c r="Q26" s="193" t="s">
        <v>0</v>
      </c>
      <c r="R26" s="193" t="s">
        <v>0</v>
      </c>
      <c r="S26" s="193" t="s">
        <v>0</v>
      </c>
      <c r="T26" s="193" t="s">
        <v>0</v>
      </c>
      <c r="U26" s="193" t="s">
        <v>0</v>
      </c>
      <c r="V26" s="195" t="s">
        <v>0</v>
      </c>
      <c r="W26" s="151"/>
      <c r="X26" s="146"/>
      <c r="Y26" s="190" t="s">
        <v>2</v>
      </c>
      <c r="Z26" s="191" t="s">
        <v>0</v>
      </c>
      <c r="AA26" s="193" t="s">
        <v>0</v>
      </c>
      <c r="AB26" s="195" t="s">
        <v>0</v>
      </c>
      <c r="AC26" s="196" t="s">
        <v>0</v>
      </c>
      <c r="AD26" s="191" t="s">
        <v>0</v>
      </c>
      <c r="AE26" s="192" t="s">
        <v>0</v>
      </c>
      <c r="AF26" s="191" t="s">
        <v>0</v>
      </c>
      <c r="AG26" s="195" t="s">
        <v>0</v>
      </c>
      <c r="AH26" s="196" t="s">
        <v>0</v>
      </c>
      <c r="AI26" s="151"/>
      <c r="AJ26" s="146"/>
      <c r="AK26" s="190" t="s">
        <v>2</v>
      </c>
      <c r="AL26" s="191" t="s">
        <v>0</v>
      </c>
      <c r="AM26" s="192" t="s">
        <v>0</v>
      </c>
      <c r="AN26" s="191" t="s">
        <v>0</v>
      </c>
      <c r="AO26" s="193" t="s">
        <v>0</v>
      </c>
      <c r="AP26" s="193" t="s">
        <v>0</v>
      </c>
      <c r="AQ26" s="193" t="s">
        <v>0</v>
      </c>
      <c r="AR26" s="193" t="s">
        <v>0</v>
      </c>
      <c r="AS26" s="195" t="s">
        <v>0</v>
      </c>
      <c r="AT26" s="197" t="s">
        <v>0</v>
      </c>
      <c r="AU26" s="387"/>
      <c r="AV26" s="146"/>
      <c r="AW26" s="190" t="s">
        <v>2</v>
      </c>
      <c r="AX26" s="191" t="s">
        <v>0</v>
      </c>
      <c r="AY26" s="192" t="s">
        <v>0</v>
      </c>
      <c r="AZ26" s="191" t="s">
        <v>0</v>
      </c>
      <c r="BA26" s="193" t="s">
        <v>0</v>
      </c>
      <c r="BB26" s="193" t="s">
        <v>0</v>
      </c>
      <c r="BC26" s="195" t="s">
        <v>0</v>
      </c>
      <c r="BD26" s="195" t="s">
        <v>0</v>
      </c>
      <c r="BE26" s="193" t="s">
        <v>0</v>
      </c>
      <c r="BF26" s="192" t="s">
        <v>0</v>
      </c>
      <c r="BG26" s="193" t="s">
        <v>0</v>
      </c>
      <c r="BH26" s="427" t="s">
        <v>0</v>
      </c>
      <c r="BI26" s="198" t="s">
        <v>0</v>
      </c>
      <c r="BJ26" s="198" t="s">
        <v>0</v>
      </c>
      <c r="BK26" s="198" t="s">
        <v>0</v>
      </c>
      <c r="BL26" s="198" t="s">
        <v>0</v>
      </c>
      <c r="BM26" s="198" t="s">
        <v>0</v>
      </c>
      <c r="BN26" s="390"/>
      <c r="BO26" s="146"/>
      <c r="BP26" s="190" t="s">
        <v>2</v>
      </c>
      <c r="BQ26" s="232" t="s">
        <v>0</v>
      </c>
      <c r="BR26" s="233" t="s">
        <v>0</v>
      </c>
      <c r="BS26" s="234" t="s">
        <v>0</v>
      </c>
      <c r="BT26" s="235" t="s">
        <v>0</v>
      </c>
      <c r="BU26" s="233" t="s">
        <v>0</v>
      </c>
      <c r="BV26" s="234" t="s">
        <v>0</v>
      </c>
      <c r="BW26" s="235" t="s">
        <v>0</v>
      </c>
      <c r="BX26" s="233" t="s">
        <v>0</v>
      </c>
      <c r="BY26" s="234" t="s">
        <v>0</v>
      </c>
      <c r="BZ26" s="235" t="s">
        <v>0</v>
      </c>
      <c r="CA26" s="233" t="s">
        <v>0</v>
      </c>
      <c r="CB26" s="236" t="s">
        <v>0</v>
      </c>
      <c r="CC26" s="387"/>
      <c r="CD26" s="146"/>
      <c r="CE26" s="190" t="s">
        <v>2</v>
      </c>
      <c r="CF26" s="199" t="s">
        <v>0</v>
      </c>
      <c r="CG26" s="198" t="s">
        <v>0</v>
      </c>
      <c r="CH26" s="198" t="s">
        <v>0</v>
      </c>
      <c r="CI26" s="198" t="s">
        <v>0</v>
      </c>
      <c r="CJ26" s="195" t="s">
        <v>0</v>
      </c>
      <c r="CK26" s="191" t="s">
        <v>0</v>
      </c>
      <c r="CL26" s="193" t="s">
        <v>0</v>
      </c>
      <c r="CM26" s="193" t="s">
        <v>0</v>
      </c>
      <c r="CN26" s="200" t="s">
        <v>0</v>
      </c>
      <c r="CP26" s="387"/>
      <c r="CQ26" s="146"/>
      <c r="CR26" s="190" t="s">
        <v>2</v>
      </c>
      <c r="CS26" s="191" t="s">
        <v>0</v>
      </c>
      <c r="CT26" s="193" t="s">
        <v>0</v>
      </c>
      <c r="CU26" s="193" t="s">
        <v>0</v>
      </c>
      <c r="CV26" s="193" t="s">
        <v>0</v>
      </c>
      <c r="CW26" s="193" t="s">
        <v>0</v>
      </c>
      <c r="CX26" s="193" t="s">
        <v>0</v>
      </c>
      <c r="CY26" s="193" t="s">
        <v>0</v>
      </c>
      <c r="CZ26" s="200" t="s">
        <v>0</v>
      </c>
      <c r="DA26" s="430"/>
      <c r="DB26" s="390"/>
      <c r="DC26" s="146"/>
      <c r="DD26" s="190" t="s">
        <v>2</v>
      </c>
      <c r="DE26" s="191" t="s">
        <v>0</v>
      </c>
      <c r="DF26" s="193" t="s">
        <v>0</v>
      </c>
      <c r="DG26" s="195" t="s">
        <v>0</v>
      </c>
      <c r="DH26" s="191" t="s">
        <v>0</v>
      </c>
      <c r="DI26" s="199" t="s">
        <v>0</v>
      </c>
      <c r="DJ26" s="194" t="s">
        <v>0</v>
      </c>
    </row>
    <row r="27" spans="1:114" s="1" customFormat="1" ht="21" customHeight="1">
      <c r="A27" s="387"/>
      <c r="B27" s="141">
        <v>11</v>
      </c>
      <c r="C27" s="142" t="s">
        <v>131</v>
      </c>
      <c r="D27" s="155">
        <v>184</v>
      </c>
      <c r="E27" s="156">
        <v>-0.5405405405405332</v>
      </c>
      <c r="F27" s="155">
        <v>156</v>
      </c>
      <c r="G27" s="157">
        <v>3</v>
      </c>
      <c r="H27" s="158">
        <v>25</v>
      </c>
      <c r="I27" s="155">
        <v>5323</v>
      </c>
      <c r="J27" s="156">
        <v>-2.2405876951331436</v>
      </c>
      <c r="K27" s="155">
        <v>1927</v>
      </c>
      <c r="L27" s="159">
        <v>3396</v>
      </c>
      <c r="M27" s="155">
        <v>34</v>
      </c>
      <c r="N27" s="157">
        <v>15</v>
      </c>
      <c r="O27" s="159">
        <v>19</v>
      </c>
      <c r="P27" s="155">
        <v>5289</v>
      </c>
      <c r="Q27" s="157">
        <v>1804</v>
      </c>
      <c r="R27" s="157">
        <v>2705</v>
      </c>
      <c r="S27" s="157">
        <v>86</v>
      </c>
      <c r="T27" s="157">
        <v>636</v>
      </c>
      <c r="U27" s="157">
        <v>22</v>
      </c>
      <c r="V27" s="159">
        <v>36</v>
      </c>
      <c r="W27" s="151"/>
      <c r="X27" s="141">
        <v>11</v>
      </c>
      <c r="Y27" s="142" t="s">
        <v>131</v>
      </c>
      <c r="Z27" s="155">
        <v>59</v>
      </c>
      <c r="AA27" s="157">
        <v>7</v>
      </c>
      <c r="AB27" s="159">
        <v>52</v>
      </c>
      <c r="AC27" s="143">
        <v>42898</v>
      </c>
      <c r="AD27" s="155">
        <v>1611845</v>
      </c>
      <c r="AE27" s="156">
        <v>-4.7569384329118805</v>
      </c>
      <c r="AF27" s="155">
        <v>1129452</v>
      </c>
      <c r="AG27" s="159">
        <v>68295</v>
      </c>
      <c r="AH27" s="143">
        <v>304.8</v>
      </c>
      <c r="AI27" s="151"/>
      <c r="AJ27" s="141">
        <v>11</v>
      </c>
      <c r="AK27" s="142" t="s">
        <v>131</v>
      </c>
      <c r="AL27" s="155">
        <v>5220619</v>
      </c>
      <c r="AM27" s="156">
        <v>-6.471360698264377</v>
      </c>
      <c r="AN27" s="155">
        <v>3773438</v>
      </c>
      <c r="AO27" s="157">
        <v>181747</v>
      </c>
      <c r="AP27" s="157">
        <v>146641</v>
      </c>
      <c r="AQ27" s="157">
        <v>432058</v>
      </c>
      <c r="AR27" s="157">
        <v>16206</v>
      </c>
      <c r="AS27" s="159">
        <v>100400</v>
      </c>
      <c r="AT27" s="144">
        <v>570129</v>
      </c>
      <c r="AU27" s="387"/>
      <c r="AV27" s="141">
        <v>11</v>
      </c>
      <c r="AW27" s="142" t="s">
        <v>131</v>
      </c>
      <c r="AX27" s="155">
        <v>9454055</v>
      </c>
      <c r="AY27" s="156">
        <v>-1.2395441083421161</v>
      </c>
      <c r="AZ27" s="155">
        <v>7661443</v>
      </c>
      <c r="BA27" s="157">
        <v>1558164</v>
      </c>
      <c r="BB27" s="157">
        <v>2689</v>
      </c>
      <c r="BC27" s="159">
        <v>231759</v>
      </c>
      <c r="BD27" s="159">
        <v>3642</v>
      </c>
      <c r="BE27" s="157">
        <v>9158779</v>
      </c>
      <c r="BF27" s="156">
        <v>-2.379361951291685</v>
      </c>
      <c r="BG27" s="157">
        <v>3580486</v>
      </c>
      <c r="BH27" s="428">
        <v>7.7062053215285715</v>
      </c>
      <c r="BI27" s="160">
        <v>27.2</v>
      </c>
      <c r="BJ27" s="160">
        <v>35114.9</v>
      </c>
      <c r="BK27" s="160">
        <v>14269.9</v>
      </c>
      <c r="BL27" s="160">
        <v>1290.7</v>
      </c>
      <c r="BM27" s="160">
        <v>524.5</v>
      </c>
      <c r="BN27" s="390"/>
      <c r="BO27" s="141">
        <v>11</v>
      </c>
      <c r="BP27" s="142" t="s">
        <v>131</v>
      </c>
      <c r="BQ27" s="237">
        <v>1051554</v>
      </c>
      <c r="BR27" s="238">
        <v>943609</v>
      </c>
      <c r="BS27" s="239">
        <v>-107945</v>
      </c>
      <c r="BT27" s="240">
        <v>506273</v>
      </c>
      <c r="BU27" s="238">
        <v>448343</v>
      </c>
      <c r="BV27" s="239">
        <v>-57930</v>
      </c>
      <c r="BW27" s="240">
        <v>144408</v>
      </c>
      <c r="BX27" s="238">
        <v>141510</v>
      </c>
      <c r="BY27" s="239">
        <v>-2898</v>
      </c>
      <c r="BZ27" s="240">
        <v>400873</v>
      </c>
      <c r="CA27" s="238">
        <v>353756</v>
      </c>
      <c r="CB27" s="241">
        <v>-47117</v>
      </c>
      <c r="CC27" s="387"/>
      <c r="CD27" s="141">
        <v>11</v>
      </c>
      <c r="CE27" s="142" t="s">
        <v>131</v>
      </c>
      <c r="CF27" s="161">
        <v>3673185</v>
      </c>
      <c r="CG27" s="160">
        <v>261387</v>
      </c>
      <c r="CH27" s="160">
        <v>43579</v>
      </c>
      <c r="CI27" s="160">
        <v>400434</v>
      </c>
      <c r="CJ27" s="159">
        <v>3490559</v>
      </c>
      <c r="CK27" s="155">
        <v>1450636</v>
      </c>
      <c r="CL27" s="157">
        <v>3184</v>
      </c>
      <c r="CM27" s="157" t="s">
        <v>0</v>
      </c>
      <c r="CN27" s="162">
        <v>1453820</v>
      </c>
      <c r="CP27" s="387"/>
      <c r="CQ27" s="141">
        <v>11</v>
      </c>
      <c r="CR27" s="142" t="s">
        <v>131</v>
      </c>
      <c r="CS27" s="155">
        <v>2222549</v>
      </c>
      <c r="CT27" s="157">
        <v>258203</v>
      </c>
      <c r="CU27" s="157">
        <v>99557</v>
      </c>
      <c r="CV27" s="157">
        <v>151195</v>
      </c>
      <c r="CW27" s="157">
        <v>7451</v>
      </c>
      <c r="CX27" s="157">
        <v>43579</v>
      </c>
      <c r="CY27" s="157">
        <v>400434</v>
      </c>
      <c r="CZ27" s="162">
        <v>2036739</v>
      </c>
      <c r="DA27" s="430"/>
      <c r="DB27" s="390"/>
      <c r="DC27" s="141">
        <v>11</v>
      </c>
      <c r="DD27" s="142" t="s">
        <v>131</v>
      </c>
      <c r="DE27" s="155">
        <v>181449</v>
      </c>
      <c r="DF27" s="157">
        <v>200893</v>
      </c>
      <c r="DG27" s="159">
        <v>-19444</v>
      </c>
      <c r="DH27" s="155">
        <v>241943</v>
      </c>
      <c r="DI27" s="161">
        <v>10435</v>
      </c>
      <c r="DJ27" s="158">
        <v>27125</v>
      </c>
    </row>
    <row r="28" spans="1:114" s="1" customFormat="1" ht="13.5">
      <c r="A28" s="387"/>
      <c r="B28" s="145"/>
      <c r="C28" s="134" t="s">
        <v>6</v>
      </c>
      <c r="D28" s="163">
        <v>67</v>
      </c>
      <c r="E28" s="164">
        <v>-1.470588235294116</v>
      </c>
      <c r="F28" s="163">
        <v>44</v>
      </c>
      <c r="G28" s="165">
        <v>1</v>
      </c>
      <c r="H28" s="166">
        <v>22</v>
      </c>
      <c r="I28" s="163">
        <v>410</v>
      </c>
      <c r="J28" s="164">
        <v>1.4851485148514882</v>
      </c>
      <c r="K28" s="163">
        <v>118</v>
      </c>
      <c r="L28" s="167">
        <v>292</v>
      </c>
      <c r="M28" s="163">
        <v>31</v>
      </c>
      <c r="N28" s="165">
        <v>14</v>
      </c>
      <c r="O28" s="167">
        <v>17</v>
      </c>
      <c r="P28" s="163">
        <v>379</v>
      </c>
      <c r="Q28" s="165">
        <v>90</v>
      </c>
      <c r="R28" s="165">
        <v>140</v>
      </c>
      <c r="S28" s="165">
        <v>12</v>
      </c>
      <c r="T28" s="165">
        <v>134</v>
      </c>
      <c r="U28" s="165">
        <v>2</v>
      </c>
      <c r="V28" s="167">
        <v>1</v>
      </c>
      <c r="W28" s="151"/>
      <c r="X28" s="145"/>
      <c r="Y28" s="134" t="s">
        <v>6</v>
      </c>
      <c r="Z28" s="163">
        <v>7</v>
      </c>
      <c r="AA28" s="165">
        <v>2</v>
      </c>
      <c r="AB28" s="167">
        <v>5</v>
      </c>
      <c r="AC28" s="135" t="s">
        <v>0</v>
      </c>
      <c r="AD28" s="163">
        <v>78491</v>
      </c>
      <c r="AE28" s="164">
        <v>-3.723919683049786</v>
      </c>
      <c r="AF28" s="163" t="s">
        <v>0</v>
      </c>
      <c r="AG28" s="167" t="s">
        <v>0</v>
      </c>
      <c r="AH28" s="135">
        <v>207.1</v>
      </c>
      <c r="AI28" s="151"/>
      <c r="AJ28" s="145"/>
      <c r="AK28" s="134" t="s">
        <v>6</v>
      </c>
      <c r="AL28" s="163">
        <v>129291</v>
      </c>
      <c r="AM28" s="164">
        <v>-0.6371042114970749</v>
      </c>
      <c r="AN28" s="163" t="s">
        <v>0</v>
      </c>
      <c r="AO28" s="165" t="s">
        <v>0</v>
      </c>
      <c r="AP28" s="165" t="s">
        <v>0</v>
      </c>
      <c r="AQ28" s="165" t="s">
        <v>0</v>
      </c>
      <c r="AR28" s="165" t="s">
        <v>0</v>
      </c>
      <c r="AS28" s="167" t="s">
        <v>0</v>
      </c>
      <c r="AT28" s="136">
        <v>129291</v>
      </c>
      <c r="AU28" s="387"/>
      <c r="AV28" s="145"/>
      <c r="AW28" s="134" t="s">
        <v>6</v>
      </c>
      <c r="AX28" s="163">
        <v>266609</v>
      </c>
      <c r="AY28" s="164">
        <v>-3.774538288572799</v>
      </c>
      <c r="AZ28" s="163">
        <v>143990</v>
      </c>
      <c r="BA28" s="165">
        <v>105039</v>
      </c>
      <c r="BB28" s="165" t="s">
        <v>0</v>
      </c>
      <c r="BC28" s="167">
        <v>17580</v>
      </c>
      <c r="BD28" s="167">
        <v>3642</v>
      </c>
      <c r="BE28" s="165">
        <v>249029</v>
      </c>
      <c r="BF28" s="164">
        <v>-6.272253042974256</v>
      </c>
      <c r="BG28" s="165">
        <v>130778</v>
      </c>
      <c r="BH28" s="424">
        <v>-6.556439973134033</v>
      </c>
      <c r="BI28" s="168">
        <v>6</v>
      </c>
      <c r="BJ28" s="168">
        <v>4122.7</v>
      </c>
      <c r="BK28" s="168">
        <v>2188</v>
      </c>
      <c r="BL28" s="168">
        <v>690.1</v>
      </c>
      <c r="BM28" s="168">
        <v>366.3</v>
      </c>
      <c r="BN28" s="390"/>
      <c r="BO28" s="145"/>
      <c r="BP28" s="134" t="s">
        <v>6</v>
      </c>
      <c r="BQ28" s="217" t="s">
        <v>0</v>
      </c>
      <c r="BR28" s="218" t="s">
        <v>0</v>
      </c>
      <c r="BS28" s="219" t="s">
        <v>0</v>
      </c>
      <c r="BT28" s="220" t="s">
        <v>0</v>
      </c>
      <c r="BU28" s="218" t="s">
        <v>0</v>
      </c>
      <c r="BV28" s="219" t="s">
        <v>0</v>
      </c>
      <c r="BW28" s="220" t="s">
        <v>0</v>
      </c>
      <c r="BX28" s="218" t="s">
        <v>0</v>
      </c>
      <c r="BY28" s="219" t="s">
        <v>0</v>
      </c>
      <c r="BZ28" s="220" t="s">
        <v>0</v>
      </c>
      <c r="CA28" s="218" t="s">
        <v>0</v>
      </c>
      <c r="CB28" s="221" t="s">
        <v>0</v>
      </c>
      <c r="CC28" s="387"/>
      <c r="CD28" s="145"/>
      <c r="CE28" s="134" t="s">
        <v>6</v>
      </c>
      <c r="CF28" s="169" t="s">
        <v>0</v>
      </c>
      <c r="CG28" s="168" t="s">
        <v>0</v>
      </c>
      <c r="CH28" s="168" t="s">
        <v>0</v>
      </c>
      <c r="CI28" s="168" t="s">
        <v>0</v>
      </c>
      <c r="CJ28" s="167" t="s">
        <v>0</v>
      </c>
      <c r="CK28" s="163" t="s">
        <v>0</v>
      </c>
      <c r="CL28" s="165" t="s">
        <v>0</v>
      </c>
      <c r="CM28" s="165" t="s">
        <v>0</v>
      </c>
      <c r="CN28" s="170" t="s">
        <v>0</v>
      </c>
      <c r="CP28" s="387"/>
      <c r="CQ28" s="145"/>
      <c r="CR28" s="134" t="s">
        <v>6</v>
      </c>
      <c r="CS28" s="163" t="s">
        <v>0</v>
      </c>
      <c r="CT28" s="165" t="s">
        <v>0</v>
      </c>
      <c r="CU28" s="165" t="s">
        <v>0</v>
      </c>
      <c r="CV28" s="165" t="s">
        <v>0</v>
      </c>
      <c r="CW28" s="165" t="s">
        <v>0</v>
      </c>
      <c r="CX28" s="165" t="s">
        <v>0</v>
      </c>
      <c r="CY28" s="165" t="s">
        <v>0</v>
      </c>
      <c r="CZ28" s="170" t="s">
        <v>0</v>
      </c>
      <c r="DA28" s="430"/>
      <c r="DB28" s="390"/>
      <c r="DC28" s="145"/>
      <c r="DD28" s="134" t="s">
        <v>6</v>
      </c>
      <c r="DE28" s="163" t="s">
        <v>0</v>
      </c>
      <c r="DF28" s="165" t="s">
        <v>0</v>
      </c>
      <c r="DG28" s="167" t="s">
        <v>0</v>
      </c>
      <c r="DH28" s="163" t="s">
        <v>0</v>
      </c>
      <c r="DI28" s="169" t="s">
        <v>0</v>
      </c>
      <c r="DJ28" s="166" t="s">
        <v>0</v>
      </c>
    </row>
    <row r="29" spans="1:114" s="1" customFormat="1" ht="13.5">
      <c r="A29" s="387"/>
      <c r="B29" s="145"/>
      <c r="C29" s="137" t="s">
        <v>5</v>
      </c>
      <c r="D29" s="171">
        <v>48</v>
      </c>
      <c r="E29" s="172">
        <v>-5.882352941176478</v>
      </c>
      <c r="F29" s="171">
        <v>44</v>
      </c>
      <c r="G29" s="173">
        <v>1</v>
      </c>
      <c r="H29" s="174">
        <v>3</v>
      </c>
      <c r="I29" s="171">
        <v>677</v>
      </c>
      <c r="J29" s="172">
        <v>-4.513399153737666</v>
      </c>
      <c r="K29" s="171">
        <v>182</v>
      </c>
      <c r="L29" s="175">
        <v>495</v>
      </c>
      <c r="M29" s="171">
        <v>3</v>
      </c>
      <c r="N29" s="173">
        <v>1</v>
      </c>
      <c r="O29" s="175">
        <v>2</v>
      </c>
      <c r="P29" s="171">
        <v>674</v>
      </c>
      <c r="Q29" s="173">
        <v>166</v>
      </c>
      <c r="R29" s="173">
        <v>322</v>
      </c>
      <c r="S29" s="173">
        <v>9</v>
      </c>
      <c r="T29" s="173">
        <v>154</v>
      </c>
      <c r="U29" s="173">
        <v>6</v>
      </c>
      <c r="V29" s="175">
        <v>17</v>
      </c>
      <c r="W29" s="151"/>
      <c r="X29" s="145"/>
      <c r="Y29" s="137" t="s">
        <v>5</v>
      </c>
      <c r="Z29" s="171">
        <v>3</v>
      </c>
      <c r="AA29" s="173" t="s">
        <v>0</v>
      </c>
      <c r="AB29" s="175">
        <v>3</v>
      </c>
      <c r="AC29" s="138" t="s">
        <v>0</v>
      </c>
      <c r="AD29" s="171">
        <v>150782</v>
      </c>
      <c r="AE29" s="172">
        <v>-15.329541051543956</v>
      </c>
      <c r="AF29" s="171" t="s">
        <v>0</v>
      </c>
      <c r="AG29" s="175" t="s">
        <v>0</v>
      </c>
      <c r="AH29" s="138">
        <v>223.7</v>
      </c>
      <c r="AI29" s="151"/>
      <c r="AJ29" s="145"/>
      <c r="AK29" s="137" t="s">
        <v>5</v>
      </c>
      <c r="AL29" s="171">
        <v>228927</v>
      </c>
      <c r="AM29" s="172">
        <v>5.1962374608834665</v>
      </c>
      <c r="AN29" s="171" t="s">
        <v>0</v>
      </c>
      <c r="AO29" s="173" t="s">
        <v>0</v>
      </c>
      <c r="AP29" s="173" t="s">
        <v>0</v>
      </c>
      <c r="AQ29" s="173" t="s">
        <v>0</v>
      </c>
      <c r="AR29" s="173" t="s">
        <v>0</v>
      </c>
      <c r="AS29" s="175" t="s">
        <v>0</v>
      </c>
      <c r="AT29" s="139">
        <v>228927</v>
      </c>
      <c r="AU29" s="387"/>
      <c r="AV29" s="145"/>
      <c r="AW29" s="137" t="s">
        <v>5</v>
      </c>
      <c r="AX29" s="171">
        <v>511724</v>
      </c>
      <c r="AY29" s="172">
        <v>-3.9632761681699264</v>
      </c>
      <c r="AZ29" s="171">
        <v>211815</v>
      </c>
      <c r="BA29" s="173">
        <v>278640</v>
      </c>
      <c r="BB29" s="173">
        <v>3</v>
      </c>
      <c r="BC29" s="175">
        <v>21266</v>
      </c>
      <c r="BD29" s="175" t="s">
        <v>0</v>
      </c>
      <c r="BE29" s="173">
        <v>490455</v>
      </c>
      <c r="BF29" s="172">
        <v>-6.059659983297962</v>
      </c>
      <c r="BG29" s="173">
        <v>269329</v>
      </c>
      <c r="BH29" s="425">
        <v>-10.28736263919285</v>
      </c>
      <c r="BI29" s="176">
        <v>14.2</v>
      </c>
      <c r="BJ29" s="176">
        <v>12121.6</v>
      </c>
      <c r="BK29" s="176">
        <v>6472.1</v>
      </c>
      <c r="BL29" s="176">
        <v>852.3</v>
      </c>
      <c r="BM29" s="176">
        <v>455.1</v>
      </c>
      <c r="BN29" s="390"/>
      <c r="BO29" s="145"/>
      <c r="BP29" s="137" t="s">
        <v>5</v>
      </c>
      <c r="BQ29" s="222" t="s">
        <v>0</v>
      </c>
      <c r="BR29" s="223" t="s">
        <v>0</v>
      </c>
      <c r="BS29" s="224" t="s">
        <v>0</v>
      </c>
      <c r="BT29" s="225" t="s">
        <v>0</v>
      </c>
      <c r="BU29" s="223" t="s">
        <v>0</v>
      </c>
      <c r="BV29" s="224" t="s">
        <v>0</v>
      </c>
      <c r="BW29" s="225" t="s">
        <v>0</v>
      </c>
      <c r="BX29" s="223" t="s">
        <v>0</v>
      </c>
      <c r="BY29" s="224" t="s">
        <v>0</v>
      </c>
      <c r="BZ29" s="225" t="s">
        <v>0</v>
      </c>
      <c r="CA29" s="223" t="s">
        <v>0</v>
      </c>
      <c r="CB29" s="226" t="s">
        <v>0</v>
      </c>
      <c r="CC29" s="387"/>
      <c r="CD29" s="145"/>
      <c r="CE29" s="137" t="s">
        <v>5</v>
      </c>
      <c r="CF29" s="177" t="s">
        <v>0</v>
      </c>
      <c r="CG29" s="176" t="s">
        <v>0</v>
      </c>
      <c r="CH29" s="176" t="s">
        <v>0</v>
      </c>
      <c r="CI29" s="176" t="s">
        <v>0</v>
      </c>
      <c r="CJ29" s="175" t="s">
        <v>0</v>
      </c>
      <c r="CK29" s="171" t="s">
        <v>0</v>
      </c>
      <c r="CL29" s="173" t="s">
        <v>0</v>
      </c>
      <c r="CM29" s="173" t="s">
        <v>0</v>
      </c>
      <c r="CN29" s="178" t="s">
        <v>0</v>
      </c>
      <c r="CP29" s="387"/>
      <c r="CQ29" s="145"/>
      <c r="CR29" s="137" t="s">
        <v>5</v>
      </c>
      <c r="CS29" s="171" t="s">
        <v>0</v>
      </c>
      <c r="CT29" s="173" t="s">
        <v>0</v>
      </c>
      <c r="CU29" s="173" t="s">
        <v>0</v>
      </c>
      <c r="CV29" s="173" t="s">
        <v>0</v>
      </c>
      <c r="CW29" s="173" t="s">
        <v>0</v>
      </c>
      <c r="CX29" s="173" t="s">
        <v>0</v>
      </c>
      <c r="CY29" s="173" t="s">
        <v>0</v>
      </c>
      <c r="CZ29" s="178" t="s">
        <v>0</v>
      </c>
      <c r="DA29" s="430"/>
      <c r="DB29" s="390"/>
      <c r="DC29" s="145"/>
      <c r="DD29" s="137" t="s">
        <v>5</v>
      </c>
      <c r="DE29" s="171" t="s">
        <v>0</v>
      </c>
      <c r="DF29" s="173" t="s">
        <v>0</v>
      </c>
      <c r="DG29" s="175" t="s">
        <v>0</v>
      </c>
      <c r="DH29" s="171" t="s">
        <v>0</v>
      </c>
      <c r="DI29" s="177" t="s">
        <v>0</v>
      </c>
      <c r="DJ29" s="174" t="s">
        <v>0</v>
      </c>
    </row>
    <row r="30" spans="1:114" s="3" customFormat="1" ht="13.5">
      <c r="A30" s="389"/>
      <c r="B30" s="145"/>
      <c r="C30" s="179" t="s">
        <v>4</v>
      </c>
      <c r="D30" s="180">
        <v>27</v>
      </c>
      <c r="E30" s="181">
        <v>8</v>
      </c>
      <c r="F30" s="180">
        <v>26</v>
      </c>
      <c r="G30" s="182">
        <v>1</v>
      </c>
      <c r="H30" s="183" t="s">
        <v>0</v>
      </c>
      <c r="I30" s="180">
        <v>657</v>
      </c>
      <c r="J30" s="181">
        <v>7.704918032786878</v>
      </c>
      <c r="K30" s="180">
        <v>175</v>
      </c>
      <c r="L30" s="184">
        <v>482</v>
      </c>
      <c r="M30" s="180" t="s">
        <v>0</v>
      </c>
      <c r="N30" s="182" t="s">
        <v>0</v>
      </c>
      <c r="O30" s="184" t="s">
        <v>0</v>
      </c>
      <c r="P30" s="180">
        <v>657</v>
      </c>
      <c r="Q30" s="182">
        <v>164</v>
      </c>
      <c r="R30" s="182">
        <v>383</v>
      </c>
      <c r="S30" s="182">
        <v>6</v>
      </c>
      <c r="T30" s="182">
        <v>95</v>
      </c>
      <c r="U30" s="182">
        <v>5</v>
      </c>
      <c r="V30" s="184">
        <v>4</v>
      </c>
      <c r="W30" s="154"/>
      <c r="X30" s="145"/>
      <c r="Y30" s="179" t="s">
        <v>4</v>
      </c>
      <c r="Z30" s="180">
        <v>2</v>
      </c>
      <c r="AA30" s="182" t="s">
        <v>0</v>
      </c>
      <c r="AB30" s="184">
        <v>2</v>
      </c>
      <c r="AC30" s="185" t="s">
        <v>0</v>
      </c>
      <c r="AD30" s="180">
        <v>184825</v>
      </c>
      <c r="AE30" s="181">
        <v>7.110776274231398</v>
      </c>
      <c r="AF30" s="180" t="s">
        <v>0</v>
      </c>
      <c r="AG30" s="184" t="s">
        <v>0</v>
      </c>
      <c r="AH30" s="185">
        <v>281.3</v>
      </c>
      <c r="AI30" s="154"/>
      <c r="AJ30" s="145"/>
      <c r="AK30" s="179" t="s">
        <v>4</v>
      </c>
      <c r="AL30" s="180">
        <v>211911</v>
      </c>
      <c r="AM30" s="181">
        <v>39.167925395678736</v>
      </c>
      <c r="AN30" s="180" t="s">
        <v>0</v>
      </c>
      <c r="AO30" s="182" t="s">
        <v>0</v>
      </c>
      <c r="AP30" s="182" t="s">
        <v>0</v>
      </c>
      <c r="AQ30" s="182" t="s">
        <v>0</v>
      </c>
      <c r="AR30" s="182" t="s">
        <v>0</v>
      </c>
      <c r="AS30" s="184" t="s">
        <v>0</v>
      </c>
      <c r="AT30" s="186">
        <v>211911</v>
      </c>
      <c r="AU30" s="389"/>
      <c r="AV30" s="145"/>
      <c r="AW30" s="179" t="s">
        <v>4</v>
      </c>
      <c r="AX30" s="180">
        <v>562684</v>
      </c>
      <c r="AY30" s="181">
        <v>16.024974843701017</v>
      </c>
      <c r="AZ30" s="180">
        <v>217694</v>
      </c>
      <c r="BA30" s="182">
        <v>306528</v>
      </c>
      <c r="BB30" s="182">
        <v>100</v>
      </c>
      <c r="BC30" s="184">
        <v>38362</v>
      </c>
      <c r="BD30" s="184" t="s">
        <v>0</v>
      </c>
      <c r="BE30" s="182">
        <v>524222</v>
      </c>
      <c r="BF30" s="181">
        <v>14.89923177240297</v>
      </c>
      <c r="BG30" s="182">
        <v>334310</v>
      </c>
      <c r="BH30" s="426">
        <v>5.426977524511116</v>
      </c>
      <c r="BI30" s="187">
        <v>24.7</v>
      </c>
      <c r="BJ30" s="187">
        <v>22048.5</v>
      </c>
      <c r="BK30" s="187">
        <v>13476.1</v>
      </c>
      <c r="BL30" s="187">
        <v>893.2</v>
      </c>
      <c r="BM30" s="187">
        <v>545.9</v>
      </c>
      <c r="BN30" s="432"/>
      <c r="BO30" s="145"/>
      <c r="BP30" s="179" t="s">
        <v>4</v>
      </c>
      <c r="BQ30" s="227" t="s">
        <v>0</v>
      </c>
      <c r="BR30" s="228" t="s">
        <v>0</v>
      </c>
      <c r="BS30" s="229" t="s">
        <v>0</v>
      </c>
      <c r="BT30" s="230" t="s">
        <v>0</v>
      </c>
      <c r="BU30" s="228" t="s">
        <v>0</v>
      </c>
      <c r="BV30" s="229" t="s">
        <v>0</v>
      </c>
      <c r="BW30" s="230" t="s">
        <v>0</v>
      </c>
      <c r="BX30" s="228" t="s">
        <v>0</v>
      </c>
      <c r="BY30" s="229" t="s">
        <v>0</v>
      </c>
      <c r="BZ30" s="230" t="s">
        <v>0</v>
      </c>
      <c r="CA30" s="228" t="s">
        <v>0</v>
      </c>
      <c r="CB30" s="231" t="s">
        <v>0</v>
      </c>
      <c r="CC30" s="389"/>
      <c r="CD30" s="145"/>
      <c r="CE30" s="179" t="s">
        <v>4</v>
      </c>
      <c r="CF30" s="188" t="s">
        <v>0</v>
      </c>
      <c r="CG30" s="187" t="s">
        <v>0</v>
      </c>
      <c r="CH30" s="187" t="s">
        <v>0</v>
      </c>
      <c r="CI30" s="187" t="s">
        <v>0</v>
      </c>
      <c r="CJ30" s="184" t="s">
        <v>0</v>
      </c>
      <c r="CK30" s="180" t="s">
        <v>0</v>
      </c>
      <c r="CL30" s="182" t="s">
        <v>0</v>
      </c>
      <c r="CM30" s="182" t="s">
        <v>0</v>
      </c>
      <c r="CN30" s="189" t="s">
        <v>0</v>
      </c>
      <c r="CP30" s="389"/>
      <c r="CQ30" s="145"/>
      <c r="CR30" s="179" t="s">
        <v>4</v>
      </c>
      <c r="CS30" s="180" t="s">
        <v>0</v>
      </c>
      <c r="CT30" s="182" t="s">
        <v>0</v>
      </c>
      <c r="CU30" s="182" t="s">
        <v>0</v>
      </c>
      <c r="CV30" s="182" t="s">
        <v>0</v>
      </c>
      <c r="CW30" s="182" t="s">
        <v>0</v>
      </c>
      <c r="CX30" s="182" t="s">
        <v>0</v>
      </c>
      <c r="CY30" s="182" t="s">
        <v>0</v>
      </c>
      <c r="CZ30" s="189" t="s">
        <v>0</v>
      </c>
      <c r="DA30" s="430"/>
      <c r="DB30" s="432"/>
      <c r="DC30" s="145"/>
      <c r="DD30" s="179" t="s">
        <v>4</v>
      </c>
      <c r="DE30" s="180" t="s">
        <v>0</v>
      </c>
      <c r="DF30" s="182" t="s">
        <v>0</v>
      </c>
      <c r="DG30" s="184" t="s">
        <v>0</v>
      </c>
      <c r="DH30" s="180" t="s">
        <v>0</v>
      </c>
      <c r="DI30" s="188" t="s">
        <v>0</v>
      </c>
      <c r="DJ30" s="183" t="s">
        <v>0</v>
      </c>
    </row>
    <row r="31" spans="1:114" s="3" customFormat="1" ht="13.5">
      <c r="A31" s="387"/>
      <c r="B31" s="145"/>
      <c r="C31" s="137" t="s">
        <v>3</v>
      </c>
      <c r="D31" s="163">
        <v>31</v>
      </c>
      <c r="E31" s="164">
        <v>3.333333333333343</v>
      </c>
      <c r="F31" s="163">
        <v>31</v>
      </c>
      <c r="G31" s="165" t="s">
        <v>0</v>
      </c>
      <c r="H31" s="166" t="s">
        <v>0</v>
      </c>
      <c r="I31" s="163">
        <v>1645</v>
      </c>
      <c r="J31" s="164">
        <v>-0.7840772014475306</v>
      </c>
      <c r="K31" s="163">
        <v>569</v>
      </c>
      <c r="L31" s="167">
        <v>1076</v>
      </c>
      <c r="M31" s="171" t="s">
        <v>0</v>
      </c>
      <c r="N31" s="165" t="s">
        <v>0</v>
      </c>
      <c r="O31" s="167" t="s">
        <v>0</v>
      </c>
      <c r="P31" s="171">
        <v>1645</v>
      </c>
      <c r="Q31" s="165">
        <v>518</v>
      </c>
      <c r="R31" s="165">
        <v>933</v>
      </c>
      <c r="S31" s="165">
        <v>42</v>
      </c>
      <c r="T31" s="165">
        <v>131</v>
      </c>
      <c r="U31" s="165">
        <v>9</v>
      </c>
      <c r="V31" s="167">
        <v>12</v>
      </c>
      <c r="W31" s="151"/>
      <c r="X31" s="145"/>
      <c r="Y31" s="137" t="s">
        <v>3</v>
      </c>
      <c r="Z31" s="171">
        <v>47</v>
      </c>
      <c r="AA31" s="165">
        <v>5</v>
      </c>
      <c r="AB31" s="167">
        <v>42</v>
      </c>
      <c r="AC31" s="138">
        <v>18985</v>
      </c>
      <c r="AD31" s="163">
        <v>442813</v>
      </c>
      <c r="AE31" s="164">
        <v>-6.113868575996122</v>
      </c>
      <c r="AF31" s="163">
        <v>427779</v>
      </c>
      <c r="AG31" s="167">
        <v>15034</v>
      </c>
      <c r="AH31" s="138">
        <v>269.2</v>
      </c>
      <c r="AI31" s="151"/>
      <c r="AJ31" s="145"/>
      <c r="AK31" s="137" t="s">
        <v>3</v>
      </c>
      <c r="AL31" s="163">
        <v>1530746</v>
      </c>
      <c r="AM31" s="164">
        <v>-1.7659395327107603</v>
      </c>
      <c r="AN31" s="163">
        <v>975997</v>
      </c>
      <c r="AO31" s="165">
        <v>23701</v>
      </c>
      <c r="AP31" s="165">
        <v>43191</v>
      </c>
      <c r="AQ31" s="165">
        <v>376354</v>
      </c>
      <c r="AR31" s="165">
        <v>11103</v>
      </c>
      <c r="AS31" s="167">
        <v>100400</v>
      </c>
      <c r="AT31" s="139" t="s">
        <v>0</v>
      </c>
      <c r="AU31" s="387"/>
      <c r="AV31" s="145"/>
      <c r="AW31" s="137" t="s">
        <v>3</v>
      </c>
      <c r="AX31" s="163">
        <v>2623086</v>
      </c>
      <c r="AY31" s="164">
        <v>-2.917918551433303</v>
      </c>
      <c r="AZ31" s="163">
        <v>1942118</v>
      </c>
      <c r="BA31" s="165">
        <v>525943</v>
      </c>
      <c r="BB31" s="165">
        <v>474</v>
      </c>
      <c r="BC31" s="167">
        <v>154551</v>
      </c>
      <c r="BD31" s="167" t="s">
        <v>0</v>
      </c>
      <c r="BE31" s="165">
        <v>2486690</v>
      </c>
      <c r="BF31" s="164">
        <v>-3.962698741279482</v>
      </c>
      <c r="BG31" s="165">
        <v>995713</v>
      </c>
      <c r="BH31" s="424">
        <v>0.49129783164873686</v>
      </c>
      <c r="BI31" s="176">
        <v>52.5</v>
      </c>
      <c r="BJ31" s="176">
        <v>93023</v>
      </c>
      <c r="BK31" s="176">
        <v>39598.3</v>
      </c>
      <c r="BL31" s="176">
        <v>1771.9</v>
      </c>
      <c r="BM31" s="176">
        <v>754.3</v>
      </c>
      <c r="BN31" s="390"/>
      <c r="BO31" s="145"/>
      <c r="BP31" s="137" t="s">
        <v>3</v>
      </c>
      <c r="BQ31" s="217">
        <v>331622</v>
      </c>
      <c r="BR31" s="218">
        <v>342126</v>
      </c>
      <c r="BS31" s="219">
        <v>10504</v>
      </c>
      <c r="BT31" s="220">
        <v>139540</v>
      </c>
      <c r="BU31" s="218">
        <v>162449</v>
      </c>
      <c r="BV31" s="219">
        <v>22909</v>
      </c>
      <c r="BW31" s="220">
        <v>56649</v>
      </c>
      <c r="BX31" s="218">
        <v>52369</v>
      </c>
      <c r="BY31" s="219">
        <v>-4280</v>
      </c>
      <c r="BZ31" s="220">
        <v>135433</v>
      </c>
      <c r="CA31" s="218">
        <v>127308</v>
      </c>
      <c r="CB31" s="221">
        <v>-8125</v>
      </c>
      <c r="CC31" s="387"/>
      <c r="CD31" s="145"/>
      <c r="CE31" s="137" t="s">
        <v>3</v>
      </c>
      <c r="CF31" s="169">
        <v>829116</v>
      </c>
      <c r="CG31" s="176">
        <v>66655</v>
      </c>
      <c r="CH31" s="176">
        <v>2855</v>
      </c>
      <c r="CI31" s="176">
        <v>66131</v>
      </c>
      <c r="CJ31" s="167">
        <v>826785</v>
      </c>
      <c r="CK31" s="163">
        <v>362147</v>
      </c>
      <c r="CL31" s="165">
        <v>3184</v>
      </c>
      <c r="CM31" s="165" t="s">
        <v>0</v>
      </c>
      <c r="CN31" s="178">
        <v>365331</v>
      </c>
      <c r="CP31" s="387"/>
      <c r="CQ31" s="145"/>
      <c r="CR31" s="137" t="s">
        <v>3</v>
      </c>
      <c r="CS31" s="163">
        <v>466969</v>
      </c>
      <c r="CT31" s="165">
        <v>63471</v>
      </c>
      <c r="CU31" s="165">
        <v>38514</v>
      </c>
      <c r="CV31" s="165">
        <v>19515</v>
      </c>
      <c r="CW31" s="165">
        <v>5442</v>
      </c>
      <c r="CX31" s="165">
        <v>2855</v>
      </c>
      <c r="CY31" s="165">
        <v>66131</v>
      </c>
      <c r="CZ31" s="178">
        <v>461454</v>
      </c>
      <c r="DA31" s="430"/>
      <c r="DB31" s="390"/>
      <c r="DC31" s="145"/>
      <c r="DD31" s="137" t="s">
        <v>3</v>
      </c>
      <c r="DE31" s="163" t="s">
        <v>45</v>
      </c>
      <c r="DF31" s="165" t="s">
        <v>45</v>
      </c>
      <c r="DG31" s="167" t="s">
        <v>45</v>
      </c>
      <c r="DH31" s="163" t="s">
        <v>45</v>
      </c>
      <c r="DI31" s="169">
        <v>7678</v>
      </c>
      <c r="DJ31" s="166">
        <v>12577</v>
      </c>
    </row>
    <row r="32" spans="1:114" s="1" customFormat="1" ht="13.5">
      <c r="A32" s="387"/>
      <c r="B32" s="145"/>
      <c r="C32" s="137" t="s">
        <v>1</v>
      </c>
      <c r="D32" s="171">
        <v>10</v>
      </c>
      <c r="E32" s="172">
        <v>0</v>
      </c>
      <c r="F32" s="171">
        <v>10</v>
      </c>
      <c r="G32" s="173" t="s">
        <v>0</v>
      </c>
      <c r="H32" s="174" t="s">
        <v>0</v>
      </c>
      <c r="I32" s="171">
        <v>1555</v>
      </c>
      <c r="J32" s="172">
        <v>-7.933688573120193</v>
      </c>
      <c r="K32" s="171">
        <v>538</v>
      </c>
      <c r="L32" s="175">
        <v>1017</v>
      </c>
      <c r="M32" s="171" t="s">
        <v>0</v>
      </c>
      <c r="N32" s="173" t="s">
        <v>0</v>
      </c>
      <c r="O32" s="175" t="s">
        <v>0</v>
      </c>
      <c r="P32" s="171">
        <v>1555</v>
      </c>
      <c r="Q32" s="173">
        <v>521</v>
      </c>
      <c r="R32" s="173">
        <v>893</v>
      </c>
      <c r="S32" s="173">
        <v>17</v>
      </c>
      <c r="T32" s="173">
        <v>122</v>
      </c>
      <c r="U32" s="173" t="s">
        <v>0</v>
      </c>
      <c r="V32" s="175">
        <v>2</v>
      </c>
      <c r="W32" s="151"/>
      <c r="X32" s="145"/>
      <c r="Y32" s="137" t="s">
        <v>1</v>
      </c>
      <c r="Z32" s="171" t="s">
        <v>0</v>
      </c>
      <c r="AA32" s="173" t="s">
        <v>0</v>
      </c>
      <c r="AB32" s="175" t="s">
        <v>0</v>
      </c>
      <c r="AC32" s="138">
        <v>19366</v>
      </c>
      <c r="AD32" s="171" t="s">
        <v>45</v>
      </c>
      <c r="AE32" s="172" t="s">
        <v>45</v>
      </c>
      <c r="AF32" s="171" t="s">
        <v>45</v>
      </c>
      <c r="AG32" s="175" t="s">
        <v>45</v>
      </c>
      <c r="AH32" s="138" t="s">
        <v>45</v>
      </c>
      <c r="AI32" s="151"/>
      <c r="AJ32" s="145"/>
      <c r="AK32" s="137" t="s">
        <v>1</v>
      </c>
      <c r="AL32" s="171" t="s">
        <v>45</v>
      </c>
      <c r="AM32" s="172" t="s">
        <v>45</v>
      </c>
      <c r="AN32" s="171" t="s">
        <v>45</v>
      </c>
      <c r="AO32" s="173" t="s">
        <v>45</v>
      </c>
      <c r="AP32" s="173" t="s">
        <v>45</v>
      </c>
      <c r="AQ32" s="173">
        <v>55704</v>
      </c>
      <c r="AR32" s="173">
        <v>5103</v>
      </c>
      <c r="AS32" s="175" t="s">
        <v>0</v>
      </c>
      <c r="AT32" s="139" t="s">
        <v>0</v>
      </c>
      <c r="AU32" s="387"/>
      <c r="AV32" s="145"/>
      <c r="AW32" s="137" t="s">
        <v>1</v>
      </c>
      <c r="AX32" s="171" t="s">
        <v>45</v>
      </c>
      <c r="AY32" s="172" t="s">
        <v>45</v>
      </c>
      <c r="AZ32" s="171" t="s">
        <v>45</v>
      </c>
      <c r="BA32" s="173">
        <v>342014</v>
      </c>
      <c r="BB32" s="173">
        <v>2112</v>
      </c>
      <c r="BC32" s="175" t="s">
        <v>0</v>
      </c>
      <c r="BD32" s="175" t="s">
        <v>0</v>
      </c>
      <c r="BE32" s="173" t="s">
        <v>45</v>
      </c>
      <c r="BF32" s="172" t="s">
        <v>45</v>
      </c>
      <c r="BG32" s="173" t="s">
        <v>45</v>
      </c>
      <c r="BH32" s="425" t="s">
        <v>45</v>
      </c>
      <c r="BI32" s="176">
        <v>174.5</v>
      </c>
      <c r="BJ32" s="176">
        <v>224511.8</v>
      </c>
      <c r="BK32" s="176">
        <v>65488.5</v>
      </c>
      <c r="BL32" s="176">
        <v>1286.9</v>
      </c>
      <c r="BM32" s="176">
        <v>375.4</v>
      </c>
      <c r="BN32" s="390"/>
      <c r="BO32" s="145"/>
      <c r="BP32" s="137" t="s">
        <v>1</v>
      </c>
      <c r="BQ32" s="222" t="s">
        <v>45</v>
      </c>
      <c r="BR32" s="223" t="s">
        <v>45</v>
      </c>
      <c r="BS32" s="224" t="s">
        <v>45</v>
      </c>
      <c r="BT32" s="225" t="s">
        <v>45</v>
      </c>
      <c r="BU32" s="223" t="s">
        <v>45</v>
      </c>
      <c r="BV32" s="224" t="s">
        <v>45</v>
      </c>
      <c r="BW32" s="225" t="s">
        <v>45</v>
      </c>
      <c r="BX32" s="223" t="s">
        <v>45</v>
      </c>
      <c r="BY32" s="224" t="s">
        <v>45</v>
      </c>
      <c r="BZ32" s="225" t="s">
        <v>45</v>
      </c>
      <c r="CA32" s="223" t="s">
        <v>45</v>
      </c>
      <c r="CB32" s="226" t="s">
        <v>45</v>
      </c>
      <c r="CC32" s="387"/>
      <c r="CD32" s="145"/>
      <c r="CE32" s="137" t="s">
        <v>1</v>
      </c>
      <c r="CF32" s="177" t="s">
        <v>45</v>
      </c>
      <c r="CG32" s="176" t="s">
        <v>45</v>
      </c>
      <c r="CH32" s="176" t="s">
        <v>45</v>
      </c>
      <c r="CI32" s="176" t="s">
        <v>45</v>
      </c>
      <c r="CJ32" s="175" t="s">
        <v>45</v>
      </c>
      <c r="CK32" s="171" t="s">
        <v>45</v>
      </c>
      <c r="CL32" s="173" t="s">
        <v>0</v>
      </c>
      <c r="CM32" s="173" t="s">
        <v>0</v>
      </c>
      <c r="CN32" s="178" t="s">
        <v>45</v>
      </c>
      <c r="CP32" s="387"/>
      <c r="CQ32" s="145"/>
      <c r="CR32" s="137" t="s">
        <v>1</v>
      </c>
      <c r="CS32" s="171" t="s">
        <v>45</v>
      </c>
      <c r="CT32" s="173" t="s">
        <v>45</v>
      </c>
      <c r="CU32" s="173" t="s">
        <v>45</v>
      </c>
      <c r="CV32" s="173" t="s">
        <v>45</v>
      </c>
      <c r="CW32" s="173" t="s">
        <v>45</v>
      </c>
      <c r="CX32" s="173" t="s">
        <v>45</v>
      </c>
      <c r="CY32" s="173" t="s">
        <v>45</v>
      </c>
      <c r="CZ32" s="178" t="s">
        <v>45</v>
      </c>
      <c r="DA32" s="430"/>
      <c r="DB32" s="390"/>
      <c r="DC32" s="145"/>
      <c r="DD32" s="137" t="s">
        <v>1</v>
      </c>
      <c r="DE32" s="171">
        <v>32097</v>
      </c>
      <c r="DF32" s="173">
        <v>34869</v>
      </c>
      <c r="DG32" s="175">
        <v>-2772</v>
      </c>
      <c r="DH32" s="171" t="s">
        <v>45</v>
      </c>
      <c r="DI32" s="177" t="s">
        <v>45</v>
      </c>
      <c r="DJ32" s="174" t="s">
        <v>45</v>
      </c>
    </row>
    <row r="33" spans="1:114" s="1" customFormat="1" ht="13.5">
      <c r="A33" s="387"/>
      <c r="B33" s="146"/>
      <c r="C33" s="190" t="s">
        <v>2</v>
      </c>
      <c r="D33" s="191">
        <v>1</v>
      </c>
      <c r="E33" s="192">
        <v>0</v>
      </c>
      <c r="F33" s="191">
        <v>1</v>
      </c>
      <c r="G33" s="193" t="s">
        <v>0</v>
      </c>
      <c r="H33" s="194" t="s">
        <v>0</v>
      </c>
      <c r="I33" s="191">
        <v>379</v>
      </c>
      <c r="J33" s="192">
        <v>1.0666666666666629</v>
      </c>
      <c r="K33" s="191">
        <v>345</v>
      </c>
      <c r="L33" s="195">
        <v>34</v>
      </c>
      <c r="M33" s="191" t="s">
        <v>0</v>
      </c>
      <c r="N33" s="193" t="s">
        <v>0</v>
      </c>
      <c r="O33" s="195" t="s">
        <v>0</v>
      </c>
      <c r="P33" s="191">
        <v>379</v>
      </c>
      <c r="Q33" s="193">
        <v>345</v>
      </c>
      <c r="R33" s="193">
        <v>34</v>
      </c>
      <c r="S33" s="193" t="s">
        <v>0</v>
      </c>
      <c r="T33" s="193" t="s">
        <v>0</v>
      </c>
      <c r="U33" s="193" t="s">
        <v>0</v>
      </c>
      <c r="V33" s="195" t="s">
        <v>0</v>
      </c>
      <c r="W33" s="151"/>
      <c r="X33" s="146"/>
      <c r="Y33" s="190" t="s">
        <v>2</v>
      </c>
      <c r="Z33" s="191" t="s">
        <v>0</v>
      </c>
      <c r="AA33" s="193" t="s">
        <v>0</v>
      </c>
      <c r="AB33" s="195" t="s">
        <v>0</v>
      </c>
      <c r="AC33" s="196">
        <v>4547</v>
      </c>
      <c r="AD33" s="191" t="s">
        <v>45</v>
      </c>
      <c r="AE33" s="192" t="s">
        <v>45</v>
      </c>
      <c r="AF33" s="191" t="s">
        <v>45</v>
      </c>
      <c r="AG33" s="195" t="s">
        <v>45</v>
      </c>
      <c r="AH33" s="196" t="s">
        <v>45</v>
      </c>
      <c r="AI33" s="151"/>
      <c r="AJ33" s="146"/>
      <c r="AK33" s="190" t="s">
        <v>2</v>
      </c>
      <c r="AL33" s="191" t="s">
        <v>45</v>
      </c>
      <c r="AM33" s="192" t="s">
        <v>45</v>
      </c>
      <c r="AN33" s="191" t="s">
        <v>45</v>
      </c>
      <c r="AO33" s="193" t="s">
        <v>45</v>
      </c>
      <c r="AP33" s="193" t="s">
        <v>45</v>
      </c>
      <c r="AQ33" s="193" t="s">
        <v>0</v>
      </c>
      <c r="AR33" s="193" t="s">
        <v>0</v>
      </c>
      <c r="AS33" s="195" t="s">
        <v>0</v>
      </c>
      <c r="AT33" s="197" t="s">
        <v>0</v>
      </c>
      <c r="AU33" s="387"/>
      <c r="AV33" s="146"/>
      <c r="AW33" s="190" t="s">
        <v>2</v>
      </c>
      <c r="AX33" s="191" t="s">
        <v>45</v>
      </c>
      <c r="AY33" s="192" t="s">
        <v>45</v>
      </c>
      <c r="AZ33" s="191" t="s">
        <v>45</v>
      </c>
      <c r="BA33" s="193" t="s">
        <v>0</v>
      </c>
      <c r="BB33" s="193" t="s">
        <v>0</v>
      </c>
      <c r="BC33" s="195" t="s">
        <v>0</v>
      </c>
      <c r="BD33" s="195" t="s">
        <v>0</v>
      </c>
      <c r="BE33" s="193" t="s">
        <v>45</v>
      </c>
      <c r="BF33" s="192" t="s">
        <v>45</v>
      </c>
      <c r="BG33" s="193" t="s">
        <v>45</v>
      </c>
      <c r="BH33" s="427" t="s">
        <v>45</v>
      </c>
      <c r="BI33" s="198" t="s">
        <v>0</v>
      </c>
      <c r="BJ33" s="198" t="s">
        <v>0</v>
      </c>
      <c r="BK33" s="198" t="s">
        <v>0</v>
      </c>
      <c r="BL33" s="198" t="s">
        <v>0</v>
      </c>
      <c r="BM33" s="198" t="s">
        <v>0</v>
      </c>
      <c r="BN33" s="390"/>
      <c r="BO33" s="146"/>
      <c r="BP33" s="190" t="s">
        <v>2</v>
      </c>
      <c r="BQ33" s="232" t="s">
        <v>45</v>
      </c>
      <c r="BR33" s="233" t="s">
        <v>45</v>
      </c>
      <c r="BS33" s="234" t="s">
        <v>45</v>
      </c>
      <c r="BT33" s="235" t="s">
        <v>45</v>
      </c>
      <c r="BU33" s="233" t="s">
        <v>45</v>
      </c>
      <c r="BV33" s="234" t="s">
        <v>45</v>
      </c>
      <c r="BW33" s="235" t="s">
        <v>45</v>
      </c>
      <c r="BX33" s="233" t="s">
        <v>45</v>
      </c>
      <c r="BY33" s="234" t="s">
        <v>45</v>
      </c>
      <c r="BZ33" s="235" t="s">
        <v>45</v>
      </c>
      <c r="CA33" s="233" t="s">
        <v>45</v>
      </c>
      <c r="CB33" s="236" t="s">
        <v>45</v>
      </c>
      <c r="CC33" s="387"/>
      <c r="CD33" s="146"/>
      <c r="CE33" s="190" t="s">
        <v>2</v>
      </c>
      <c r="CF33" s="199" t="s">
        <v>45</v>
      </c>
      <c r="CG33" s="198" t="s">
        <v>45</v>
      </c>
      <c r="CH33" s="198" t="s">
        <v>45</v>
      </c>
      <c r="CI33" s="198" t="s">
        <v>45</v>
      </c>
      <c r="CJ33" s="195" t="s">
        <v>45</v>
      </c>
      <c r="CK33" s="191" t="s">
        <v>45</v>
      </c>
      <c r="CL33" s="193" t="s">
        <v>0</v>
      </c>
      <c r="CM33" s="193" t="s">
        <v>0</v>
      </c>
      <c r="CN33" s="200" t="s">
        <v>45</v>
      </c>
      <c r="CP33" s="387"/>
      <c r="CQ33" s="146"/>
      <c r="CR33" s="190" t="s">
        <v>2</v>
      </c>
      <c r="CS33" s="191" t="s">
        <v>45</v>
      </c>
      <c r="CT33" s="193" t="s">
        <v>45</v>
      </c>
      <c r="CU33" s="193" t="s">
        <v>45</v>
      </c>
      <c r="CV33" s="193" t="s">
        <v>45</v>
      </c>
      <c r="CW33" s="193" t="s">
        <v>45</v>
      </c>
      <c r="CX33" s="193" t="s">
        <v>45</v>
      </c>
      <c r="CY33" s="193" t="s">
        <v>45</v>
      </c>
      <c r="CZ33" s="200" t="s">
        <v>45</v>
      </c>
      <c r="DA33" s="430"/>
      <c r="DB33" s="390"/>
      <c r="DC33" s="146"/>
      <c r="DD33" s="190" t="s">
        <v>2</v>
      </c>
      <c r="DE33" s="191" t="s">
        <v>45</v>
      </c>
      <c r="DF33" s="193" t="s">
        <v>45</v>
      </c>
      <c r="DG33" s="195" t="s">
        <v>45</v>
      </c>
      <c r="DH33" s="191" t="s">
        <v>45</v>
      </c>
      <c r="DI33" s="199" t="s">
        <v>45</v>
      </c>
      <c r="DJ33" s="194" t="s">
        <v>45</v>
      </c>
    </row>
    <row r="34" spans="1:114" s="1" customFormat="1" ht="21" customHeight="1">
      <c r="A34" s="387"/>
      <c r="B34" s="141">
        <v>12</v>
      </c>
      <c r="C34" s="142" t="s">
        <v>132</v>
      </c>
      <c r="D34" s="155">
        <v>97</v>
      </c>
      <c r="E34" s="156">
        <v>-7.61904761904762</v>
      </c>
      <c r="F34" s="155">
        <v>89</v>
      </c>
      <c r="G34" s="157">
        <v>2</v>
      </c>
      <c r="H34" s="158">
        <v>6</v>
      </c>
      <c r="I34" s="155">
        <v>1735</v>
      </c>
      <c r="J34" s="156">
        <v>11.647361647361649</v>
      </c>
      <c r="K34" s="155">
        <v>1279</v>
      </c>
      <c r="L34" s="159">
        <v>456</v>
      </c>
      <c r="M34" s="155">
        <v>7</v>
      </c>
      <c r="N34" s="157">
        <v>5</v>
      </c>
      <c r="O34" s="159">
        <v>2</v>
      </c>
      <c r="P34" s="155">
        <v>1728</v>
      </c>
      <c r="Q34" s="157">
        <v>1110</v>
      </c>
      <c r="R34" s="157">
        <v>323</v>
      </c>
      <c r="S34" s="157">
        <v>109</v>
      </c>
      <c r="T34" s="157">
        <v>113</v>
      </c>
      <c r="U34" s="157">
        <v>55</v>
      </c>
      <c r="V34" s="159">
        <v>18</v>
      </c>
      <c r="W34" s="151"/>
      <c r="X34" s="141">
        <v>12</v>
      </c>
      <c r="Y34" s="142" t="s">
        <v>132</v>
      </c>
      <c r="Z34" s="155">
        <v>47</v>
      </c>
      <c r="AA34" s="157">
        <v>42</v>
      </c>
      <c r="AB34" s="159">
        <v>5</v>
      </c>
      <c r="AC34" s="143">
        <v>11246</v>
      </c>
      <c r="AD34" s="155">
        <v>604766</v>
      </c>
      <c r="AE34" s="156">
        <v>10.500312444043274</v>
      </c>
      <c r="AF34" s="155">
        <v>329406</v>
      </c>
      <c r="AG34" s="159">
        <v>19149</v>
      </c>
      <c r="AH34" s="143">
        <v>350</v>
      </c>
      <c r="AI34" s="151"/>
      <c r="AJ34" s="141">
        <v>12</v>
      </c>
      <c r="AK34" s="142" t="s">
        <v>132</v>
      </c>
      <c r="AL34" s="155">
        <v>2929844</v>
      </c>
      <c r="AM34" s="156">
        <v>43.46108251801806</v>
      </c>
      <c r="AN34" s="155">
        <v>1615491</v>
      </c>
      <c r="AO34" s="157">
        <v>7386</v>
      </c>
      <c r="AP34" s="157">
        <v>36633</v>
      </c>
      <c r="AQ34" s="157">
        <v>135686</v>
      </c>
      <c r="AR34" s="157">
        <v>5908</v>
      </c>
      <c r="AS34" s="159">
        <v>263936</v>
      </c>
      <c r="AT34" s="144">
        <v>864804</v>
      </c>
      <c r="AU34" s="387"/>
      <c r="AV34" s="141">
        <v>12</v>
      </c>
      <c r="AW34" s="142" t="s">
        <v>132</v>
      </c>
      <c r="AX34" s="155">
        <v>4630833</v>
      </c>
      <c r="AY34" s="156">
        <v>37.18470597540778</v>
      </c>
      <c r="AZ34" s="155">
        <v>3988755</v>
      </c>
      <c r="BA34" s="157">
        <v>176573</v>
      </c>
      <c r="BB34" s="157" t="s">
        <v>0</v>
      </c>
      <c r="BC34" s="159">
        <v>465505</v>
      </c>
      <c r="BD34" s="159">
        <v>25</v>
      </c>
      <c r="BE34" s="157">
        <v>4180836</v>
      </c>
      <c r="BF34" s="156">
        <v>40.80359199641123</v>
      </c>
      <c r="BG34" s="157">
        <v>1579148</v>
      </c>
      <c r="BH34" s="428">
        <v>34.63137989772724</v>
      </c>
      <c r="BI34" s="160">
        <v>15</v>
      </c>
      <c r="BJ34" s="160">
        <v>36801.6</v>
      </c>
      <c r="BK34" s="160">
        <v>14784.1</v>
      </c>
      <c r="BL34" s="160">
        <v>2458.6</v>
      </c>
      <c r="BM34" s="160">
        <v>987.7</v>
      </c>
      <c r="BN34" s="390"/>
      <c r="BO34" s="141">
        <v>12</v>
      </c>
      <c r="BP34" s="142" t="s">
        <v>132</v>
      </c>
      <c r="BQ34" s="237">
        <v>286247</v>
      </c>
      <c r="BR34" s="238">
        <v>287036</v>
      </c>
      <c r="BS34" s="239">
        <v>789</v>
      </c>
      <c r="BT34" s="240">
        <v>38535</v>
      </c>
      <c r="BU34" s="238">
        <v>56802</v>
      </c>
      <c r="BV34" s="239">
        <v>18267</v>
      </c>
      <c r="BW34" s="240">
        <v>75366</v>
      </c>
      <c r="BX34" s="238">
        <v>72607</v>
      </c>
      <c r="BY34" s="239">
        <v>-2759</v>
      </c>
      <c r="BZ34" s="240">
        <v>172346</v>
      </c>
      <c r="CA34" s="238">
        <v>157627</v>
      </c>
      <c r="CB34" s="241">
        <v>-14719</v>
      </c>
      <c r="CC34" s="387"/>
      <c r="CD34" s="141">
        <v>12</v>
      </c>
      <c r="CE34" s="142" t="s">
        <v>132</v>
      </c>
      <c r="CF34" s="161">
        <v>652621</v>
      </c>
      <c r="CG34" s="160">
        <v>75997</v>
      </c>
      <c r="CH34" s="160">
        <v>7186</v>
      </c>
      <c r="CI34" s="160">
        <v>58029</v>
      </c>
      <c r="CJ34" s="159">
        <v>663403</v>
      </c>
      <c r="CK34" s="155">
        <v>273665</v>
      </c>
      <c r="CL34" s="157">
        <v>27596</v>
      </c>
      <c r="CM34" s="157">
        <v>985</v>
      </c>
      <c r="CN34" s="162">
        <v>300276</v>
      </c>
      <c r="CP34" s="387"/>
      <c r="CQ34" s="141">
        <v>12</v>
      </c>
      <c r="CR34" s="142" t="s">
        <v>132</v>
      </c>
      <c r="CS34" s="155">
        <v>378956</v>
      </c>
      <c r="CT34" s="157">
        <v>48401</v>
      </c>
      <c r="CU34" s="157">
        <v>27263</v>
      </c>
      <c r="CV34" s="157">
        <v>19744</v>
      </c>
      <c r="CW34" s="157">
        <v>1394</v>
      </c>
      <c r="CX34" s="157">
        <v>6201</v>
      </c>
      <c r="CY34" s="157">
        <v>58029</v>
      </c>
      <c r="CZ34" s="162">
        <v>363127</v>
      </c>
      <c r="DA34" s="430"/>
      <c r="DB34" s="390"/>
      <c r="DC34" s="141">
        <v>12</v>
      </c>
      <c r="DD34" s="142" t="s">
        <v>132</v>
      </c>
      <c r="DE34" s="155">
        <v>910</v>
      </c>
      <c r="DF34" s="157">
        <v>910</v>
      </c>
      <c r="DG34" s="159">
        <v>0</v>
      </c>
      <c r="DH34" s="155">
        <v>75997</v>
      </c>
      <c r="DI34" s="161">
        <v>4293</v>
      </c>
      <c r="DJ34" s="158">
        <v>13171</v>
      </c>
    </row>
    <row r="35" spans="1:114" s="1" customFormat="1" ht="13.5">
      <c r="A35" s="387"/>
      <c r="B35" s="145"/>
      <c r="C35" s="134" t="s">
        <v>6</v>
      </c>
      <c r="D35" s="163">
        <v>55</v>
      </c>
      <c r="E35" s="164">
        <v>-8.333333333333343</v>
      </c>
      <c r="F35" s="163">
        <v>50</v>
      </c>
      <c r="G35" s="165" t="s">
        <v>0</v>
      </c>
      <c r="H35" s="166">
        <v>5</v>
      </c>
      <c r="I35" s="163">
        <v>341</v>
      </c>
      <c r="J35" s="164">
        <v>-3.672316384180789</v>
      </c>
      <c r="K35" s="163">
        <v>224</v>
      </c>
      <c r="L35" s="167">
        <v>117</v>
      </c>
      <c r="M35" s="163">
        <v>7</v>
      </c>
      <c r="N35" s="165">
        <v>5</v>
      </c>
      <c r="O35" s="167">
        <v>2</v>
      </c>
      <c r="P35" s="163">
        <v>334</v>
      </c>
      <c r="Q35" s="165">
        <v>189</v>
      </c>
      <c r="R35" s="165">
        <v>81</v>
      </c>
      <c r="S35" s="165">
        <v>25</v>
      </c>
      <c r="T35" s="165">
        <v>32</v>
      </c>
      <c r="U35" s="165">
        <v>5</v>
      </c>
      <c r="V35" s="167">
        <v>2</v>
      </c>
      <c r="W35" s="151"/>
      <c r="X35" s="145"/>
      <c r="Y35" s="134" t="s">
        <v>6</v>
      </c>
      <c r="Z35" s="163">
        <v>5</v>
      </c>
      <c r="AA35" s="165">
        <v>4</v>
      </c>
      <c r="AB35" s="167">
        <v>1</v>
      </c>
      <c r="AC35" s="135" t="s">
        <v>0</v>
      </c>
      <c r="AD35" s="163">
        <v>90029</v>
      </c>
      <c r="AE35" s="164">
        <v>-10.213423755859182</v>
      </c>
      <c r="AF35" s="163" t="s">
        <v>0</v>
      </c>
      <c r="AG35" s="167" t="s">
        <v>0</v>
      </c>
      <c r="AH35" s="135">
        <v>269.5</v>
      </c>
      <c r="AI35" s="151"/>
      <c r="AJ35" s="145"/>
      <c r="AK35" s="134" t="s">
        <v>6</v>
      </c>
      <c r="AL35" s="163">
        <v>293693</v>
      </c>
      <c r="AM35" s="164">
        <v>16.026864197530855</v>
      </c>
      <c r="AN35" s="163" t="s">
        <v>0</v>
      </c>
      <c r="AO35" s="165" t="s">
        <v>0</v>
      </c>
      <c r="AP35" s="165" t="s">
        <v>0</v>
      </c>
      <c r="AQ35" s="165" t="s">
        <v>0</v>
      </c>
      <c r="AR35" s="165" t="s">
        <v>0</v>
      </c>
      <c r="AS35" s="167" t="s">
        <v>0</v>
      </c>
      <c r="AT35" s="136">
        <v>293693</v>
      </c>
      <c r="AU35" s="387"/>
      <c r="AV35" s="145"/>
      <c r="AW35" s="134" t="s">
        <v>6</v>
      </c>
      <c r="AX35" s="163">
        <v>479084</v>
      </c>
      <c r="AY35" s="164">
        <v>5.961794089739868</v>
      </c>
      <c r="AZ35" s="163">
        <v>397924</v>
      </c>
      <c r="BA35" s="165">
        <v>40910</v>
      </c>
      <c r="BB35" s="165" t="s">
        <v>0</v>
      </c>
      <c r="BC35" s="167">
        <v>40250</v>
      </c>
      <c r="BD35" s="167">
        <v>25</v>
      </c>
      <c r="BE35" s="165">
        <v>438834</v>
      </c>
      <c r="BF35" s="164">
        <v>19.29634744408078</v>
      </c>
      <c r="BG35" s="165">
        <v>176560</v>
      </c>
      <c r="BH35" s="424">
        <v>-6.8412777138756695</v>
      </c>
      <c r="BI35" s="168">
        <v>6</v>
      </c>
      <c r="BJ35" s="168">
        <v>8510.2</v>
      </c>
      <c r="BK35" s="168">
        <v>2908.7</v>
      </c>
      <c r="BL35" s="168">
        <v>1408.7</v>
      </c>
      <c r="BM35" s="168">
        <v>481.5</v>
      </c>
      <c r="BN35" s="390"/>
      <c r="BO35" s="145"/>
      <c r="BP35" s="134" t="s">
        <v>6</v>
      </c>
      <c r="BQ35" s="217" t="s">
        <v>0</v>
      </c>
      <c r="BR35" s="218" t="s">
        <v>0</v>
      </c>
      <c r="BS35" s="219" t="s">
        <v>0</v>
      </c>
      <c r="BT35" s="220" t="s">
        <v>0</v>
      </c>
      <c r="BU35" s="218" t="s">
        <v>0</v>
      </c>
      <c r="BV35" s="219" t="s">
        <v>0</v>
      </c>
      <c r="BW35" s="220" t="s">
        <v>0</v>
      </c>
      <c r="BX35" s="218" t="s">
        <v>0</v>
      </c>
      <c r="BY35" s="219" t="s">
        <v>0</v>
      </c>
      <c r="BZ35" s="220" t="s">
        <v>0</v>
      </c>
      <c r="CA35" s="218" t="s">
        <v>0</v>
      </c>
      <c r="CB35" s="221" t="s">
        <v>0</v>
      </c>
      <c r="CC35" s="387"/>
      <c r="CD35" s="145"/>
      <c r="CE35" s="134" t="s">
        <v>6</v>
      </c>
      <c r="CF35" s="169" t="s">
        <v>0</v>
      </c>
      <c r="CG35" s="168" t="s">
        <v>0</v>
      </c>
      <c r="CH35" s="168" t="s">
        <v>0</v>
      </c>
      <c r="CI35" s="168" t="s">
        <v>0</v>
      </c>
      <c r="CJ35" s="167" t="s">
        <v>0</v>
      </c>
      <c r="CK35" s="163" t="s">
        <v>0</v>
      </c>
      <c r="CL35" s="165" t="s">
        <v>0</v>
      </c>
      <c r="CM35" s="165" t="s">
        <v>0</v>
      </c>
      <c r="CN35" s="170" t="s">
        <v>0</v>
      </c>
      <c r="CP35" s="387"/>
      <c r="CQ35" s="145"/>
      <c r="CR35" s="134" t="s">
        <v>6</v>
      </c>
      <c r="CS35" s="163" t="s">
        <v>0</v>
      </c>
      <c r="CT35" s="165" t="s">
        <v>0</v>
      </c>
      <c r="CU35" s="165" t="s">
        <v>0</v>
      </c>
      <c r="CV35" s="165" t="s">
        <v>0</v>
      </c>
      <c r="CW35" s="165" t="s">
        <v>0</v>
      </c>
      <c r="CX35" s="165" t="s">
        <v>0</v>
      </c>
      <c r="CY35" s="165" t="s">
        <v>0</v>
      </c>
      <c r="CZ35" s="170" t="s">
        <v>0</v>
      </c>
      <c r="DA35" s="430"/>
      <c r="DB35" s="390"/>
      <c r="DC35" s="145"/>
      <c r="DD35" s="134" t="s">
        <v>6</v>
      </c>
      <c r="DE35" s="163" t="s">
        <v>0</v>
      </c>
      <c r="DF35" s="165" t="s">
        <v>0</v>
      </c>
      <c r="DG35" s="167" t="s">
        <v>0</v>
      </c>
      <c r="DH35" s="163" t="s">
        <v>0</v>
      </c>
      <c r="DI35" s="169" t="s">
        <v>0</v>
      </c>
      <c r="DJ35" s="166" t="s">
        <v>0</v>
      </c>
    </row>
    <row r="36" spans="1:114" s="1" customFormat="1" ht="13.5">
      <c r="A36" s="387"/>
      <c r="B36" s="145"/>
      <c r="C36" s="137" t="s">
        <v>5</v>
      </c>
      <c r="D36" s="171">
        <v>16</v>
      </c>
      <c r="E36" s="172">
        <v>-11.111111111111114</v>
      </c>
      <c r="F36" s="171">
        <v>13</v>
      </c>
      <c r="G36" s="173">
        <v>2</v>
      </c>
      <c r="H36" s="174">
        <v>1</v>
      </c>
      <c r="I36" s="171">
        <v>231</v>
      </c>
      <c r="J36" s="172">
        <v>-4.545454545454547</v>
      </c>
      <c r="K36" s="171">
        <v>158</v>
      </c>
      <c r="L36" s="175">
        <v>73</v>
      </c>
      <c r="M36" s="171" t="s">
        <v>0</v>
      </c>
      <c r="N36" s="173" t="s">
        <v>0</v>
      </c>
      <c r="O36" s="175" t="s">
        <v>0</v>
      </c>
      <c r="P36" s="171">
        <v>231</v>
      </c>
      <c r="Q36" s="173">
        <v>131</v>
      </c>
      <c r="R36" s="173">
        <v>35</v>
      </c>
      <c r="S36" s="173">
        <v>27</v>
      </c>
      <c r="T36" s="173">
        <v>37</v>
      </c>
      <c r="U36" s="173" t="s">
        <v>0</v>
      </c>
      <c r="V36" s="175">
        <v>1</v>
      </c>
      <c r="W36" s="151"/>
      <c r="X36" s="145"/>
      <c r="Y36" s="137" t="s">
        <v>5</v>
      </c>
      <c r="Z36" s="171">
        <v>3</v>
      </c>
      <c r="AA36" s="173">
        <v>3</v>
      </c>
      <c r="AB36" s="175" t="s">
        <v>0</v>
      </c>
      <c r="AC36" s="138" t="s">
        <v>0</v>
      </c>
      <c r="AD36" s="171">
        <v>70986</v>
      </c>
      <c r="AE36" s="172">
        <v>-19.48140334161363</v>
      </c>
      <c r="AF36" s="171" t="s">
        <v>0</v>
      </c>
      <c r="AG36" s="175" t="s">
        <v>0</v>
      </c>
      <c r="AH36" s="138">
        <v>307.3</v>
      </c>
      <c r="AI36" s="151"/>
      <c r="AJ36" s="145"/>
      <c r="AK36" s="137" t="s">
        <v>5</v>
      </c>
      <c r="AL36" s="171">
        <v>237393</v>
      </c>
      <c r="AM36" s="172">
        <v>-42.48071932719356</v>
      </c>
      <c r="AN36" s="171" t="s">
        <v>0</v>
      </c>
      <c r="AO36" s="173" t="s">
        <v>0</v>
      </c>
      <c r="AP36" s="173" t="s">
        <v>0</v>
      </c>
      <c r="AQ36" s="173" t="s">
        <v>0</v>
      </c>
      <c r="AR36" s="173" t="s">
        <v>0</v>
      </c>
      <c r="AS36" s="175" t="s">
        <v>0</v>
      </c>
      <c r="AT36" s="139">
        <v>237393</v>
      </c>
      <c r="AU36" s="387"/>
      <c r="AV36" s="145"/>
      <c r="AW36" s="137" t="s">
        <v>5</v>
      </c>
      <c r="AX36" s="171">
        <v>368821</v>
      </c>
      <c r="AY36" s="172">
        <v>-30.820466072446806</v>
      </c>
      <c r="AZ36" s="171">
        <v>227839</v>
      </c>
      <c r="BA36" s="173">
        <v>48643</v>
      </c>
      <c r="BB36" s="173" t="s">
        <v>0</v>
      </c>
      <c r="BC36" s="175">
        <v>92339</v>
      </c>
      <c r="BD36" s="175" t="s">
        <v>0</v>
      </c>
      <c r="BE36" s="173">
        <v>276482</v>
      </c>
      <c r="BF36" s="172">
        <v>-41.92945387029157</v>
      </c>
      <c r="BG36" s="173">
        <v>125170</v>
      </c>
      <c r="BH36" s="425">
        <v>9.145288711393235</v>
      </c>
      <c r="BI36" s="176">
        <v>13.2</v>
      </c>
      <c r="BJ36" s="176">
        <v>34085</v>
      </c>
      <c r="BK36" s="176">
        <v>11941.7</v>
      </c>
      <c r="BL36" s="176">
        <v>2578.8</v>
      </c>
      <c r="BM36" s="176">
        <v>903.5</v>
      </c>
      <c r="BN36" s="390"/>
      <c r="BO36" s="145"/>
      <c r="BP36" s="137" t="s">
        <v>5</v>
      </c>
      <c r="BQ36" s="222" t="s">
        <v>0</v>
      </c>
      <c r="BR36" s="223" t="s">
        <v>0</v>
      </c>
      <c r="BS36" s="224" t="s">
        <v>0</v>
      </c>
      <c r="BT36" s="225" t="s">
        <v>0</v>
      </c>
      <c r="BU36" s="223" t="s">
        <v>0</v>
      </c>
      <c r="BV36" s="224" t="s">
        <v>0</v>
      </c>
      <c r="BW36" s="225" t="s">
        <v>0</v>
      </c>
      <c r="BX36" s="223" t="s">
        <v>0</v>
      </c>
      <c r="BY36" s="224" t="s">
        <v>0</v>
      </c>
      <c r="BZ36" s="225" t="s">
        <v>0</v>
      </c>
      <c r="CA36" s="223" t="s">
        <v>0</v>
      </c>
      <c r="CB36" s="226" t="s">
        <v>0</v>
      </c>
      <c r="CC36" s="387"/>
      <c r="CD36" s="145"/>
      <c r="CE36" s="137" t="s">
        <v>5</v>
      </c>
      <c r="CF36" s="177" t="s">
        <v>0</v>
      </c>
      <c r="CG36" s="176" t="s">
        <v>0</v>
      </c>
      <c r="CH36" s="176" t="s">
        <v>0</v>
      </c>
      <c r="CI36" s="176" t="s">
        <v>0</v>
      </c>
      <c r="CJ36" s="175" t="s">
        <v>0</v>
      </c>
      <c r="CK36" s="171" t="s">
        <v>0</v>
      </c>
      <c r="CL36" s="173" t="s">
        <v>0</v>
      </c>
      <c r="CM36" s="173" t="s">
        <v>0</v>
      </c>
      <c r="CN36" s="178" t="s">
        <v>0</v>
      </c>
      <c r="CP36" s="387"/>
      <c r="CQ36" s="145"/>
      <c r="CR36" s="137" t="s">
        <v>5</v>
      </c>
      <c r="CS36" s="171" t="s">
        <v>0</v>
      </c>
      <c r="CT36" s="173" t="s">
        <v>0</v>
      </c>
      <c r="CU36" s="173" t="s">
        <v>0</v>
      </c>
      <c r="CV36" s="173" t="s">
        <v>0</v>
      </c>
      <c r="CW36" s="173" t="s">
        <v>0</v>
      </c>
      <c r="CX36" s="173" t="s">
        <v>0</v>
      </c>
      <c r="CY36" s="173" t="s">
        <v>0</v>
      </c>
      <c r="CZ36" s="178" t="s">
        <v>0</v>
      </c>
      <c r="DA36" s="430"/>
      <c r="DB36" s="390"/>
      <c r="DC36" s="145"/>
      <c r="DD36" s="137" t="s">
        <v>5</v>
      </c>
      <c r="DE36" s="171" t="s">
        <v>0</v>
      </c>
      <c r="DF36" s="173" t="s">
        <v>0</v>
      </c>
      <c r="DG36" s="175" t="s">
        <v>0</v>
      </c>
      <c r="DH36" s="171" t="s">
        <v>0</v>
      </c>
      <c r="DI36" s="177" t="s">
        <v>0</v>
      </c>
      <c r="DJ36" s="174" t="s">
        <v>0</v>
      </c>
    </row>
    <row r="37" spans="1:114" s="3" customFormat="1" ht="13.5">
      <c r="A37" s="387"/>
      <c r="B37" s="145"/>
      <c r="C37" s="179" t="s">
        <v>4</v>
      </c>
      <c r="D37" s="180">
        <v>11</v>
      </c>
      <c r="E37" s="181">
        <v>-21.42857142857143</v>
      </c>
      <c r="F37" s="180">
        <v>11</v>
      </c>
      <c r="G37" s="182" t="s">
        <v>0</v>
      </c>
      <c r="H37" s="183" t="s">
        <v>0</v>
      </c>
      <c r="I37" s="180">
        <v>256</v>
      </c>
      <c r="J37" s="181">
        <v>-22.658610271903328</v>
      </c>
      <c r="K37" s="180">
        <v>196</v>
      </c>
      <c r="L37" s="184">
        <v>60</v>
      </c>
      <c r="M37" s="180" t="s">
        <v>0</v>
      </c>
      <c r="N37" s="182" t="s">
        <v>0</v>
      </c>
      <c r="O37" s="184" t="s">
        <v>0</v>
      </c>
      <c r="P37" s="180">
        <v>256</v>
      </c>
      <c r="Q37" s="182">
        <v>177</v>
      </c>
      <c r="R37" s="182">
        <v>46</v>
      </c>
      <c r="S37" s="182">
        <v>12</v>
      </c>
      <c r="T37" s="182">
        <v>13</v>
      </c>
      <c r="U37" s="182">
        <v>7</v>
      </c>
      <c r="V37" s="184">
        <v>1</v>
      </c>
      <c r="W37" s="151"/>
      <c r="X37" s="145"/>
      <c r="Y37" s="179" t="s">
        <v>4</v>
      </c>
      <c r="Z37" s="180">
        <v>2</v>
      </c>
      <c r="AA37" s="182" t="s">
        <v>0</v>
      </c>
      <c r="AB37" s="184">
        <v>2</v>
      </c>
      <c r="AC37" s="185" t="s">
        <v>0</v>
      </c>
      <c r="AD37" s="180">
        <v>95196</v>
      </c>
      <c r="AE37" s="181">
        <v>-23.977000479156686</v>
      </c>
      <c r="AF37" s="180" t="s">
        <v>0</v>
      </c>
      <c r="AG37" s="184" t="s">
        <v>0</v>
      </c>
      <c r="AH37" s="185">
        <v>371.9</v>
      </c>
      <c r="AI37" s="151"/>
      <c r="AJ37" s="145"/>
      <c r="AK37" s="179" t="s">
        <v>4</v>
      </c>
      <c r="AL37" s="180">
        <v>333718</v>
      </c>
      <c r="AM37" s="181">
        <v>-25.380790111531482</v>
      </c>
      <c r="AN37" s="180" t="s">
        <v>0</v>
      </c>
      <c r="AO37" s="182" t="s">
        <v>0</v>
      </c>
      <c r="AP37" s="182" t="s">
        <v>0</v>
      </c>
      <c r="AQ37" s="182" t="s">
        <v>0</v>
      </c>
      <c r="AR37" s="182" t="s">
        <v>0</v>
      </c>
      <c r="AS37" s="184" t="s">
        <v>0</v>
      </c>
      <c r="AT37" s="186">
        <v>333718</v>
      </c>
      <c r="AU37" s="387"/>
      <c r="AV37" s="145"/>
      <c r="AW37" s="179" t="s">
        <v>4</v>
      </c>
      <c r="AX37" s="180">
        <v>691388</v>
      </c>
      <c r="AY37" s="181">
        <v>-22.195664307963767</v>
      </c>
      <c r="AZ37" s="180">
        <v>609448</v>
      </c>
      <c r="BA37" s="182">
        <v>71280</v>
      </c>
      <c r="BB37" s="182" t="s">
        <v>0</v>
      </c>
      <c r="BC37" s="184">
        <v>10660</v>
      </c>
      <c r="BD37" s="184" t="s">
        <v>0</v>
      </c>
      <c r="BE37" s="182">
        <v>680728</v>
      </c>
      <c r="BF37" s="181">
        <v>-18.083076012216637</v>
      </c>
      <c r="BG37" s="182">
        <v>340638</v>
      </c>
      <c r="BH37" s="426">
        <v>-18.96883526532011</v>
      </c>
      <c r="BI37" s="187">
        <v>24.1</v>
      </c>
      <c r="BJ37" s="187">
        <v>71948.1</v>
      </c>
      <c r="BK37" s="187">
        <v>41059.3</v>
      </c>
      <c r="BL37" s="187">
        <v>2982.3</v>
      </c>
      <c r="BM37" s="187">
        <v>1701.9</v>
      </c>
      <c r="BN37" s="390"/>
      <c r="BO37" s="145"/>
      <c r="BP37" s="179" t="s">
        <v>4</v>
      </c>
      <c r="BQ37" s="227" t="s">
        <v>0</v>
      </c>
      <c r="BR37" s="228" t="s">
        <v>0</v>
      </c>
      <c r="BS37" s="229" t="s">
        <v>0</v>
      </c>
      <c r="BT37" s="230" t="s">
        <v>0</v>
      </c>
      <c r="BU37" s="228" t="s">
        <v>0</v>
      </c>
      <c r="BV37" s="229" t="s">
        <v>0</v>
      </c>
      <c r="BW37" s="230" t="s">
        <v>0</v>
      </c>
      <c r="BX37" s="228" t="s">
        <v>0</v>
      </c>
      <c r="BY37" s="229" t="s">
        <v>0</v>
      </c>
      <c r="BZ37" s="230" t="s">
        <v>0</v>
      </c>
      <c r="CA37" s="228" t="s">
        <v>0</v>
      </c>
      <c r="CB37" s="231" t="s">
        <v>0</v>
      </c>
      <c r="CC37" s="387"/>
      <c r="CD37" s="145"/>
      <c r="CE37" s="179" t="s">
        <v>4</v>
      </c>
      <c r="CF37" s="188" t="s">
        <v>0</v>
      </c>
      <c r="CG37" s="187" t="s">
        <v>0</v>
      </c>
      <c r="CH37" s="187" t="s">
        <v>0</v>
      </c>
      <c r="CI37" s="187" t="s">
        <v>0</v>
      </c>
      <c r="CJ37" s="184" t="s">
        <v>0</v>
      </c>
      <c r="CK37" s="180" t="s">
        <v>0</v>
      </c>
      <c r="CL37" s="182" t="s">
        <v>0</v>
      </c>
      <c r="CM37" s="182" t="s">
        <v>0</v>
      </c>
      <c r="CN37" s="189" t="s">
        <v>0</v>
      </c>
      <c r="CP37" s="387"/>
      <c r="CQ37" s="145"/>
      <c r="CR37" s="179" t="s">
        <v>4</v>
      </c>
      <c r="CS37" s="180" t="s">
        <v>0</v>
      </c>
      <c r="CT37" s="182" t="s">
        <v>0</v>
      </c>
      <c r="CU37" s="182" t="s">
        <v>0</v>
      </c>
      <c r="CV37" s="182" t="s">
        <v>0</v>
      </c>
      <c r="CW37" s="182" t="s">
        <v>0</v>
      </c>
      <c r="CX37" s="182" t="s">
        <v>0</v>
      </c>
      <c r="CY37" s="182" t="s">
        <v>0</v>
      </c>
      <c r="CZ37" s="189" t="s">
        <v>0</v>
      </c>
      <c r="DA37" s="430"/>
      <c r="DB37" s="390"/>
      <c r="DC37" s="145"/>
      <c r="DD37" s="179" t="s">
        <v>4</v>
      </c>
      <c r="DE37" s="180" t="s">
        <v>0</v>
      </c>
      <c r="DF37" s="182" t="s">
        <v>0</v>
      </c>
      <c r="DG37" s="184" t="s">
        <v>0</v>
      </c>
      <c r="DH37" s="180" t="s">
        <v>0</v>
      </c>
      <c r="DI37" s="188" t="s">
        <v>0</v>
      </c>
      <c r="DJ37" s="183" t="s">
        <v>0</v>
      </c>
    </row>
    <row r="38" spans="1:114" s="3" customFormat="1" ht="13.5">
      <c r="A38" s="387"/>
      <c r="B38" s="145"/>
      <c r="C38" s="137" t="s">
        <v>3</v>
      </c>
      <c r="D38" s="163">
        <v>13</v>
      </c>
      <c r="E38" s="164">
        <v>8.333333333333329</v>
      </c>
      <c r="F38" s="163">
        <v>13</v>
      </c>
      <c r="G38" s="165" t="s">
        <v>0</v>
      </c>
      <c r="H38" s="166" t="s">
        <v>0</v>
      </c>
      <c r="I38" s="163">
        <v>647</v>
      </c>
      <c r="J38" s="164">
        <v>23.946360153256705</v>
      </c>
      <c r="K38" s="163">
        <v>493</v>
      </c>
      <c r="L38" s="167">
        <v>154</v>
      </c>
      <c r="M38" s="171" t="s">
        <v>0</v>
      </c>
      <c r="N38" s="165" t="s">
        <v>0</v>
      </c>
      <c r="O38" s="167" t="s">
        <v>0</v>
      </c>
      <c r="P38" s="171">
        <v>647</v>
      </c>
      <c r="Q38" s="165">
        <v>432</v>
      </c>
      <c r="R38" s="165">
        <v>128</v>
      </c>
      <c r="S38" s="165">
        <v>26</v>
      </c>
      <c r="T38" s="165">
        <v>12</v>
      </c>
      <c r="U38" s="165">
        <v>35</v>
      </c>
      <c r="V38" s="167">
        <v>14</v>
      </c>
      <c r="W38" s="151"/>
      <c r="X38" s="145"/>
      <c r="Y38" s="137" t="s">
        <v>3</v>
      </c>
      <c r="Z38" s="171">
        <v>6</v>
      </c>
      <c r="AA38" s="165">
        <v>5</v>
      </c>
      <c r="AB38" s="167">
        <v>1</v>
      </c>
      <c r="AC38" s="138">
        <v>7693</v>
      </c>
      <c r="AD38" s="163" t="s">
        <v>45</v>
      </c>
      <c r="AE38" s="164" t="s">
        <v>45</v>
      </c>
      <c r="AF38" s="163" t="s">
        <v>45</v>
      </c>
      <c r="AG38" s="167" t="s">
        <v>45</v>
      </c>
      <c r="AH38" s="138" t="s">
        <v>45</v>
      </c>
      <c r="AI38" s="151"/>
      <c r="AJ38" s="145"/>
      <c r="AK38" s="137" t="s">
        <v>3</v>
      </c>
      <c r="AL38" s="163" t="s">
        <v>45</v>
      </c>
      <c r="AM38" s="164" t="s">
        <v>45</v>
      </c>
      <c r="AN38" s="163" t="s">
        <v>45</v>
      </c>
      <c r="AO38" s="165" t="s">
        <v>45</v>
      </c>
      <c r="AP38" s="165" t="s">
        <v>45</v>
      </c>
      <c r="AQ38" s="165" t="s">
        <v>45</v>
      </c>
      <c r="AR38" s="165">
        <v>5908</v>
      </c>
      <c r="AS38" s="167">
        <v>263936</v>
      </c>
      <c r="AT38" s="139" t="s">
        <v>0</v>
      </c>
      <c r="AU38" s="387"/>
      <c r="AV38" s="145"/>
      <c r="AW38" s="137" t="s">
        <v>3</v>
      </c>
      <c r="AX38" s="163" t="s">
        <v>45</v>
      </c>
      <c r="AY38" s="164" t="s">
        <v>45</v>
      </c>
      <c r="AZ38" s="163" t="s">
        <v>45</v>
      </c>
      <c r="BA38" s="165">
        <v>15740</v>
      </c>
      <c r="BB38" s="165" t="s">
        <v>0</v>
      </c>
      <c r="BC38" s="167">
        <v>322256</v>
      </c>
      <c r="BD38" s="167" t="s">
        <v>0</v>
      </c>
      <c r="BE38" s="165" t="s">
        <v>45</v>
      </c>
      <c r="BF38" s="164" t="s">
        <v>45</v>
      </c>
      <c r="BG38" s="165" t="s">
        <v>45</v>
      </c>
      <c r="BH38" s="424" t="s">
        <v>45</v>
      </c>
      <c r="BI38" s="176">
        <v>47.4</v>
      </c>
      <c r="BJ38" s="176">
        <v>129039.6</v>
      </c>
      <c r="BK38" s="176">
        <v>46374.9</v>
      </c>
      <c r="BL38" s="176">
        <v>2720.7</v>
      </c>
      <c r="BM38" s="176">
        <v>977.8</v>
      </c>
      <c r="BN38" s="390"/>
      <c r="BO38" s="145"/>
      <c r="BP38" s="137" t="s">
        <v>3</v>
      </c>
      <c r="BQ38" s="217" t="s">
        <v>45</v>
      </c>
      <c r="BR38" s="218" t="s">
        <v>45</v>
      </c>
      <c r="BS38" s="219" t="s">
        <v>45</v>
      </c>
      <c r="BT38" s="220" t="s">
        <v>45</v>
      </c>
      <c r="BU38" s="218" t="s">
        <v>45</v>
      </c>
      <c r="BV38" s="219" t="s">
        <v>45</v>
      </c>
      <c r="BW38" s="220" t="s">
        <v>45</v>
      </c>
      <c r="BX38" s="218" t="s">
        <v>45</v>
      </c>
      <c r="BY38" s="219" t="s">
        <v>45</v>
      </c>
      <c r="BZ38" s="220" t="s">
        <v>45</v>
      </c>
      <c r="CA38" s="218" t="s">
        <v>45</v>
      </c>
      <c r="CB38" s="221" t="s">
        <v>45</v>
      </c>
      <c r="CC38" s="387"/>
      <c r="CD38" s="145"/>
      <c r="CE38" s="137" t="s">
        <v>3</v>
      </c>
      <c r="CF38" s="169" t="s">
        <v>45</v>
      </c>
      <c r="CG38" s="176" t="s">
        <v>45</v>
      </c>
      <c r="CH38" s="176" t="s">
        <v>45</v>
      </c>
      <c r="CI38" s="176" t="s">
        <v>45</v>
      </c>
      <c r="CJ38" s="167" t="s">
        <v>45</v>
      </c>
      <c r="CK38" s="163" t="s">
        <v>45</v>
      </c>
      <c r="CL38" s="165" t="s">
        <v>45</v>
      </c>
      <c r="CM38" s="165">
        <v>985</v>
      </c>
      <c r="CN38" s="178" t="s">
        <v>45</v>
      </c>
      <c r="CP38" s="387"/>
      <c r="CQ38" s="145"/>
      <c r="CR38" s="137" t="s">
        <v>3</v>
      </c>
      <c r="CS38" s="163" t="s">
        <v>45</v>
      </c>
      <c r="CT38" s="165" t="s">
        <v>45</v>
      </c>
      <c r="CU38" s="165" t="s">
        <v>45</v>
      </c>
      <c r="CV38" s="165" t="s">
        <v>45</v>
      </c>
      <c r="CW38" s="165" t="s">
        <v>45</v>
      </c>
      <c r="CX38" s="165" t="s">
        <v>45</v>
      </c>
      <c r="CY38" s="165" t="s">
        <v>45</v>
      </c>
      <c r="CZ38" s="178" t="s">
        <v>45</v>
      </c>
      <c r="DA38" s="430"/>
      <c r="DB38" s="390"/>
      <c r="DC38" s="145"/>
      <c r="DD38" s="137" t="s">
        <v>3</v>
      </c>
      <c r="DE38" s="163">
        <v>910</v>
      </c>
      <c r="DF38" s="165">
        <v>910</v>
      </c>
      <c r="DG38" s="167">
        <v>0</v>
      </c>
      <c r="DH38" s="163" t="s">
        <v>45</v>
      </c>
      <c r="DI38" s="169" t="s">
        <v>45</v>
      </c>
      <c r="DJ38" s="166" t="s">
        <v>45</v>
      </c>
    </row>
    <row r="39" spans="1:114" s="1" customFormat="1" ht="13.5">
      <c r="A39" s="387"/>
      <c r="B39" s="145"/>
      <c r="C39" s="137" t="s">
        <v>1</v>
      </c>
      <c r="D39" s="171">
        <v>2</v>
      </c>
      <c r="E39" s="172">
        <v>100</v>
      </c>
      <c r="F39" s="171">
        <v>2</v>
      </c>
      <c r="G39" s="173" t="s">
        <v>0</v>
      </c>
      <c r="H39" s="174" t="s">
        <v>0</v>
      </c>
      <c r="I39" s="171">
        <v>260</v>
      </c>
      <c r="J39" s="172">
        <v>147.61904761904762</v>
      </c>
      <c r="K39" s="171">
        <v>208</v>
      </c>
      <c r="L39" s="175">
        <v>52</v>
      </c>
      <c r="M39" s="171" t="s">
        <v>0</v>
      </c>
      <c r="N39" s="173" t="s">
        <v>0</v>
      </c>
      <c r="O39" s="175" t="s">
        <v>0</v>
      </c>
      <c r="P39" s="171">
        <v>260</v>
      </c>
      <c r="Q39" s="173">
        <v>181</v>
      </c>
      <c r="R39" s="173">
        <v>33</v>
      </c>
      <c r="S39" s="173">
        <v>19</v>
      </c>
      <c r="T39" s="173">
        <v>19</v>
      </c>
      <c r="U39" s="173">
        <v>8</v>
      </c>
      <c r="V39" s="175" t="s">
        <v>0</v>
      </c>
      <c r="W39" s="151"/>
      <c r="X39" s="145"/>
      <c r="Y39" s="137" t="s">
        <v>1</v>
      </c>
      <c r="Z39" s="171">
        <v>31</v>
      </c>
      <c r="AA39" s="173">
        <v>30</v>
      </c>
      <c r="AB39" s="175">
        <v>1</v>
      </c>
      <c r="AC39" s="138">
        <v>3553</v>
      </c>
      <c r="AD39" s="171" t="s">
        <v>45</v>
      </c>
      <c r="AE39" s="172" t="s">
        <v>45</v>
      </c>
      <c r="AF39" s="171" t="s">
        <v>45</v>
      </c>
      <c r="AG39" s="175" t="s">
        <v>45</v>
      </c>
      <c r="AH39" s="138" t="s">
        <v>45</v>
      </c>
      <c r="AI39" s="151"/>
      <c r="AJ39" s="145"/>
      <c r="AK39" s="137" t="s">
        <v>1</v>
      </c>
      <c r="AL39" s="171" t="s">
        <v>45</v>
      </c>
      <c r="AM39" s="172" t="s">
        <v>45</v>
      </c>
      <c r="AN39" s="171" t="s">
        <v>45</v>
      </c>
      <c r="AO39" s="173" t="s">
        <v>45</v>
      </c>
      <c r="AP39" s="173" t="s">
        <v>45</v>
      </c>
      <c r="AQ39" s="173" t="s">
        <v>45</v>
      </c>
      <c r="AR39" s="173" t="s">
        <v>0</v>
      </c>
      <c r="AS39" s="175" t="s">
        <v>0</v>
      </c>
      <c r="AT39" s="139" t="s">
        <v>0</v>
      </c>
      <c r="AU39" s="387"/>
      <c r="AV39" s="145"/>
      <c r="AW39" s="137" t="s">
        <v>1</v>
      </c>
      <c r="AX39" s="171" t="s">
        <v>45</v>
      </c>
      <c r="AY39" s="172" t="s">
        <v>45</v>
      </c>
      <c r="AZ39" s="171" t="s">
        <v>45</v>
      </c>
      <c r="BA39" s="173" t="s">
        <v>0</v>
      </c>
      <c r="BB39" s="173" t="s">
        <v>0</v>
      </c>
      <c r="BC39" s="175" t="s">
        <v>0</v>
      </c>
      <c r="BD39" s="175" t="s">
        <v>0</v>
      </c>
      <c r="BE39" s="173" t="s">
        <v>45</v>
      </c>
      <c r="BF39" s="172" t="s">
        <v>45</v>
      </c>
      <c r="BG39" s="173" t="s">
        <v>45</v>
      </c>
      <c r="BH39" s="425" t="s">
        <v>45</v>
      </c>
      <c r="BI39" s="176" t="s">
        <v>45</v>
      </c>
      <c r="BJ39" s="176" t="s">
        <v>45</v>
      </c>
      <c r="BK39" s="176" t="s">
        <v>45</v>
      </c>
      <c r="BL39" s="176" t="s">
        <v>45</v>
      </c>
      <c r="BM39" s="176" t="s">
        <v>45</v>
      </c>
      <c r="BN39" s="390"/>
      <c r="BO39" s="145"/>
      <c r="BP39" s="137" t="s">
        <v>1</v>
      </c>
      <c r="BQ39" s="222" t="s">
        <v>45</v>
      </c>
      <c r="BR39" s="223" t="s">
        <v>45</v>
      </c>
      <c r="BS39" s="224" t="s">
        <v>45</v>
      </c>
      <c r="BT39" s="225" t="s">
        <v>45</v>
      </c>
      <c r="BU39" s="223" t="s">
        <v>45</v>
      </c>
      <c r="BV39" s="224" t="s">
        <v>45</v>
      </c>
      <c r="BW39" s="225" t="s">
        <v>45</v>
      </c>
      <c r="BX39" s="223" t="s">
        <v>45</v>
      </c>
      <c r="BY39" s="224" t="s">
        <v>45</v>
      </c>
      <c r="BZ39" s="225" t="s">
        <v>45</v>
      </c>
      <c r="CA39" s="223" t="s">
        <v>45</v>
      </c>
      <c r="CB39" s="226" t="s">
        <v>45</v>
      </c>
      <c r="CC39" s="387"/>
      <c r="CD39" s="145"/>
      <c r="CE39" s="137" t="s">
        <v>1</v>
      </c>
      <c r="CF39" s="177" t="s">
        <v>45</v>
      </c>
      <c r="CG39" s="176" t="s">
        <v>45</v>
      </c>
      <c r="CH39" s="176" t="s">
        <v>45</v>
      </c>
      <c r="CI39" s="176" t="s">
        <v>45</v>
      </c>
      <c r="CJ39" s="175" t="s">
        <v>45</v>
      </c>
      <c r="CK39" s="171" t="s">
        <v>45</v>
      </c>
      <c r="CL39" s="173" t="s">
        <v>0</v>
      </c>
      <c r="CM39" s="173" t="s">
        <v>0</v>
      </c>
      <c r="CN39" s="178" t="s">
        <v>45</v>
      </c>
      <c r="CP39" s="387"/>
      <c r="CQ39" s="145"/>
      <c r="CR39" s="137" t="s">
        <v>1</v>
      </c>
      <c r="CS39" s="171" t="s">
        <v>45</v>
      </c>
      <c r="CT39" s="173" t="s">
        <v>45</v>
      </c>
      <c r="CU39" s="173" t="s">
        <v>45</v>
      </c>
      <c r="CV39" s="173" t="s">
        <v>45</v>
      </c>
      <c r="CW39" s="173" t="s">
        <v>45</v>
      </c>
      <c r="CX39" s="173" t="s">
        <v>45</v>
      </c>
      <c r="CY39" s="173" t="s">
        <v>45</v>
      </c>
      <c r="CZ39" s="178" t="s">
        <v>45</v>
      </c>
      <c r="DA39" s="430"/>
      <c r="DB39" s="390"/>
      <c r="DC39" s="145"/>
      <c r="DD39" s="137" t="s">
        <v>1</v>
      </c>
      <c r="DE39" s="171" t="s">
        <v>0</v>
      </c>
      <c r="DF39" s="173" t="s">
        <v>0</v>
      </c>
      <c r="DG39" s="175" t="s">
        <v>0</v>
      </c>
      <c r="DH39" s="171" t="s">
        <v>45</v>
      </c>
      <c r="DI39" s="177" t="s">
        <v>45</v>
      </c>
      <c r="DJ39" s="174" t="s">
        <v>45</v>
      </c>
    </row>
    <row r="40" spans="1:114" s="1" customFormat="1" ht="13.5">
      <c r="A40" s="387"/>
      <c r="B40" s="146"/>
      <c r="C40" s="190" t="s">
        <v>2</v>
      </c>
      <c r="D40" s="191" t="s">
        <v>0</v>
      </c>
      <c r="E40" s="192" t="s">
        <v>0</v>
      </c>
      <c r="F40" s="191" t="s">
        <v>0</v>
      </c>
      <c r="G40" s="193" t="s">
        <v>0</v>
      </c>
      <c r="H40" s="194" t="s">
        <v>0</v>
      </c>
      <c r="I40" s="191" t="s">
        <v>0</v>
      </c>
      <c r="J40" s="192" t="s">
        <v>0</v>
      </c>
      <c r="K40" s="191" t="s">
        <v>0</v>
      </c>
      <c r="L40" s="195" t="s">
        <v>0</v>
      </c>
      <c r="M40" s="191" t="s">
        <v>0</v>
      </c>
      <c r="N40" s="193" t="s">
        <v>0</v>
      </c>
      <c r="O40" s="195" t="s">
        <v>0</v>
      </c>
      <c r="P40" s="191" t="s">
        <v>0</v>
      </c>
      <c r="Q40" s="193" t="s">
        <v>0</v>
      </c>
      <c r="R40" s="193" t="s">
        <v>0</v>
      </c>
      <c r="S40" s="193" t="s">
        <v>0</v>
      </c>
      <c r="T40" s="193" t="s">
        <v>0</v>
      </c>
      <c r="U40" s="193" t="s">
        <v>0</v>
      </c>
      <c r="V40" s="195" t="s">
        <v>0</v>
      </c>
      <c r="W40" s="151"/>
      <c r="X40" s="146"/>
      <c r="Y40" s="190" t="s">
        <v>2</v>
      </c>
      <c r="Z40" s="191" t="s">
        <v>0</v>
      </c>
      <c r="AA40" s="193" t="s">
        <v>0</v>
      </c>
      <c r="AB40" s="195" t="s">
        <v>0</v>
      </c>
      <c r="AC40" s="196" t="s">
        <v>0</v>
      </c>
      <c r="AD40" s="191" t="s">
        <v>0</v>
      </c>
      <c r="AE40" s="192" t="s">
        <v>0</v>
      </c>
      <c r="AF40" s="191" t="s">
        <v>0</v>
      </c>
      <c r="AG40" s="195" t="s">
        <v>0</v>
      </c>
      <c r="AH40" s="196" t="s">
        <v>0</v>
      </c>
      <c r="AI40" s="151"/>
      <c r="AJ40" s="146"/>
      <c r="AK40" s="190" t="s">
        <v>2</v>
      </c>
      <c r="AL40" s="191" t="s">
        <v>0</v>
      </c>
      <c r="AM40" s="192" t="s">
        <v>0</v>
      </c>
      <c r="AN40" s="191" t="s">
        <v>0</v>
      </c>
      <c r="AO40" s="193" t="s">
        <v>0</v>
      </c>
      <c r="AP40" s="193" t="s">
        <v>0</v>
      </c>
      <c r="AQ40" s="193" t="s">
        <v>0</v>
      </c>
      <c r="AR40" s="193" t="s">
        <v>0</v>
      </c>
      <c r="AS40" s="195" t="s">
        <v>0</v>
      </c>
      <c r="AT40" s="197" t="s">
        <v>0</v>
      </c>
      <c r="AU40" s="387"/>
      <c r="AV40" s="146"/>
      <c r="AW40" s="190" t="s">
        <v>2</v>
      </c>
      <c r="AX40" s="191" t="s">
        <v>0</v>
      </c>
      <c r="AY40" s="192" t="s">
        <v>0</v>
      </c>
      <c r="AZ40" s="191" t="s">
        <v>0</v>
      </c>
      <c r="BA40" s="193" t="s">
        <v>0</v>
      </c>
      <c r="BB40" s="193" t="s">
        <v>0</v>
      </c>
      <c r="BC40" s="195" t="s">
        <v>0</v>
      </c>
      <c r="BD40" s="195" t="s">
        <v>0</v>
      </c>
      <c r="BE40" s="193" t="s">
        <v>0</v>
      </c>
      <c r="BF40" s="192" t="s">
        <v>0</v>
      </c>
      <c r="BG40" s="193" t="s">
        <v>0</v>
      </c>
      <c r="BH40" s="427" t="s">
        <v>0</v>
      </c>
      <c r="BI40" s="198" t="s">
        <v>0</v>
      </c>
      <c r="BJ40" s="198" t="s">
        <v>0</v>
      </c>
      <c r="BK40" s="198" t="s">
        <v>0</v>
      </c>
      <c r="BL40" s="198" t="s">
        <v>0</v>
      </c>
      <c r="BM40" s="198" t="s">
        <v>0</v>
      </c>
      <c r="BN40" s="390"/>
      <c r="BO40" s="146"/>
      <c r="BP40" s="190" t="s">
        <v>2</v>
      </c>
      <c r="BQ40" s="232" t="s">
        <v>0</v>
      </c>
      <c r="BR40" s="233" t="s">
        <v>0</v>
      </c>
      <c r="BS40" s="234" t="s">
        <v>0</v>
      </c>
      <c r="BT40" s="235" t="s">
        <v>0</v>
      </c>
      <c r="BU40" s="233" t="s">
        <v>0</v>
      </c>
      <c r="BV40" s="234" t="s">
        <v>0</v>
      </c>
      <c r="BW40" s="235" t="s">
        <v>0</v>
      </c>
      <c r="BX40" s="233" t="s">
        <v>0</v>
      </c>
      <c r="BY40" s="234" t="s">
        <v>0</v>
      </c>
      <c r="BZ40" s="235" t="s">
        <v>0</v>
      </c>
      <c r="CA40" s="233" t="s">
        <v>0</v>
      </c>
      <c r="CB40" s="236" t="s">
        <v>0</v>
      </c>
      <c r="CC40" s="387"/>
      <c r="CD40" s="146"/>
      <c r="CE40" s="190" t="s">
        <v>2</v>
      </c>
      <c r="CF40" s="199" t="s">
        <v>0</v>
      </c>
      <c r="CG40" s="198" t="s">
        <v>0</v>
      </c>
      <c r="CH40" s="198" t="s">
        <v>0</v>
      </c>
      <c r="CI40" s="198" t="s">
        <v>0</v>
      </c>
      <c r="CJ40" s="195" t="s">
        <v>0</v>
      </c>
      <c r="CK40" s="191" t="s">
        <v>0</v>
      </c>
      <c r="CL40" s="193" t="s">
        <v>0</v>
      </c>
      <c r="CM40" s="193" t="s">
        <v>0</v>
      </c>
      <c r="CN40" s="200" t="s">
        <v>0</v>
      </c>
      <c r="CP40" s="387"/>
      <c r="CQ40" s="146"/>
      <c r="CR40" s="190" t="s">
        <v>2</v>
      </c>
      <c r="CS40" s="191" t="s">
        <v>0</v>
      </c>
      <c r="CT40" s="193" t="s">
        <v>0</v>
      </c>
      <c r="CU40" s="193" t="s">
        <v>0</v>
      </c>
      <c r="CV40" s="193" t="s">
        <v>0</v>
      </c>
      <c r="CW40" s="193" t="s">
        <v>0</v>
      </c>
      <c r="CX40" s="193" t="s">
        <v>0</v>
      </c>
      <c r="CY40" s="193" t="s">
        <v>0</v>
      </c>
      <c r="CZ40" s="200" t="s">
        <v>0</v>
      </c>
      <c r="DA40" s="430"/>
      <c r="DB40" s="390"/>
      <c r="DC40" s="146"/>
      <c r="DD40" s="190" t="s">
        <v>2</v>
      </c>
      <c r="DE40" s="191" t="s">
        <v>0</v>
      </c>
      <c r="DF40" s="193" t="s">
        <v>0</v>
      </c>
      <c r="DG40" s="195" t="s">
        <v>0</v>
      </c>
      <c r="DH40" s="191" t="s">
        <v>0</v>
      </c>
      <c r="DI40" s="199" t="s">
        <v>0</v>
      </c>
      <c r="DJ40" s="194" t="s">
        <v>0</v>
      </c>
    </row>
    <row r="41" spans="1:114" s="1" customFormat="1" ht="21" customHeight="1">
      <c r="A41" s="387"/>
      <c r="B41" s="141">
        <v>13</v>
      </c>
      <c r="C41" s="142" t="s">
        <v>133</v>
      </c>
      <c r="D41" s="155">
        <v>89</v>
      </c>
      <c r="E41" s="156">
        <v>-9.183673469387756</v>
      </c>
      <c r="F41" s="155">
        <v>67</v>
      </c>
      <c r="G41" s="157">
        <v>1</v>
      </c>
      <c r="H41" s="158">
        <v>21</v>
      </c>
      <c r="I41" s="155">
        <v>1216</v>
      </c>
      <c r="J41" s="156">
        <v>-25.307125307125318</v>
      </c>
      <c r="K41" s="155">
        <v>828</v>
      </c>
      <c r="L41" s="159">
        <v>388</v>
      </c>
      <c r="M41" s="155">
        <v>31</v>
      </c>
      <c r="N41" s="157">
        <v>19</v>
      </c>
      <c r="O41" s="159">
        <v>12</v>
      </c>
      <c r="P41" s="155">
        <v>1185</v>
      </c>
      <c r="Q41" s="157">
        <v>746</v>
      </c>
      <c r="R41" s="157">
        <v>293</v>
      </c>
      <c r="S41" s="157">
        <v>43</v>
      </c>
      <c r="T41" s="157">
        <v>76</v>
      </c>
      <c r="U41" s="157">
        <v>20</v>
      </c>
      <c r="V41" s="159">
        <v>7</v>
      </c>
      <c r="W41" s="151"/>
      <c r="X41" s="141">
        <v>13</v>
      </c>
      <c r="Y41" s="142" t="s">
        <v>133</v>
      </c>
      <c r="Z41" s="155">
        <v>6</v>
      </c>
      <c r="AA41" s="157">
        <v>4</v>
      </c>
      <c r="AB41" s="159">
        <v>2</v>
      </c>
      <c r="AC41" s="143">
        <v>5453</v>
      </c>
      <c r="AD41" s="155">
        <v>358342</v>
      </c>
      <c r="AE41" s="156">
        <v>-28.81268388232327</v>
      </c>
      <c r="AF41" s="155">
        <v>145422</v>
      </c>
      <c r="AG41" s="159">
        <v>8779</v>
      </c>
      <c r="AH41" s="143">
        <v>302.4</v>
      </c>
      <c r="AI41" s="151"/>
      <c r="AJ41" s="141">
        <v>13</v>
      </c>
      <c r="AK41" s="142" t="s">
        <v>133</v>
      </c>
      <c r="AL41" s="155">
        <v>928037</v>
      </c>
      <c r="AM41" s="156">
        <v>-50.79718113019883</v>
      </c>
      <c r="AN41" s="155">
        <v>549516</v>
      </c>
      <c r="AO41" s="157">
        <v>3376</v>
      </c>
      <c r="AP41" s="157">
        <v>13337</v>
      </c>
      <c r="AQ41" s="157">
        <v>45273</v>
      </c>
      <c r="AR41" s="157">
        <v>928</v>
      </c>
      <c r="AS41" s="159">
        <v>2985</v>
      </c>
      <c r="AT41" s="144">
        <v>312622</v>
      </c>
      <c r="AU41" s="387"/>
      <c r="AV41" s="141">
        <v>13</v>
      </c>
      <c r="AW41" s="142" t="s">
        <v>133</v>
      </c>
      <c r="AX41" s="155">
        <v>1671386</v>
      </c>
      <c r="AY41" s="156">
        <v>-48.117867854351346</v>
      </c>
      <c r="AZ41" s="155">
        <v>1542683</v>
      </c>
      <c r="BA41" s="157">
        <v>97924</v>
      </c>
      <c r="BB41" s="157" t="s">
        <v>0</v>
      </c>
      <c r="BC41" s="159">
        <v>30779</v>
      </c>
      <c r="BD41" s="159">
        <v>1828</v>
      </c>
      <c r="BE41" s="157">
        <v>1636769</v>
      </c>
      <c r="BF41" s="156">
        <v>-48.500709198435864</v>
      </c>
      <c r="BG41" s="157">
        <v>681854</v>
      </c>
      <c r="BH41" s="428">
        <v>-44.38262506596801</v>
      </c>
      <c r="BI41" s="160">
        <v>16.1</v>
      </c>
      <c r="BJ41" s="160">
        <v>39363.1</v>
      </c>
      <c r="BK41" s="160">
        <v>18458</v>
      </c>
      <c r="BL41" s="160">
        <v>2448.2</v>
      </c>
      <c r="BM41" s="160">
        <v>1148</v>
      </c>
      <c r="BN41" s="390"/>
      <c r="BO41" s="141">
        <v>13</v>
      </c>
      <c r="BP41" s="142" t="s">
        <v>133</v>
      </c>
      <c r="BQ41" s="237">
        <v>59411</v>
      </c>
      <c r="BR41" s="238">
        <v>52697</v>
      </c>
      <c r="BS41" s="239">
        <v>-6714</v>
      </c>
      <c r="BT41" s="240">
        <v>13674</v>
      </c>
      <c r="BU41" s="238">
        <v>12761</v>
      </c>
      <c r="BV41" s="239">
        <v>-913</v>
      </c>
      <c r="BW41" s="240">
        <v>13758</v>
      </c>
      <c r="BX41" s="238">
        <v>10833</v>
      </c>
      <c r="BY41" s="239">
        <v>-2925</v>
      </c>
      <c r="BZ41" s="240">
        <v>31979</v>
      </c>
      <c r="CA41" s="238">
        <v>29103</v>
      </c>
      <c r="CB41" s="241">
        <v>-2876</v>
      </c>
      <c r="CC41" s="387"/>
      <c r="CD41" s="141">
        <v>13</v>
      </c>
      <c r="CE41" s="142" t="s">
        <v>133</v>
      </c>
      <c r="CF41" s="161">
        <v>398919</v>
      </c>
      <c r="CG41" s="160">
        <v>12579</v>
      </c>
      <c r="CH41" s="160">
        <v>2108</v>
      </c>
      <c r="CI41" s="160">
        <v>22746</v>
      </c>
      <c r="CJ41" s="159">
        <v>386644</v>
      </c>
      <c r="CK41" s="155">
        <v>153099</v>
      </c>
      <c r="CL41" s="157" t="s">
        <v>0</v>
      </c>
      <c r="CM41" s="157" t="s">
        <v>0</v>
      </c>
      <c r="CN41" s="162">
        <v>153099</v>
      </c>
      <c r="CP41" s="387"/>
      <c r="CQ41" s="141">
        <v>13</v>
      </c>
      <c r="CR41" s="142" t="s">
        <v>133</v>
      </c>
      <c r="CS41" s="155">
        <v>245820</v>
      </c>
      <c r="CT41" s="157">
        <v>12579</v>
      </c>
      <c r="CU41" s="157">
        <v>7696</v>
      </c>
      <c r="CV41" s="157">
        <v>3656</v>
      </c>
      <c r="CW41" s="157">
        <v>1227</v>
      </c>
      <c r="CX41" s="157">
        <v>2108</v>
      </c>
      <c r="CY41" s="157">
        <v>22746</v>
      </c>
      <c r="CZ41" s="162">
        <v>233545</v>
      </c>
      <c r="DA41" s="430"/>
      <c r="DB41" s="390"/>
      <c r="DC41" s="141">
        <v>13</v>
      </c>
      <c r="DD41" s="142" t="s">
        <v>133</v>
      </c>
      <c r="DE41" s="155" t="s">
        <v>0</v>
      </c>
      <c r="DF41" s="157" t="s">
        <v>0</v>
      </c>
      <c r="DG41" s="159" t="s">
        <v>0</v>
      </c>
      <c r="DH41" s="155">
        <v>12579</v>
      </c>
      <c r="DI41" s="161">
        <v>4650</v>
      </c>
      <c r="DJ41" s="158">
        <v>5120</v>
      </c>
    </row>
    <row r="42" spans="1:114" s="1" customFormat="1" ht="13.5">
      <c r="A42" s="387"/>
      <c r="B42" s="145"/>
      <c r="C42" s="134" t="s">
        <v>6</v>
      </c>
      <c r="D42" s="163">
        <v>51</v>
      </c>
      <c r="E42" s="164">
        <v>-13.559322033898297</v>
      </c>
      <c r="F42" s="163">
        <v>30</v>
      </c>
      <c r="G42" s="165">
        <v>1</v>
      </c>
      <c r="H42" s="166">
        <v>20</v>
      </c>
      <c r="I42" s="163">
        <v>275</v>
      </c>
      <c r="J42" s="164">
        <v>-13.522012578616355</v>
      </c>
      <c r="K42" s="163">
        <v>191</v>
      </c>
      <c r="L42" s="167">
        <v>84</v>
      </c>
      <c r="M42" s="163">
        <v>30</v>
      </c>
      <c r="N42" s="165">
        <v>19</v>
      </c>
      <c r="O42" s="167">
        <v>11</v>
      </c>
      <c r="P42" s="163">
        <v>245</v>
      </c>
      <c r="Q42" s="165">
        <v>154</v>
      </c>
      <c r="R42" s="165">
        <v>45</v>
      </c>
      <c r="S42" s="165">
        <v>18</v>
      </c>
      <c r="T42" s="165">
        <v>25</v>
      </c>
      <c r="U42" s="165" t="s">
        <v>0</v>
      </c>
      <c r="V42" s="167">
        <v>3</v>
      </c>
      <c r="W42" s="151"/>
      <c r="X42" s="145"/>
      <c r="Y42" s="134" t="s">
        <v>6</v>
      </c>
      <c r="Z42" s="163" t="s">
        <v>0</v>
      </c>
      <c r="AA42" s="165" t="s">
        <v>0</v>
      </c>
      <c r="AB42" s="167" t="s">
        <v>0</v>
      </c>
      <c r="AC42" s="135" t="s">
        <v>0</v>
      </c>
      <c r="AD42" s="163">
        <v>66974</v>
      </c>
      <c r="AE42" s="164">
        <v>-11.458071680702261</v>
      </c>
      <c r="AF42" s="163" t="s">
        <v>0</v>
      </c>
      <c r="AG42" s="167" t="s">
        <v>0</v>
      </c>
      <c r="AH42" s="135">
        <v>273.4</v>
      </c>
      <c r="AI42" s="151"/>
      <c r="AJ42" s="145"/>
      <c r="AK42" s="134" t="s">
        <v>6</v>
      </c>
      <c r="AL42" s="163">
        <v>69117</v>
      </c>
      <c r="AM42" s="164">
        <v>-23.346420015970196</v>
      </c>
      <c r="AN42" s="163" t="s">
        <v>0</v>
      </c>
      <c r="AO42" s="165" t="s">
        <v>0</v>
      </c>
      <c r="AP42" s="165" t="s">
        <v>0</v>
      </c>
      <c r="AQ42" s="165" t="s">
        <v>0</v>
      </c>
      <c r="AR42" s="165" t="s">
        <v>0</v>
      </c>
      <c r="AS42" s="167" t="s">
        <v>0</v>
      </c>
      <c r="AT42" s="136">
        <v>69117</v>
      </c>
      <c r="AU42" s="387"/>
      <c r="AV42" s="145"/>
      <c r="AW42" s="134" t="s">
        <v>6</v>
      </c>
      <c r="AX42" s="163">
        <v>170990</v>
      </c>
      <c r="AY42" s="164">
        <v>-22.422906089931175</v>
      </c>
      <c r="AZ42" s="163">
        <v>147995</v>
      </c>
      <c r="BA42" s="165">
        <v>20605</v>
      </c>
      <c r="BB42" s="165" t="s">
        <v>0</v>
      </c>
      <c r="BC42" s="167">
        <v>2390</v>
      </c>
      <c r="BD42" s="167">
        <v>1758</v>
      </c>
      <c r="BE42" s="165">
        <v>168600</v>
      </c>
      <c r="BF42" s="164">
        <v>-22.58597731759953</v>
      </c>
      <c r="BG42" s="165">
        <v>97024</v>
      </c>
      <c r="BH42" s="424">
        <v>-21.78070154223201</v>
      </c>
      <c r="BI42" s="168">
        <v>5.5</v>
      </c>
      <c r="BJ42" s="168">
        <v>3658.1</v>
      </c>
      <c r="BK42" s="168">
        <v>2042.9</v>
      </c>
      <c r="BL42" s="168">
        <v>665.1</v>
      </c>
      <c r="BM42" s="168">
        <v>371.4</v>
      </c>
      <c r="BN42" s="390"/>
      <c r="BO42" s="145"/>
      <c r="BP42" s="134" t="s">
        <v>6</v>
      </c>
      <c r="BQ42" s="217" t="s">
        <v>0</v>
      </c>
      <c r="BR42" s="218" t="s">
        <v>0</v>
      </c>
      <c r="BS42" s="219" t="s">
        <v>0</v>
      </c>
      <c r="BT42" s="220" t="s">
        <v>0</v>
      </c>
      <c r="BU42" s="218" t="s">
        <v>0</v>
      </c>
      <c r="BV42" s="219" t="s">
        <v>0</v>
      </c>
      <c r="BW42" s="220" t="s">
        <v>0</v>
      </c>
      <c r="BX42" s="218" t="s">
        <v>0</v>
      </c>
      <c r="BY42" s="219" t="s">
        <v>0</v>
      </c>
      <c r="BZ42" s="220" t="s">
        <v>0</v>
      </c>
      <c r="CA42" s="218" t="s">
        <v>0</v>
      </c>
      <c r="CB42" s="221" t="s">
        <v>0</v>
      </c>
      <c r="CC42" s="387"/>
      <c r="CD42" s="145"/>
      <c r="CE42" s="134" t="s">
        <v>6</v>
      </c>
      <c r="CF42" s="169" t="s">
        <v>0</v>
      </c>
      <c r="CG42" s="168" t="s">
        <v>0</v>
      </c>
      <c r="CH42" s="168" t="s">
        <v>0</v>
      </c>
      <c r="CI42" s="168" t="s">
        <v>0</v>
      </c>
      <c r="CJ42" s="167" t="s">
        <v>0</v>
      </c>
      <c r="CK42" s="163" t="s">
        <v>0</v>
      </c>
      <c r="CL42" s="165" t="s">
        <v>0</v>
      </c>
      <c r="CM42" s="165" t="s">
        <v>0</v>
      </c>
      <c r="CN42" s="170" t="s">
        <v>0</v>
      </c>
      <c r="CP42" s="387"/>
      <c r="CQ42" s="145"/>
      <c r="CR42" s="134" t="s">
        <v>6</v>
      </c>
      <c r="CS42" s="163" t="s">
        <v>0</v>
      </c>
      <c r="CT42" s="165" t="s">
        <v>0</v>
      </c>
      <c r="CU42" s="165" t="s">
        <v>0</v>
      </c>
      <c r="CV42" s="165" t="s">
        <v>0</v>
      </c>
      <c r="CW42" s="165" t="s">
        <v>0</v>
      </c>
      <c r="CX42" s="165" t="s">
        <v>0</v>
      </c>
      <c r="CY42" s="165" t="s">
        <v>0</v>
      </c>
      <c r="CZ42" s="170" t="s">
        <v>0</v>
      </c>
      <c r="DA42" s="430"/>
      <c r="DB42" s="390"/>
      <c r="DC42" s="145"/>
      <c r="DD42" s="134" t="s">
        <v>6</v>
      </c>
      <c r="DE42" s="163" t="s">
        <v>0</v>
      </c>
      <c r="DF42" s="165" t="s">
        <v>0</v>
      </c>
      <c r="DG42" s="167" t="s">
        <v>0</v>
      </c>
      <c r="DH42" s="163" t="s">
        <v>0</v>
      </c>
      <c r="DI42" s="169" t="s">
        <v>0</v>
      </c>
      <c r="DJ42" s="166" t="s">
        <v>0</v>
      </c>
    </row>
    <row r="43" spans="1:114" s="1" customFormat="1" ht="13.5">
      <c r="A43" s="387"/>
      <c r="B43" s="145"/>
      <c r="C43" s="137" t="s">
        <v>5</v>
      </c>
      <c r="D43" s="171">
        <v>24</v>
      </c>
      <c r="E43" s="172">
        <v>-4</v>
      </c>
      <c r="F43" s="171">
        <v>23</v>
      </c>
      <c r="G43" s="173" t="s">
        <v>0</v>
      </c>
      <c r="H43" s="174">
        <v>1</v>
      </c>
      <c r="I43" s="171">
        <v>313</v>
      </c>
      <c r="J43" s="172">
        <v>-9.011627906976756</v>
      </c>
      <c r="K43" s="171">
        <v>211</v>
      </c>
      <c r="L43" s="175">
        <v>102</v>
      </c>
      <c r="M43" s="171">
        <v>1</v>
      </c>
      <c r="N43" s="173" t="s">
        <v>0</v>
      </c>
      <c r="O43" s="175">
        <v>1</v>
      </c>
      <c r="P43" s="171">
        <v>312</v>
      </c>
      <c r="Q43" s="173">
        <v>195</v>
      </c>
      <c r="R43" s="173">
        <v>75</v>
      </c>
      <c r="S43" s="173">
        <v>9</v>
      </c>
      <c r="T43" s="173">
        <v>26</v>
      </c>
      <c r="U43" s="173">
        <v>7</v>
      </c>
      <c r="V43" s="175" t="s">
        <v>0</v>
      </c>
      <c r="W43" s="151"/>
      <c r="X43" s="145"/>
      <c r="Y43" s="137" t="s">
        <v>5</v>
      </c>
      <c r="Z43" s="171" t="s">
        <v>0</v>
      </c>
      <c r="AA43" s="173" t="s">
        <v>0</v>
      </c>
      <c r="AB43" s="175" t="s">
        <v>0</v>
      </c>
      <c r="AC43" s="138" t="s">
        <v>0</v>
      </c>
      <c r="AD43" s="171">
        <v>92585</v>
      </c>
      <c r="AE43" s="172">
        <v>-10.485352412259502</v>
      </c>
      <c r="AF43" s="171" t="s">
        <v>0</v>
      </c>
      <c r="AG43" s="175" t="s">
        <v>0</v>
      </c>
      <c r="AH43" s="138">
        <v>296.7</v>
      </c>
      <c r="AI43" s="151"/>
      <c r="AJ43" s="145"/>
      <c r="AK43" s="137" t="s">
        <v>5</v>
      </c>
      <c r="AL43" s="171">
        <v>150060</v>
      </c>
      <c r="AM43" s="172">
        <v>-12.533078420629266</v>
      </c>
      <c r="AN43" s="171" t="s">
        <v>0</v>
      </c>
      <c r="AO43" s="173" t="s">
        <v>0</v>
      </c>
      <c r="AP43" s="173" t="s">
        <v>0</v>
      </c>
      <c r="AQ43" s="173" t="s">
        <v>0</v>
      </c>
      <c r="AR43" s="173" t="s">
        <v>0</v>
      </c>
      <c r="AS43" s="175" t="s">
        <v>0</v>
      </c>
      <c r="AT43" s="139">
        <v>150060</v>
      </c>
      <c r="AU43" s="387"/>
      <c r="AV43" s="145"/>
      <c r="AW43" s="137" t="s">
        <v>5</v>
      </c>
      <c r="AX43" s="171">
        <v>317895</v>
      </c>
      <c r="AY43" s="172">
        <v>-6.052178949919323</v>
      </c>
      <c r="AZ43" s="171">
        <v>295298</v>
      </c>
      <c r="BA43" s="173">
        <v>22145</v>
      </c>
      <c r="BB43" s="173" t="s">
        <v>0</v>
      </c>
      <c r="BC43" s="175">
        <v>452</v>
      </c>
      <c r="BD43" s="175">
        <v>70</v>
      </c>
      <c r="BE43" s="173">
        <v>317443</v>
      </c>
      <c r="BF43" s="172">
        <v>-5.983764108669703</v>
      </c>
      <c r="BG43" s="173">
        <v>159844</v>
      </c>
      <c r="BH43" s="425">
        <v>0.6124465761529763</v>
      </c>
      <c r="BI43" s="176">
        <v>14.4</v>
      </c>
      <c r="BJ43" s="176">
        <v>16315</v>
      </c>
      <c r="BK43" s="176">
        <v>7312.4</v>
      </c>
      <c r="BL43" s="176">
        <v>1136.1</v>
      </c>
      <c r="BM43" s="176">
        <v>509.2</v>
      </c>
      <c r="BN43" s="390"/>
      <c r="BO43" s="145"/>
      <c r="BP43" s="137" t="s">
        <v>5</v>
      </c>
      <c r="BQ43" s="222" t="s">
        <v>0</v>
      </c>
      <c r="BR43" s="223" t="s">
        <v>0</v>
      </c>
      <c r="BS43" s="224" t="s">
        <v>0</v>
      </c>
      <c r="BT43" s="225" t="s">
        <v>0</v>
      </c>
      <c r="BU43" s="223" t="s">
        <v>0</v>
      </c>
      <c r="BV43" s="224" t="s">
        <v>0</v>
      </c>
      <c r="BW43" s="225" t="s">
        <v>0</v>
      </c>
      <c r="BX43" s="223" t="s">
        <v>0</v>
      </c>
      <c r="BY43" s="224" t="s">
        <v>0</v>
      </c>
      <c r="BZ43" s="225" t="s">
        <v>0</v>
      </c>
      <c r="CA43" s="223" t="s">
        <v>0</v>
      </c>
      <c r="CB43" s="226" t="s">
        <v>0</v>
      </c>
      <c r="CC43" s="387"/>
      <c r="CD43" s="145"/>
      <c r="CE43" s="137" t="s">
        <v>5</v>
      </c>
      <c r="CF43" s="177" t="s">
        <v>0</v>
      </c>
      <c r="CG43" s="176" t="s">
        <v>0</v>
      </c>
      <c r="CH43" s="176" t="s">
        <v>0</v>
      </c>
      <c r="CI43" s="176" t="s">
        <v>0</v>
      </c>
      <c r="CJ43" s="175" t="s">
        <v>0</v>
      </c>
      <c r="CK43" s="171" t="s">
        <v>0</v>
      </c>
      <c r="CL43" s="173" t="s">
        <v>0</v>
      </c>
      <c r="CM43" s="173" t="s">
        <v>0</v>
      </c>
      <c r="CN43" s="178" t="s">
        <v>0</v>
      </c>
      <c r="CP43" s="387"/>
      <c r="CQ43" s="145"/>
      <c r="CR43" s="137" t="s">
        <v>5</v>
      </c>
      <c r="CS43" s="171" t="s">
        <v>0</v>
      </c>
      <c r="CT43" s="173" t="s">
        <v>0</v>
      </c>
      <c r="CU43" s="173" t="s">
        <v>0</v>
      </c>
      <c r="CV43" s="173" t="s">
        <v>0</v>
      </c>
      <c r="CW43" s="173" t="s">
        <v>0</v>
      </c>
      <c r="CX43" s="173" t="s">
        <v>0</v>
      </c>
      <c r="CY43" s="173" t="s">
        <v>0</v>
      </c>
      <c r="CZ43" s="178" t="s">
        <v>0</v>
      </c>
      <c r="DA43" s="430"/>
      <c r="DB43" s="390"/>
      <c r="DC43" s="145"/>
      <c r="DD43" s="137" t="s">
        <v>5</v>
      </c>
      <c r="DE43" s="171" t="s">
        <v>0</v>
      </c>
      <c r="DF43" s="173" t="s">
        <v>0</v>
      </c>
      <c r="DG43" s="175" t="s">
        <v>0</v>
      </c>
      <c r="DH43" s="171" t="s">
        <v>0</v>
      </c>
      <c r="DI43" s="177" t="s">
        <v>0</v>
      </c>
      <c r="DJ43" s="174" t="s">
        <v>0</v>
      </c>
    </row>
    <row r="44" spans="1:114" s="3" customFormat="1" ht="13.5">
      <c r="A44" s="387"/>
      <c r="B44" s="145"/>
      <c r="C44" s="179" t="s">
        <v>4</v>
      </c>
      <c r="D44" s="180">
        <v>6</v>
      </c>
      <c r="E44" s="181">
        <v>100</v>
      </c>
      <c r="F44" s="180">
        <v>6</v>
      </c>
      <c r="G44" s="182" t="s">
        <v>0</v>
      </c>
      <c r="H44" s="183" t="s">
        <v>0</v>
      </c>
      <c r="I44" s="180">
        <v>158</v>
      </c>
      <c r="J44" s="181">
        <v>110.66666666666666</v>
      </c>
      <c r="K44" s="180">
        <v>112</v>
      </c>
      <c r="L44" s="184">
        <v>46</v>
      </c>
      <c r="M44" s="180" t="s">
        <v>0</v>
      </c>
      <c r="N44" s="182" t="s">
        <v>0</v>
      </c>
      <c r="O44" s="184" t="s">
        <v>0</v>
      </c>
      <c r="P44" s="180">
        <v>158</v>
      </c>
      <c r="Q44" s="182">
        <v>104</v>
      </c>
      <c r="R44" s="182">
        <v>44</v>
      </c>
      <c r="S44" s="182">
        <v>8</v>
      </c>
      <c r="T44" s="182">
        <v>2</v>
      </c>
      <c r="U44" s="182" t="s">
        <v>0</v>
      </c>
      <c r="V44" s="184" t="s">
        <v>0</v>
      </c>
      <c r="W44" s="151"/>
      <c r="X44" s="145"/>
      <c r="Y44" s="179" t="s">
        <v>4</v>
      </c>
      <c r="Z44" s="180" t="s">
        <v>0</v>
      </c>
      <c r="AA44" s="182" t="s">
        <v>0</v>
      </c>
      <c r="AB44" s="184" t="s">
        <v>0</v>
      </c>
      <c r="AC44" s="185" t="s">
        <v>0</v>
      </c>
      <c r="AD44" s="180">
        <v>44582</v>
      </c>
      <c r="AE44" s="181">
        <v>132.60982990712722</v>
      </c>
      <c r="AF44" s="180" t="s">
        <v>0</v>
      </c>
      <c r="AG44" s="184" t="s">
        <v>0</v>
      </c>
      <c r="AH44" s="185">
        <v>282.2</v>
      </c>
      <c r="AI44" s="151"/>
      <c r="AJ44" s="145"/>
      <c r="AK44" s="179" t="s">
        <v>4</v>
      </c>
      <c r="AL44" s="180">
        <v>93445</v>
      </c>
      <c r="AM44" s="181">
        <v>122.00707989831554</v>
      </c>
      <c r="AN44" s="180" t="s">
        <v>0</v>
      </c>
      <c r="AO44" s="182" t="s">
        <v>0</v>
      </c>
      <c r="AP44" s="182" t="s">
        <v>0</v>
      </c>
      <c r="AQ44" s="182" t="s">
        <v>0</v>
      </c>
      <c r="AR44" s="182" t="s">
        <v>0</v>
      </c>
      <c r="AS44" s="184" t="s">
        <v>0</v>
      </c>
      <c r="AT44" s="186">
        <v>93445</v>
      </c>
      <c r="AU44" s="387"/>
      <c r="AV44" s="145"/>
      <c r="AW44" s="179" t="s">
        <v>4</v>
      </c>
      <c r="AX44" s="180">
        <v>186031</v>
      </c>
      <c r="AY44" s="181">
        <v>137.66336633663366</v>
      </c>
      <c r="AZ44" s="180">
        <v>159113</v>
      </c>
      <c r="BA44" s="182">
        <v>26918</v>
      </c>
      <c r="BB44" s="182" t="s">
        <v>0</v>
      </c>
      <c r="BC44" s="184" t="s">
        <v>0</v>
      </c>
      <c r="BD44" s="184" t="s">
        <v>0</v>
      </c>
      <c r="BE44" s="182">
        <v>186031</v>
      </c>
      <c r="BF44" s="181">
        <v>137.66336633663366</v>
      </c>
      <c r="BG44" s="182">
        <v>88176</v>
      </c>
      <c r="BH44" s="426">
        <v>155.8718551405937</v>
      </c>
      <c r="BI44" s="187" t="s">
        <v>45</v>
      </c>
      <c r="BJ44" s="187" t="s">
        <v>45</v>
      </c>
      <c r="BK44" s="187" t="s">
        <v>45</v>
      </c>
      <c r="BL44" s="187" t="s">
        <v>45</v>
      </c>
      <c r="BM44" s="187" t="s">
        <v>45</v>
      </c>
      <c r="BN44" s="390"/>
      <c r="BO44" s="145"/>
      <c r="BP44" s="179" t="s">
        <v>4</v>
      </c>
      <c r="BQ44" s="227" t="s">
        <v>0</v>
      </c>
      <c r="BR44" s="228" t="s">
        <v>0</v>
      </c>
      <c r="BS44" s="229" t="s">
        <v>0</v>
      </c>
      <c r="BT44" s="230" t="s">
        <v>0</v>
      </c>
      <c r="BU44" s="228" t="s">
        <v>0</v>
      </c>
      <c r="BV44" s="229" t="s">
        <v>0</v>
      </c>
      <c r="BW44" s="230" t="s">
        <v>0</v>
      </c>
      <c r="BX44" s="228" t="s">
        <v>0</v>
      </c>
      <c r="BY44" s="229" t="s">
        <v>0</v>
      </c>
      <c r="BZ44" s="230" t="s">
        <v>0</v>
      </c>
      <c r="CA44" s="228" t="s">
        <v>0</v>
      </c>
      <c r="CB44" s="231" t="s">
        <v>0</v>
      </c>
      <c r="CC44" s="387"/>
      <c r="CD44" s="145"/>
      <c r="CE44" s="179" t="s">
        <v>4</v>
      </c>
      <c r="CF44" s="188" t="s">
        <v>0</v>
      </c>
      <c r="CG44" s="187" t="s">
        <v>0</v>
      </c>
      <c r="CH44" s="187" t="s">
        <v>0</v>
      </c>
      <c r="CI44" s="187" t="s">
        <v>0</v>
      </c>
      <c r="CJ44" s="184" t="s">
        <v>0</v>
      </c>
      <c r="CK44" s="180" t="s">
        <v>0</v>
      </c>
      <c r="CL44" s="182" t="s">
        <v>0</v>
      </c>
      <c r="CM44" s="182" t="s">
        <v>0</v>
      </c>
      <c r="CN44" s="189" t="s">
        <v>0</v>
      </c>
      <c r="CP44" s="387"/>
      <c r="CQ44" s="145"/>
      <c r="CR44" s="179" t="s">
        <v>4</v>
      </c>
      <c r="CS44" s="180" t="s">
        <v>0</v>
      </c>
      <c r="CT44" s="182" t="s">
        <v>0</v>
      </c>
      <c r="CU44" s="182" t="s">
        <v>0</v>
      </c>
      <c r="CV44" s="182" t="s">
        <v>0</v>
      </c>
      <c r="CW44" s="182" t="s">
        <v>0</v>
      </c>
      <c r="CX44" s="182" t="s">
        <v>0</v>
      </c>
      <c r="CY44" s="182" t="s">
        <v>0</v>
      </c>
      <c r="CZ44" s="189" t="s">
        <v>0</v>
      </c>
      <c r="DA44" s="430"/>
      <c r="DB44" s="390"/>
      <c r="DC44" s="145"/>
      <c r="DD44" s="179" t="s">
        <v>4</v>
      </c>
      <c r="DE44" s="180" t="s">
        <v>0</v>
      </c>
      <c r="DF44" s="182" t="s">
        <v>0</v>
      </c>
      <c r="DG44" s="184" t="s">
        <v>0</v>
      </c>
      <c r="DH44" s="180" t="s">
        <v>0</v>
      </c>
      <c r="DI44" s="188" t="s">
        <v>0</v>
      </c>
      <c r="DJ44" s="183" t="s">
        <v>0</v>
      </c>
    </row>
    <row r="45" spans="1:114" s="3" customFormat="1" ht="13.5">
      <c r="A45" s="387"/>
      <c r="B45" s="145"/>
      <c r="C45" s="137" t="s">
        <v>3</v>
      </c>
      <c r="D45" s="163">
        <v>6</v>
      </c>
      <c r="E45" s="164">
        <v>-14.285714285714292</v>
      </c>
      <c r="F45" s="163">
        <v>6</v>
      </c>
      <c r="G45" s="165" t="s">
        <v>0</v>
      </c>
      <c r="H45" s="166" t="s">
        <v>0</v>
      </c>
      <c r="I45" s="163">
        <v>205</v>
      </c>
      <c r="J45" s="164">
        <v>-15.289256198347118</v>
      </c>
      <c r="K45" s="163">
        <v>121</v>
      </c>
      <c r="L45" s="167">
        <v>84</v>
      </c>
      <c r="M45" s="171" t="s">
        <v>0</v>
      </c>
      <c r="N45" s="165" t="s">
        <v>0</v>
      </c>
      <c r="O45" s="167" t="s">
        <v>0</v>
      </c>
      <c r="P45" s="171">
        <v>205</v>
      </c>
      <c r="Q45" s="165">
        <v>114</v>
      </c>
      <c r="R45" s="165">
        <v>70</v>
      </c>
      <c r="S45" s="165">
        <v>3</v>
      </c>
      <c r="T45" s="165">
        <v>13</v>
      </c>
      <c r="U45" s="165">
        <v>4</v>
      </c>
      <c r="V45" s="167">
        <v>1</v>
      </c>
      <c r="W45" s="151"/>
      <c r="X45" s="145"/>
      <c r="Y45" s="137" t="s">
        <v>3</v>
      </c>
      <c r="Z45" s="171">
        <v>6</v>
      </c>
      <c r="AA45" s="165">
        <v>4</v>
      </c>
      <c r="AB45" s="167">
        <v>2</v>
      </c>
      <c r="AC45" s="138">
        <v>2485</v>
      </c>
      <c r="AD45" s="163" t="s">
        <v>45</v>
      </c>
      <c r="AE45" s="164" t="s">
        <v>45</v>
      </c>
      <c r="AF45" s="163" t="s">
        <v>45</v>
      </c>
      <c r="AG45" s="167" t="s">
        <v>45</v>
      </c>
      <c r="AH45" s="138" t="s">
        <v>45</v>
      </c>
      <c r="AI45" s="151"/>
      <c r="AJ45" s="145"/>
      <c r="AK45" s="137" t="s">
        <v>3</v>
      </c>
      <c r="AL45" s="163" t="s">
        <v>45</v>
      </c>
      <c r="AM45" s="164" t="s">
        <v>45</v>
      </c>
      <c r="AN45" s="163" t="s">
        <v>45</v>
      </c>
      <c r="AO45" s="165" t="s">
        <v>45</v>
      </c>
      <c r="AP45" s="165" t="s">
        <v>45</v>
      </c>
      <c r="AQ45" s="165" t="s">
        <v>45</v>
      </c>
      <c r="AR45" s="165">
        <v>928</v>
      </c>
      <c r="AS45" s="167">
        <v>2985</v>
      </c>
      <c r="AT45" s="139" t="s">
        <v>0</v>
      </c>
      <c r="AU45" s="387"/>
      <c r="AV45" s="145"/>
      <c r="AW45" s="137" t="s">
        <v>3</v>
      </c>
      <c r="AX45" s="163" t="s">
        <v>45</v>
      </c>
      <c r="AY45" s="164" t="s">
        <v>45</v>
      </c>
      <c r="AZ45" s="163" t="s">
        <v>45</v>
      </c>
      <c r="BA45" s="165" t="s">
        <v>45</v>
      </c>
      <c r="BB45" s="165" t="s">
        <v>0</v>
      </c>
      <c r="BC45" s="167" t="s">
        <v>45</v>
      </c>
      <c r="BD45" s="167" t="s">
        <v>0</v>
      </c>
      <c r="BE45" s="165" t="s">
        <v>45</v>
      </c>
      <c r="BF45" s="164" t="s">
        <v>45</v>
      </c>
      <c r="BG45" s="165" t="s">
        <v>45</v>
      </c>
      <c r="BH45" s="424" t="s">
        <v>45</v>
      </c>
      <c r="BI45" s="176">
        <v>41</v>
      </c>
      <c r="BJ45" s="176">
        <v>78092.8</v>
      </c>
      <c r="BK45" s="176">
        <v>32779.6</v>
      </c>
      <c r="BL45" s="176">
        <v>1904.7</v>
      </c>
      <c r="BM45" s="176">
        <v>799.5</v>
      </c>
      <c r="BN45" s="390"/>
      <c r="BO45" s="145"/>
      <c r="BP45" s="137" t="s">
        <v>3</v>
      </c>
      <c r="BQ45" s="217" t="s">
        <v>45</v>
      </c>
      <c r="BR45" s="218" t="s">
        <v>45</v>
      </c>
      <c r="BS45" s="219" t="s">
        <v>45</v>
      </c>
      <c r="BT45" s="220" t="s">
        <v>45</v>
      </c>
      <c r="BU45" s="218" t="s">
        <v>45</v>
      </c>
      <c r="BV45" s="219" t="s">
        <v>45</v>
      </c>
      <c r="BW45" s="220" t="s">
        <v>45</v>
      </c>
      <c r="BX45" s="218" t="s">
        <v>45</v>
      </c>
      <c r="BY45" s="219" t="s">
        <v>45</v>
      </c>
      <c r="BZ45" s="220" t="s">
        <v>45</v>
      </c>
      <c r="CA45" s="218" t="s">
        <v>45</v>
      </c>
      <c r="CB45" s="221" t="s">
        <v>45</v>
      </c>
      <c r="CC45" s="387"/>
      <c r="CD45" s="145"/>
      <c r="CE45" s="137" t="s">
        <v>3</v>
      </c>
      <c r="CF45" s="169" t="s">
        <v>45</v>
      </c>
      <c r="CG45" s="176" t="s">
        <v>45</v>
      </c>
      <c r="CH45" s="176" t="s">
        <v>45</v>
      </c>
      <c r="CI45" s="176" t="s">
        <v>45</v>
      </c>
      <c r="CJ45" s="167" t="s">
        <v>45</v>
      </c>
      <c r="CK45" s="163" t="s">
        <v>45</v>
      </c>
      <c r="CL45" s="165" t="s">
        <v>0</v>
      </c>
      <c r="CM45" s="165" t="s">
        <v>0</v>
      </c>
      <c r="CN45" s="178" t="s">
        <v>45</v>
      </c>
      <c r="CP45" s="387"/>
      <c r="CQ45" s="145"/>
      <c r="CR45" s="137" t="s">
        <v>3</v>
      </c>
      <c r="CS45" s="163" t="s">
        <v>45</v>
      </c>
      <c r="CT45" s="165" t="s">
        <v>45</v>
      </c>
      <c r="CU45" s="165" t="s">
        <v>45</v>
      </c>
      <c r="CV45" s="165" t="s">
        <v>45</v>
      </c>
      <c r="CW45" s="165" t="s">
        <v>45</v>
      </c>
      <c r="CX45" s="165" t="s">
        <v>45</v>
      </c>
      <c r="CY45" s="165" t="s">
        <v>45</v>
      </c>
      <c r="CZ45" s="178" t="s">
        <v>45</v>
      </c>
      <c r="DA45" s="430"/>
      <c r="DB45" s="390"/>
      <c r="DC45" s="145"/>
      <c r="DD45" s="137" t="s">
        <v>3</v>
      </c>
      <c r="DE45" s="163" t="s">
        <v>0</v>
      </c>
      <c r="DF45" s="165" t="s">
        <v>0</v>
      </c>
      <c r="DG45" s="167" t="s">
        <v>0</v>
      </c>
      <c r="DH45" s="163" t="s">
        <v>45</v>
      </c>
      <c r="DI45" s="169" t="s">
        <v>45</v>
      </c>
      <c r="DJ45" s="166" t="s">
        <v>45</v>
      </c>
    </row>
    <row r="46" spans="1:114" s="1" customFormat="1" ht="13.5">
      <c r="A46" s="387"/>
      <c r="B46" s="145"/>
      <c r="C46" s="137" t="s">
        <v>1</v>
      </c>
      <c r="D46" s="171">
        <v>2</v>
      </c>
      <c r="E46" s="172">
        <v>-50</v>
      </c>
      <c r="F46" s="171">
        <v>2</v>
      </c>
      <c r="G46" s="173" t="s">
        <v>0</v>
      </c>
      <c r="H46" s="174" t="s">
        <v>0</v>
      </c>
      <c r="I46" s="171">
        <v>265</v>
      </c>
      <c r="J46" s="172">
        <v>-59.16795069337442</v>
      </c>
      <c r="K46" s="171">
        <v>193</v>
      </c>
      <c r="L46" s="175">
        <v>72</v>
      </c>
      <c r="M46" s="171" t="s">
        <v>0</v>
      </c>
      <c r="N46" s="173" t="s">
        <v>0</v>
      </c>
      <c r="O46" s="175" t="s">
        <v>0</v>
      </c>
      <c r="P46" s="171">
        <v>265</v>
      </c>
      <c r="Q46" s="173">
        <v>179</v>
      </c>
      <c r="R46" s="173">
        <v>59</v>
      </c>
      <c r="S46" s="173">
        <v>5</v>
      </c>
      <c r="T46" s="173">
        <v>10</v>
      </c>
      <c r="U46" s="173">
        <v>9</v>
      </c>
      <c r="V46" s="175">
        <v>3</v>
      </c>
      <c r="W46" s="151"/>
      <c r="X46" s="145"/>
      <c r="Y46" s="137" t="s">
        <v>1</v>
      </c>
      <c r="Z46" s="171" t="s">
        <v>0</v>
      </c>
      <c r="AA46" s="173" t="s">
        <v>0</v>
      </c>
      <c r="AB46" s="175" t="s">
        <v>0</v>
      </c>
      <c r="AC46" s="138">
        <v>2968</v>
      </c>
      <c r="AD46" s="171" t="s">
        <v>45</v>
      </c>
      <c r="AE46" s="172" t="s">
        <v>45</v>
      </c>
      <c r="AF46" s="171" t="s">
        <v>45</v>
      </c>
      <c r="AG46" s="175" t="s">
        <v>45</v>
      </c>
      <c r="AH46" s="138" t="s">
        <v>45</v>
      </c>
      <c r="AI46" s="151"/>
      <c r="AJ46" s="145"/>
      <c r="AK46" s="137" t="s">
        <v>1</v>
      </c>
      <c r="AL46" s="171" t="s">
        <v>45</v>
      </c>
      <c r="AM46" s="172" t="s">
        <v>45</v>
      </c>
      <c r="AN46" s="171" t="s">
        <v>45</v>
      </c>
      <c r="AO46" s="173" t="s">
        <v>45</v>
      </c>
      <c r="AP46" s="173" t="s">
        <v>45</v>
      </c>
      <c r="AQ46" s="173" t="s">
        <v>45</v>
      </c>
      <c r="AR46" s="173" t="s">
        <v>0</v>
      </c>
      <c r="AS46" s="175" t="s">
        <v>0</v>
      </c>
      <c r="AT46" s="139" t="s">
        <v>0</v>
      </c>
      <c r="AU46" s="387"/>
      <c r="AV46" s="145"/>
      <c r="AW46" s="137" t="s">
        <v>1</v>
      </c>
      <c r="AX46" s="171" t="s">
        <v>45</v>
      </c>
      <c r="AY46" s="172" t="s">
        <v>45</v>
      </c>
      <c r="AZ46" s="171" t="s">
        <v>45</v>
      </c>
      <c r="BA46" s="173" t="s">
        <v>45</v>
      </c>
      <c r="BB46" s="173" t="s">
        <v>0</v>
      </c>
      <c r="BC46" s="175" t="s">
        <v>45</v>
      </c>
      <c r="BD46" s="175" t="s">
        <v>0</v>
      </c>
      <c r="BE46" s="173" t="s">
        <v>45</v>
      </c>
      <c r="BF46" s="172" t="s">
        <v>45</v>
      </c>
      <c r="BG46" s="173" t="s">
        <v>45</v>
      </c>
      <c r="BH46" s="425" t="s">
        <v>45</v>
      </c>
      <c r="BI46" s="176">
        <v>216.7</v>
      </c>
      <c r="BJ46" s="176">
        <v>1023051</v>
      </c>
      <c r="BK46" s="176">
        <v>486048</v>
      </c>
      <c r="BL46" s="176">
        <v>4721.8</v>
      </c>
      <c r="BM46" s="176">
        <v>2243.3</v>
      </c>
      <c r="BN46" s="390"/>
      <c r="BO46" s="145"/>
      <c r="BP46" s="137" t="s">
        <v>1</v>
      </c>
      <c r="BQ46" s="222" t="s">
        <v>45</v>
      </c>
      <c r="BR46" s="223" t="s">
        <v>45</v>
      </c>
      <c r="BS46" s="224" t="s">
        <v>45</v>
      </c>
      <c r="BT46" s="225" t="s">
        <v>45</v>
      </c>
      <c r="BU46" s="223" t="s">
        <v>45</v>
      </c>
      <c r="BV46" s="224" t="s">
        <v>45</v>
      </c>
      <c r="BW46" s="225" t="s">
        <v>45</v>
      </c>
      <c r="BX46" s="223" t="s">
        <v>45</v>
      </c>
      <c r="BY46" s="224" t="s">
        <v>45</v>
      </c>
      <c r="BZ46" s="225" t="s">
        <v>45</v>
      </c>
      <c r="CA46" s="223" t="s">
        <v>45</v>
      </c>
      <c r="CB46" s="226" t="s">
        <v>45</v>
      </c>
      <c r="CC46" s="387"/>
      <c r="CD46" s="145"/>
      <c r="CE46" s="137" t="s">
        <v>1</v>
      </c>
      <c r="CF46" s="177" t="s">
        <v>45</v>
      </c>
      <c r="CG46" s="176" t="s">
        <v>45</v>
      </c>
      <c r="CH46" s="176" t="s">
        <v>45</v>
      </c>
      <c r="CI46" s="176" t="s">
        <v>45</v>
      </c>
      <c r="CJ46" s="175" t="s">
        <v>45</v>
      </c>
      <c r="CK46" s="171" t="s">
        <v>45</v>
      </c>
      <c r="CL46" s="173" t="s">
        <v>0</v>
      </c>
      <c r="CM46" s="173" t="s">
        <v>0</v>
      </c>
      <c r="CN46" s="178" t="s">
        <v>45</v>
      </c>
      <c r="CP46" s="387"/>
      <c r="CQ46" s="145"/>
      <c r="CR46" s="137" t="s">
        <v>1</v>
      </c>
      <c r="CS46" s="171" t="s">
        <v>45</v>
      </c>
      <c r="CT46" s="173" t="s">
        <v>45</v>
      </c>
      <c r="CU46" s="173" t="s">
        <v>45</v>
      </c>
      <c r="CV46" s="173" t="s">
        <v>45</v>
      </c>
      <c r="CW46" s="173" t="s">
        <v>45</v>
      </c>
      <c r="CX46" s="173" t="s">
        <v>45</v>
      </c>
      <c r="CY46" s="173" t="s">
        <v>45</v>
      </c>
      <c r="CZ46" s="178" t="s">
        <v>45</v>
      </c>
      <c r="DA46" s="430"/>
      <c r="DB46" s="390"/>
      <c r="DC46" s="145"/>
      <c r="DD46" s="137" t="s">
        <v>1</v>
      </c>
      <c r="DE46" s="171" t="s">
        <v>0</v>
      </c>
      <c r="DF46" s="173" t="s">
        <v>0</v>
      </c>
      <c r="DG46" s="175" t="s">
        <v>0</v>
      </c>
      <c r="DH46" s="171" t="s">
        <v>45</v>
      </c>
      <c r="DI46" s="177" t="s">
        <v>45</v>
      </c>
      <c r="DJ46" s="174" t="s">
        <v>45</v>
      </c>
    </row>
    <row r="47" spans="1:114" s="1" customFormat="1" ht="13.5">
      <c r="A47" s="387"/>
      <c r="B47" s="146"/>
      <c r="C47" s="190" t="s">
        <v>2</v>
      </c>
      <c r="D47" s="191" t="s">
        <v>0</v>
      </c>
      <c r="E47" s="192" t="s">
        <v>0</v>
      </c>
      <c r="F47" s="191" t="s">
        <v>0</v>
      </c>
      <c r="G47" s="193" t="s">
        <v>0</v>
      </c>
      <c r="H47" s="194" t="s">
        <v>0</v>
      </c>
      <c r="I47" s="191" t="s">
        <v>0</v>
      </c>
      <c r="J47" s="192" t="s">
        <v>0</v>
      </c>
      <c r="K47" s="191" t="s">
        <v>0</v>
      </c>
      <c r="L47" s="195" t="s">
        <v>0</v>
      </c>
      <c r="M47" s="191" t="s">
        <v>0</v>
      </c>
      <c r="N47" s="193" t="s">
        <v>0</v>
      </c>
      <c r="O47" s="195" t="s">
        <v>0</v>
      </c>
      <c r="P47" s="191" t="s">
        <v>0</v>
      </c>
      <c r="Q47" s="193" t="s">
        <v>0</v>
      </c>
      <c r="R47" s="193" t="s">
        <v>0</v>
      </c>
      <c r="S47" s="193" t="s">
        <v>0</v>
      </c>
      <c r="T47" s="193" t="s">
        <v>0</v>
      </c>
      <c r="U47" s="193" t="s">
        <v>0</v>
      </c>
      <c r="V47" s="195" t="s">
        <v>0</v>
      </c>
      <c r="W47" s="151"/>
      <c r="X47" s="146"/>
      <c r="Y47" s="190" t="s">
        <v>2</v>
      </c>
      <c r="Z47" s="191" t="s">
        <v>0</v>
      </c>
      <c r="AA47" s="193" t="s">
        <v>0</v>
      </c>
      <c r="AB47" s="195" t="s">
        <v>0</v>
      </c>
      <c r="AC47" s="196" t="s">
        <v>0</v>
      </c>
      <c r="AD47" s="191" t="s">
        <v>0</v>
      </c>
      <c r="AE47" s="192" t="s">
        <v>0</v>
      </c>
      <c r="AF47" s="191" t="s">
        <v>0</v>
      </c>
      <c r="AG47" s="195" t="s">
        <v>0</v>
      </c>
      <c r="AH47" s="196" t="s">
        <v>0</v>
      </c>
      <c r="AI47" s="151"/>
      <c r="AJ47" s="146"/>
      <c r="AK47" s="190" t="s">
        <v>2</v>
      </c>
      <c r="AL47" s="191" t="s">
        <v>0</v>
      </c>
      <c r="AM47" s="192" t="s">
        <v>0</v>
      </c>
      <c r="AN47" s="191" t="s">
        <v>0</v>
      </c>
      <c r="AO47" s="193" t="s">
        <v>0</v>
      </c>
      <c r="AP47" s="193" t="s">
        <v>0</v>
      </c>
      <c r="AQ47" s="193" t="s">
        <v>0</v>
      </c>
      <c r="AR47" s="193" t="s">
        <v>0</v>
      </c>
      <c r="AS47" s="195" t="s">
        <v>0</v>
      </c>
      <c r="AT47" s="197" t="s">
        <v>0</v>
      </c>
      <c r="AU47" s="387"/>
      <c r="AV47" s="146"/>
      <c r="AW47" s="190" t="s">
        <v>2</v>
      </c>
      <c r="AX47" s="191" t="s">
        <v>0</v>
      </c>
      <c r="AY47" s="192" t="s">
        <v>0</v>
      </c>
      <c r="AZ47" s="191" t="s">
        <v>0</v>
      </c>
      <c r="BA47" s="193" t="s">
        <v>0</v>
      </c>
      <c r="BB47" s="193" t="s">
        <v>0</v>
      </c>
      <c r="BC47" s="195" t="s">
        <v>0</v>
      </c>
      <c r="BD47" s="195" t="s">
        <v>0</v>
      </c>
      <c r="BE47" s="193" t="s">
        <v>0</v>
      </c>
      <c r="BF47" s="192" t="s">
        <v>0</v>
      </c>
      <c r="BG47" s="193" t="s">
        <v>0</v>
      </c>
      <c r="BH47" s="427" t="s">
        <v>0</v>
      </c>
      <c r="BI47" s="198" t="s">
        <v>0</v>
      </c>
      <c r="BJ47" s="198" t="s">
        <v>0</v>
      </c>
      <c r="BK47" s="198" t="s">
        <v>0</v>
      </c>
      <c r="BL47" s="198" t="s">
        <v>0</v>
      </c>
      <c r="BM47" s="198" t="s">
        <v>0</v>
      </c>
      <c r="BN47" s="390"/>
      <c r="BO47" s="146"/>
      <c r="BP47" s="190" t="s">
        <v>2</v>
      </c>
      <c r="BQ47" s="232" t="s">
        <v>0</v>
      </c>
      <c r="BR47" s="233" t="s">
        <v>0</v>
      </c>
      <c r="BS47" s="234" t="s">
        <v>0</v>
      </c>
      <c r="BT47" s="235" t="s">
        <v>0</v>
      </c>
      <c r="BU47" s="233" t="s">
        <v>0</v>
      </c>
      <c r="BV47" s="234" t="s">
        <v>0</v>
      </c>
      <c r="BW47" s="235" t="s">
        <v>0</v>
      </c>
      <c r="BX47" s="233" t="s">
        <v>0</v>
      </c>
      <c r="BY47" s="234" t="s">
        <v>0</v>
      </c>
      <c r="BZ47" s="235" t="s">
        <v>0</v>
      </c>
      <c r="CA47" s="233" t="s">
        <v>0</v>
      </c>
      <c r="CB47" s="236" t="s">
        <v>0</v>
      </c>
      <c r="CC47" s="387"/>
      <c r="CD47" s="146"/>
      <c r="CE47" s="190" t="s">
        <v>2</v>
      </c>
      <c r="CF47" s="199" t="s">
        <v>0</v>
      </c>
      <c r="CG47" s="198" t="s">
        <v>0</v>
      </c>
      <c r="CH47" s="198" t="s">
        <v>0</v>
      </c>
      <c r="CI47" s="198" t="s">
        <v>0</v>
      </c>
      <c r="CJ47" s="195" t="s">
        <v>0</v>
      </c>
      <c r="CK47" s="191" t="s">
        <v>0</v>
      </c>
      <c r="CL47" s="193" t="s">
        <v>0</v>
      </c>
      <c r="CM47" s="193" t="s">
        <v>0</v>
      </c>
      <c r="CN47" s="200" t="s">
        <v>0</v>
      </c>
      <c r="CP47" s="387"/>
      <c r="CQ47" s="146"/>
      <c r="CR47" s="190" t="s">
        <v>2</v>
      </c>
      <c r="CS47" s="191" t="s">
        <v>0</v>
      </c>
      <c r="CT47" s="193" t="s">
        <v>0</v>
      </c>
      <c r="CU47" s="193" t="s">
        <v>0</v>
      </c>
      <c r="CV47" s="193" t="s">
        <v>0</v>
      </c>
      <c r="CW47" s="193" t="s">
        <v>0</v>
      </c>
      <c r="CX47" s="193" t="s">
        <v>0</v>
      </c>
      <c r="CY47" s="193" t="s">
        <v>0</v>
      </c>
      <c r="CZ47" s="200" t="s">
        <v>0</v>
      </c>
      <c r="DA47" s="430"/>
      <c r="DB47" s="390"/>
      <c r="DC47" s="146"/>
      <c r="DD47" s="190" t="s">
        <v>2</v>
      </c>
      <c r="DE47" s="191" t="s">
        <v>0</v>
      </c>
      <c r="DF47" s="193" t="s">
        <v>0</v>
      </c>
      <c r="DG47" s="195" t="s">
        <v>0</v>
      </c>
      <c r="DH47" s="191" t="s">
        <v>0</v>
      </c>
      <c r="DI47" s="199" t="s">
        <v>0</v>
      </c>
      <c r="DJ47" s="194" t="s">
        <v>0</v>
      </c>
    </row>
    <row r="48" spans="1:114" s="1" customFormat="1" ht="21" customHeight="1">
      <c r="A48" s="387"/>
      <c r="B48" s="141">
        <v>14</v>
      </c>
      <c r="C48" s="142" t="s">
        <v>134</v>
      </c>
      <c r="D48" s="155">
        <v>78</v>
      </c>
      <c r="E48" s="156">
        <v>-7.142857142857139</v>
      </c>
      <c r="F48" s="155">
        <v>64</v>
      </c>
      <c r="G48" s="157">
        <v>2</v>
      </c>
      <c r="H48" s="158">
        <v>12</v>
      </c>
      <c r="I48" s="155">
        <v>3423</v>
      </c>
      <c r="J48" s="156">
        <v>-0.9261939218523878</v>
      </c>
      <c r="K48" s="155">
        <v>2218</v>
      </c>
      <c r="L48" s="159">
        <v>1205</v>
      </c>
      <c r="M48" s="155">
        <v>15</v>
      </c>
      <c r="N48" s="157">
        <v>11</v>
      </c>
      <c r="O48" s="159">
        <v>4</v>
      </c>
      <c r="P48" s="155">
        <v>3408</v>
      </c>
      <c r="Q48" s="157">
        <v>2001</v>
      </c>
      <c r="R48" s="157">
        <v>695</v>
      </c>
      <c r="S48" s="157">
        <v>131</v>
      </c>
      <c r="T48" s="157">
        <v>463</v>
      </c>
      <c r="U48" s="157">
        <v>75</v>
      </c>
      <c r="V48" s="159">
        <v>43</v>
      </c>
      <c r="W48" s="151"/>
      <c r="X48" s="141">
        <v>14</v>
      </c>
      <c r="Y48" s="142" t="s">
        <v>134</v>
      </c>
      <c r="Z48" s="155">
        <v>7</v>
      </c>
      <c r="AA48" s="157">
        <v>4</v>
      </c>
      <c r="AB48" s="159">
        <v>3</v>
      </c>
      <c r="AC48" s="143">
        <v>32788</v>
      </c>
      <c r="AD48" s="155">
        <v>1470424</v>
      </c>
      <c r="AE48" s="156">
        <v>10.802126787393604</v>
      </c>
      <c r="AF48" s="155">
        <v>1214963</v>
      </c>
      <c r="AG48" s="159">
        <v>62338</v>
      </c>
      <c r="AH48" s="143">
        <v>431.5</v>
      </c>
      <c r="AI48" s="151"/>
      <c r="AJ48" s="141">
        <v>14</v>
      </c>
      <c r="AK48" s="142" t="s">
        <v>134</v>
      </c>
      <c r="AL48" s="155">
        <v>7712423</v>
      </c>
      <c r="AM48" s="156">
        <v>2.447677107733398</v>
      </c>
      <c r="AN48" s="155">
        <v>5116371</v>
      </c>
      <c r="AO48" s="157">
        <v>335172</v>
      </c>
      <c r="AP48" s="157">
        <v>301817</v>
      </c>
      <c r="AQ48" s="157">
        <v>487387</v>
      </c>
      <c r="AR48" s="157">
        <v>183451</v>
      </c>
      <c r="AS48" s="159">
        <v>787173</v>
      </c>
      <c r="AT48" s="144">
        <v>501052</v>
      </c>
      <c r="AU48" s="387"/>
      <c r="AV48" s="141">
        <v>14</v>
      </c>
      <c r="AW48" s="142" t="s">
        <v>134</v>
      </c>
      <c r="AX48" s="155">
        <v>13132663</v>
      </c>
      <c r="AY48" s="156">
        <v>0.8286464813791952</v>
      </c>
      <c r="AZ48" s="155">
        <v>11893742</v>
      </c>
      <c r="BA48" s="157">
        <v>214884</v>
      </c>
      <c r="BB48" s="157">
        <v>4198</v>
      </c>
      <c r="BC48" s="159">
        <v>1019839</v>
      </c>
      <c r="BD48" s="159" t="s">
        <v>0</v>
      </c>
      <c r="BE48" s="157">
        <v>12065305</v>
      </c>
      <c r="BF48" s="156">
        <v>2.769300719648001</v>
      </c>
      <c r="BG48" s="157">
        <v>4261017</v>
      </c>
      <c r="BH48" s="428">
        <v>2.9581067768683624</v>
      </c>
      <c r="BI48" s="160">
        <v>40.7</v>
      </c>
      <c r="BJ48" s="160">
        <v>166796.5</v>
      </c>
      <c r="BK48" s="160">
        <v>54253.3</v>
      </c>
      <c r="BL48" s="160">
        <v>4100.8</v>
      </c>
      <c r="BM48" s="160">
        <v>1333.9</v>
      </c>
      <c r="BN48" s="390"/>
      <c r="BO48" s="141">
        <v>14</v>
      </c>
      <c r="BP48" s="142" t="s">
        <v>134</v>
      </c>
      <c r="BQ48" s="237">
        <v>1107753</v>
      </c>
      <c r="BR48" s="238">
        <v>1112630</v>
      </c>
      <c r="BS48" s="239">
        <v>4877</v>
      </c>
      <c r="BT48" s="240">
        <v>676846</v>
      </c>
      <c r="BU48" s="238">
        <v>637524</v>
      </c>
      <c r="BV48" s="239">
        <v>-39322</v>
      </c>
      <c r="BW48" s="240">
        <v>125253</v>
      </c>
      <c r="BX48" s="238">
        <v>121254</v>
      </c>
      <c r="BY48" s="239">
        <v>-3999</v>
      </c>
      <c r="BZ48" s="240">
        <v>305654</v>
      </c>
      <c r="CA48" s="238">
        <v>353852</v>
      </c>
      <c r="CB48" s="241">
        <v>48198</v>
      </c>
      <c r="CC48" s="387"/>
      <c r="CD48" s="141">
        <v>14</v>
      </c>
      <c r="CE48" s="142" t="s">
        <v>134</v>
      </c>
      <c r="CF48" s="161">
        <v>7345734</v>
      </c>
      <c r="CG48" s="160">
        <v>771307</v>
      </c>
      <c r="CH48" s="160">
        <v>159408</v>
      </c>
      <c r="CI48" s="160">
        <v>897802</v>
      </c>
      <c r="CJ48" s="159">
        <v>7059831</v>
      </c>
      <c r="CK48" s="155">
        <v>828141</v>
      </c>
      <c r="CL48" s="157">
        <v>37734</v>
      </c>
      <c r="CM48" s="157" t="s">
        <v>0</v>
      </c>
      <c r="CN48" s="162">
        <v>865875</v>
      </c>
      <c r="CP48" s="387"/>
      <c r="CQ48" s="141">
        <v>14</v>
      </c>
      <c r="CR48" s="142" t="s">
        <v>134</v>
      </c>
      <c r="CS48" s="155">
        <v>6517593</v>
      </c>
      <c r="CT48" s="157">
        <v>733573</v>
      </c>
      <c r="CU48" s="157">
        <v>265868</v>
      </c>
      <c r="CV48" s="157">
        <v>430277</v>
      </c>
      <c r="CW48" s="157">
        <v>37428</v>
      </c>
      <c r="CX48" s="157">
        <v>159408</v>
      </c>
      <c r="CY48" s="157">
        <v>897802</v>
      </c>
      <c r="CZ48" s="162">
        <v>6193956</v>
      </c>
      <c r="DA48" s="430"/>
      <c r="DB48" s="390"/>
      <c r="DC48" s="141">
        <v>14</v>
      </c>
      <c r="DD48" s="142" t="s">
        <v>134</v>
      </c>
      <c r="DE48" s="155">
        <v>676930</v>
      </c>
      <c r="DF48" s="157">
        <v>657983</v>
      </c>
      <c r="DG48" s="159">
        <v>18947</v>
      </c>
      <c r="DH48" s="155">
        <v>790254</v>
      </c>
      <c r="DI48" s="161">
        <v>6856</v>
      </c>
      <c r="DJ48" s="158">
        <v>55030</v>
      </c>
    </row>
    <row r="49" spans="1:114" s="1" customFormat="1" ht="13.5">
      <c r="A49" s="387"/>
      <c r="B49" s="145"/>
      <c r="C49" s="134" t="s">
        <v>6</v>
      </c>
      <c r="D49" s="163">
        <v>29</v>
      </c>
      <c r="E49" s="164">
        <v>-14.705882352941174</v>
      </c>
      <c r="F49" s="163">
        <v>16</v>
      </c>
      <c r="G49" s="165">
        <v>2</v>
      </c>
      <c r="H49" s="166">
        <v>11</v>
      </c>
      <c r="I49" s="163">
        <v>176</v>
      </c>
      <c r="J49" s="164">
        <v>-15.384615384615387</v>
      </c>
      <c r="K49" s="163">
        <v>72</v>
      </c>
      <c r="L49" s="167">
        <v>104</v>
      </c>
      <c r="M49" s="163">
        <v>14</v>
      </c>
      <c r="N49" s="165">
        <v>10</v>
      </c>
      <c r="O49" s="167">
        <v>4</v>
      </c>
      <c r="P49" s="163">
        <v>162</v>
      </c>
      <c r="Q49" s="165">
        <v>49</v>
      </c>
      <c r="R49" s="165">
        <v>35</v>
      </c>
      <c r="S49" s="165">
        <v>12</v>
      </c>
      <c r="T49" s="165">
        <v>64</v>
      </c>
      <c r="U49" s="165">
        <v>1</v>
      </c>
      <c r="V49" s="167">
        <v>1</v>
      </c>
      <c r="W49" s="151"/>
      <c r="X49" s="145"/>
      <c r="Y49" s="134" t="s">
        <v>6</v>
      </c>
      <c r="Z49" s="163">
        <v>1</v>
      </c>
      <c r="AA49" s="165" t="s">
        <v>0</v>
      </c>
      <c r="AB49" s="167">
        <v>1</v>
      </c>
      <c r="AC49" s="135" t="s">
        <v>0</v>
      </c>
      <c r="AD49" s="163">
        <v>33346</v>
      </c>
      <c r="AE49" s="164">
        <v>-17.397012559141913</v>
      </c>
      <c r="AF49" s="163" t="s">
        <v>0</v>
      </c>
      <c r="AG49" s="167" t="s">
        <v>0</v>
      </c>
      <c r="AH49" s="135">
        <v>205.8</v>
      </c>
      <c r="AI49" s="151"/>
      <c r="AJ49" s="145"/>
      <c r="AK49" s="134" t="s">
        <v>6</v>
      </c>
      <c r="AL49" s="163">
        <v>55543</v>
      </c>
      <c r="AM49" s="164">
        <v>-26.125874497911852</v>
      </c>
      <c r="AN49" s="163" t="s">
        <v>0</v>
      </c>
      <c r="AO49" s="165" t="s">
        <v>0</v>
      </c>
      <c r="AP49" s="165" t="s">
        <v>0</v>
      </c>
      <c r="AQ49" s="165" t="s">
        <v>0</v>
      </c>
      <c r="AR49" s="165" t="s">
        <v>0</v>
      </c>
      <c r="AS49" s="167" t="s">
        <v>0</v>
      </c>
      <c r="AT49" s="136">
        <v>55543</v>
      </c>
      <c r="AU49" s="387"/>
      <c r="AV49" s="145"/>
      <c r="AW49" s="134" t="s">
        <v>6</v>
      </c>
      <c r="AX49" s="163">
        <v>106762</v>
      </c>
      <c r="AY49" s="164">
        <v>-22.43557609177364</v>
      </c>
      <c r="AZ49" s="163">
        <v>88647</v>
      </c>
      <c r="BA49" s="165">
        <v>9799</v>
      </c>
      <c r="BB49" s="165">
        <v>9</v>
      </c>
      <c r="BC49" s="167">
        <v>8307</v>
      </c>
      <c r="BD49" s="167" t="s">
        <v>0</v>
      </c>
      <c r="BE49" s="165">
        <v>98446</v>
      </c>
      <c r="BF49" s="164">
        <v>-24.59134431252393</v>
      </c>
      <c r="BG49" s="165">
        <v>48780</v>
      </c>
      <c r="BH49" s="424">
        <v>-17.99199757909956</v>
      </c>
      <c r="BI49" s="168">
        <v>6.1</v>
      </c>
      <c r="BJ49" s="168">
        <v>4378.2</v>
      </c>
      <c r="BK49" s="168">
        <v>2063</v>
      </c>
      <c r="BL49" s="168">
        <v>716.8</v>
      </c>
      <c r="BM49" s="168">
        <v>337.7</v>
      </c>
      <c r="BN49" s="390"/>
      <c r="BO49" s="145"/>
      <c r="BP49" s="134" t="s">
        <v>6</v>
      </c>
      <c r="BQ49" s="217" t="s">
        <v>0</v>
      </c>
      <c r="BR49" s="218" t="s">
        <v>0</v>
      </c>
      <c r="BS49" s="219" t="s">
        <v>0</v>
      </c>
      <c r="BT49" s="220" t="s">
        <v>0</v>
      </c>
      <c r="BU49" s="218" t="s">
        <v>0</v>
      </c>
      <c r="BV49" s="219" t="s">
        <v>0</v>
      </c>
      <c r="BW49" s="220" t="s">
        <v>0</v>
      </c>
      <c r="BX49" s="218" t="s">
        <v>0</v>
      </c>
      <c r="BY49" s="219" t="s">
        <v>0</v>
      </c>
      <c r="BZ49" s="220" t="s">
        <v>0</v>
      </c>
      <c r="CA49" s="218" t="s">
        <v>0</v>
      </c>
      <c r="CB49" s="221" t="s">
        <v>0</v>
      </c>
      <c r="CC49" s="387"/>
      <c r="CD49" s="145"/>
      <c r="CE49" s="134" t="s">
        <v>6</v>
      </c>
      <c r="CF49" s="169" t="s">
        <v>0</v>
      </c>
      <c r="CG49" s="168" t="s">
        <v>0</v>
      </c>
      <c r="CH49" s="168" t="s">
        <v>0</v>
      </c>
      <c r="CI49" s="168" t="s">
        <v>0</v>
      </c>
      <c r="CJ49" s="167" t="s">
        <v>0</v>
      </c>
      <c r="CK49" s="163" t="s">
        <v>0</v>
      </c>
      <c r="CL49" s="165" t="s">
        <v>0</v>
      </c>
      <c r="CM49" s="165" t="s">
        <v>0</v>
      </c>
      <c r="CN49" s="170" t="s">
        <v>0</v>
      </c>
      <c r="CP49" s="387"/>
      <c r="CQ49" s="145"/>
      <c r="CR49" s="134" t="s">
        <v>6</v>
      </c>
      <c r="CS49" s="163" t="s">
        <v>0</v>
      </c>
      <c r="CT49" s="165" t="s">
        <v>0</v>
      </c>
      <c r="CU49" s="165" t="s">
        <v>0</v>
      </c>
      <c r="CV49" s="165" t="s">
        <v>0</v>
      </c>
      <c r="CW49" s="165" t="s">
        <v>0</v>
      </c>
      <c r="CX49" s="165" t="s">
        <v>0</v>
      </c>
      <c r="CY49" s="165" t="s">
        <v>0</v>
      </c>
      <c r="CZ49" s="170" t="s">
        <v>0</v>
      </c>
      <c r="DA49" s="430"/>
      <c r="DB49" s="390"/>
      <c r="DC49" s="145"/>
      <c r="DD49" s="134" t="s">
        <v>6</v>
      </c>
      <c r="DE49" s="163" t="s">
        <v>0</v>
      </c>
      <c r="DF49" s="165" t="s">
        <v>0</v>
      </c>
      <c r="DG49" s="167" t="s">
        <v>0</v>
      </c>
      <c r="DH49" s="163" t="s">
        <v>0</v>
      </c>
      <c r="DI49" s="169" t="s">
        <v>0</v>
      </c>
      <c r="DJ49" s="166" t="s">
        <v>0</v>
      </c>
    </row>
    <row r="50" spans="1:114" s="1" customFormat="1" ht="13.5">
      <c r="A50" s="387"/>
      <c r="B50" s="145"/>
      <c r="C50" s="137" t="s">
        <v>5</v>
      </c>
      <c r="D50" s="171">
        <v>13</v>
      </c>
      <c r="E50" s="172">
        <v>-18.75</v>
      </c>
      <c r="F50" s="171">
        <v>12</v>
      </c>
      <c r="G50" s="173" t="s">
        <v>0</v>
      </c>
      <c r="H50" s="174">
        <v>1</v>
      </c>
      <c r="I50" s="171">
        <v>163</v>
      </c>
      <c r="J50" s="172">
        <v>-26.244343891402707</v>
      </c>
      <c r="K50" s="171">
        <v>91</v>
      </c>
      <c r="L50" s="175">
        <v>72</v>
      </c>
      <c r="M50" s="171">
        <v>1</v>
      </c>
      <c r="N50" s="173">
        <v>1</v>
      </c>
      <c r="O50" s="175" t="s">
        <v>0</v>
      </c>
      <c r="P50" s="171">
        <v>162</v>
      </c>
      <c r="Q50" s="173">
        <v>76</v>
      </c>
      <c r="R50" s="173">
        <v>51</v>
      </c>
      <c r="S50" s="173">
        <v>14</v>
      </c>
      <c r="T50" s="173">
        <v>20</v>
      </c>
      <c r="U50" s="173" t="s">
        <v>0</v>
      </c>
      <c r="V50" s="175">
        <v>1</v>
      </c>
      <c r="W50" s="151"/>
      <c r="X50" s="145"/>
      <c r="Y50" s="137" t="s">
        <v>5</v>
      </c>
      <c r="Z50" s="171" t="s">
        <v>0</v>
      </c>
      <c r="AA50" s="173" t="s">
        <v>0</v>
      </c>
      <c r="AB50" s="175" t="s">
        <v>0</v>
      </c>
      <c r="AC50" s="138" t="s">
        <v>0</v>
      </c>
      <c r="AD50" s="171">
        <v>46818</v>
      </c>
      <c r="AE50" s="172">
        <v>-22.06092891626436</v>
      </c>
      <c r="AF50" s="171" t="s">
        <v>0</v>
      </c>
      <c r="AG50" s="175" t="s">
        <v>0</v>
      </c>
      <c r="AH50" s="138">
        <v>289</v>
      </c>
      <c r="AI50" s="151"/>
      <c r="AJ50" s="145"/>
      <c r="AK50" s="137" t="s">
        <v>5</v>
      </c>
      <c r="AL50" s="171">
        <v>109373</v>
      </c>
      <c r="AM50" s="172">
        <v>-20.421274738067524</v>
      </c>
      <c r="AN50" s="171" t="s">
        <v>0</v>
      </c>
      <c r="AO50" s="173" t="s">
        <v>0</v>
      </c>
      <c r="AP50" s="173" t="s">
        <v>0</v>
      </c>
      <c r="AQ50" s="173" t="s">
        <v>0</v>
      </c>
      <c r="AR50" s="173" t="s">
        <v>0</v>
      </c>
      <c r="AS50" s="175" t="s">
        <v>0</v>
      </c>
      <c r="AT50" s="139">
        <v>109373</v>
      </c>
      <c r="AU50" s="387"/>
      <c r="AV50" s="145"/>
      <c r="AW50" s="137" t="s">
        <v>5</v>
      </c>
      <c r="AX50" s="171">
        <v>228130</v>
      </c>
      <c r="AY50" s="172">
        <v>-7.401995405210144</v>
      </c>
      <c r="AZ50" s="171">
        <v>202821</v>
      </c>
      <c r="BA50" s="173">
        <v>8853</v>
      </c>
      <c r="BB50" s="173" t="s">
        <v>0</v>
      </c>
      <c r="BC50" s="175">
        <v>16456</v>
      </c>
      <c r="BD50" s="175" t="s">
        <v>0</v>
      </c>
      <c r="BE50" s="173">
        <v>211674</v>
      </c>
      <c r="BF50" s="172">
        <v>-6.197819728795523</v>
      </c>
      <c r="BG50" s="173">
        <v>113104</v>
      </c>
      <c r="BH50" s="425">
        <v>9.026412184306935</v>
      </c>
      <c r="BI50" s="176">
        <v>12.7</v>
      </c>
      <c r="BJ50" s="176">
        <v>16438</v>
      </c>
      <c r="BK50" s="176">
        <v>6872.3</v>
      </c>
      <c r="BL50" s="176">
        <v>1290.9</v>
      </c>
      <c r="BM50" s="176">
        <v>539.7</v>
      </c>
      <c r="BN50" s="390"/>
      <c r="BO50" s="145"/>
      <c r="BP50" s="137" t="s">
        <v>5</v>
      </c>
      <c r="BQ50" s="222" t="s">
        <v>0</v>
      </c>
      <c r="BR50" s="223" t="s">
        <v>0</v>
      </c>
      <c r="BS50" s="224" t="s">
        <v>0</v>
      </c>
      <c r="BT50" s="225" t="s">
        <v>0</v>
      </c>
      <c r="BU50" s="223" t="s">
        <v>0</v>
      </c>
      <c r="BV50" s="224" t="s">
        <v>0</v>
      </c>
      <c r="BW50" s="225" t="s">
        <v>0</v>
      </c>
      <c r="BX50" s="223" t="s">
        <v>0</v>
      </c>
      <c r="BY50" s="224" t="s">
        <v>0</v>
      </c>
      <c r="BZ50" s="225" t="s">
        <v>0</v>
      </c>
      <c r="CA50" s="223" t="s">
        <v>0</v>
      </c>
      <c r="CB50" s="226" t="s">
        <v>0</v>
      </c>
      <c r="CC50" s="387"/>
      <c r="CD50" s="145"/>
      <c r="CE50" s="137" t="s">
        <v>5</v>
      </c>
      <c r="CF50" s="177" t="s">
        <v>0</v>
      </c>
      <c r="CG50" s="176" t="s">
        <v>0</v>
      </c>
      <c r="CH50" s="176" t="s">
        <v>0</v>
      </c>
      <c r="CI50" s="176" t="s">
        <v>0</v>
      </c>
      <c r="CJ50" s="175" t="s">
        <v>0</v>
      </c>
      <c r="CK50" s="171" t="s">
        <v>0</v>
      </c>
      <c r="CL50" s="173" t="s">
        <v>0</v>
      </c>
      <c r="CM50" s="173" t="s">
        <v>0</v>
      </c>
      <c r="CN50" s="178" t="s">
        <v>0</v>
      </c>
      <c r="CP50" s="387"/>
      <c r="CQ50" s="145"/>
      <c r="CR50" s="137" t="s">
        <v>5</v>
      </c>
      <c r="CS50" s="171" t="s">
        <v>0</v>
      </c>
      <c r="CT50" s="173" t="s">
        <v>0</v>
      </c>
      <c r="CU50" s="173" t="s">
        <v>0</v>
      </c>
      <c r="CV50" s="173" t="s">
        <v>0</v>
      </c>
      <c r="CW50" s="173" t="s">
        <v>0</v>
      </c>
      <c r="CX50" s="173" t="s">
        <v>0</v>
      </c>
      <c r="CY50" s="173" t="s">
        <v>0</v>
      </c>
      <c r="CZ50" s="178" t="s">
        <v>0</v>
      </c>
      <c r="DA50" s="430"/>
      <c r="DB50" s="390"/>
      <c r="DC50" s="145"/>
      <c r="DD50" s="137" t="s">
        <v>5</v>
      </c>
      <c r="DE50" s="171" t="s">
        <v>0</v>
      </c>
      <c r="DF50" s="173" t="s">
        <v>0</v>
      </c>
      <c r="DG50" s="175" t="s">
        <v>0</v>
      </c>
      <c r="DH50" s="171" t="s">
        <v>0</v>
      </c>
      <c r="DI50" s="177" t="s">
        <v>0</v>
      </c>
      <c r="DJ50" s="174" t="s">
        <v>0</v>
      </c>
    </row>
    <row r="51" spans="1:114" s="3" customFormat="1" ht="13.5">
      <c r="A51" s="387"/>
      <c r="B51" s="145"/>
      <c r="C51" s="179" t="s">
        <v>4</v>
      </c>
      <c r="D51" s="180">
        <v>14</v>
      </c>
      <c r="E51" s="181">
        <v>16.66666666666667</v>
      </c>
      <c r="F51" s="180">
        <v>14</v>
      </c>
      <c r="G51" s="182" t="s">
        <v>0</v>
      </c>
      <c r="H51" s="183" t="s">
        <v>0</v>
      </c>
      <c r="I51" s="180">
        <v>336</v>
      </c>
      <c r="J51" s="181">
        <v>16.66666666666667</v>
      </c>
      <c r="K51" s="180">
        <v>180</v>
      </c>
      <c r="L51" s="184">
        <v>156</v>
      </c>
      <c r="M51" s="180" t="s">
        <v>0</v>
      </c>
      <c r="N51" s="182" t="s">
        <v>0</v>
      </c>
      <c r="O51" s="184" t="s">
        <v>0</v>
      </c>
      <c r="P51" s="180">
        <v>336</v>
      </c>
      <c r="Q51" s="182">
        <v>162</v>
      </c>
      <c r="R51" s="182">
        <v>123</v>
      </c>
      <c r="S51" s="182">
        <v>18</v>
      </c>
      <c r="T51" s="182">
        <v>33</v>
      </c>
      <c r="U51" s="182" t="s">
        <v>0</v>
      </c>
      <c r="V51" s="184" t="s">
        <v>0</v>
      </c>
      <c r="W51" s="151"/>
      <c r="X51" s="145"/>
      <c r="Y51" s="179" t="s">
        <v>4</v>
      </c>
      <c r="Z51" s="180" t="s">
        <v>0</v>
      </c>
      <c r="AA51" s="182" t="s">
        <v>0</v>
      </c>
      <c r="AB51" s="184" t="s">
        <v>0</v>
      </c>
      <c r="AC51" s="185" t="s">
        <v>0</v>
      </c>
      <c r="AD51" s="180">
        <v>112959</v>
      </c>
      <c r="AE51" s="181">
        <v>16.051779935275093</v>
      </c>
      <c r="AF51" s="180" t="s">
        <v>0</v>
      </c>
      <c r="AG51" s="184" t="s">
        <v>0</v>
      </c>
      <c r="AH51" s="185">
        <v>336.2</v>
      </c>
      <c r="AI51" s="151"/>
      <c r="AJ51" s="145"/>
      <c r="AK51" s="179" t="s">
        <v>4</v>
      </c>
      <c r="AL51" s="180">
        <v>336136</v>
      </c>
      <c r="AM51" s="181">
        <v>20.573496759104827</v>
      </c>
      <c r="AN51" s="180" t="s">
        <v>0</v>
      </c>
      <c r="AO51" s="182" t="s">
        <v>0</v>
      </c>
      <c r="AP51" s="182" t="s">
        <v>0</v>
      </c>
      <c r="AQ51" s="182" t="s">
        <v>0</v>
      </c>
      <c r="AR51" s="182" t="s">
        <v>0</v>
      </c>
      <c r="AS51" s="184" t="s">
        <v>0</v>
      </c>
      <c r="AT51" s="186">
        <v>336136</v>
      </c>
      <c r="AU51" s="387"/>
      <c r="AV51" s="145"/>
      <c r="AW51" s="179" t="s">
        <v>4</v>
      </c>
      <c r="AX51" s="180">
        <v>564153</v>
      </c>
      <c r="AY51" s="181">
        <v>20.746240545179816</v>
      </c>
      <c r="AZ51" s="180">
        <v>535062</v>
      </c>
      <c r="BA51" s="182">
        <v>14825</v>
      </c>
      <c r="BB51" s="182" t="s">
        <v>0</v>
      </c>
      <c r="BC51" s="184">
        <v>14266</v>
      </c>
      <c r="BD51" s="184" t="s">
        <v>0</v>
      </c>
      <c r="BE51" s="182">
        <v>549887</v>
      </c>
      <c r="BF51" s="181">
        <v>19.928333547794736</v>
      </c>
      <c r="BG51" s="182">
        <v>217160</v>
      </c>
      <c r="BH51" s="426">
        <v>21.0013985702266</v>
      </c>
      <c r="BI51" s="187">
        <v>23.5</v>
      </c>
      <c r="BJ51" s="187">
        <v>38285.8</v>
      </c>
      <c r="BK51" s="187">
        <v>14139.8</v>
      </c>
      <c r="BL51" s="187">
        <v>1631.9</v>
      </c>
      <c r="BM51" s="187">
        <v>602.7</v>
      </c>
      <c r="BN51" s="390"/>
      <c r="BO51" s="145"/>
      <c r="BP51" s="179" t="s">
        <v>4</v>
      </c>
      <c r="BQ51" s="227" t="s">
        <v>0</v>
      </c>
      <c r="BR51" s="228" t="s">
        <v>0</v>
      </c>
      <c r="BS51" s="229" t="s">
        <v>0</v>
      </c>
      <c r="BT51" s="230" t="s">
        <v>0</v>
      </c>
      <c r="BU51" s="228" t="s">
        <v>0</v>
      </c>
      <c r="BV51" s="229" t="s">
        <v>0</v>
      </c>
      <c r="BW51" s="230" t="s">
        <v>0</v>
      </c>
      <c r="BX51" s="228" t="s">
        <v>0</v>
      </c>
      <c r="BY51" s="229" t="s">
        <v>0</v>
      </c>
      <c r="BZ51" s="230" t="s">
        <v>0</v>
      </c>
      <c r="CA51" s="228" t="s">
        <v>0</v>
      </c>
      <c r="CB51" s="231" t="s">
        <v>0</v>
      </c>
      <c r="CC51" s="387"/>
      <c r="CD51" s="145"/>
      <c r="CE51" s="179" t="s">
        <v>4</v>
      </c>
      <c r="CF51" s="188" t="s">
        <v>0</v>
      </c>
      <c r="CG51" s="187" t="s">
        <v>0</v>
      </c>
      <c r="CH51" s="187" t="s">
        <v>0</v>
      </c>
      <c r="CI51" s="187" t="s">
        <v>0</v>
      </c>
      <c r="CJ51" s="184" t="s">
        <v>0</v>
      </c>
      <c r="CK51" s="180" t="s">
        <v>0</v>
      </c>
      <c r="CL51" s="182" t="s">
        <v>0</v>
      </c>
      <c r="CM51" s="182" t="s">
        <v>0</v>
      </c>
      <c r="CN51" s="189" t="s">
        <v>0</v>
      </c>
      <c r="CP51" s="387"/>
      <c r="CQ51" s="145"/>
      <c r="CR51" s="179" t="s">
        <v>4</v>
      </c>
      <c r="CS51" s="180" t="s">
        <v>0</v>
      </c>
      <c r="CT51" s="182" t="s">
        <v>0</v>
      </c>
      <c r="CU51" s="182" t="s">
        <v>0</v>
      </c>
      <c r="CV51" s="182" t="s">
        <v>0</v>
      </c>
      <c r="CW51" s="182" t="s">
        <v>0</v>
      </c>
      <c r="CX51" s="182" t="s">
        <v>0</v>
      </c>
      <c r="CY51" s="182" t="s">
        <v>0</v>
      </c>
      <c r="CZ51" s="189" t="s">
        <v>0</v>
      </c>
      <c r="DA51" s="430"/>
      <c r="DB51" s="390"/>
      <c r="DC51" s="145"/>
      <c r="DD51" s="179" t="s">
        <v>4</v>
      </c>
      <c r="DE51" s="180" t="s">
        <v>0</v>
      </c>
      <c r="DF51" s="182" t="s">
        <v>0</v>
      </c>
      <c r="DG51" s="184" t="s">
        <v>0</v>
      </c>
      <c r="DH51" s="180" t="s">
        <v>0</v>
      </c>
      <c r="DI51" s="188" t="s">
        <v>0</v>
      </c>
      <c r="DJ51" s="183" t="s">
        <v>0</v>
      </c>
    </row>
    <row r="52" spans="1:114" s="3" customFormat="1" ht="13.5">
      <c r="A52" s="387"/>
      <c r="B52" s="145"/>
      <c r="C52" s="137" t="s">
        <v>3</v>
      </c>
      <c r="D52" s="163">
        <v>12</v>
      </c>
      <c r="E52" s="164">
        <v>-7.692307692307693</v>
      </c>
      <c r="F52" s="163">
        <v>12</v>
      </c>
      <c r="G52" s="165" t="s">
        <v>0</v>
      </c>
      <c r="H52" s="166" t="s">
        <v>0</v>
      </c>
      <c r="I52" s="163">
        <v>698</v>
      </c>
      <c r="J52" s="164">
        <v>-4.644808743169406</v>
      </c>
      <c r="K52" s="163">
        <v>515</v>
      </c>
      <c r="L52" s="167">
        <v>183</v>
      </c>
      <c r="M52" s="171" t="s">
        <v>0</v>
      </c>
      <c r="N52" s="165" t="s">
        <v>0</v>
      </c>
      <c r="O52" s="167" t="s">
        <v>0</v>
      </c>
      <c r="P52" s="171">
        <v>698</v>
      </c>
      <c r="Q52" s="165">
        <v>492</v>
      </c>
      <c r="R52" s="165">
        <v>121</v>
      </c>
      <c r="S52" s="165">
        <v>12</v>
      </c>
      <c r="T52" s="165">
        <v>60</v>
      </c>
      <c r="U52" s="165">
        <v>11</v>
      </c>
      <c r="V52" s="167">
        <v>2</v>
      </c>
      <c r="W52" s="151"/>
      <c r="X52" s="145"/>
      <c r="Y52" s="137" t="s">
        <v>3</v>
      </c>
      <c r="Z52" s="171">
        <v>2</v>
      </c>
      <c r="AA52" s="165">
        <v>1</v>
      </c>
      <c r="AB52" s="167">
        <v>1</v>
      </c>
      <c r="AC52" s="138">
        <v>8109</v>
      </c>
      <c r="AD52" s="163">
        <v>308633</v>
      </c>
      <c r="AE52" s="164">
        <v>-0.5657416983204939</v>
      </c>
      <c r="AF52" s="163">
        <v>293922</v>
      </c>
      <c r="AG52" s="167">
        <v>14711</v>
      </c>
      <c r="AH52" s="138">
        <v>442.2</v>
      </c>
      <c r="AI52" s="151"/>
      <c r="AJ52" s="145"/>
      <c r="AK52" s="137" t="s">
        <v>3</v>
      </c>
      <c r="AL52" s="163">
        <v>1329473</v>
      </c>
      <c r="AM52" s="164">
        <v>-5.742286591807243</v>
      </c>
      <c r="AN52" s="163">
        <v>1027866</v>
      </c>
      <c r="AO52" s="165">
        <v>80931</v>
      </c>
      <c r="AP52" s="165">
        <v>47191</v>
      </c>
      <c r="AQ52" s="165">
        <v>69179</v>
      </c>
      <c r="AR52" s="165">
        <v>7832</v>
      </c>
      <c r="AS52" s="167">
        <v>96474</v>
      </c>
      <c r="AT52" s="139" t="s">
        <v>0</v>
      </c>
      <c r="AU52" s="387"/>
      <c r="AV52" s="145"/>
      <c r="AW52" s="137" t="s">
        <v>3</v>
      </c>
      <c r="AX52" s="163">
        <v>2341584</v>
      </c>
      <c r="AY52" s="164">
        <v>-1.248488099636134</v>
      </c>
      <c r="AZ52" s="163">
        <v>2236211</v>
      </c>
      <c r="BA52" s="165" t="s">
        <v>0</v>
      </c>
      <c r="BB52" s="165">
        <v>4189</v>
      </c>
      <c r="BC52" s="167">
        <v>101184</v>
      </c>
      <c r="BD52" s="167" t="s">
        <v>0</v>
      </c>
      <c r="BE52" s="165">
        <v>2221339</v>
      </c>
      <c r="BF52" s="164">
        <v>-1.7944860338233326</v>
      </c>
      <c r="BG52" s="165">
        <v>869715</v>
      </c>
      <c r="BH52" s="424">
        <v>6.0201382370509435</v>
      </c>
      <c r="BI52" s="176">
        <v>56.8</v>
      </c>
      <c r="BJ52" s="176">
        <v>183612</v>
      </c>
      <c r="BK52" s="176">
        <v>64699.7</v>
      </c>
      <c r="BL52" s="176">
        <v>3233.4</v>
      </c>
      <c r="BM52" s="176">
        <v>1139.4</v>
      </c>
      <c r="BN52" s="390"/>
      <c r="BO52" s="145"/>
      <c r="BP52" s="137" t="s">
        <v>3</v>
      </c>
      <c r="BQ52" s="217">
        <v>190383</v>
      </c>
      <c r="BR52" s="218">
        <v>174634</v>
      </c>
      <c r="BS52" s="219">
        <v>-15749</v>
      </c>
      <c r="BT52" s="220">
        <v>146175</v>
      </c>
      <c r="BU52" s="218">
        <v>129678</v>
      </c>
      <c r="BV52" s="219">
        <v>-16497</v>
      </c>
      <c r="BW52" s="220">
        <v>8390</v>
      </c>
      <c r="BX52" s="218">
        <v>10015</v>
      </c>
      <c r="BY52" s="219">
        <v>1625</v>
      </c>
      <c r="BZ52" s="220">
        <v>35818</v>
      </c>
      <c r="CA52" s="218">
        <v>34941</v>
      </c>
      <c r="CB52" s="221">
        <v>-877</v>
      </c>
      <c r="CC52" s="387"/>
      <c r="CD52" s="145"/>
      <c r="CE52" s="137" t="s">
        <v>3</v>
      </c>
      <c r="CF52" s="169">
        <v>643362</v>
      </c>
      <c r="CG52" s="176">
        <v>86418</v>
      </c>
      <c r="CH52" s="176">
        <v>30334</v>
      </c>
      <c r="CI52" s="176">
        <v>86548</v>
      </c>
      <c r="CJ52" s="167">
        <v>612898</v>
      </c>
      <c r="CK52" s="163">
        <v>185923</v>
      </c>
      <c r="CL52" s="165">
        <v>37709</v>
      </c>
      <c r="CM52" s="165" t="s">
        <v>0</v>
      </c>
      <c r="CN52" s="178">
        <v>223632</v>
      </c>
      <c r="CP52" s="387"/>
      <c r="CQ52" s="145"/>
      <c r="CR52" s="137" t="s">
        <v>3</v>
      </c>
      <c r="CS52" s="163">
        <v>457439</v>
      </c>
      <c r="CT52" s="165">
        <v>48709</v>
      </c>
      <c r="CU52" s="165">
        <v>18282</v>
      </c>
      <c r="CV52" s="165">
        <v>26456</v>
      </c>
      <c r="CW52" s="165">
        <v>3971</v>
      </c>
      <c r="CX52" s="165">
        <v>30334</v>
      </c>
      <c r="CY52" s="165">
        <v>86548</v>
      </c>
      <c r="CZ52" s="178">
        <v>389266</v>
      </c>
      <c r="DA52" s="430"/>
      <c r="DB52" s="390"/>
      <c r="DC52" s="145"/>
      <c r="DD52" s="137" t="s">
        <v>3</v>
      </c>
      <c r="DE52" s="163">
        <v>99053</v>
      </c>
      <c r="DF52" s="165">
        <v>2034</v>
      </c>
      <c r="DG52" s="167">
        <v>97019</v>
      </c>
      <c r="DH52" s="163">
        <v>183437</v>
      </c>
      <c r="DI52" s="169">
        <v>3365</v>
      </c>
      <c r="DJ52" s="166">
        <v>8660</v>
      </c>
    </row>
    <row r="53" spans="1:114" s="1" customFormat="1" ht="13.5">
      <c r="A53" s="387"/>
      <c r="B53" s="145"/>
      <c r="C53" s="137" t="s">
        <v>1</v>
      </c>
      <c r="D53" s="171">
        <v>9</v>
      </c>
      <c r="E53" s="172">
        <v>12.5</v>
      </c>
      <c r="F53" s="171">
        <v>9</v>
      </c>
      <c r="G53" s="173" t="s">
        <v>0</v>
      </c>
      <c r="H53" s="174" t="s">
        <v>0</v>
      </c>
      <c r="I53" s="171">
        <v>1476</v>
      </c>
      <c r="J53" s="172">
        <v>16.495659037095507</v>
      </c>
      <c r="K53" s="171">
        <v>991</v>
      </c>
      <c r="L53" s="175">
        <v>485</v>
      </c>
      <c r="M53" s="171" t="s">
        <v>0</v>
      </c>
      <c r="N53" s="173" t="s">
        <v>0</v>
      </c>
      <c r="O53" s="175" t="s">
        <v>0</v>
      </c>
      <c r="P53" s="171">
        <v>1476</v>
      </c>
      <c r="Q53" s="173">
        <v>934</v>
      </c>
      <c r="R53" s="173">
        <v>244</v>
      </c>
      <c r="S53" s="173">
        <v>25</v>
      </c>
      <c r="T53" s="173">
        <v>219</v>
      </c>
      <c r="U53" s="173">
        <v>32</v>
      </c>
      <c r="V53" s="175">
        <v>22</v>
      </c>
      <c r="W53" s="151"/>
      <c r="X53" s="145"/>
      <c r="Y53" s="137" t="s">
        <v>1</v>
      </c>
      <c r="Z53" s="171">
        <v>4</v>
      </c>
      <c r="AA53" s="173">
        <v>3</v>
      </c>
      <c r="AB53" s="175">
        <v>1</v>
      </c>
      <c r="AC53" s="138">
        <v>17249</v>
      </c>
      <c r="AD53" s="171" t="s">
        <v>45</v>
      </c>
      <c r="AE53" s="172" t="s">
        <v>45</v>
      </c>
      <c r="AF53" s="171" t="s">
        <v>45</v>
      </c>
      <c r="AG53" s="175" t="s">
        <v>45</v>
      </c>
      <c r="AH53" s="138" t="s">
        <v>45</v>
      </c>
      <c r="AI53" s="151"/>
      <c r="AJ53" s="145"/>
      <c r="AK53" s="137" t="s">
        <v>1</v>
      </c>
      <c r="AL53" s="171" t="s">
        <v>45</v>
      </c>
      <c r="AM53" s="172" t="s">
        <v>45</v>
      </c>
      <c r="AN53" s="171" t="s">
        <v>45</v>
      </c>
      <c r="AO53" s="173" t="s">
        <v>45</v>
      </c>
      <c r="AP53" s="173" t="s">
        <v>45</v>
      </c>
      <c r="AQ53" s="173" t="s">
        <v>45</v>
      </c>
      <c r="AR53" s="173" t="s">
        <v>45</v>
      </c>
      <c r="AS53" s="175" t="s">
        <v>45</v>
      </c>
      <c r="AT53" s="139" t="s">
        <v>0</v>
      </c>
      <c r="AU53" s="387"/>
      <c r="AV53" s="145"/>
      <c r="AW53" s="137" t="s">
        <v>1</v>
      </c>
      <c r="AX53" s="171" t="s">
        <v>45</v>
      </c>
      <c r="AY53" s="172" t="s">
        <v>45</v>
      </c>
      <c r="AZ53" s="171" t="s">
        <v>45</v>
      </c>
      <c r="BA53" s="173">
        <v>181407</v>
      </c>
      <c r="BB53" s="173" t="s">
        <v>0</v>
      </c>
      <c r="BC53" s="175" t="s">
        <v>45</v>
      </c>
      <c r="BD53" s="175" t="s">
        <v>0</v>
      </c>
      <c r="BE53" s="173" t="s">
        <v>45</v>
      </c>
      <c r="BF53" s="172" t="s">
        <v>45</v>
      </c>
      <c r="BG53" s="173" t="s">
        <v>45</v>
      </c>
      <c r="BH53" s="425" t="s">
        <v>45</v>
      </c>
      <c r="BI53" s="176">
        <v>135.8</v>
      </c>
      <c r="BJ53" s="176">
        <v>536860</v>
      </c>
      <c r="BK53" s="176">
        <v>198377</v>
      </c>
      <c r="BL53" s="176">
        <v>3954.8</v>
      </c>
      <c r="BM53" s="176">
        <v>1461.3</v>
      </c>
      <c r="BN53" s="390"/>
      <c r="BO53" s="145"/>
      <c r="BP53" s="137" t="s">
        <v>1</v>
      </c>
      <c r="BQ53" s="222" t="s">
        <v>45</v>
      </c>
      <c r="BR53" s="223" t="s">
        <v>45</v>
      </c>
      <c r="BS53" s="224" t="s">
        <v>45</v>
      </c>
      <c r="BT53" s="225" t="s">
        <v>45</v>
      </c>
      <c r="BU53" s="223" t="s">
        <v>45</v>
      </c>
      <c r="BV53" s="224" t="s">
        <v>45</v>
      </c>
      <c r="BW53" s="225" t="s">
        <v>45</v>
      </c>
      <c r="BX53" s="223" t="s">
        <v>45</v>
      </c>
      <c r="BY53" s="224" t="s">
        <v>45</v>
      </c>
      <c r="BZ53" s="225" t="s">
        <v>45</v>
      </c>
      <c r="CA53" s="223" t="s">
        <v>45</v>
      </c>
      <c r="CB53" s="226" t="s">
        <v>45</v>
      </c>
      <c r="CC53" s="387"/>
      <c r="CD53" s="145"/>
      <c r="CE53" s="137" t="s">
        <v>1</v>
      </c>
      <c r="CF53" s="177" t="s">
        <v>45</v>
      </c>
      <c r="CG53" s="176" t="s">
        <v>45</v>
      </c>
      <c r="CH53" s="176" t="s">
        <v>45</v>
      </c>
      <c r="CI53" s="176" t="s">
        <v>45</v>
      </c>
      <c r="CJ53" s="175" t="s">
        <v>45</v>
      </c>
      <c r="CK53" s="171" t="s">
        <v>45</v>
      </c>
      <c r="CL53" s="173" t="s">
        <v>45</v>
      </c>
      <c r="CM53" s="173" t="s">
        <v>0</v>
      </c>
      <c r="CN53" s="178" t="s">
        <v>45</v>
      </c>
      <c r="CP53" s="387"/>
      <c r="CQ53" s="145"/>
      <c r="CR53" s="137" t="s">
        <v>1</v>
      </c>
      <c r="CS53" s="171" t="s">
        <v>45</v>
      </c>
      <c r="CT53" s="173" t="s">
        <v>45</v>
      </c>
      <c r="CU53" s="173" t="s">
        <v>45</v>
      </c>
      <c r="CV53" s="173" t="s">
        <v>45</v>
      </c>
      <c r="CW53" s="173" t="s">
        <v>45</v>
      </c>
      <c r="CX53" s="173" t="s">
        <v>45</v>
      </c>
      <c r="CY53" s="173" t="s">
        <v>45</v>
      </c>
      <c r="CZ53" s="178" t="s">
        <v>45</v>
      </c>
      <c r="DA53" s="430"/>
      <c r="DB53" s="390"/>
      <c r="DC53" s="145"/>
      <c r="DD53" s="137" t="s">
        <v>1</v>
      </c>
      <c r="DE53" s="171" t="s">
        <v>45</v>
      </c>
      <c r="DF53" s="173" t="s">
        <v>45</v>
      </c>
      <c r="DG53" s="175" t="s">
        <v>45</v>
      </c>
      <c r="DH53" s="171" t="s">
        <v>45</v>
      </c>
      <c r="DI53" s="177" t="s">
        <v>45</v>
      </c>
      <c r="DJ53" s="174" t="s">
        <v>45</v>
      </c>
    </row>
    <row r="54" spans="1:114" s="1" customFormat="1" ht="13.5">
      <c r="A54" s="387"/>
      <c r="B54" s="146"/>
      <c r="C54" s="190" t="s">
        <v>2</v>
      </c>
      <c r="D54" s="191">
        <v>1</v>
      </c>
      <c r="E54" s="192">
        <v>0</v>
      </c>
      <c r="F54" s="191">
        <v>1</v>
      </c>
      <c r="G54" s="193" t="s">
        <v>0</v>
      </c>
      <c r="H54" s="194" t="s">
        <v>0</v>
      </c>
      <c r="I54" s="191">
        <v>574</v>
      </c>
      <c r="J54" s="192">
        <v>-22.327469553450612</v>
      </c>
      <c r="K54" s="191">
        <v>369</v>
      </c>
      <c r="L54" s="195">
        <v>205</v>
      </c>
      <c r="M54" s="191" t="s">
        <v>0</v>
      </c>
      <c r="N54" s="193" t="s">
        <v>0</v>
      </c>
      <c r="O54" s="195" t="s">
        <v>0</v>
      </c>
      <c r="P54" s="191">
        <v>574</v>
      </c>
      <c r="Q54" s="193">
        <v>288</v>
      </c>
      <c r="R54" s="193">
        <v>121</v>
      </c>
      <c r="S54" s="193">
        <v>50</v>
      </c>
      <c r="T54" s="193">
        <v>67</v>
      </c>
      <c r="U54" s="193">
        <v>31</v>
      </c>
      <c r="V54" s="195">
        <v>17</v>
      </c>
      <c r="W54" s="151"/>
      <c r="X54" s="146"/>
      <c r="Y54" s="190" t="s">
        <v>2</v>
      </c>
      <c r="Z54" s="191" t="s">
        <v>0</v>
      </c>
      <c r="AA54" s="193" t="s">
        <v>0</v>
      </c>
      <c r="AB54" s="195" t="s">
        <v>0</v>
      </c>
      <c r="AC54" s="196">
        <v>7430</v>
      </c>
      <c r="AD54" s="191" t="s">
        <v>45</v>
      </c>
      <c r="AE54" s="192" t="s">
        <v>45</v>
      </c>
      <c r="AF54" s="191" t="s">
        <v>45</v>
      </c>
      <c r="AG54" s="195" t="s">
        <v>45</v>
      </c>
      <c r="AH54" s="196" t="s">
        <v>45</v>
      </c>
      <c r="AI54" s="151"/>
      <c r="AJ54" s="146"/>
      <c r="AK54" s="190" t="s">
        <v>2</v>
      </c>
      <c r="AL54" s="191" t="s">
        <v>45</v>
      </c>
      <c r="AM54" s="192" t="s">
        <v>45</v>
      </c>
      <c r="AN54" s="191" t="s">
        <v>45</v>
      </c>
      <c r="AO54" s="193" t="s">
        <v>45</v>
      </c>
      <c r="AP54" s="193" t="s">
        <v>45</v>
      </c>
      <c r="AQ54" s="193" t="s">
        <v>45</v>
      </c>
      <c r="AR54" s="193" t="s">
        <v>45</v>
      </c>
      <c r="AS54" s="195" t="s">
        <v>45</v>
      </c>
      <c r="AT54" s="197" t="s">
        <v>0</v>
      </c>
      <c r="AU54" s="387"/>
      <c r="AV54" s="146"/>
      <c r="AW54" s="190" t="s">
        <v>2</v>
      </c>
      <c r="AX54" s="191" t="s">
        <v>45</v>
      </c>
      <c r="AY54" s="192" t="s">
        <v>45</v>
      </c>
      <c r="AZ54" s="191" t="s">
        <v>45</v>
      </c>
      <c r="BA54" s="193" t="s">
        <v>0</v>
      </c>
      <c r="BB54" s="193" t="s">
        <v>0</v>
      </c>
      <c r="BC54" s="195" t="s">
        <v>45</v>
      </c>
      <c r="BD54" s="195" t="s">
        <v>0</v>
      </c>
      <c r="BE54" s="193" t="s">
        <v>45</v>
      </c>
      <c r="BF54" s="192" t="s">
        <v>45</v>
      </c>
      <c r="BG54" s="193" t="s">
        <v>45</v>
      </c>
      <c r="BH54" s="427" t="s">
        <v>45</v>
      </c>
      <c r="BI54" s="198" t="s">
        <v>45</v>
      </c>
      <c r="BJ54" s="198" t="s">
        <v>45</v>
      </c>
      <c r="BK54" s="198" t="s">
        <v>45</v>
      </c>
      <c r="BL54" s="198" t="s">
        <v>45</v>
      </c>
      <c r="BM54" s="198" t="s">
        <v>45</v>
      </c>
      <c r="BN54" s="390"/>
      <c r="BO54" s="146"/>
      <c r="BP54" s="190" t="s">
        <v>2</v>
      </c>
      <c r="BQ54" s="232" t="s">
        <v>45</v>
      </c>
      <c r="BR54" s="233" t="s">
        <v>45</v>
      </c>
      <c r="BS54" s="234" t="s">
        <v>45</v>
      </c>
      <c r="BT54" s="235" t="s">
        <v>45</v>
      </c>
      <c r="BU54" s="233" t="s">
        <v>45</v>
      </c>
      <c r="BV54" s="234" t="s">
        <v>45</v>
      </c>
      <c r="BW54" s="235" t="s">
        <v>45</v>
      </c>
      <c r="BX54" s="233" t="s">
        <v>45</v>
      </c>
      <c r="BY54" s="234" t="s">
        <v>45</v>
      </c>
      <c r="BZ54" s="235" t="s">
        <v>45</v>
      </c>
      <c r="CA54" s="233" t="s">
        <v>45</v>
      </c>
      <c r="CB54" s="236" t="s">
        <v>45</v>
      </c>
      <c r="CC54" s="387"/>
      <c r="CD54" s="146"/>
      <c r="CE54" s="190" t="s">
        <v>2</v>
      </c>
      <c r="CF54" s="199" t="s">
        <v>45</v>
      </c>
      <c r="CG54" s="198" t="s">
        <v>45</v>
      </c>
      <c r="CH54" s="198" t="s">
        <v>45</v>
      </c>
      <c r="CI54" s="198" t="s">
        <v>45</v>
      </c>
      <c r="CJ54" s="195" t="s">
        <v>45</v>
      </c>
      <c r="CK54" s="191" t="s">
        <v>45</v>
      </c>
      <c r="CL54" s="193" t="s">
        <v>45</v>
      </c>
      <c r="CM54" s="193" t="s">
        <v>0</v>
      </c>
      <c r="CN54" s="200" t="s">
        <v>45</v>
      </c>
      <c r="CP54" s="387"/>
      <c r="CQ54" s="146"/>
      <c r="CR54" s="190" t="s">
        <v>2</v>
      </c>
      <c r="CS54" s="191" t="s">
        <v>45</v>
      </c>
      <c r="CT54" s="193" t="s">
        <v>45</v>
      </c>
      <c r="CU54" s="193" t="s">
        <v>45</v>
      </c>
      <c r="CV54" s="193" t="s">
        <v>45</v>
      </c>
      <c r="CW54" s="193" t="s">
        <v>45</v>
      </c>
      <c r="CX54" s="193" t="s">
        <v>45</v>
      </c>
      <c r="CY54" s="193" t="s">
        <v>45</v>
      </c>
      <c r="CZ54" s="200" t="s">
        <v>45</v>
      </c>
      <c r="DA54" s="430"/>
      <c r="DB54" s="390"/>
      <c r="DC54" s="146"/>
      <c r="DD54" s="190" t="s">
        <v>2</v>
      </c>
      <c r="DE54" s="191" t="s">
        <v>45</v>
      </c>
      <c r="DF54" s="193" t="s">
        <v>45</v>
      </c>
      <c r="DG54" s="195" t="s">
        <v>45</v>
      </c>
      <c r="DH54" s="191" t="s">
        <v>45</v>
      </c>
      <c r="DI54" s="199" t="s">
        <v>45</v>
      </c>
      <c r="DJ54" s="194" t="s">
        <v>45</v>
      </c>
    </row>
    <row r="55" spans="1:114" s="1" customFormat="1" ht="21" customHeight="1">
      <c r="A55" s="387">
        <f>A20+1</f>
        <v>53</v>
      </c>
      <c r="B55" s="141">
        <v>15</v>
      </c>
      <c r="C55" s="142" t="s">
        <v>135</v>
      </c>
      <c r="D55" s="155">
        <v>138</v>
      </c>
      <c r="E55" s="156">
        <v>-4.166666666666657</v>
      </c>
      <c r="F55" s="155">
        <v>117</v>
      </c>
      <c r="G55" s="157" t="s">
        <v>0</v>
      </c>
      <c r="H55" s="158">
        <v>21</v>
      </c>
      <c r="I55" s="155">
        <v>2580</v>
      </c>
      <c r="J55" s="156">
        <v>-2.161547212741752</v>
      </c>
      <c r="K55" s="155">
        <v>1524</v>
      </c>
      <c r="L55" s="159">
        <v>1056</v>
      </c>
      <c r="M55" s="155">
        <v>24</v>
      </c>
      <c r="N55" s="157">
        <v>19</v>
      </c>
      <c r="O55" s="159">
        <v>5</v>
      </c>
      <c r="P55" s="155">
        <v>2556</v>
      </c>
      <c r="Q55" s="157">
        <v>1401</v>
      </c>
      <c r="R55" s="157">
        <v>687</v>
      </c>
      <c r="S55" s="157">
        <v>93</v>
      </c>
      <c r="T55" s="157">
        <v>338</v>
      </c>
      <c r="U55" s="157">
        <v>11</v>
      </c>
      <c r="V55" s="159">
        <v>26</v>
      </c>
      <c r="W55" s="151">
        <f>W20+1</f>
        <v>58</v>
      </c>
      <c r="X55" s="141">
        <v>15</v>
      </c>
      <c r="Y55" s="142" t="s">
        <v>135</v>
      </c>
      <c r="Z55" s="155">
        <v>17</v>
      </c>
      <c r="AA55" s="157">
        <v>12</v>
      </c>
      <c r="AB55" s="159">
        <v>5</v>
      </c>
      <c r="AC55" s="143">
        <v>16884</v>
      </c>
      <c r="AD55" s="155">
        <v>858967</v>
      </c>
      <c r="AE55" s="156">
        <v>-2.7706340186814344</v>
      </c>
      <c r="AF55" s="155">
        <v>501475</v>
      </c>
      <c r="AG55" s="159">
        <v>20705</v>
      </c>
      <c r="AH55" s="143">
        <v>336.1</v>
      </c>
      <c r="AI55" s="151">
        <f>AI20+1</f>
        <v>63</v>
      </c>
      <c r="AJ55" s="141">
        <v>15</v>
      </c>
      <c r="AK55" s="142" t="s">
        <v>135</v>
      </c>
      <c r="AL55" s="155">
        <v>1713622</v>
      </c>
      <c r="AM55" s="156">
        <v>-13.167545063773105</v>
      </c>
      <c r="AN55" s="155">
        <v>798904</v>
      </c>
      <c r="AO55" s="157">
        <v>17919</v>
      </c>
      <c r="AP55" s="157">
        <v>34475</v>
      </c>
      <c r="AQ55" s="157">
        <v>273214</v>
      </c>
      <c r="AR55" s="157">
        <v>44440</v>
      </c>
      <c r="AS55" s="159">
        <v>12382</v>
      </c>
      <c r="AT55" s="144">
        <v>532288</v>
      </c>
      <c r="AU55" s="387">
        <f>AU20+1</f>
        <v>68</v>
      </c>
      <c r="AV55" s="141">
        <v>15</v>
      </c>
      <c r="AW55" s="142" t="s">
        <v>135</v>
      </c>
      <c r="AX55" s="155">
        <v>3563304</v>
      </c>
      <c r="AY55" s="156">
        <v>-6.560037593068145</v>
      </c>
      <c r="AZ55" s="155">
        <v>3144111</v>
      </c>
      <c r="BA55" s="157">
        <v>393584</v>
      </c>
      <c r="BB55" s="157">
        <v>78</v>
      </c>
      <c r="BC55" s="159">
        <v>25531</v>
      </c>
      <c r="BD55" s="159" t="s">
        <v>0</v>
      </c>
      <c r="BE55" s="157">
        <v>3543041</v>
      </c>
      <c r="BF55" s="156">
        <v>-6.573110770890807</v>
      </c>
      <c r="BG55" s="157">
        <v>1655053</v>
      </c>
      <c r="BH55" s="428">
        <v>0.8078991880198885</v>
      </c>
      <c r="BI55" s="160">
        <v>17.7</v>
      </c>
      <c r="BJ55" s="160">
        <v>26485.7</v>
      </c>
      <c r="BK55" s="160">
        <v>11851.7</v>
      </c>
      <c r="BL55" s="160">
        <v>1495</v>
      </c>
      <c r="BM55" s="160">
        <v>669</v>
      </c>
      <c r="BN55" s="390">
        <f>BN20+1</f>
        <v>73</v>
      </c>
      <c r="BO55" s="141">
        <v>15</v>
      </c>
      <c r="BP55" s="142" t="s">
        <v>135</v>
      </c>
      <c r="BQ55" s="237">
        <v>106959</v>
      </c>
      <c r="BR55" s="238">
        <v>111787</v>
      </c>
      <c r="BS55" s="239">
        <v>4828</v>
      </c>
      <c r="BT55" s="240">
        <v>38828</v>
      </c>
      <c r="BU55" s="238">
        <v>39216</v>
      </c>
      <c r="BV55" s="239">
        <v>388</v>
      </c>
      <c r="BW55" s="240">
        <v>43079</v>
      </c>
      <c r="BX55" s="238">
        <v>48037</v>
      </c>
      <c r="BY55" s="239">
        <v>4958</v>
      </c>
      <c r="BZ55" s="240">
        <v>25052</v>
      </c>
      <c r="CA55" s="238">
        <v>24534</v>
      </c>
      <c r="CB55" s="241">
        <v>-518</v>
      </c>
      <c r="CC55" s="387">
        <f>CC20+1</f>
        <v>78</v>
      </c>
      <c r="CD55" s="141">
        <v>15</v>
      </c>
      <c r="CE55" s="142" t="s">
        <v>135</v>
      </c>
      <c r="CF55" s="161">
        <v>994282</v>
      </c>
      <c r="CG55" s="160">
        <v>86923</v>
      </c>
      <c r="CH55" s="160">
        <v>4755</v>
      </c>
      <c r="CI55" s="160">
        <v>116092</v>
      </c>
      <c r="CJ55" s="159">
        <v>960358</v>
      </c>
      <c r="CK55" s="155">
        <v>324802</v>
      </c>
      <c r="CL55" s="157">
        <v>2140</v>
      </c>
      <c r="CM55" s="157" t="s">
        <v>0</v>
      </c>
      <c r="CN55" s="162">
        <v>326942</v>
      </c>
      <c r="CP55" s="387">
        <f>CP20+1</f>
        <v>83</v>
      </c>
      <c r="CQ55" s="141">
        <v>15</v>
      </c>
      <c r="CR55" s="142" t="s">
        <v>135</v>
      </c>
      <c r="CS55" s="155">
        <v>669480</v>
      </c>
      <c r="CT55" s="157">
        <v>84783</v>
      </c>
      <c r="CU55" s="157">
        <v>21429</v>
      </c>
      <c r="CV55" s="157">
        <v>51624</v>
      </c>
      <c r="CW55" s="157">
        <v>11730</v>
      </c>
      <c r="CX55" s="157">
        <v>4755</v>
      </c>
      <c r="CY55" s="157">
        <v>116092</v>
      </c>
      <c r="CZ55" s="162">
        <v>633416</v>
      </c>
      <c r="DA55" s="430"/>
      <c r="DB55" s="390">
        <f>DB20+1</f>
        <v>88</v>
      </c>
      <c r="DC55" s="141">
        <v>15</v>
      </c>
      <c r="DD55" s="142" t="s">
        <v>135</v>
      </c>
      <c r="DE55" s="155" t="s">
        <v>0</v>
      </c>
      <c r="DF55" s="157" t="s">
        <v>0</v>
      </c>
      <c r="DG55" s="159" t="s">
        <v>0</v>
      </c>
      <c r="DH55" s="155">
        <v>86923</v>
      </c>
      <c r="DI55" s="161">
        <v>2343</v>
      </c>
      <c r="DJ55" s="158">
        <v>15224</v>
      </c>
    </row>
    <row r="56" spans="1:114" s="1" customFormat="1" ht="13.5">
      <c r="A56" s="387"/>
      <c r="B56" s="145"/>
      <c r="C56" s="134" t="s">
        <v>6</v>
      </c>
      <c r="D56" s="163">
        <v>75</v>
      </c>
      <c r="E56" s="164">
        <v>-7.407407407407405</v>
      </c>
      <c r="F56" s="163">
        <v>55</v>
      </c>
      <c r="G56" s="165" t="s">
        <v>0</v>
      </c>
      <c r="H56" s="166">
        <v>20</v>
      </c>
      <c r="I56" s="163">
        <v>437</v>
      </c>
      <c r="J56" s="164">
        <v>-6.423982869379017</v>
      </c>
      <c r="K56" s="163">
        <v>198</v>
      </c>
      <c r="L56" s="167">
        <v>239</v>
      </c>
      <c r="M56" s="163">
        <v>23</v>
      </c>
      <c r="N56" s="165">
        <v>18</v>
      </c>
      <c r="O56" s="167">
        <v>5</v>
      </c>
      <c r="P56" s="163">
        <v>414</v>
      </c>
      <c r="Q56" s="165">
        <v>154</v>
      </c>
      <c r="R56" s="165">
        <v>133</v>
      </c>
      <c r="S56" s="165">
        <v>26</v>
      </c>
      <c r="T56" s="165">
        <v>101</v>
      </c>
      <c r="U56" s="165" t="s">
        <v>0</v>
      </c>
      <c r="V56" s="167" t="s">
        <v>0</v>
      </c>
      <c r="W56" s="151"/>
      <c r="X56" s="145"/>
      <c r="Y56" s="134" t="s">
        <v>6</v>
      </c>
      <c r="Z56" s="163">
        <v>4</v>
      </c>
      <c r="AA56" s="165">
        <v>3</v>
      </c>
      <c r="AB56" s="167">
        <v>1</v>
      </c>
      <c r="AC56" s="135" t="s">
        <v>0</v>
      </c>
      <c r="AD56" s="163">
        <v>98493</v>
      </c>
      <c r="AE56" s="164">
        <v>-9.717308009606398</v>
      </c>
      <c r="AF56" s="163" t="s">
        <v>0</v>
      </c>
      <c r="AG56" s="167" t="s">
        <v>0</v>
      </c>
      <c r="AH56" s="135">
        <v>237.9</v>
      </c>
      <c r="AI56" s="151"/>
      <c r="AJ56" s="145"/>
      <c r="AK56" s="134" t="s">
        <v>6</v>
      </c>
      <c r="AL56" s="163">
        <v>134169</v>
      </c>
      <c r="AM56" s="164">
        <v>-7.327130690648374</v>
      </c>
      <c r="AN56" s="163" t="s">
        <v>0</v>
      </c>
      <c r="AO56" s="165" t="s">
        <v>0</v>
      </c>
      <c r="AP56" s="165" t="s">
        <v>0</v>
      </c>
      <c r="AQ56" s="165" t="s">
        <v>0</v>
      </c>
      <c r="AR56" s="165" t="s">
        <v>0</v>
      </c>
      <c r="AS56" s="167" t="s">
        <v>0</v>
      </c>
      <c r="AT56" s="136">
        <v>134169</v>
      </c>
      <c r="AU56" s="387"/>
      <c r="AV56" s="145"/>
      <c r="AW56" s="134" t="s">
        <v>6</v>
      </c>
      <c r="AX56" s="163">
        <v>310843</v>
      </c>
      <c r="AY56" s="164">
        <v>-9.625264210682388</v>
      </c>
      <c r="AZ56" s="163">
        <v>266382</v>
      </c>
      <c r="BA56" s="165">
        <v>41241</v>
      </c>
      <c r="BB56" s="165">
        <v>54</v>
      </c>
      <c r="BC56" s="167">
        <v>3166</v>
      </c>
      <c r="BD56" s="167" t="s">
        <v>0</v>
      </c>
      <c r="BE56" s="165">
        <v>307623</v>
      </c>
      <c r="BF56" s="164">
        <v>-9.723644708692703</v>
      </c>
      <c r="BG56" s="165">
        <v>168260</v>
      </c>
      <c r="BH56" s="424">
        <v>-11.295509420832332</v>
      </c>
      <c r="BI56" s="168">
        <v>5.7</v>
      </c>
      <c r="BJ56" s="168">
        <v>4365.3</v>
      </c>
      <c r="BK56" s="168">
        <v>2376.1</v>
      </c>
      <c r="BL56" s="168">
        <v>765.7</v>
      </c>
      <c r="BM56" s="168">
        <v>416.8</v>
      </c>
      <c r="BN56" s="390"/>
      <c r="BO56" s="145"/>
      <c r="BP56" s="134" t="s">
        <v>6</v>
      </c>
      <c r="BQ56" s="217" t="s">
        <v>0</v>
      </c>
      <c r="BR56" s="218" t="s">
        <v>0</v>
      </c>
      <c r="BS56" s="219" t="s">
        <v>0</v>
      </c>
      <c r="BT56" s="220" t="s">
        <v>0</v>
      </c>
      <c r="BU56" s="218" t="s">
        <v>0</v>
      </c>
      <c r="BV56" s="219" t="s">
        <v>0</v>
      </c>
      <c r="BW56" s="220" t="s">
        <v>0</v>
      </c>
      <c r="BX56" s="218" t="s">
        <v>0</v>
      </c>
      <c r="BY56" s="219" t="s">
        <v>0</v>
      </c>
      <c r="BZ56" s="220" t="s">
        <v>0</v>
      </c>
      <c r="CA56" s="218" t="s">
        <v>0</v>
      </c>
      <c r="CB56" s="221" t="s">
        <v>0</v>
      </c>
      <c r="CC56" s="387"/>
      <c r="CD56" s="145"/>
      <c r="CE56" s="134" t="s">
        <v>6</v>
      </c>
      <c r="CF56" s="169" t="s">
        <v>0</v>
      </c>
      <c r="CG56" s="168" t="s">
        <v>0</v>
      </c>
      <c r="CH56" s="168" t="s">
        <v>0</v>
      </c>
      <c r="CI56" s="168" t="s">
        <v>0</v>
      </c>
      <c r="CJ56" s="167" t="s">
        <v>0</v>
      </c>
      <c r="CK56" s="163" t="s">
        <v>0</v>
      </c>
      <c r="CL56" s="165" t="s">
        <v>0</v>
      </c>
      <c r="CM56" s="165" t="s">
        <v>0</v>
      </c>
      <c r="CN56" s="170" t="s">
        <v>0</v>
      </c>
      <c r="CP56" s="387"/>
      <c r="CQ56" s="145"/>
      <c r="CR56" s="134" t="s">
        <v>6</v>
      </c>
      <c r="CS56" s="163" t="s">
        <v>0</v>
      </c>
      <c r="CT56" s="165" t="s">
        <v>0</v>
      </c>
      <c r="CU56" s="165" t="s">
        <v>0</v>
      </c>
      <c r="CV56" s="165" t="s">
        <v>0</v>
      </c>
      <c r="CW56" s="165" t="s">
        <v>0</v>
      </c>
      <c r="CX56" s="165" t="s">
        <v>0</v>
      </c>
      <c r="CY56" s="165" t="s">
        <v>0</v>
      </c>
      <c r="CZ56" s="170" t="s">
        <v>0</v>
      </c>
      <c r="DA56" s="430"/>
      <c r="DB56" s="390"/>
      <c r="DC56" s="145"/>
      <c r="DD56" s="134" t="s">
        <v>6</v>
      </c>
      <c r="DE56" s="163" t="s">
        <v>0</v>
      </c>
      <c r="DF56" s="165" t="s">
        <v>0</v>
      </c>
      <c r="DG56" s="167" t="s">
        <v>0</v>
      </c>
      <c r="DH56" s="163" t="s">
        <v>0</v>
      </c>
      <c r="DI56" s="169" t="s">
        <v>0</v>
      </c>
      <c r="DJ56" s="166" t="s">
        <v>0</v>
      </c>
    </row>
    <row r="57" spans="1:114" s="1" customFormat="1" ht="13.5">
      <c r="A57" s="387"/>
      <c r="B57" s="145"/>
      <c r="C57" s="137" t="s">
        <v>5</v>
      </c>
      <c r="D57" s="171">
        <v>33</v>
      </c>
      <c r="E57" s="172">
        <v>0</v>
      </c>
      <c r="F57" s="171">
        <v>32</v>
      </c>
      <c r="G57" s="173" t="s">
        <v>0</v>
      </c>
      <c r="H57" s="174">
        <v>1</v>
      </c>
      <c r="I57" s="171">
        <v>463</v>
      </c>
      <c r="J57" s="172">
        <v>-2.731092436974791</v>
      </c>
      <c r="K57" s="171">
        <v>256</v>
      </c>
      <c r="L57" s="175">
        <v>207</v>
      </c>
      <c r="M57" s="171">
        <v>1</v>
      </c>
      <c r="N57" s="173">
        <v>1</v>
      </c>
      <c r="O57" s="175" t="s">
        <v>0</v>
      </c>
      <c r="P57" s="171">
        <v>462</v>
      </c>
      <c r="Q57" s="173">
        <v>245</v>
      </c>
      <c r="R57" s="173">
        <v>139</v>
      </c>
      <c r="S57" s="173">
        <v>10</v>
      </c>
      <c r="T57" s="173">
        <v>68</v>
      </c>
      <c r="U57" s="173" t="s">
        <v>0</v>
      </c>
      <c r="V57" s="175" t="s">
        <v>0</v>
      </c>
      <c r="W57" s="151"/>
      <c r="X57" s="145"/>
      <c r="Y57" s="137" t="s">
        <v>5</v>
      </c>
      <c r="Z57" s="171">
        <v>2</v>
      </c>
      <c r="AA57" s="173" t="s">
        <v>0</v>
      </c>
      <c r="AB57" s="175">
        <v>2</v>
      </c>
      <c r="AC57" s="138" t="s">
        <v>0</v>
      </c>
      <c r="AD57" s="171">
        <v>146961</v>
      </c>
      <c r="AE57" s="172">
        <v>-1.8073577165154404</v>
      </c>
      <c r="AF57" s="171" t="s">
        <v>0</v>
      </c>
      <c r="AG57" s="175" t="s">
        <v>0</v>
      </c>
      <c r="AH57" s="138">
        <v>318.1</v>
      </c>
      <c r="AI57" s="151"/>
      <c r="AJ57" s="145"/>
      <c r="AK57" s="137" t="s">
        <v>5</v>
      </c>
      <c r="AL57" s="171">
        <v>195356</v>
      </c>
      <c r="AM57" s="172">
        <v>-4.2560282297588685</v>
      </c>
      <c r="AN57" s="171" t="s">
        <v>0</v>
      </c>
      <c r="AO57" s="173" t="s">
        <v>0</v>
      </c>
      <c r="AP57" s="173" t="s">
        <v>0</v>
      </c>
      <c r="AQ57" s="173" t="s">
        <v>0</v>
      </c>
      <c r="AR57" s="173" t="s">
        <v>0</v>
      </c>
      <c r="AS57" s="175" t="s">
        <v>0</v>
      </c>
      <c r="AT57" s="139">
        <v>195356</v>
      </c>
      <c r="AU57" s="387"/>
      <c r="AV57" s="145"/>
      <c r="AW57" s="137" t="s">
        <v>5</v>
      </c>
      <c r="AX57" s="171">
        <v>478625</v>
      </c>
      <c r="AY57" s="172">
        <v>-2.2829400151488244</v>
      </c>
      <c r="AZ57" s="171">
        <v>420485</v>
      </c>
      <c r="BA57" s="173">
        <v>51146</v>
      </c>
      <c r="BB57" s="173" t="s">
        <v>0</v>
      </c>
      <c r="BC57" s="175">
        <v>6994</v>
      </c>
      <c r="BD57" s="175" t="s">
        <v>0</v>
      </c>
      <c r="BE57" s="173">
        <v>471631</v>
      </c>
      <c r="BF57" s="172">
        <v>-2.358075528807234</v>
      </c>
      <c r="BG57" s="173">
        <v>269781</v>
      </c>
      <c r="BH57" s="425">
        <v>-0.8755750209432591</v>
      </c>
      <c r="BI57" s="176">
        <v>13.8</v>
      </c>
      <c r="BJ57" s="176">
        <v>16437</v>
      </c>
      <c r="BK57" s="176">
        <v>9429.1</v>
      </c>
      <c r="BL57" s="176">
        <v>1188.6</v>
      </c>
      <c r="BM57" s="176">
        <v>681.9</v>
      </c>
      <c r="BN57" s="390"/>
      <c r="BO57" s="145"/>
      <c r="BP57" s="137" t="s">
        <v>5</v>
      </c>
      <c r="BQ57" s="222" t="s">
        <v>0</v>
      </c>
      <c r="BR57" s="223" t="s">
        <v>0</v>
      </c>
      <c r="BS57" s="224" t="s">
        <v>0</v>
      </c>
      <c r="BT57" s="225" t="s">
        <v>0</v>
      </c>
      <c r="BU57" s="223" t="s">
        <v>0</v>
      </c>
      <c r="BV57" s="224" t="s">
        <v>0</v>
      </c>
      <c r="BW57" s="225" t="s">
        <v>0</v>
      </c>
      <c r="BX57" s="223" t="s">
        <v>0</v>
      </c>
      <c r="BY57" s="224" t="s">
        <v>0</v>
      </c>
      <c r="BZ57" s="225" t="s">
        <v>0</v>
      </c>
      <c r="CA57" s="223" t="s">
        <v>0</v>
      </c>
      <c r="CB57" s="226" t="s">
        <v>0</v>
      </c>
      <c r="CC57" s="387"/>
      <c r="CD57" s="145"/>
      <c r="CE57" s="137" t="s">
        <v>5</v>
      </c>
      <c r="CF57" s="177" t="s">
        <v>0</v>
      </c>
      <c r="CG57" s="176" t="s">
        <v>0</v>
      </c>
      <c r="CH57" s="176" t="s">
        <v>0</v>
      </c>
      <c r="CI57" s="176" t="s">
        <v>0</v>
      </c>
      <c r="CJ57" s="175" t="s">
        <v>0</v>
      </c>
      <c r="CK57" s="171" t="s">
        <v>0</v>
      </c>
      <c r="CL57" s="173" t="s">
        <v>0</v>
      </c>
      <c r="CM57" s="173" t="s">
        <v>0</v>
      </c>
      <c r="CN57" s="178" t="s">
        <v>0</v>
      </c>
      <c r="CP57" s="387"/>
      <c r="CQ57" s="145"/>
      <c r="CR57" s="137" t="s">
        <v>5</v>
      </c>
      <c r="CS57" s="171" t="s">
        <v>0</v>
      </c>
      <c r="CT57" s="173" t="s">
        <v>0</v>
      </c>
      <c r="CU57" s="173" t="s">
        <v>0</v>
      </c>
      <c r="CV57" s="173" t="s">
        <v>0</v>
      </c>
      <c r="CW57" s="173" t="s">
        <v>0</v>
      </c>
      <c r="CX57" s="173" t="s">
        <v>0</v>
      </c>
      <c r="CY57" s="173" t="s">
        <v>0</v>
      </c>
      <c r="CZ57" s="178" t="s">
        <v>0</v>
      </c>
      <c r="DA57" s="430"/>
      <c r="DB57" s="390"/>
      <c r="DC57" s="145"/>
      <c r="DD57" s="137" t="s">
        <v>5</v>
      </c>
      <c r="DE57" s="171" t="s">
        <v>0</v>
      </c>
      <c r="DF57" s="173" t="s">
        <v>0</v>
      </c>
      <c r="DG57" s="175" t="s">
        <v>0</v>
      </c>
      <c r="DH57" s="171" t="s">
        <v>0</v>
      </c>
      <c r="DI57" s="177" t="s">
        <v>0</v>
      </c>
      <c r="DJ57" s="174" t="s">
        <v>0</v>
      </c>
    </row>
    <row r="58" spans="1:114" s="3" customFormat="1" ht="13.5">
      <c r="A58" s="387"/>
      <c r="B58" s="145"/>
      <c r="C58" s="179" t="s">
        <v>4</v>
      </c>
      <c r="D58" s="180">
        <v>12</v>
      </c>
      <c r="E58" s="181">
        <v>33.333333333333314</v>
      </c>
      <c r="F58" s="180">
        <v>12</v>
      </c>
      <c r="G58" s="182" t="s">
        <v>0</v>
      </c>
      <c r="H58" s="183" t="s">
        <v>0</v>
      </c>
      <c r="I58" s="180">
        <v>273</v>
      </c>
      <c r="J58" s="181">
        <v>30</v>
      </c>
      <c r="K58" s="180">
        <v>176</v>
      </c>
      <c r="L58" s="184">
        <v>97</v>
      </c>
      <c r="M58" s="180" t="s">
        <v>0</v>
      </c>
      <c r="N58" s="182" t="s">
        <v>0</v>
      </c>
      <c r="O58" s="184" t="s">
        <v>0</v>
      </c>
      <c r="P58" s="180">
        <v>273</v>
      </c>
      <c r="Q58" s="182">
        <v>172</v>
      </c>
      <c r="R58" s="182">
        <v>76</v>
      </c>
      <c r="S58" s="182" t="s">
        <v>0</v>
      </c>
      <c r="T58" s="182">
        <v>20</v>
      </c>
      <c r="U58" s="182">
        <v>4</v>
      </c>
      <c r="V58" s="184">
        <v>1</v>
      </c>
      <c r="W58" s="151"/>
      <c r="X58" s="145"/>
      <c r="Y58" s="179" t="s">
        <v>4</v>
      </c>
      <c r="Z58" s="180">
        <v>9</v>
      </c>
      <c r="AA58" s="182">
        <v>9</v>
      </c>
      <c r="AB58" s="184" t="s">
        <v>0</v>
      </c>
      <c r="AC58" s="185" t="s">
        <v>0</v>
      </c>
      <c r="AD58" s="180">
        <v>91333</v>
      </c>
      <c r="AE58" s="181">
        <v>26.129647019830955</v>
      </c>
      <c r="AF58" s="180" t="s">
        <v>0</v>
      </c>
      <c r="AG58" s="184" t="s">
        <v>0</v>
      </c>
      <c r="AH58" s="185">
        <v>334.6</v>
      </c>
      <c r="AI58" s="151"/>
      <c r="AJ58" s="145"/>
      <c r="AK58" s="179" t="s">
        <v>4</v>
      </c>
      <c r="AL58" s="180">
        <v>202763</v>
      </c>
      <c r="AM58" s="181">
        <v>45.45721930888038</v>
      </c>
      <c r="AN58" s="180" t="s">
        <v>0</v>
      </c>
      <c r="AO58" s="182" t="s">
        <v>0</v>
      </c>
      <c r="AP58" s="182" t="s">
        <v>0</v>
      </c>
      <c r="AQ58" s="182" t="s">
        <v>0</v>
      </c>
      <c r="AR58" s="182" t="s">
        <v>0</v>
      </c>
      <c r="AS58" s="184" t="s">
        <v>0</v>
      </c>
      <c r="AT58" s="186">
        <v>202763</v>
      </c>
      <c r="AU58" s="387"/>
      <c r="AV58" s="145"/>
      <c r="AW58" s="179" t="s">
        <v>4</v>
      </c>
      <c r="AX58" s="180">
        <v>419857</v>
      </c>
      <c r="AY58" s="181">
        <v>37.67563721262718</v>
      </c>
      <c r="AZ58" s="180">
        <v>302794</v>
      </c>
      <c r="BA58" s="182">
        <v>117039</v>
      </c>
      <c r="BB58" s="182">
        <v>24</v>
      </c>
      <c r="BC58" s="184" t="s">
        <v>0</v>
      </c>
      <c r="BD58" s="184" t="s">
        <v>0</v>
      </c>
      <c r="BE58" s="182">
        <v>419833</v>
      </c>
      <c r="BF58" s="181">
        <v>37.68763302800434</v>
      </c>
      <c r="BG58" s="182">
        <v>206757</v>
      </c>
      <c r="BH58" s="426">
        <v>31.1244292237443</v>
      </c>
      <c r="BI58" s="187">
        <v>24.6</v>
      </c>
      <c r="BJ58" s="187">
        <v>44860</v>
      </c>
      <c r="BK58" s="187">
        <v>24128</v>
      </c>
      <c r="BL58" s="187">
        <v>1824.8</v>
      </c>
      <c r="BM58" s="187">
        <v>981.5</v>
      </c>
      <c r="BN58" s="390"/>
      <c r="BO58" s="145"/>
      <c r="BP58" s="179" t="s">
        <v>4</v>
      </c>
      <c r="BQ58" s="227" t="s">
        <v>0</v>
      </c>
      <c r="BR58" s="228" t="s">
        <v>0</v>
      </c>
      <c r="BS58" s="229" t="s">
        <v>0</v>
      </c>
      <c r="BT58" s="230" t="s">
        <v>0</v>
      </c>
      <c r="BU58" s="228" t="s">
        <v>0</v>
      </c>
      <c r="BV58" s="229" t="s">
        <v>0</v>
      </c>
      <c r="BW58" s="230" t="s">
        <v>0</v>
      </c>
      <c r="BX58" s="228" t="s">
        <v>0</v>
      </c>
      <c r="BY58" s="229" t="s">
        <v>0</v>
      </c>
      <c r="BZ58" s="230" t="s">
        <v>0</v>
      </c>
      <c r="CA58" s="228" t="s">
        <v>0</v>
      </c>
      <c r="CB58" s="231" t="s">
        <v>0</v>
      </c>
      <c r="CC58" s="387"/>
      <c r="CD58" s="145"/>
      <c r="CE58" s="179" t="s">
        <v>4</v>
      </c>
      <c r="CF58" s="188" t="s">
        <v>0</v>
      </c>
      <c r="CG58" s="187" t="s">
        <v>0</v>
      </c>
      <c r="CH58" s="187" t="s">
        <v>0</v>
      </c>
      <c r="CI58" s="187" t="s">
        <v>0</v>
      </c>
      <c r="CJ58" s="184" t="s">
        <v>0</v>
      </c>
      <c r="CK58" s="180" t="s">
        <v>0</v>
      </c>
      <c r="CL58" s="182" t="s">
        <v>0</v>
      </c>
      <c r="CM58" s="182" t="s">
        <v>0</v>
      </c>
      <c r="CN58" s="189" t="s">
        <v>0</v>
      </c>
      <c r="CP58" s="387"/>
      <c r="CQ58" s="145"/>
      <c r="CR58" s="179" t="s">
        <v>4</v>
      </c>
      <c r="CS58" s="180" t="s">
        <v>0</v>
      </c>
      <c r="CT58" s="182" t="s">
        <v>0</v>
      </c>
      <c r="CU58" s="182" t="s">
        <v>0</v>
      </c>
      <c r="CV58" s="182" t="s">
        <v>0</v>
      </c>
      <c r="CW58" s="182" t="s">
        <v>0</v>
      </c>
      <c r="CX58" s="182" t="s">
        <v>0</v>
      </c>
      <c r="CY58" s="182" t="s">
        <v>0</v>
      </c>
      <c r="CZ58" s="189" t="s">
        <v>0</v>
      </c>
      <c r="DA58" s="430"/>
      <c r="DB58" s="390"/>
      <c r="DC58" s="145"/>
      <c r="DD58" s="179" t="s">
        <v>4</v>
      </c>
      <c r="DE58" s="180" t="s">
        <v>0</v>
      </c>
      <c r="DF58" s="182" t="s">
        <v>0</v>
      </c>
      <c r="DG58" s="184" t="s">
        <v>0</v>
      </c>
      <c r="DH58" s="180" t="s">
        <v>0</v>
      </c>
      <c r="DI58" s="188" t="s">
        <v>0</v>
      </c>
      <c r="DJ58" s="183" t="s">
        <v>0</v>
      </c>
    </row>
    <row r="59" spans="1:114" s="3" customFormat="1" ht="13.5">
      <c r="A59" s="387"/>
      <c r="B59" s="145"/>
      <c r="C59" s="137" t="s">
        <v>3</v>
      </c>
      <c r="D59" s="163">
        <v>14</v>
      </c>
      <c r="E59" s="164">
        <v>-22.222222222222214</v>
      </c>
      <c r="F59" s="163">
        <v>14</v>
      </c>
      <c r="G59" s="165" t="s">
        <v>0</v>
      </c>
      <c r="H59" s="166" t="s">
        <v>0</v>
      </c>
      <c r="I59" s="163">
        <v>695</v>
      </c>
      <c r="J59" s="164">
        <v>-20.20665901262916</v>
      </c>
      <c r="K59" s="163">
        <v>416</v>
      </c>
      <c r="L59" s="167">
        <v>279</v>
      </c>
      <c r="M59" s="171" t="s">
        <v>0</v>
      </c>
      <c r="N59" s="165" t="s">
        <v>0</v>
      </c>
      <c r="O59" s="167" t="s">
        <v>0</v>
      </c>
      <c r="P59" s="171">
        <v>695</v>
      </c>
      <c r="Q59" s="165">
        <v>407</v>
      </c>
      <c r="R59" s="165">
        <v>214</v>
      </c>
      <c r="S59" s="165">
        <v>8</v>
      </c>
      <c r="T59" s="165">
        <v>57</v>
      </c>
      <c r="U59" s="165">
        <v>1</v>
      </c>
      <c r="V59" s="167">
        <v>8</v>
      </c>
      <c r="W59" s="151"/>
      <c r="X59" s="145"/>
      <c r="Y59" s="137" t="s">
        <v>3</v>
      </c>
      <c r="Z59" s="171">
        <v>2</v>
      </c>
      <c r="AA59" s="165" t="s">
        <v>0</v>
      </c>
      <c r="AB59" s="167">
        <v>2</v>
      </c>
      <c r="AC59" s="138">
        <v>8147</v>
      </c>
      <c r="AD59" s="163">
        <v>244240</v>
      </c>
      <c r="AE59" s="164">
        <v>-24.16767314851326</v>
      </c>
      <c r="AF59" s="163">
        <v>240241</v>
      </c>
      <c r="AG59" s="167">
        <v>3999</v>
      </c>
      <c r="AH59" s="138">
        <v>351.4</v>
      </c>
      <c r="AI59" s="151"/>
      <c r="AJ59" s="145"/>
      <c r="AK59" s="137" t="s">
        <v>3</v>
      </c>
      <c r="AL59" s="163">
        <v>628940</v>
      </c>
      <c r="AM59" s="164">
        <v>-33.668572778528926</v>
      </c>
      <c r="AN59" s="163">
        <v>395066</v>
      </c>
      <c r="AO59" s="165">
        <v>9816</v>
      </c>
      <c r="AP59" s="165">
        <v>17742</v>
      </c>
      <c r="AQ59" s="165">
        <v>159189</v>
      </c>
      <c r="AR59" s="165">
        <v>34745</v>
      </c>
      <c r="AS59" s="167">
        <v>12382</v>
      </c>
      <c r="AT59" s="139" t="s">
        <v>0</v>
      </c>
      <c r="AU59" s="387"/>
      <c r="AV59" s="145"/>
      <c r="AW59" s="137" t="s">
        <v>3</v>
      </c>
      <c r="AX59" s="163">
        <v>1241629</v>
      </c>
      <c r="AY59" s="164">
        <v>-25.13790618942393</v>
      </c>
      <c r="AZ59" s="163">
        <v>1083901</v>
      </c>
      <c r="BA59" s="165">
        <v>142357</v>
      </c>
      <c r="BB59" s="165" t="s">
        <v>0</v>
      </c>
      <c r="BC59" s="167">
        <v>15371</v>
      </c>
      <c r="BD59" s="167" t="s">
        <v>0</v>
      </c>
      <c r="BE59" s="165">
        <v>1231136</v>
      </c>
      <c r="BF59" s="164">
        <v>-25.007644598649435</v>
      </c>
      <c r="BG59" s="165">
        <v>533721</v>
      </c>
      <c r="BH59" s="424">
        <v>-12.975825938933838</v>
      </c>
      <c r="BI59" s="176">
        <v>48.6</v>
      </c>
      <c r="BJ59" s="176">
        <v>89643.7</v>
      </c>
      <c r="BK59" s="176">
        <v>32974.5</v>
      </c>
      <c r="BL59" s="176">
        <v>1844.1</v>
      </c>
      <c r="BM59" s="176">
        <v>678.3</v>
      </c>
      <c r="BN59" s="390"/>
      <c r="BO59" s="145"/>
      <c r="BP59" s="137" t="s">
        <v>3</v>
      </c>
      <c r="BQ59" s="217">
        <v>59157</v>
      </c>
      <c r="BR59" s="218">
        <v>64477</v>
      </c>
      <c r="BS59" s="219">
        <v>5320</v>
      </c>
      <c r="BT59" s="220">
        <v>19645</v>
      </c>
      <c r="BU59" s="218">
        <v>21140</v>
      </c>
      <c r="BV59" s="219">
        <v>1495</v>
      </c>
      <c r="BW59" s="220">
        <v>24784</v>
      </c>
      <c r="BX59" s="218">
        <v>28167</v>
      </c>
      <c r="BY59" s="219">
        <v>3383</v>
      </c>
      <c r="BZ59" s="220">
        <v>14728</v>
      </c>
      <c r="CA59" s="218">
        <v>15170</v>
      </c>
      <c r="CB59" s="221">
        <v>442</v>
      </c>
      <c r="CC59" s="387"/>
      <c r="CD59" s="145"/>
      <c r="CE59" s="137" t="s">
        <v>3</v>
      </c>
      <c r="CF59" s="169">
        <v>552603</v>
      </c>
      <c r="CG59" s="176">
        <v>51115</v>
      </c>
      <c r="CH59" s="176">
        <v>4172</v>
      </c>
      <c r="CI59" s="176">
        <v>57154</v>
      </c>
      <c r="CJ59" s="167">
        <v>542392</v>
      </c>
      <c r="CK59" s="163">
        <v>218026</v>
      </c>
      <c r="CL59" s="165">
        <v>1787</v>
      </c>
      <c r="CM59" s="165" t="s">
        <v>0</v>
      </c>
      <c r="CN59" s="178">
        <v>219813</v>
      </c>
      <c r="CP59" s="387"/>
      <c r="CQ59" s="145"/>
      <c r="CR59" s="137" t="s">
        <v>3</v>
      </c>
      <c r="CS59" s="163">
        <v>334577</v>
      </c>
      <c r="CT59" s="165">
        <v>49328</v>
      </c>
      <c r="CU59" s="165">
        <v>20074</v>
      </c>
      <c r="CV59" s="165">
        <v>24719</v>
      </c>
      <c r="CW59" s="165">
        <v>4535</v>
      </c>
      <c r="CX59" s="165">
        <v>4172</v>
      </c>
      <c r="CY59" s="165">
        <v>57154</v>
      </c>
      <c r="CZ59" s="178">
        <v>322579</v>
      </c>
      <c r="DA59" s="430"/>
      <c r="DB59" s="390"/>
      <c r="DC59" s="145"/>
      <c r="DD59" s="137" t="s">
        <v>3</v>
      </c>
      <c r="DE59" s="163" t="s">
        <v>0</v>
      </c>
      <c r="DF59" s="165" t="s">
        <v>0</v>
      </c>
      <c r="DG59" s="167" t="s">
        <v>0</v>
      </c>
      <c r="DH59" s="163">
        <v>51115</v>
      </c>
      <c r="DI59" s="169" t="s">
        <v>45</v>
      </c>
      <c r="DJ59" s="166">
        <v>7870</v>
      </c>
    </row>
    <row r="60" spans="1:114" s="1" customFormat="1" ht="13.5">
      <c r="A60" s="387"/>
      <c r="B60" s="145"/>
      <c r="C60" s="137" t="s">
        <v>1</v>
      </c>
      <c r="D60" s="171">
        <v>3</v>
      </c>
      <c r="E60" s="172">
        <v>50</v>
      </c>
      <c r="F60" s="171">
        <v>3</v>
      </c>
      <c r="G60" s="173" t="s">
        <v>0</v>
      </c>
      <c r="H60" s="174" t="s">
        <v>0</v>
      </c>
      <c r="I60" s="171">
        <v>363</v>
      </c>
      <c r="J60" s="172">
        <v>42.35294117647058</v>
      </c>
      <c r="K60" s="171">
        <v>226</v>
      </c>
      <c r="L60" s="175">
        <v>137</v>
      </c>
      <c r="M60" s="171" t="s">
        <v>0</v>
      </c>
      <c r="N60" s="173" t="s">
        <v>0</v>
      </c>
      <c r="O60" s="175" t="s">
        <v>0</v>
      </c>
      <c r="P60" s="171">
        <v>363</v>
      </c>
      <c r="Q60" s="173">
        <v>205</v>
      </c>
      <c r="R60" s="173">
        <v>98</v>
      </c>
      <c r="S60" s="173">
        <v>16</v>
      </c>
      <c r="T60" s="173">
        <v>23</v>
      </c>
      <c r="U60" s="173">
        <v>5</v>
      </c>
      <c r="V60" s="175">
        <v>16</v>
      </c>
      <c r="W60" s="151"/>
      <c r="X60" s="145"/>
      <c r="Y60" s="137" t="s">
        <v>1</v>
      </c>
      <c r="Z60" s="171" t="s">
        <v>0</v>
      </c>
      <c r="AA60" s="173" t="s">
        <v>0</v>
      </c>
      <c r="AB60" s="175" t="s">
        <v>0</v>
      </c>
      <c r="AC60" s="138">
        <v>4510</v>
      </c>
      <c r="AD60" s="171" t="s">
        <v>45</v>
      </c>
      <c r="AE60" s="172" t="s">
        <v>45</v>
      </c>
      <c r="AF60" s="171" t="s">
        <v>45</v>
      </c>
      <c r="AG60" s="175" t="s">
        <v>45</v>
      </c>
      <c r="AH60" s="138" t="s">
        <v>45</v>
      </c>
      <c r="AI60" s="151"/>
      <c r="AJ60" s="145"/>
      <c r="AK60" s="137" t="s">
        <v>1</v>
      </c>
      <c r="AL60" s="171" t="s">
        <v>45</v>
      </c>
      <c r="AM60" s="172" t="s">
        <v>45</v>
      </c>
      <c r="AN60" s="171" t="s">
        <v>45</v>
      </c>
      <c r="AO60" s="173" t="s">
        <v>45</v>
      </c>
      <c r="AP60" s="173" t="s">
        <v>45</v>
      </c>
      <c r="AQ60" s="173" t="s">
        <v>45</v>
      </c>
      <c r="AR60" s="173" t="s">
        <v>45</v>
      </c>
      <c r="AS60" s="175" t="s">
        <v>0</v>
      </c>
      <c r="AT60" s="139" t="s">
        <v>0</v>
      </c>
      <c r="AU60" s="387"/>
      <c r="AV60" s="145"/>
      <c r="AW60" s="137" t="s">
        <v>1</v>
      </c>
      <c r="AX60" s="171" t="s">
        <v>45</v>
      </c>
      <c r="AY60" s="172" t="s">
        <v>45</v>
      </c>
      <c r="AZ60" s="171" t="s">
        <v>45</v>
      </c>
      <c r="BA60" s="173">
        <v>41801</v>
      </c>
      <c r="BB60" s="173" t="s">
        <v>0</v>
      </c>
      <c r="BC60" s="175" t="s">
        <v>0</v>
      </c>
      <c r="BD60" s="175" t="s">
        <v>0</v>
      </c>
      <c r="BE60" s="173" t="s">
        <v>45</v>
      </c>
      <c r="BF60" s="172" t="s">
        <v>45</v>
      </c>
      <c r="BG60" s="173" t="s">
        <v>45</v>
      </c>
      <c r="BH60" s="425" t="s">
        <v>45</v>
      </c>
      <c r="BI60" s="176" t="s">
        <v>45</v>
      </c>
      <c r="BJ60" s="176" t="s">
        <v>45</v>
      </c>
      <c r="BK60" s="176" t="s">
        <v>45</v>
      </c>
      <c r="BL60" s="176" t="s">
        <v>45</v>
      </c>
      <c r="BM60" s="176" t="s">
        <v>45</v>
      </c>
      <c r="BN60" s="390"/>
      <c r="BO60" s="145"/>
      <c r="BP60" s="137" t="s">
        <v>1</v>
      </c>
      <c r="BQ60" s="222" t="s">
        <v>45</v>
      </c>
      <c r="BR60" s="223" t="s">
        <v>45</v>
      </c>
      <c r="BS60" s="224" t="s">
        <v>45</v>
      </c>
      <c r="BT60" s="225" t="s">
        <v>45</v>
      </c>
      <c r="BU60" s="223" t="s">
        <v>45</v>
      </c>
      <c r="BV60" s="224" t="s">
        <v>45</v>
      </c>
      <c r="BW60" s="225" t="s">
        <v>45</v>
      </c>
      <c r="BX60" s="223" t="s">
        <v>45</v>
      </c>
      <c r="BY60" s="224" t="s">
        <v>45</v>
      </c>
      <c r="BZ60" s="225" t="s">
        <v>45</v>
      </c>
      <c r="CA60" s="223" t="s">
        <v>45</v>
      </c>
      <c r="CB60" s="226" t="s">
        <v>45</v>
      </c>
      <c r="CC60" s="387"/>
      <c r="CD60" s="145"/>
      <c r="CE60" s="137" t="s">
        <v>1</v>
      </c>
      <c r="CF60" s="177" t="s">
        <v>45</v>
      </c>
      <c r="CG60" s="176" t="s">
        <v>45</v>
      </c>
      <c r="CH60" s="176" t="s">
        <v>45</v>
      </c>
      <c r="CI60" s="176" t="s">
        <v>45</v>
      </c>
      <c r="CJ60" s="175" t="s">
        <v>45</v>
      </c>
      <c r="CK60" s="171" t="s">
        <v>45</v>
      </c>
      <c r="CL60" s="173">
        <v>353</v>
      </c>
      <c r="CM60" s="173" t="s">
        <v>0</v>
      </c>
      <c r="CN60" s="178" t="s">
        <v>45</v>
      </c>
      <c r="CP60" s="387"/>
      <c r="CQ60" s="145"/>
      <c r="CR60" s="137" t="s">
        <v>1</v>
      </c>
      <c r="CS60" s="171" t="s">
        <v>45</v>
      </c>
      <c r="CT60" s="173" t="s">
        <v>45</v>
      </c>
      <c r="CU60" s="173" t="s">
        <v>45</v>
      </c>
      <c r="CV60" s="173" t="s">
        <v>45</v>
      </c>
      <c r="CW60" s="173" t="s">
        <v>45</v>
      </c>
      <c r="CX60" s="173" t="s">
        <v>45</v>
      </c>
      <c r="CY60" s="173" t="s">
        <v>45</v>
      </c>
      <c r="CZ60" s="178" t="s">
        <v>45</v>
      </c>
      <c r="DA60" s="430"/>
      <c r="DB60" s="390"/>
      <c r="DC60" s="145"/>
      <c r="DD60" s="137" t="s">
        <v>1</v>
      </c>
      <c r="DE60" s="171" t="s">
        <v>0</v>
      </c>
      <c r="DF60" s="173" t="s">
        <v>0</v>
      </c>
      <c r="DG60" s="175" t="s">
        <v>0</v>
      </c>
      <c r="DH60" s="171" t="s">
        <v>45</v>
      </c>
      <c r="DI60" s="177" t="s">
        <v>0</v>
      </c>
      <c r="DJ60" s="174" t="s">
        <v>45</v>
      </c>
    </row>
    <row r="61" spans="1:114" s="1" customFormat="1" ht="13.5">
      <c r="A61" s="387"/>
      <c r="B61" s="146"/>
      <c r="C61" s="190" t="s">
        <v>2</v>
      </c>
      <c r="D61" s="191">
        <v>1</v>
      </c>
      <c r="E61" s="192">
        <v>0</v>
      </c>
      <c r="F61" s="191">
        <v>1</v>
      </c>
      <c r="G61" s="193" t="s">
        <v>0</v>
      </c>
      <c r="H61" s="194" t="s">
        <v>0</v>
      </c>
      <c r="I61" s="191">
        <v>349</v>
      </c>
      <c r="J61" s="192">
        <v>-2.513966480446925</v>
      </c>
      <c r="K61" s="191">
        <v>252</v>
      </c>
      <c r="L61" s="195">
        <v>97</v>
      </c>
      <c r="M61" s="191" t="s">
        <v>0</v>
      </c>
      <c r="N61" s="193" t="s">
        <v>0</v>
      </c>
      <c r="O61" s="195" t="s">
        <v>0</v>
      </c>
      <c r="P61" s="191">
        <v>349</v>
      </c>
      <c r="Q61" s="193">
        <v>218</v>
      </c>
      <c r="R61" s="193">
        <v>27</v>
      </c>
      <c r="S61" s="193">
        <v>33</v>
      </c>
      <c r="T61" s="193">
        <v>69</v>
      </c>
      <c r="U61" s="193">
        <v>1</v>
      </c>
      <c r="V61" s="195">
        <v>1</v>
      </c>
      <c r="W61" s="151"/>
      <c r="X61" s="146"/>
      <c r="Y61" s="190" t="s">
        <v>2</v>
      </c>
      <c r="Z61" s="191" t="s">
        <v>0</v>
      </c>
      <c r="AA61" s="193" t="s">
        <v>0</v>
      </c>
      <c r="AB61" s="195" t="s">
        <v>0</v>
      </c>
      <c r="AC61" s="196">
        <v>4227</v>
      </c>
      <c r="AD61" s="191" t="s">
        <v>45</v>
      </c>
      <c r="AE61" s="192" t="s">
        <v>45</v>
      </c>
      <c r="AF61" s="191" t="s">
        <v>45</v>
      </c>
      <c r="AG61" s="195" t="s">
        <v>45</v>
      </c>
      <c r="AH61" s="196" t="s">
        <v>45</v>
      </c>
      <c r="AI61" s="151"/>
      <c r="AJ61" s="146"/>
      <c r="AK61" s="190" t="s">
        <v>2</v>
      </c>
      <c r="AL61" s="191" t="s">
        <v>45</v>
      </c>
      <c r="AM61" s="192" t="s">
        <v>45</v>
      </c>
      <c r="AN61" s="191" t="s">
        <v>45</v>
      </c>
      <c r="AO61" s="193" t="s">
        <v>45</v>
      </c>
      <c r="AP61" s="193" t="s">
        <v>45</v>
      </c>
      <c r="AQ61" s="193" t="s">
        <v>45</v>
      </c>
      <c r="AR61" s="193" t="s">
        <v>45</v>
      </c>
      <c r="AS61" s="195" t="s">
        <v>0</v>
      </c>
      <c r="AT61" s="197" t="s">
        <v>0</v>
      </c>
      <c r="AU61" s="387"/>
      <c r="AV61" s="146"/>
      <c r="AW61" s="190" t="s">
        <v>2</v>
      </c>
      <c r="AX61" s="191" t="s">
        <v>45</v>
      </c>
      <c r="AY61" s="192" t="s">
        <v>45</v>
      </c>
      <c r="AZ61" s="191" t="s">
        <v>45</v>
      </c>
      <c r="BA61" s="193" t="s">
        <v>0</v>
      </c>
      <c r="BB61" s="193" t="s">
        <v>0</v>
      </c>
      <c r="BC61" s="195" t="s">
        <v>0</v>
      </c>
      <c r="BD61" s="195" t="s">
        <v>0</v>
      </c>
      <c r="BE61" s="193" t="s">
        <v>45</v>
      </c>
      <c r="BF61" s="192" t="s">
        <v>45</v>
      </c>
      <c r="BG61" s="193" t="s">
        <v>45</v>
      </c>
      <c r="BH61" s="427" t="s">
        <v>45</v>
      </c>
      <c r="BI61" s="198" t="s">
        <v>45</v>
      </c>
      <c r="BJ61" s="198" t="s">
        <v>45</v>
      </c>
      <c r="BK61" s="198" t="s">
        <v>45</v>
      </c>
      <c r="BL61" s="198" t="s">
        <v>45</v>
      </c>
      <c r="BM61" s="198" t="s">
        <v>45</v>
      </c>
      <c r="BN61" s="390"/>
      <c r="BO61" s="146"/>
      <c r="BP61" s="190" t="s">
        <v>2</v>
      </c>
      <c r="BQ61" s="232" t="s">
        <v>45</v>
      </c>
      <c r="BR61" s="233" t="s">
        <v>45</v>
      </c>
      <c r="BS61" s="234" t="s">
        <v>45</v>
      </c>
      <c r="BT61" s="235" t="s">
        <v>45</v>
      </c>
      <c r="BU61" s="233" t="s">
        <v>45</v>
      </c>
      <c r="BV61" s="234" t="s">
        <v>45</v>
      </c>
      <c r="BW61" s="235" t="s">
        <v>45</v>
      </c>
      <c r="BX61" s="233" t="s">
        <v>45</v>
      </c>
      <c r="BY61" s="234" t="s">
        <v>45</v>
      </c>
      <c r="BZ61" s="235" t="s">
        <v>45</v>
      </c>
      <c r="CA61" s="233" t="s">
        <v>45</v>
      </c>
      <c r="CB61" s="236" t="s">
        <v>45</v>
      </c>
      <c r="CC61" s="387"/>
      <c r="CD61" s="146"/>
      <c r="CE61" s="190" t="s">
        <v>2</v>
      </c>
      <c r="CF61" s="199" t="s">
        <v>45</v>
      </c>
      <c r="CG61" s="198" t="s">
        <v>45</v>
      </c>
      <c r="CH61" s="198" t="s">
        <v>45</v>
      </c>
      <c r="CI61" s="198" t="s">
        <v>45</v>
      </c>
      <c r="CJ61" s="195" t="s">
        <v>45</v>
      </c>
      <c r="CK61" s="191" t="s">
        <v>45</v>
      </c>
      <c r="CL61" s="193" t="s">
        <v>0</v>
      </c>
      <c r="CM61" s="193" t="s">
        <v>0</v>
      </c>
      <c r="CN61" s="200" t="s">
        <v>45</v>
      </c>
      <c r="CP61" s="387"/>
      <c r="CQ61" s="146"/>
      <c r="CR61" s="190" t="s">
        <v>2</v>
      </c>
      <c r="CS61" s="191" t="s">
        <v>45</v>
      </c>
      <c r="CT61" s="193" t="s">
        <v>45</v>
      </c>
      <c r="CU61" s="193" t="s">
        <v>45</v>
      </c>
      <c r="CV61" s="193" t="s">
        <v>45</v>
      </c>
      <c r="CW61" s="193" t="s">
        <v>45</v>
      </c>
      <c r="CX61" s="193" t="s">
        <v>45</v>
      </c>
      <c r="CY61" s="193" t="s">
        <v>45</v>
      </c>
      <c r="CZ61" s="200" t="s">
        <v>45</v>
      </c>
      <c r="DA61" s="430"/>
      <c r="DB61" s="390"/>
      <c r="DC61" s="146"/>
      <c r="DD61" s="190" t="s">
        <v>2</v>
      </c>
      <c r="DE61" s="191" t="s">
        <v>0</v>
      </c>
      <c r="DF61" s="193" t="s">
        <v>0</v>
      </c>
      <c r="DG61" s="195" t="s">
        <v>0</v>
      </c>
      <c r="DH61" s="191" t="s">
        <v>45</v>
      </c>
      <c r="DI61" s="199" t="s">
        <v>45</v>
      </c>
      <c r="DJ61" s="194" t="s">
        <v>45</v>
      </c>
    </row>
    <row r="62" spans="1:114" s="1" customFormat="1" ht="21" customHeight="1">
      <c r="A62" s="387"/>
      <c r="B62" s="141">
        <v>16</v>
      </c>
      <c r="C62" s="142" t="s">
        <v>136</v>
      </c>
      <c r="D62" s="155">
        <v>114</v>
      </c>
      <c r="E62" s="156">
        <v>0</v>
      </c>
      <c r="F62" s="155">
        <v>112</v>
      </c>
      <c r="G62" s="157">
        <v>1</v>
      </c>
      <c r="H62" s="158">
        <v>1</v>
      </c>
      <c r="I62" s="155">
        <v>12047</v>
      </c>
      <c r="J62" s="156">
        <v>2.0499788225328217</v>
      </c>
      <c r="K62" s="155">
        <v>7526</v>
      </c>
      <c r="L62" s="159">
        <v>4521</v>
      </c>
      <c r="M62" s="155">
        <v>2</v>
      </c>
      <c r="N62" s="157">
        <v>1</v>
      </c>
      <c r="O62" s="159">
        <v>1</v>
      </c>
      <c r="P62" s="155">
        <v>12045</v>
      </c>
      <c r="Q62" s="157">
        <v>7044</v>
      </c>
      <c r="R62" s="157">
        <v>3672</v>
      </c>
      <c r="S62" s="157">
        <v>251</v>
      </c>
      <c r="T62" s="157">
        <v>672</v>
      </c>
      <c r="U62" s="157">
        <v>230</v>
      </c>
      <c r="V62" s="159">
        <v>176</v>
      </c>
      <c r="W62" s="151"/>
      <c r="X62" s="141">
        <v>16</v>
      </c>
      <c r="Y62" s="142" t="s">
        <v>136</v>
      </c>
      <c r="Z62" s="155">
        <v>21</v>
      </c>
      <c r="AA62" s="157" t="s">
        <v>0</v>
      </c>
      <c r="AB62" s="159">
        <v>21</v>
      </c>
      <c r="AC62" s="143">
        <v>133237</v>
      </c>
      <c r="AD62" s="155">
        <v>5850580</v>
      </c>
      <c r="AE62" s="156">
        <v>3.951968646219356</v>
      </c>
      <c r="AF62" s="155">
        <v>5097639</v>
      </c>
      <c r="AG62" s="159">
        <v>508741</v>
      </c>
      <c r="AH62" s="143">
        <v>485.7</v>
      </c>
      <c r="AI62" s="151"/>
      <c r="AJ62" s="141">
        <v>16</v>
      </c>
      <c r="AK62" s="142" t="s">
        <v>136</v>
      </c>
      <c r="AL62" s="155">
        <v>22489982</v>
      </c>
      <c r="AM62" s="156">
        <v>2.280641842693882</v>
      </c>
      <c r="AN62" s="155">
        <v>15123517</v>
      </c>
      <c r="AO62" s="157">
        <v>749203</v>
      </c>
      <c r="AP62" s="157">
        <v>697077</v>
      </c>
      <c r="AQ62" s="157">
        <v>1865006</v>
      </c>
      <c r="AR62" s="157">
        <v>388058</v>
      </c>
      <c r="AS62" s="159">
        <v>2695048</v>
      </c>
      <c r="AT62" s="144">
        <v>972073</v>
      </c>
      <c r="AU62" s="387"/>
      <c r="AV62" s="141">
        <v>16</v>
      </c>
      <c r="AW62" s="142" t="s">
        <v>136</v>
      </c>
      <c r="AX62" s="155">
        <v>44373962</v>
      </c>
      <c r="AY62" s="156">
        <v>3.839959304548273</v>
      </c>
      <c r="AZ62" s="155">
        <v>38573820</v>
      </c>
      <c r="BA62" s="157">
        <v>2291505</v>
      </c>
      <c r="BB62" s="157" t="s">
        <v>0</v>
      </c>
      <c r="BC62" s="159">
        <v>3508637</v>
      </c>
      <c r="BD62" s="159">
        <v>59</v>
      </c>
      <c r="BE62" s="157">
        <v>40731701</v>
      </c>
      <c r="BF62" s="156">
        <v>4.061671938853422</v>
      </c>
      <c r="BG62" s="157">
        <v>17421168</v>
      </c>
      <c r="BH62" s="428">
        <v>4.033556037005283</v>
      </c>
      <c r="BI62" s="160">
        <v>102.2</v>
      </c>
      <c r="BJ62" s="160">
        <v>471449.3</v>
      </c>
      <c r="BK62" s="160">
        <v>224562.8</v>
      </c>
      <c r="BL62" s="160">
        <v>4614.1</v>
      </c>
      <c r="BM62" s="160">
        <v>2197.8</v>
      </c>
      <c r="BN62" s="390"/>
      <c r="BO62" s="141">
        <v>16</v>
      </c>
      <c r="BP62" s="142" t="s">
        <v>136</v>
      </c>
      <c r="BQ62" s="237">
        <v>7185333</v>
      </c>
      <c r="BR62" s="238">
        <v>7247166</v>
      </c>
      <c r="BS62" s="239">
        <v>61833</v>
      </c>
      <c r="BT62" s="240">
        <v>3132824</v>
      </c>
      <c r="BU62" s="238">
        <v>2865031</v>
      </c>
      <c r="BV62" s="239">
        <v>-267793</v>
      </c>
      <c r="BW62" s="240">
        <v>1777332</v>
      </c>
      <c r="BX62" s="238">
        <v>1911501</v>
      </c>
      <c r="BY62" s="239">
        <v>134169</v>
      </c>
      <c r="BZ62" s="240">
        <v>2275177</v>
      </c>
      <c r="CA62" s="238">
        <v>2470634</v>
      </c>
      <c r="CB62" s="241">
        <v>195457</v>
      </c>
      <c r="CC62" s="387"/>
      <c r="CD62" s="141">
        <v>16</v>
      </c>
      <c r="CE62" s="142" t="s">
        <v>136</v>
      </c>
      <c r="CF62" s="161">
        <v>20980229</v>
      </c>
      <c r="CG62" s="160">
        <v>4332917</v>
      </c>
      <c r="CH62" s="160">
        <v>293424</v>
      </c>
      <c r="CI62" s="160">
        <v>3532326</v>
      </c>
      <c r="CJ62" s="159">
        <v>21487396</v>
      </c>
      <c r="CK62" s="155">
        <v>3899457</v>
      </c>
      <c r="CL62" s="157">
        <v>64566</v>
      </c>
      <c r="CM62" s="157">
        <v>39139</v>
      </c>
      <c r="CN62" s="162">
        <v>3924884</v>
      </c>
      <c r="CP62" s="387"/>
      <c r="CQ62" s="141">
        <v>16</v>
      </c>
      <c r="CR62" s="142" t="s">
        <v>136</v>
      </c>
      <c r="CS62" s="155">
        <v>17080772</v>
      </c>
      <c r="CT62" s="157">
        <v>4268351</v>
      </c>
      <c r="CU62" s="157">
        <v>1504101</v>
      </c>
      <c r="CV62" s="157">
        <v>2498756</v>
      </c>
      <c r="CW62" s="157">
        <v>265494</v>
      </c>
      <c r="CX62" s="157">
        <v>254285</v>
      </c>
      <c r="CY62" s="157">
        <v>3532326</v>
      </c>
      <c r="CZ62" s="162">
        <v>17562512</v>
      </c>
      <c r="DA62" s="430"/>
      <c r="DB62" s="390"/>
      <c r="DC62" s="141">
        <v>16</v>
      </c>
      <c r="DD62" s="142" t="s">
        <v>136</v>
      </c>
      <c r="DE62" s="155">
        <v>2739698</v>
      </c>
      <c r="DF62" s="157">
        <v>2918822</v>
      </c>
      <c r="DG62" s="159">
        <v>-179124</v>
      </c>
      <c r="DH62" s="155">
        <v>4153793</v>
      </c>
      <c r="DI62" s="161">
        <v>191928</v>
      </c>
      <c r="DJ62" s="158">
        <v>299724</v>
      </c>
    </row>
    <row r="63" spans="1:114" s="1" customFormat="1" ht="13.5">
      <c r="A63" s="387"/>
      <c r="B63" s="145"/>
      <c r="C63" s="134" t="s">
        <v>6</v>
      </c>
      <c r="D63" s="163">
        <v>15</v>
      </c>
      <c r="E63" s="164">
        <v>15.384615384615373</v>
      </c>
      <c r="F63" s="163">
        <v>14</v>
      </c>
      <c r="G63" s="165" t="s">
        <v>0</v>
      </c>
      <c r="H63" s="166">
        <v>1</v>
      </c>
      <c r="I63" s="163">
        <v>92</v>
      </c>
      <c r="J63" s="164">
        <v>14.999999999999986</v>
      </c>
      <c r="K63" s="163">
        <v>40</v>
      </c>
      <c r="L63" s="167">
        <v>52</v>
      </c>
      <c r="M63" s="163">
        <v>2</v>
      </c>
      <c r="N63" s="165">
        <v>1</v>
      </c>
      <c r="O63" s="167">
        <v>1</v>
      </c>
      <c r="P63" s="163">
        <v>90</v>
      </c>
      <c r="Q63" s="165">
        <v>30</v>
      </c>
      <c r="R63" s="165">
        <v>28</v>
      </c>
      <c r="S63" s="165">
        <v>7</v>
      </c>
      <c r="T63" s="165">
        <v>22</v>
      </c>
      <c r="U63" s="165">
        <v>2</v>
      </c>
      <c r="V63" s="167">
        <v>1</v>
      </c>
      <c r="W63" s="151"/>
      <c r="X63" s="145"/>
      <c r="Y63" s="134" t="s">
        <v>6</v>
      </c>
      <c r="Z63" s="163" t="s">
        <v>0</v>
      </c>
      <c r="AA63" s="165" t="s">
        <v>0</v>
      </c>
      <c r="AB63" s="167" t="s">
        <v>0</v>
      </c>
      <c r="AC63" s="135" t="s">
        <v>0</v>
      </c>
      <c r="AD63" s="163">
        <v>22634</v>
      </c>
      <c r="AE63" s="164">
        <v>14.249659280197875</v>
      </c>
      <c r="AF63" s="163" t="s">
        <v>0</v>
      </c>
      <c r="AG63" s="167" t="s">
        <v>0</v>
      </c>
      <c r="AH63" s="135">
        <v>251.5</v>
      </c>
      <c r="AI63" s="151"/>
      <c r="AJ63" s="145"/>
      <c r="AK63" s="134" t="s">
        <v>6</v>
      </c>
      <c r="AL63" s="163">
        <v>126114</v>
      </c>
      <c r="AM63" s="164">
        <v>149.70102562071835</v>
      </c>
      <c r="AN63" s="163" t="s">
        <v>0</v>
      </c>
      <c r="AO63" s="165" t="s">
        <v>0</v>
      </c>
      <c r="AP63" s="165" t="s">
        <v>0</v>
      </c>
      <c r="AQ63" s="165" t="s">
        <v>0</v>
      </c>
      <c r="AR63" s="165" t="s">
        <v>0</v>
      </c>
      <c r="AS63" s="167" t="s">
        <v>0</v>
      </c>
      <c r="AT63" s="136">
        <v>126114</v>
      </c>
      <c r="AU63" s="387"/>
      <c r="AV63" s="145"/>
      <c r="AW63" s="134" t="s">
        <v>6</v>
      </c>
      <c r="AX63" s="163">
        <v>163542</v>
      </c>
      <c r="AY63" s="164">
        <v>47.807853947308956</v>
      </c>
      <c r="AZ63" s="163">
        <v>62140</v>
      </c>
      <c r="BA63" s="165">
        <v>3055</v>
      </c>
      <c r="BB63" s="165" t="s">
        <v>0</v>
      </c>
      <c r="BC63" s="167">
        <v>98347</v>
      </c>
      <c r="BD63" s="167" t="s">
        <v>0</v>
      </c>
      <c r="BE63" s="165">
        <v>65195</v>
      </c>
      <c r="BF63" s="164">
        <v>-35.184816972540915</v>
      </c>
      <c r="BG63" s="165">
        <v>35645</v>
      </c>
      <c r="BH63" s="424">
        <v>-37.76625462671974</v>
      </c>
      <c r="BI63" s="168">
        <v>5.8</v>
      </c>
      <c r="BJ63" s="168">
        <v>4415.3</v>
      </c>
      <c r="BK63" s="168">
        <v>2098</v>
      </c>
      <c r="BL63" s="168">
        <v>755.3</v>
      </c>
      <c r="BM63" s="168">
        <v>358.9</v>
      </c>
      <c r="BN63" s="390"/>
      <c r="BO63" s="145"/>
      <c r="BP63" s="134" t="s">
        <v>6</v>
      </c>
      <c r="BQ63" s="217" t="s">
        <v>0</v>
      </c>
      <c r="BR63" s="218" t="s">
        <v>0</v>
      </c>
      <c r="BS63" s="219" t="s">
        <v>0</v>
      </c>
      <c r="BT63" s="220" t="s">
        <v>0</v>
      </c>
      <c r="BU63" s="218" t="s">
        <v>0</v>
      </c>
      <c r="BV63" s="219" t="s">
        <v>0</v>
      </c>
      <c r="BW63" s="220" t="s">
        <v>0</v>
      </c>
      <c r="BX63" s="218" t="s">
        <v>0</v>
      </c>
      <c r="BY63" s="219" t="s">
        <v>0</v>
      </c>
      <c r="BZ63" s="220" t="s">
        <v>0</v>
      </c>
      <c r="CA63" s="218" t="s">
        <v>0</v>
      </c>
      <c r="CB63" s="221" t="s">
        <v>0</v>
      </c>
      <c r="CC63" s="387"/>
      <c r="CD63" s="145"/>
      <c r="CE63" s="134" t="s">
        <v>6</v>
      </c>
      <c r="CF63" s="169" t="s">
        <v>0</v>
      </c>
      <c r="CG63" s="168" t="s">
        <v>0</v>
      </c>
      <c r="CH63" s="168" t="s">
        <v>0</v>
      </c>
      <c r="CI63" s="168" t="s">
        <v>0</v>
      </c>
      <c r="CJ63" s="167" t="s">
        <v>0</v>
      </c>
      <c r="CK63" s="163" t="s">
        <v>0</v>
      </c>
      <c r="CL63" s="165" t="s">
        <v>0</v>
      </c>
      <c r="CM63" s="165" t="s">
        <v>0</v>
      </c>
      <c r="CN63" s="170" t="s">
        <v>0</v>
      </c>
      <c r="CP63" s="387"/>
      <c r="CQ63" s="145"/>
      <c r="CR63" s="134" t="s">
        <v>6</v>
      </c>
      <c r="CS63" s="163" t="s">
        <v>0</v>
      </c>
      <c r="CT63" s="165" t="s">
        <v>0</v>
      </c>
      <c r="CU63" s="165" t="s">
        <v>0</v>
      </c>
      <c r="CV63" s="165" t="s">
        <v>0</v>
      </c>
      <c r="CW63" s="165" t="s">
        <v>0</v>
      </c>
      <c r="CX63" s="165" t="s">
        <v>0</v>
      </c>
      <c r="CY63" s="165" t="s">
        <v>0</v>
      </c>
      <c r="CZ63" s="170" t="s">
        <v>0</v>
      </c>
      <c r="DA63" s="430"/>
      <c r="DB63" s="390"/>
      <c r="DC63" s="145"/>
      <c r="DD63" s="134" t="s">
        <v>6</v>
      </c>
      <c r="DE63" s="163" t="s">
        <v>0</v>
      </c>
      <c r="DF63" s="165" t="s">
        <v>0</v>
      </c>
      <c r="DG63" s="167" t="s">
        <v>0</v>
      </c>
      <c r="DH63" s="163" t="s">
        <v>0</v>
      </c>
      <c r="DI63" s="169" t="s">
        <v>0</v>
      </c>
      <c r="DJ63" s="166" t="s">
        <v>0</v>
      </c>
    </row>
    <row r="64" spans="1:114" s="1" customFormat="1" ht="13.5">
      <c r="A64" s="387"/>
      <c r="B64" s="145"/>
      <c r="C64" s="137" t="s">
        <v>5</v>
      </c>
      <c r="D64" s="171">
        <v>17</v>
      </c>
      <c r="E64" s="172">
        <v>-15</v>
      </c>
      <c r="F64" s="171">
        <v>17</v>
      </c>
      <c r="G64" s="173" t="s">
        <v>0</v>
      </c>
      <c r="H64" s="174" t="s">
        <v>0</v>
      </c>
      <c r="I64" s="171">
        <v>241</v>
      </c>
      <c r="J64" s="172">
        <v>-16.027874564459935</v>
      </c>
      <c r="K64" s="171">
        <v>136</v>
      </c>
      <c r="L64" s="175">
        <v>105</v>
      </c>
      <c r="M64" s="171" t="s">
        <v>0</v>
      </c>
      <c r="N64" s="173" t="s">
        <v>0</v>
      </c>
      <c r="O64" s="175" t="s">
        <v>0</v>
      </c>
      <c r="P64" s="171">
        <v>241</v>
      </c>
      <c r="Q64" s="173">
        <v>130</v>
      </c>
      <c r="R64" s="173">
        <v>77</v>
      </c>
      <c r="S64" s="173">
        <v>3</v>
      </c>
      <c r="T64" s="173">
        <v>28</v>
      </c>
      <c r="U64" s="173">
        <v>3</v>
      </c>
      <c r="V64" s="175" t="s">
        <v>0</v>
      </c>
      <c r="W64" s="151"/>
      <c r="X64" s="145"/>
      <c r="Y64" s="137" t="s">
        <v>5</v>
      </c>
      <c r="Z64" s="171" t="s">
        <v>0</v>
      </c>
      <c r="AA64" s="173" t="s">
        <v>0</v>
      </c>
      <c r="AB64" s="175" t="s">
        <v>0</v>
      </c>
      <c r="AC64" s="138" t="s">
        <v>0</v>
      </c>
      <c r="AD64" s="171">
        <v>82065</v>
      </c>
      <c r="AE64" s="172">
        <v>-20.191194919622276</v>
      </c>
      <c r="AF64" s="171" t="s">
        <v>0</v>
      </c>
      <c r="AG64" s="175" t="s">
        <v>0</v>
      </c>
      <c r="AH64" s="138">
        <v>340.5</v>
      </c>
      <c r="AI64" s="151"/>
      <c r="AJ64" s="145"/>
      <c r="AK64" s="137" t="s">
        <v>5</v>
      </c>
      <c r="AL64" s="171">
        <v>396472</v>
      </c>
      <c r="AM64" s="172">
        <v>-34.89262682875962</v>
      </c>
      <c r="AN64" s="171" t="s">
        <v>0</v>
      </c>
      <c r="AO64" s="173" t="s">
        <v>0</v>
      </c>
      <c r="AP64" s="173" t="s">
        <v>0</v>
      </c>
      <c r="AQ64" s="173" t="s">
        <v>0</v>
      </c>
      <c r="AR64" s="173" t="s">
        <v>0</v>
      </c>
      <c r="AS64" s="175" t="s">
        <v>0</v>
      </c>
      <c r="AT64" s="139">
        <v>396472</v>
      </c>
      <c r="AU64" s="387"/>
      <c r="AV64" s="145"/>
      <c r="AW64" s="137" t="s">
        <v>5</v>
      </c>
      <c r="AX64" s="171">
        <v>639097</v>
      </c>
      <c r="AY64" s="172">
        <v>-35.884553532285096</v>
      </c>
      <c r="AZ64" s="171">
        <v>609261</v>
      </c>
      <c r="BA64" s="173">
        <v>15914</v>
      </c>
      <c r="BB64" s="173" t="s">
        <v>0</v>
      </c>
      <c r="BC64" s="175">
        <v>13922</v>
      </c>
      <c r="BD64" s="175">
        <v>59</v>
      </c>
      <c r="BE64" s="173">
        <v>625175</v>
      </c>
      <c r="BF64" s="172">
        <v>-36.381777514556866</v>
      </c>
      <c r="BG64" s="173">
        <v>231069</v>
      </c>
      <c r="BH64" s="425">
        <v>-37.4547629810282</v>
      </c>
      <c r="BI64" s="176">
        <v>14.2</v>
      </c>
      <c r="BJ64" s="176">
        <v>53932.8</v>
      </c>
      <c r="BK64" s="176">
        <v>23111.5</v>
      </c>
      <c r="BL64" s="176">
        <v>3787.9</v>
      </c>
      <c r="BM64" s="176">
        <v>1623.2</v>
      </c>
      <c r="BN64" s="390"/>
      <c r="BO64" s="145"/>
      <c r="BP64" s="137" t="s">
        <v>5</v>
      </c>
      <c r="BQ64" s="222" t="s">
        <v>0</v>
      </c>
      <c r="BR64" s="223" t="s">
        <v>0</v>
      </c>
      <c r="BS64" s="224" t="s">
        <v>0</v>
      </c>
      <c r="BT64" s="225" t="s">
        <v>0</v>
      </c>
      <c r="BU64" s="223" t="s">
        <v>0</v>
      </c>
      <c r="BV64" s="224" t="s">
        <v>0</v>
      </c>
      <c r="BW64" s="225" t="s">
        <v>0</v>
      </c>
      <c r="BX64" s="223" t="s">
        <v>0</v>
      </c>
      <c r="BY64" s="224" t="s">
        <v>0</v>
      </c>
      <c r="BZ64" s="225" t="s">
        <v>0</v>
      </c>
      <c r="CA64" s="223" t="s">
        <v>0</v>
      </c>
      <c r="CB64" s="226" t="s">
        <v>0</v>
      </c>
      <c r="CC64" s="387"/>
      <c r="CD64" s="145"/>
      <c r="CE64" s="137" t="s">
        <v>5</v>
      </c>
      <c r="CF64" s="177" t="s">
        <v>0</v>
      </c>
      <c r="CG64" s="176" t="s">
        <v>0</v>
      </c>
      <c r="CH64" s="176" t="s">
        <v>0</v>
      </c>
      <c r="CI64" s="176" t="s">
        <v>0</v>
      </c>
      <c r="CJ64" s="175" t="s">
        <v>0</v>
      </c>
      <c r="CK64" s="171" t="s">
        <v>0</v>
      </c>
      <c r="CL64" s="173" t="s">
        <v>0</v>
      </c>
      <c r="CM64" s="173" t="s">
        <v>0</v>
      </c>
      <c r="CN64" s="178" t="s">
        <v>0</v>
      </c>
      <c r="CP64" s="387"/>
      <c r="CQ64" s="145"/>
      <c r="CR64" s="137" t="s">
        <v>5</v>
      </c>
      <c r="CS64" s="171" t="s">
        <v>0</v>
      </c>
      <c r="CT64" s="173" t="s">
        <v>0</v>
      </c>
      <c r="CU64" s="173" t="s">
        <v>0</v>
      </c>
      <c r="CV64" s="173" t="s">
        <v>0</v>
      </c>
      <c r="CW64" s="173" t="s">
        <v>0</v>
      </c>
      <c r="CX64" s="173" t="s">
        <v>0</v>
      </c>
      <c r="CY64" s="173" t="s">
        <v>0</v>
      </c>
      <c r="CZ64" s="178" t="s">
        <v>0</v>
      </c>
      <c r="DA64" s="430"/>
      <c r="DB64" s="390"/>
      <c r="DC64" s="145"/>
      <c r="DD64" s="137" t="s">
        <v>5</v>
      </c>
      <c r="DE64" s="171" t="s">
        <v>0</v>
      </c>
      <c r="DF64" s="173" t="s">
        <v>0</v>
      </c>
      <c r="DG64" s="175" t="s">
        <v>0</v>
      </c>
      <c r="DH64" s="171" t="s">
        <v>0</v>
      </c>
      <c r="DI64" s="177" t="s">
        <v>0</v>
      </c>
      <c r="DJ64" s="174" t="s">
        <v>0</v>
      </c>
    </row>
    <row r="65" spans="1:114" s="3" customFormat="1" ht="13.5">
      <c r="A65" s="387"/>
      <c r="B65" s="145"/>
      <c r="C65" s="179" t="s">
        <v>4</v>
      </c>
      <c r="D65" s="180">
        <v>15</v>
      </c>
      <c r="E65" s="181">
        <v>15.384615384615373</v>
      </c>
      <c r="F65" s="180">
        <v>15</v>
      </c>
      <c r="G65" s="182" t="s">
        <v>0</v>
      </c>
      <c r="H65" s="183" t="s">
        <v>0</v>
      </c>
      <c r="I65" s="180">
        <v>371</v>
      </c>
      <c r="J65" s="181">
        <v>12.424242424242422</v>
      </c>
      <c r="K65" s="180">
        <v>219</v>
      </c>
      <c r="L65" s="184">
        <v>152</v>
      </c>
      <c r="M65" s="180" t="s">
        <v>0</v>
      </c>
      <c r="N65" s="182" t="s">
        <v>0</v>
      </c>
      <c r="O65" s="184" t="s">
        <v>0</v>
      </c>
      <c r="P65" s="180">
        <v>371</v>
      </c>
      <c r="Q65" s="182">
        <v>209</v>
      </c>
      <c r="R65" s="182">
        <v>124</v>
      </c>
      <c r="S65" s="182">
        <v>4</v>
      </c>
      <c r="T65" s="182">
        <v>27</v>
      </c>
      <c r="U65" s="182">
        <v>6</v>
      </c>
      <c r="V65" s="184">
        <v>1</v>
      </c>
      <c r="W65" s="151"/>
      <c r="X65" s="145"/>
      <c r="Y65" s="179" t="s">
        <v>4</v>
      </c>
      <c r="Z65" s="180" t="s">
        <v>0</v>
      </c>
      <c r="AA65" s="182" t="s">
        <v>0</v>
      </c>
      <c r="AB65" s="184" t="s">
        <v>0</v>
      </c>
      <c r="AC65" s="185" t="s">
        <v>0</v>
      </c>
      <c r="AD65" s="180">
        <v>139501</v>
      </c>
      <c r="AE65" s="181">
        <v>19.06066502799399</v>
      </c>
      <c r="AF65" s="180" t="s">
        <v>0</v>
      </c>
      <c r="AG65" s="184" t="s">
        <v>0</v>
      </c>
      <c r="AH65" s="185">
        <v>376</v>
      </c>
      <c r="AI65" s="151"/>
      <c r="AJ65" s="145"/>
      <c r="AK65" s="179" t="s">
        <v>4</v>
      </c>
      <c r="AL65" s="180">
        <v>449487</v>
      </c>
      <c r="AM65" s="181">
        <v>19.475144729917233</v>
      </c>
      <c r="AN65" s="180" t="s">
        <v>0</v>
      </c>
      <c r="AO65" s="182" t="s">
        <v>0</v>
      </c>
      <c r="AP65" s="182" t="s">
        <v>0</v>
      </c>
      <c r="AQ65" s="182" t="s">
        <v>0</v>
      </c>
      <c r="AR65" s="182" t="s">
        <v>0</v>
      </c>
      <c r="AS65" s="184" t="s">
        <v>0</v>
      </c>
      <c r="AT65" s="186">
        <v>449487</v>
      </c>
      <c r="AU65" s="387"/>
      <c r="AV65" s="145"/>
      <c r="AW65" s="179" t="s">
        <v>4</v>
      </c>
      <c r="AX65" s="180">
        <v>832390</v>
      </c>
      <c r="AY65" s="181">
        <v>36.003659921409735</v>
      </c>
      <c r="AZ65" s="180">
        <v>824213</v>
      </c>
      <c r="BA65" s="182">
        <v>8177</v>
      </c>
      <c r="BB65" s="182" t="s">
        <v>0</v>
      </c>
      <c r="BC65" s="184" t="s">
        <v>0</v>
      </c>
      <c r="BD65" s="184" t="s">
        <v>0</v>
      </c>
      <c r="BE65" s="182">
        <v>832390</v>
      </c>
      <c r="BF65" s="181">
        <v>36.003659921409735</v>
      </c>
      <c r="BG65" s="182">
        <v>364682</v>
      </c>
      <c r="BH65" s="426">
        <v>62.37099172744192</v>
      </c>
      <c r="BI65" s="187">
        <v>24.3</v>
      </c>
      <c r="BJ65" s="187">
        <v>55548.9</v>
      </c>
      <c r="BK65" s="187">
        <v>22478</v>
      </c>
      <c r="BL65" s="187">
        <v>2290.7</v>
      </c>
      <c r="BM65" s="187">
        <v>926.9</v>
      </c>
      <c r="BN65" s="390"/>
      <c r="BO65" s="145"/>
      <c r="BP65" s="179" t="s">
        <v>4</v>
      </c>
      <c r="BQ65" s="227" t="s">
        <v>0</v>
      </c>
      <c r="BR65" s="228" t="s">
        <v>0</v>
      </c>
      <c r="BS65" s="229" t="s">
        <v>0</v>
      </c>
      <c r="BT65" s="230" t="s">
        <v>0</v>
      </c>
      <c r="BU65" s="228" t="s">
        <v>0</v>
      </c>
      <c r="BV65" s="229" t="s">
        <v>0</v>
      </c>
      <c r="BW65" s="230" t="s">
        <v>0</v>
      </c>
      <c r="BX65" s="228" t="s">
        <v>0</v>
      </c>
      <c r="BY65" s="229" t="s">
        <v>0</v>
      </c>
      <c r="BZ65" s="230" t="s">
        <v>0</v>
      </c>
      <c r="CA65" s="228" t="s">
        <v>0</v>
      </c>
      <c r="CB65" s="231" t="s">
        <v>0</v>
      </c>
      <c r="CC65" s="387"/>
      <c r="CD65" s="145"/>
      <c r="CE65" s="179" t="s">
        <v>4</v>
      </c>
      <c r="CF65" s="188" t="s">
        <v>0</v>
      </c>
      <c r="CG65" s="187" t="s">
        <v>0</v>
      </c>
      <c r="CH65" s="187" t="s">
        <v>0</v>
      </c>
      <c r="CI65" s="187" t="s">
        <v>0</v>
      </c>
      <c r="CJ65" s="184" t="s">
        <v>0</v>
      </c>
      <c r="CK65" s="180" t="s">
        <v>0</v>
      </c>
      <c r="CL65" s="182" t="s">
        <v>0</v>
      </c>
      <c r="CM65" s="182" t="s">
        <v>0</v>
      </c>
      <c r="CN65" s="189" t="s">
        <v>0</v>
      </c>
      <c r="CP65" s="387"/>
      <c r="CQ65" s="145"/>
      <c r="CR65" s="179" t="s">
        <v>4</v>
      </c>
      <c r="CS65" s="180" t="s">
        <v>0</v>
      </c>
      <c r="CT65" s="182" t="s">
        <v>0</v>
      </c>
      <c r="CU65" s="182" t="s">
        <v>0</v>
      </c>
      <c r="CV65" s="182" t="s">
        <v>0</v>
      </c>
      <c r="CW65" s="182" t="s">
        <v>0</v>
      </c>
      <c r="CX65" s="182" t="s">
        <v>0</v>
      </c>
      <c r="CY65" s="182" t="s">
        <v>0</v>
      </c>
      <c r="CZ65" s="189" t="s">
        <v>0</v>
      </c>
      <c r="DA65" s="430"/>
      <c r="DB65" s="390"/>
      <c r="DC65" s="145"/>
      <c r="DD65" s="179" t="s">
        <v>4</v>
      </c>
      <c r="DE65" s="180" t="s">
        <v>0</v>
      </c>
      <c r="DF65" s="182" t="s">
        <v>0</v>
      </c>
      <c r="DG65" s="184" t="s">
        <v>0</v>
      </c>
      <c r="DH65" s="180" t="s">
        <v>0</v>
      </c>
      <c r="DI65" s="188" t="s">
        <v>0</v>
      </c>
      <c r="DJ65" s="183" t="s">
        <v>0</v>
      </c>
    </row>
    <row r="66" spans="1:114" s="3" customFormat="1" ht="13.5">
      <c r="A66" s="387"/>
      <c r="B66" s="145"/>
      <c r="C66" s="137" t="s">
        <v>3</v>
      </c>
      <c r="D66" s="163">
        <v>28</v>
      </c>
      <c r="E66" s="164">
        <v>-6.666666666666671</v>
      </c>
      <c r="F66" s="163">
        <v>27</v>
      </c>
      <c r="G66" s="165">
        <v>1</v>
      </c>
      <c r="H66" s="166" t="s">
        <v>0</v>
      </c>
      <c r="I66" s="163">
        <v>1717</v>
      </c>
      <c r="J66" s="164">
        <v>-8.1326912787587</v>
      </c>
      <c r="K66" s="163">
        <v>1018</v>
      </c>
      <c r="L66" s="167">
        <v>699</v>
      </c>
      <c r="M66" s="171" t="s">
        <v>0</v>
      </c>
      <c r="N66" s="165" t="s">
        <v>0</v>
      </c>
      <c r="O66" s="167" t="s">
        <v>0</v>
      </c>
      <c r="P66" s="171">
        <v>1717</v>
      </c>
      <c r="Q66" s="165">
        <v>886</v>
      </c>
      <c r="R66" s="165">
        <v>533</v>
      </c>
      <c r="S66" s="165">
        <v>43</v>
      </c>
      <c r="T66" s="165">
        <v>117</v>
      </c>
      <c r="U66" s="165">
        <v>89</v>
      </c>
      <c r="V66" s="167">
        <v>49</v>
      </c>
      <c r="W66" s="151"/>
      <c r="X66" s="145"/>
      <c r="Y66" s="137" t="s">
        <v>3</v>
      </c>
      <c r="Z66" s="171" t="s">
        <v>0</v>
      </c>
      <c r="AA66" s="165" t="s">
        <v>0</v>
      </c>
      <c r="AB66" s="167" t="s">
        <v>0</v>
      </c>
      <c r="AC66" s="138">
        <v>20159</v>
      </c>
      <c r="AD66" s="163">
        <v>714070</v>
      </c>
      <c r="AE66" s="164">
        <v>-13.271657794279648</v>
      </c>
      <c r="AF66" s="163">
        <v>641647</v>
      </c>
      <c r="AG66" s="167">
        <v>72423</v>
      </c>
      <c r="AH66" s="138">
        <v>415.9</v>
      </c>
      <c r="AI66" s="151"/>
      <c r="AJ66" s="145"/>
      <c r="AK66" s="137" t="s">
        <v>3</v>
      </c>
      <c r="AL66" s="163">
        <v>2942194</v>
      </c>
      <c r="AM66" s="164">
        <v>-8.571551095406534</v>
      </c>
      <c r="AN66" s="163">
        <v>2518440</v>
      </c>
      <c r="AO66" s="165">
        <v>68492</v>
      </c>
      <c r="AP66" s="165">
        <v>89510</v>
      </c>
      <c r="AQ66" s="165">
        <v>12018</v>
      </c>
      <c r="AR66" s="165">
        <v>27164</v>
      </c>
      <c r="AS66" s="167">
        <v>226570</v>
      </c>
      <c r="AT66" s="139" t="s">
        <v>0</v>
      </c>
      <c r="AU66" s="387"/>
      <c r="AV66" s="145"/>
      <c r="AW66" s="137" t="s">
        <v>3</v>
      </c>
      <c r="AX66" s="163">
        <v>5865142</v>
      </c>
      <c r="AY66" s="164">
        <v>-5.134332355962954</v>
      </c>
      <c r="AZ66" s="163">
        <v>5521217</v>
      </c>
      <c r="BA66" s="165">
        <v>60259</v>
      </c>
      <c r="BB66" s="165" t="s">
        <v>0</v>
      </c>
      <c r="BC66" s="167">
        <v>283666</v>
      </c>
      <c r="BD66" s="167" t="s">
        <v>0</v>
      </c>
      <c r="BE66" s="165">
        <v>5544123</v>
      </c>
      <c r="BF66" s="164">
        <v>-2.6534596235033945</v>
      </c>
      <c r="BG66" s="165">
        <v>2468433</v>
      </c>
      <c r="BH66" s="424">
        <v>8.9700910146788</v>
      </c>
      <c r="BI66" s="176">
        <v>58.1</v>
      </c>
      <c r="BJ66" s="176">
        <v>228829.3</v>
      </c>
      <c r="BK66" s="176">
        <v>91827.3</v>
      </c>
      <c r="BL66" s="176">
        <v>3937.8</v>
      </c>
      <c r="BM66" s="176">
        <v>1580.2</v>
      </c>
      <c r="BN66" s="390"/>
      <c r="BO66" s="145"/>
      <c r="BP66" s="137" t="s">
        <v>3</v>
      </c>
      <c r="BQ66" s="217">
        <v>974390</v>
      </c>
      <c r="BR66" s="218">
        <v>919238</v>
      </c>
      <c r="BS66" s="219">
        <v>-55152</v>
      </c>
      <c r="BT66" s="220">
        <v>419949</v>
      </c>
      <c r="BU66" s="218">
        <v>379216</v>
      </c>
      <c r="BV66" s="219">
        <v>-40733</v>
      </c>
      <c r="BW66" s="220">
        <v>196679</v>
      </c>
      <c r="BX66" s="218">
        <v>200059</v>
      </c>
      <c r="BY66" s="219">
        <v>3380</v>
      </c>
      <c r="BZ66" s="220">
        <v>357762</v>
      </c>
      <c r="CA66" s="218">
        <v>339963</v>
      </c>
      <c r="CB66" s="221">
        <v>-17799</v>
      </c>
      <c r="CC66" s="387"/>
      <c r="CD66" s="145"/>
      <c r="CE66" s="137" t="s">
        <v>3</v>
      </c>
      <c r="CF66" s="169">
        <v>2549427</v>
      </c>
      <c r="CG66" s="176">
        <v>273985</v>
      </c>
      <c r="CH66" s="176">
        <v>71738</v>
      </c>
      <c r="CI66" s="176">
        <v>291667</v>
      </c>
      <c r="CJ66" s="167">
        <v>2460007</v>
      </c>
      <c r="CK66" s="163">
        <v>604395</v>
      </c>
      <c r="CL66" s="165">
        <v>495</v>
      </c>
      <c r="CM66" s="165">
        <v>35950</v>
      </c>
      <c r="CN66" s="178">
        <v>568940</v>
      </c>
      <c r="CP66" s="387"/>
      <c r="CQ66" s="145"/>
      <c r="CR66" s="137" t="s">
        <v>3</v>
      </c>
      <c r="CS66" s="163">
        <v>1945032</v>
      </c>
      <c r="CT66" s="165">
        <v>273490</v>
      </c>
      <c r="CU66" s="165">
        <v>104026</v>
      </c>
      <c r="CV66" s="165">
        <v>142686</v>
      </c>
      <c r="CW66" s="165">
        <v>26778</v>
      </c>
      <c r="CX66" s="165">
        <v>35788</v>
      </c>
      <c r="CY66" s="165">
        <v>291667</v>
      </c>
      <c r="CZ66" s="178">
        <v>1891067</v>
      </c>
      <c r="DA66" s="430"/>
      <c r="DB66" s="390"/>
      <c r="DC66" s="145"/>
      <c r="DD66" s="137" t="s">
        <v>3</v>
      </c>
      <c r="DE66" s="163">
        <v>73566</v>
      </c>
      <c r="DF66" s="165">
        <v>75137</v>
      </c>
      <c r="DG66" s="167">
        <v>-1571</v>
      </c>
      <c r="DH66" s="163">
        <v>272414</v>
      </c>
      <c r="DI66" s="169">
        <v>7608</v>
      </c>
      <c r="DJ66" s="166">
        <v>52803</v>
      </c>
    </row>
    <row r="67" spans="1:114" s="1" customFormat="1" ht="13.5">
      <c r="A67" s="387"/>
      <c r="B67" s="145"/>
      <c r="C67" s="137" t="s">
        <v>1</v>
      </c>
      <c r="D67" s="171">
        <v>27</v>
      </c>
      <c r="E67" s="172">
        <v>0</v>
      </c>
      <c r="F67" s="171">
        <v>27</v>
      </c>
      <c r="G67" s="173" t="s">
        <v>0</v>
      </c>
      <c r="H67" s="174" t="s">
        <v>0</v>
      </c>
      <c r="I67" s="171">
        <v>4778</v>
      </c>
      <c r="J67" s="172">
        <v>-0.49979175343605675</v>
      </c>
      <c r="K67" s="171">
        <v>2944</v>
      </c>
      <c r="L67" s="175">
        <v>1834</v>
      </c>
      <c r="M67" s="171" t="s">
        <v>0</v>
      </c>
      <c r="N67" s="173" t="s">
        <v>0</v>
      </c>
      <c r="O67" s="175" t="s">
        <v>0</v>
      </c>
      <c r="P67" s="171">
        <v>4778</v>
      </c>
      <c r="Q67" s="173">
        <v>2783</v>
      </c>
      <c r="R67" s="173">
        <v>1474</v>
      </c>
      <c r="S67" s="173">
        <v>86</v>
      </c>
      <c r="T67" s="173">
        <v>279</v>
      </c>
      <c r="U67" s="173">
        <v>75</v>
      </c>
      <c r="V67" s="175">
        <v>81</v>
      </c>
      <c r="W67" s="151"/>
      <c r="X67" s="145"/>
      <c r="Y67" s="137" t="s">
        <v>1</v>
      </c>
      <c r="Z67" s="171">
        <v>21</v>
      </c>
      <c r="AA67" s="173" t="s">
        <v>0</v>
      </c>
      <c r="AB67" s="175">
        <v>21</v>
      </c>
      <c r="AC67" s="138">
        <v>56726</v>
      </c>
      <c r="AD67" s="171">
        <v>2310731</v>
      </c>
      <c r="AE67" s="172">
        <v>3.0642319683501</v>
      </c>
      <c r="AF67" s="171">
        <v>2182190</v>
      </c>
      <c r="AG67" s="175">
        <v>128541</v>
      </c>
      <c r="AH67" s="138">
        <v>483.6</v>
      </c>
      <c r="AI67" s="151"/>
      <c r="AJ67" s="145"/>
      <c r="AK67" s="137" t="s">
        <v>1</v>
      </c>
      <c r="AL67" s="171">
        <v>9533152</v>
      </c>
      <c r="AM67" s="172">
        <v>3.7517528847435813</v>
      </c>
      <c r="AN67" s="171">
        <v>7271086</v>
      </c>
      <c r="AO67" s="173">
        <v>221834</v>
      </c>
      <c r="AP67" s="173">
        <v>241771</v>
      </c>
      <c r="AQ67" s="173">
        <v>971039</v>
      </c>
      <c r="AR67" s="173">
        <v>266884</v>
      </c>
      <c r="AS67" s="175">
        <v>560538</v>
      </c>
      <c r="AT67" s="139" t="s">
        <v>0</v>
      </c>
      <c r="AU67" s="387"/>
      <c r="AV67" s="145"/>
      <c r="AW67" s="137" t="s">
        <v>1</v>
      </c>
      <c r="AX67" s="171">
        <v>19697262</v>
      </c>
      <c r="AY67" s="172">
        <v>2.939213313844988</v>
      </c>
      <c r="AZ67" s="171">
        <v>18326942</v>
      </c>
      <c r="BA67" s="173">
        <v>580057</v>
      </c>
      <c r="BB67" s="173" t="s">
        <v>0</v>
      </c>
      <c r="BC67" s="175">
        <v>790263</v>
      </c>
      <c r="BD67" s="175" t="s">
        <v>0</v>
      </c>
      <c r="BE67" s="173">
        <v>18727894</v>
      </c>
      <c r="BF67" s="172">
        <v>2.595559638170016</v>
      </c>
      <c r="BG67" s="173">
        <v>7712282</v>
      </c>
      <c r="BH67" s="425">
        <v>-3.8429735373370306</v>
      </c>
      <c r="BI67" s="176">
        <v>173</v>
      </c>
      <c r="BJ67" s="176">
        <v>898034.7</v>
      </c>
      <c r="BK67" s="176">
        <v>512746.8</v>
      </c>
      <c r="BL67" s="176">
        <v>5191</v>
      </c>
      <c r="BM67" s="176">
        <v>2963.9</v>
      </c>
      <c r="BN67" s="390"/>
      <c r="BO67" s="145"/>
      <c r="BP67" s="137" t="s">
        <v>1</v>
      </c>
      <c r="BQ67" s="222">
        <v>3290486</v>
      </c>
      <c r="BR67" s="223">
        <v>3241228</v>
      </c>
      <c r="BS67" s="224">
        <v>-49258</v>
      </c>
      <c r="BT67" s="225">
        <v>1517342</v>
      </c>
      <c r="BU67" s="223">
        <v>1303423</v>
      </c>
      <c r="BV67" s="224">
        <v>-213919</v>
      </c>
      <c r="BW67" s="225">
        <v>766197</v>
      </c>
      <c r="BX67" s="223">
        <v>801011</v>
      </c>
      <c r="BY67" s="224">
        <v>34814</v>
      </c>
      <c r="BZ67" s="225">
        <v>1006947</v>
      </c>
      <c r="CA67" s="223">
        <v>1136794</v>
      </c>
      <c r="CB67" s="226">
        <v>129847</v>
      </c>
      <c r="CC67" s="387"/>
      <c r="CD67" s="145"/>
      <c r="CE67" s="137" t="s">
        <v>1</v>
      </c>
      <c r="CF67" s="177">
        <v>10710062</v>
      </c>
      <c r="CG67" s="176">
        <v>1889949</v>
      </c>
      <c r="CH67" s="176">
        <v>187746</v>
      </c>
      <c r="CI67" s="176">
        <v>1896703</v>
      </c>
      <c r="CJ67" s="175">
        <v>10515562</v>
      </c>
      <c r="CK67" s="171">
        <v>2100078</v>
      </c>
      <c r="CL67" s="173">
        <v>3625</v>
      </c>
      <c r="CM67" s="173">
        <v>3189</v>
      </c>
      <c r="CN67" s="178">
        <v>2100514</v>
      </c>
      <c r="CP67" s="387"/>
      <c r="CQ67" s="145"/>
      <c r="CR67" s="137" t="s">
        <v>1</v>
      </c>
      <c r="CS67" s="171">
        <v>8609984</v>
      </c>
      <c r="CT67" s="173">
        <v>1886324</v>
      </c>
      <c r="CU67" s="173">
        <v>709013</v>
      </c>
      <c r="CV67" s="173">
        <v>1089473</v>
      </c>
      <c r="CW67" s="173">
        <v>87838</v>
      </c>
      <c r="CX67" s="173">
        <v>184557</v>
      </c>
      <c r="CY67" s="173">
        <v>1896703</v>
      </c>
      <c r="CZ67" s="178">
        <v>8415048</v>
      </c>
      <c r="DA67" s="430"/>
      <c r="DB67" s="390"/>
      <c r="DC67" s="145"/>
      <c r="DD67" s="137" t="s">
        <v>1</v>
      </c>
      <c r="DE67" s="171">
        <v>1166307</v>
      </c>
      <c r="DF67" s="173">
        <v>1318635</v>
      </c>
      <c r="DG67" s="175">
        <v>-152328</v>
      </c>
      <c r="DH67" s="171">
        <v>1737621</v>
      </c>
      <c r="DI67" s="177">
        <v>22474</v>
      </c>
      <c r="DJ67" s="174">
        <v>109640</v>
      </c>
    </row>
    <row r="68" spans="1:114" s="1" customFormat="1" ht="13.5">
      <c r="A68" s="387"/>
      <c r="B68" s="146"/>
      <c r="C68" s="190" t="s">
        <v>2</v>
      </c>
      <c r="D68" s="191">
        <v>12</v>
      </c>
      <c r="E68" s="192">
        <v>9.09090909090908</v>
      </c>
      <c r="F68" s="191">
        <v>12</v>
      </c>
      <c r="G68" s="193" t="s">
        <v>0</v>
      </c>
      <c r="H68" s="194" t="s">
        <v>0</v>
      </c>
      <c r="I68" s="191">
        <v>4848</v>
      </c>
      <c r="J68" s="192">
        <v>9.263015551048</v>
      </c>
      <c r="K68" s="191">
        <v>3169</v>
      </c>
      <c r="L68" s="195">
        <v>1679</v>
      </c>
      <c r="M68" s="191" t="s">
        <v>0</v>
      </c>
      <c r="N68" s="193" t="s">
        <v>0</v>
      </c>
      <c r="O68" s="195" t="s">
        <v>0</v>
      </c>
      <c r="P68" s="191">
        <v>4848</v>
      </c>
      <c r="Q68" s="193">
        <v>3006</v>
      </c>
      <c r="R68" s="193">
        <v>1436</v>
      </c>
      <c r="S68" s="193">
        <v>108</v>
      </c>
      <c r="T68" s="193">
        <v>199</v>
      </c>
      <c r="U68" s="193">
        <v>55</v>
      </c>
      <c r="V68" s="195">
        <v>44</v>
      </c>
      <c r="W68" s="151"/>
      <c r="X68" s="146"/>
      <c r="Y68" s="190" t="s">
        <v>2</v>
      </c>
      <c r="Z68" s="191" t="s">
        <v>0</v>
      </c>
      <c r="AA68" s="193" t="s">
        <v>0</v>
      </c>
      <c r="AB68" s="195" t="s">
        <v>0</v>
      </c>
      <c r="AC68" s="196">
        <v>56352</v>
      </c>
      <c r="AD68" s="191">
        <v>2581579</v>
      </c>
      <c r="AE68" s="192">
        <v>11.132209489535</v>
      </c>
      <c r="AF68" s="191">
        <v>2273802</v>
      </c>
      <c r="AG68" s="195">
        <v>307777</v>
      </c>
      <c r="AH68" s="196">
        <v>532.5</v>
      </c>
      <c r="AI68" s="151"/>
      <c r="AJ68" s="146"/>
      <c r="AK68" s="190" t="s">
        <v>2</v>
      </c>
      <c r="AL68" s="191">
        <v>9042563</v>
      </c>
      <c r="AM68" s="192">
        <v>5.805842337346803</v>
      </c>
      <c r="AN68" s="191">
        <v>5333991</v>
      </c>
      <c r="AO68" s="193">
        <v>458877</v>
      </c>
      <c r="AP68" s="193">
        <v>365796</v>
      </c>
      <c r="AQ68" s="193">
        <v>881949</v>
      </c>
      <c r="AR68" s="193">
        <v>94010</v>
      </c>
      <c r="AS68" s="195">
        <v>1907940</v>
      </c>
      <c r="AT68" s="197" t="s">
        <v>0</v>
      </c>
      <c r="AU68" s="387"/>
      <c r="AV68" s="146"/>
      <c r="AW68" s="190" t="s">
        <v>2</v>
      </c>
      <c r="AX68" s="191">
        <v>17176529</v>
      </c>
      <c r="AY68" s="192">
        <v>9.431576026099677</v>
      </c>
      <c r="AZ68" s="191">
        <v>13230047</v>
      </c>
      <c r="BA68" s="193">
        <v>1624043</v>
      </c>
      <c r="BB68" s="193" t="s">
        <v>0</v>
      </c>
      <c r="BC68" s="195">
        <v>2322439</v>
      </c>
      <c r="BD68" s="195" t="s">
        <v>0</v>
      </c>
      <c r="BE68" s="193">
        <v>14936924</v>
      </c>
      <c r="BF68" s="192">
        <v>10.666629622014895</v>
      </c>
      <c r="BG68" s="193">
        <v>6609057</v>
      </c>
      <c r="BH68" s="427">
        <v>13.779452596263226</v>
      </c>
      <c r="BI68" s="198">
        <v>383.9</v>
      </c>
      <c r="BJ68" s="198">
        <v>1706292.1</v>
      </c>
      <c r="BK68" s="198">
        <v>632369.8</v>
      </c>
      <c r="BL68" s="198">
        <v>4444.5</v>
      </c>
      <c r="BM68" s="198">
        <v>1647.2</v>
      </c>
      <c r="BN68" s="390"/>
      <c r="BO68" s="146"/>
      <c r="BP68" s="190" t="s">
        <v>2</v>
      </c>
      <c r="BQ68" s="232">
        <v>2920457</v>
      </c>
      <c r="BR68" s="233">
        <v>3086700</v>
      </c>
      <c r="BS68" s="234">
        <v>166243</v>
      </c>
      <c r="BT68" s="235">
        <v>1195533</v>
      </c>
      <c r="BU68" s="233">
        <v>1182392</v>
      </c>
      <c r="BV68" s="234">
        <v>-13141</v>
      </c>
      <c r="BW68" s="235">
        <v>814456</v>
      </c>
      <c r="BX68" s="233">
        <v>910431</v>
      </c>
      <c r="BY68" s="234">
        <v>95975</v>
      </c>
      <c r="BZ68" s="235">
        <v>910468</v>
      </c>
      <c r="CA68" s="233">
        <v>993877</v>
      </c>
      <c r="CB68" s="236">
        <v>83409</v>
      </c>
      <c r="CC68" s="387"/>
      <c r="CD68" s="146"/>
      <c r="CE68" s="190" t="s">
        <v>2</v>
      </c>
      <c r="CF68" s="199">
        <v>7720740</v>
      </c>
      <c r="CG68" s="198">
        <v>2168983</v>
      </c>
      <c r="CH68" s="198">
        <v>33940</v>
      </c>
      <c r="CI68" s="198">
        <v>1343956</v>
      </c>
      <c r="CJ68" s="195">
        <v>8511827</v>
      </c>
      <c r="CK68" s="191">
        <v>1194984</v>
      </c>
      <c r="CL68" s="193">
        <v>60446</v>
      </c>
      <c r="CM68" s="193" t="s">
        <v>0</v>
      </c>
      <c r="CN68" s="200">
        <v>1255430</v>
      </c>
      <c r="CP68" s="387"/>
      <c r="CQ68" s="146"/>
      <c r="CR68" s="190" t="s">
        <v>2</v>
      </c>
      <c r="CS68" s="191">
        <v>6525756</v>
      </c>
      <c r="CT68" s="193">
        <v>2108537</v>
      </c>
      <c r="CU68" s="193">
        <v>691062</v>
      </c>
      <c r="CV68" s="193">
        <v>1266597</v>
      </c>
      <c r="CW68" s="193">
        <v>150878</v>
      </c>
      <c r="CX68" s="193">
        <v>33940</v>
      </c>
      <c r="CY68" s="193">
        <v>1343956</v>
      </c>
      <c r="CZ68" s="200">
        <v>7256397</v>
      </c>
      <c r="DA68" s="430"/>
      <c r="DB68" s="390"/>
      <c r="DC68" s="146"/>
      <c r="DD68" s="190" t="s">
        <v>2</v>
      </c>
      <c r="DE68" s="191">
        <v>1499825</v>
      </c>
      <c r="DF68" s="193">
        <v>1525050</v>
      </c>
      <c r="DG68" s="195">
        <v>-25225</v>
      </c>
      <c r="DH68" s="191">
        <v>2143758</v>
      </c>
      <c r="DI68" s="199">
        <v>161846</v>
      </c>
      <c r="DJ68" s="194">
        <v>137281</v>
      </c>
    </row>
    <row r="69" spans="1:114" s="1" customFormat="1" ht="21" customHeight="1">
      <c r="A69" s="387"/>
      <c r="B69" s="141">
        <v>17</v>
      </c>
      <c r="C69" s="142" t="s">
        <v>137</v>
      </c>
      <c r="D69" s="155">
        <v>14</v>
      </c>
      <c r="E69" s="156">
        <v>0</v>
      </c>
      <c r="F69" s="155">
        <v>13</v>
      </c>
      <c r="G69" s="157">
        <v>1</v>
      </c>
      <c r="H69" s="158" t="s">
        <v>0</v>
      </c>
      <c r="I69" s="155">
        <v>107</v>
      </c>
      <c r="J69" s="156">
        <v>1.904761904761898</v>
      </c>
      <c r="K69" s="155">
        <v>83</v>
      </c>
      <c r="L69" s="159">
        <v>24</v>
      </c>
      <c r="M69" s="155" t="s">
        <v>0</v>
      </c>
      <c r="N69" s="157" t="s">
        <v>0</v>
      </c>
      <c r="O69" s="159" t="s">
        <v>0</v>
      </c>
      <c r="P69" s="155">
        <v>107</v>
      </c>
      <c r="Q69" s="157">
        <v>77</v>
      </c>
      <c r="R69" s="157">
        <v>20</v>
      </c>
      <c r="S69" s="157" t="s">
        <v>0</v>
      </c>
      <c r="T69" s="157">
        <v>2</v>
      </c>
      <c r="U69" s="157">
        <v>6</v>
      </c>
      <c r="V69" s="159">
        <v>2</v>
      </c>
      <c r="W69" s="151"/>
      <c r="X69" s="141">
        <v>17</v>
      </c>
      <c r="Y69" s="142" t="s">
        <v>137</v>
      </c>
      <c r="Z69" s="155">
        <v>1</v>
      </c>
      <c r="AA69" s="157">
        <v>1</v>
      </c>
      <c r="AB69" s="159" t="s">
        <v>0</v>
      </c>
      <c r="AC69" s="143" t="s">
        <v>0</v>
      </c>
      <c r="AD69" s="155">
        <v>51684</v>
      </c>
      <c r="AE69" s="156">
        <v>7.455611459935966</v>
      </c>
      <c r="AF69" s="155" t="s">
        <v>0</v>
      </c>
      <c r="AG69" s="159" t="s">
        <v>0</v>
      </c>
      <c r="AH69" s="143">
        <v>483</v>
      </c>
      <c r="AI69" s="151"/>
      <c r="AJ69" s="141">
        <v>17</v>
      </c>
      <c r="AK69" s="142" t="s">
        <v>137</v>
      </c>
      <c r="AL69" s="155">
        <v>343156</v>
      </c>
      <c r="AM69" s="156">
        <v>-4.5948793798984156</v>
      </c>
      <c r="AN69" s="155" t="s">
        <v>0</v>
      </c>
      <c r="AO69" s="157" t="s">
        <v>0</v>
      </c>
      <c r="AP69" s="157" t="s">
        <v>0</v>
      </c>
      <c r="AQ69" s="157" t="s">
        <v>0</v>
      </c>
      <c r="AR69" s="157" t="s">
        <v>0</v>
      </c>
      <c r="AS69" s="159" t="s">
        <v>0</v>
      </c>
      <c r="AT69" s="144">
        <v>343156</v>
      </c>
      <c r="AU69" s="387"/>
      <c r="AV69" s="141">
        <v>17</v>
      </c>
      <c r="AW69" s="142" t="s">
        <v>137</v>
      </c>
      <c r="AX69" s="155">
        <v>551639</v>
      </c>
      <c r="AY69" s="156">
        <v>-0.3371243258868475</v>
      </c>
      <c r="AZ69" s="155">
        <v>513968</v>
      </c>
      <c r="BA69" s="157">
        <v>7590</v>
      </c>
      <c r="BB69" s="157" t="s">
        <v>0</v>
      </c>
      <c r="BC69" s="159">
        <v>30081</v>
      </c>
      <c r="BD69" s="159" t="s">
        <v>0</v>
      </c>
      <c r="BE69" s="157">
        <v>521558</v>
      </c>
      <c r="BF69" s="156">
        <v>-0.0015338423133357537</v>
      </c>
      <c r="BG69" s="157">
        <v>198556</v>
      </c>
      <c r="BH69" s="428">
        <v>7.56479154026178</v>
      </c>
      <c r="BI69" s="160">
        <v>16.3</v>
      </c>
      <c r="BJ69" s="160">
        <v>1628308.5</v>
      </c>
      <c r="BK69" s="160">
        <v>10697.3</v>
      </c>
      <c r="BL69" s="160">
        <v>99692.4</v>
      </c>
      <c r="BM69" s="160">
        <v>654.9</v>
      </c>
      <c r="BN69" s="390"/>
      <c r="BO69" s="141">
        <v>17</v>
      </c>
      <c r="BP69" s="142" t="s">
        <v>137</v>
      </c>
      <c r="BQ69" s="237" t="s">
        <v>0</v>
      </c>
      <c r="BR69" s="238" t="s">
        <v>0</v>
      </c>
      <c r="BS69" s="239" t="s">
        <v>0</v>
      </c>
      <c r="BT69" s="240" t="s">
        <v>0</v>
      </c>
      <c r="BU69" s="238" t="s">
        <v>0</v>
      </c>
      <c r="BV69" s="239" t="s">
        <v>0</v>
      </c>
      <c r="BW69" s="240" t="s">
        <v>0</v>
      </c>
      <c r="BX69" s="238" t="s">
        <v>0</v>
      </c>
      <c r="BY69" s="239" t="s">
        <v>0</v>
      </c>
      <c r="BZ69" s="240" t="s">
        <v>0</v>
      </c>
      <c r="CA69" s="238" t="s">
        <v>0</v>
      </c>
      <c r="CB69" s="241" t="s">
        <v>0</v>
      </c>
      <c r="CC69" s="387"/>
      <c r="CD69" s="141">
        <v>17</v>
      </c>
      <c r="CE69" s="142" t="s">
        <v>137</v>
      </c>
      <c r="CF69" s="161" t="s">
        <v>0</v>
      </c>
      <c r="CG69" s="160" t="s">
        <v>0</v>
      </c>
      <c r="CH69" s="160" t="s">
        <v>0</v>
      </c>
      <c r="CI69" s="160" t="s">
        <v>0</v>
      </c>
      <c r="CJ69" s="159" t="s">
        <v>0</v>
      </c>
      <c r="CK69" s="155" t="s">
        <v>0</v>
      </c>
      <c r="CL69" s="157" t="s">
        <v>0</v>
      </c>
      <c r="CM69" s="157" t="s">
        <v>0</v>
      </c>
      <c r="CN69" s="162" t="s">
        <v>0</v>
      </c>
      <c r="CP69" s="387"/>
      <c r="CQ69" s="141">
        <v>17</v>
      </c>
      <c r="CR69" s="142" t="s">
        <v>137</v>
      </c>
      <c r="CS69" s="155" t="s">
        <v>0</v>
      </c>
      <c r="CT69" s="157" t="s">
        <v>0</v>
      </c>
      <c r="CU69" s="157" t="s">
        <v>0</v>
      </c>
      <c r="CV69" s="157" t="s">
        <v>0</v>
      </c>
      <c r="CW69" s="157" t="s">
        <v>0</v>
      </c>
      <c r="CX69" s="157" t="s">
        <v>0</v>
      </c>
      <c r="CY69" s="157" t="s">
        <v>0</v>
      </c>
      <c r="CZ69" s="162" t="s">
        <v>0</v>
      </c>
      <c r="DA69" s="430"/>
      <c r="DB69" s="390"/>
      <c r="DC69" s="141">
        <v>17</v>
      </c>
      <c r="DD69" s="142" t="s">
        <v>137</v>
      </c>
      <c r="DE69" s="155" t="s">
        <v>0</v>
      </c>
      <c r="DF69" s="157" t="s">
        <v>0</v>
      </c>
      <c r="DG69" s="159" t="s">
        <v>0</v>
      </c>
      <c r="DH69" s="155" t="s">
        <v>0</v>
      </c>
      <c r="DI69" s="161" t="s">
        <v>0</v>
      </c>
      <c r="DJ69" s="158" t="s">
        <v>0</v>
      </c>
    </row>
    <row r="70" spans="1:114" s="1" customFormat="1" ht="13.5">
      <c r="A70" s="387"/>
      <c r="B70" s="145"/>
      <c r="C70" s="134" t="s">
        <v>6</v>
      </c>
      <c r="D70" s="163">
        <v>12</v>
      </c>
      <c r="E70" s="164">
        <v>0</v>
      </c>
      <c r="F70" s="163">
        <v>11</v>
      </c>
      <c r="G70" s="165">
        <v>1</v>
      </c>
      <c r="H70" s="166" t="s">
        <v>0</v>
      </c>
      <c r="I70" s="163">
        <v>84</v>
      </c>
      <c r="J70" s="164">
        <v>0</v>
      </c>
      <c r="K70" s="163">
        <v>64</v>
      </c>
      <c r="L70" s="167">
        <v>20</v>
      </c>
      <c r="M70" s="163" t="s">
        <v>0</v>
      </c>
      <c r="N70" s="165" t="s">
        <v>0</v>
      </c>
      <c r="O70" s="167" t="s">
        <v>0</v>
      </c>
      <c r="P70" s="163">
        <v>84</v>
      </c>
      <c r="Q70" s="165">
        <v>58</v>
      </c>
      <c r="R70" s="165">
        <v>16</v>
      </c>
      <c r="S70" s="165" t="s">
        <v>0</v>
      </c>
      <c r="T70" s="165">
        <v>2</v>
      </c>
      <c r="U70" s="165">
        <v>6</v>
      </c>
      <c r="V70" s="167">
        <v>2</v>
      </c>
      <c r="W70" s="151"/>
      <c r="X70" s="145"/>
      <c r="Y70" s="134" t="s">
        <v>6</v>
      </c>
      <c r="Z70" s="163">
        <v>1</v>
      </c>
      <c r="AA70" s="165">
        <v>1</v>
      </c>
      <c r="AB70" s="167" t="s">
        <v>0</v>
      </c>
      <c r="AC70" s="135" t="s">
        <v>0</v>
      </c>
      <c r="AD70" s="163" t="s">
        <v>45</v>
      </c>
      <c r="AE70" s="164" t="s">
        <v>45</v>
      </c>
      <c r="AF70" s="163" t="s">
        <v>0</v>
      </c>
      <c r="AG70" s="167" t="s">
        <v>0</v>
      </c>
      <c r="AH70" s="135" t="s">
        <v>45</v>
      </c>
      <c r="AI70" s="151"/>
      <c r="AJ70" s="145"/>
      <c r="AK70" s="134" t="s">
        <v>6</v>
      </c>
      <c r="AL70" s="163" t="s">
        <v>45</v>
      </c>
      <c r="AM70" s="164" t="s">
        <v>45</v>
      </c>
      <c r="AN70" s="163" t="s">
        <v>0</v>
      </c>
      <c r="AO70" s="165" t="s">
        <v>0</v>
      </c>
      <c r="AP70" s="165" t="s">
        <v>0</v>
      </c>
      <c r="AQ70" s="165" t="s">
        <v>0</v>
      </c>
      <c r="AR70" s="165" t="s">
        <v>0</v>
      </c>
      <c r="AS70" s="167" t="s">
        <v>0</v>
      </c>
      <c r="AT70" s="136" t="s">
        <v>45</v>
      </c>
      <c r="AU70" s="387"/>
      <c r="AV70" s="145"/>
      <c r="AW70" s="134" t="s">
        <v>6</v>
      </c>
      <c r="AX70" s="163" t="s">
        <v>45</v>
      </c>
      <c r="AY70" s="164" t="s">
        <v>45</v>
      </c>
      <c r="AZ70" s="163" t="s">
        <v>45</v>
      </c>
      <c r="BA70" s="165">
        <v>7590</v>
      </c>
      <c r="BB70" s="165" t="s">
        <v>0</v>
      </c>
      <c r="BC70" s="167" t="s">
        <v>45</v>
      </c>
      <c r="BD70" s="167" t="s">
        <v>0</v>
      </c>
      <c r="BE70" s="165" t="s">
        <v>45</v>
      </c>
      <c r="BF70" s="164" t="s">
        <v>45</v>
      </c>
      <c r="BG70" s="165" t="s">
        <v>45</v>
      </c>
      <c r="BH70" s="424" t="s">
        <v>45</v>
      </c>
      <c r="BI70" s="168">
        <v>7.1</v>
      </c>
      <c r="BJ70" s="168">
        <v>42461.6</v>
      </c>
      <c r="BK70" s="168">
        <v>13171.4</v>
      </c>
      <c r="BL70" s="168">
        <v>5988.2</v>
      </c>
      <c r="BM70" s="168">
        <v>1857.5</v>
      </c>
      <c r="BN70" s="390"/>
      <c r="BO70" s="145"/>
      <c r="BP70" s="134" t="s">
        <v>6</v>
      </c>
      <c r="BQ70" s="217" t="s">
        <v>0</v>
      </c>
      <c r="BR70" s="218" t="s">
        <v>0</v>
      </c>
      <c r="BS70" s="219" t="s">
        <v>0</v>
      </c>
      <c r="BT70" s="220" t="s">
        <v>0</v>
      </c>
      <c r="BU70" s="218" t="s">
        <v>0</v>
      </c>
      <c r="BV70" s="219" t="s">
        <v>0</v>
      </c>
      <c r="BW70" s="220" t="s">
        <v>0</v>
      </c>
      <c r="BX70" s="218" t="s">
        <v>0</v>
      </c>
      <c r="BY70" s="219" t="s">
        <v>0</v>
      </c>
      <c r="BZ70" s="220" t="s">
        <v>0</v>
      </c>
      <c r="CA70" s="218" t="s">
        <v>0</v>
      </c>
      <c r="CB70" s="221" t="s">
        <v>0</v>
      </c>
      <c r="CC70" s="387"/>
      <c r="CD70" s="145"/>
      <c r="CE70" s="134" t="s">
        <v>6</v>
      </c>
      <c r="CF70" s="169" t="s">
        <v>0</v>
      </c>
      <c r="CG70" s="168" t="s">
        <v>0</v>
      </c>
      <c r="CH70" s="168" t="s">
        <v>0</v>
      </c>
      <c r="CI70" s="168" t="s">
        <v>0</v>
      </c>
      <c r="CJ70" s="167" t="s">
        <v>0</v>
      </c>
      <c r="CK70" s="163" t="s">
        <v>0</v>
      </c>
      <c r="CL70" s="165" t="s">
        <v>0</v>
      </c>
      <c r="CM70" s="165" t="s">
        <v>0</v>
      </c>
      <c r="CN70" s="170" t="s">
        <v>0</v>
      </c>
      <c r="CP70" s="387"/>
      <c r="CQ70" s="145"/>
      <c r="CR70" s="134" t="s">
        <v>6</v>
      </c>
      <c r="CS70" s="163" t="s">
        <v>0</v>
      </c>
      <c r="CT70" s="165" t="s">
        <v>0</v>
      </c>
      <c r="CU70" s="165" t="s">
        <v>0</v>
      </c>
      <c r="CV70" s="165" t="s">
        <v>0</v>
      </c>
      <c r="CW70" s="165" t="s">
        <v>0</v>
      </c>
      <c r="CX70" s="165" t="s">
        <v>0</v>
      </c>
      <c r="CY70" s="165" t="s">
        <v>0</v>
      </c>
      <c r="CZ70" s="170" t="s">
        <v>0</v>
      </c>
      <c r="DA70" s="430"/>
      <c r="DB70" s="390"/>
      <c r="DC70" s="145"/>
      <c r="DD70" s="134" t="s">
        <v>6</v>
      </c>
      <c r="DE70" s="163" t="s">
        <v>0</v>
      </c>
      <c r="DF70" s="165" t="s">
        <v>0</v>
      </c>
      <c r="DG70" s="167" t="s">
        <v>0</v>
      </c>
      <c r="DH70" s="163" t="s">
        <v>0</v>
      </c>
      <c r="DI70" s="169" t="s">
        <v>0</v>
      </c>
      <c r="DJ70" s="166" t="s">
        <v>0</v>
      </c>
    </row>
    <row r="71" spans="1:114" s="1" customFormat="1" ht="13.5">
      <c r="A71" s="387"/>
      <c r="B71" s="145"/>
      <c r="C71" s="137" t="s">
        <v>5</v>
      </c>
      <c r="D71" s="171">
        <v>2</v>
      </c>
      <c r="E71" s="172">
        <v>0</v>
      </c>
      <c r="F71" s="171">
        <v>2</v>
      </c>
      <c r="G71" s="173" t="s">
        <v>0</v>
      </c>
      <c r="H71" s="174" t="s">
        <v>0</v>
      </c>
      <c r="I71" s="171">
        <v>23</v>
      </c>
      <c r="J71" s="172">
        <v>9.523809523809533</v>
      </c>
      <c r="K71" s="171">
        <v>19</v>
      </c>
      <c r="L71" s="175">
        <v>4</v>
      </c>
      <c r="M71" s="171" t="s">
        <v>0</v>
      </c>
      <c r="N71" s="173" t="s">
        <v>0</v>
      </c>
      <c r="O71" s="175" t="s">
        <v>0</v>
      </c>
      <c r="P71" s="171">
        <v>23</v>
      </c>
      <c r="Q71" s="173">
        <v>19</v>
      </c>
      <c r="R71" s="173">
        <v>4</v>
      </c>
      <c r="S71" s="173" t="s">
        <v>0</v>
      </c>
      <c r="T71" s="173" t="s">
        <v>0</v>
      </c>
      <c r="U71" s="173" t="s">
        <v>0</v>
      </c>
      <c r="V71" s="175" t="s">
        <v>0</v>
      </c>
      <c r="W71" s="151"/>
      <c r="X71" s="145"/>
      <c r="Y71" s="137" t="s">
        <v>5</v>
      </c>
      <c r="Z71" s="171" t="s">
        <v>0</v>
      </c>
      <c r="AA71" s="173" t="s">
        <v>0</v>
      </c>
      <c r="AB71" s="175" t="s">
        <v>0</v>
      </c>
      <c r="AC71" s="138" t="s">
        <v>0</v>
      </c>
      <c r="AD71" s="171" t="s">
        <v>45</v>
      </c>
      <c r="AE71" s="172" t="s">
        <v>45</v>
      </c>
      <c r="AF71" s="171" t="s">
        <v>0</v>
      </c>
      <c r="AG71" s="175" t="s">
        <v>0</v>
      </c>
      <c r="AH71" s="138" t="s">
        <v>45</v>
      </c>
      <c r="AI71" s="151"/>
      <c r="AJ71" s="145"/>
      <c r="AK71" s="137" t="s">
        <v>5</v>
      </c>
      <c r="AL71" s="171" t="s">
        <v>45</v>
      </c>
      <c r="AM71" s="172" t="s">
        <v>45</v>
      </c>
      <c r="AN71" s="171" t="s">
        <v>0</v>
      </c>
      <c r="AO71" s="173" t="s">
        <v>0</v>
      </c>
      <c r="AP71" s="173" t="s">
        <v>0</v>
      </c>
      <c r="AQ71" s="173" t="s">
        <v>0</v>
      </c>
      <c r="AR71" s="173" t="s">
        <v>0</v>
      </c>
      <c r="AS71" s="175" t="s">
        <v>0</v>
      </c>
      <c r="AT71" s="139" t="s">
        <v>45</v>
      </c>
      <c r="AU71" s="387"/>
      <c r="AV71" s="145"/>
      <c r="AW71" s="137" t="s">
        <v>5</v>
      </c>
      <c r="AX71" s="171" t="s">
        <v>45</v>
      </c>
      <c r="AY71" s="172" t="s">
        <v>45</v>
      </c>
      <c r="AZ71" s="171" t="s">
        <v>45</v>
      </c>
      <c r="BA71" s="173" t="s">
        <v>0</v>
      </c>
      <c r="BB71" s="173" t="s">
        <v>0</v>
      </c>
      <c r="BC71" s="175" t="s">
        <v>45</v>
      </c>
      <c r="BD71" s="175" t="s">
        <v>0</v>
      </c>
      <c r="BE71" s="173" t="s">
        <v>45</v>
      </c>
      <c r="BF71" s="172" t="s">
        <v>45</v>
      </c>
      <c r="BG71" s="173" t="s">
        <v>45</v>
      </c>
      <c r="BH71" s="425" t="s">
        <v>45</v>
      </c>
      <c r="BI71" s="176" t="s">
        <v>0</v>
      </c>
      <c r="BJ71" s="176" t="s">
        <v>0</v>
      </c>
      <c r="BK71" s="176" t="s">
        <v>0</v>
      </c>
      <c r="BL71" s="176" t="s">
        <v>0</v>
      </c>
      <c r="BM71" s="176" t="s">
        <v>0</v>
      </c>
      <c r="BN71" s="390"/>
      <c r="BO71" s="145"/>
      <c r="BP71" s="137" t="s">
        <v>5</v>
      </c>
      <c r="BQ71" s="222" t="s">
        <v>0</v>
      </c>
      <c r="BR71" s="223" t="s">
        <v>0</v>
      </c>
      <c r="BS71" s="224" t="s">
        <v>0</v>
      </c>
      <c r="BT71" s="225" t="s">
        <v>0</v>
      </c>
      <c r="BU71" s="223" t="s">
        <v>0</v>
      </c>
      <c r="BV71" s="224" t="s">
        <v>0</v>
      </c>
      <c r="BW71" s="225" t="s">
        <v>0</v>
      </c>
      <c r="BX71" s="223" t="s">
        <v>0</v>
      </c>
      <c r="BY71" s="224" t="s">
        <v>0</v>
      </c>
      <c r="BZ71" s="225" t="s">
        <v>0</v>
      </c>
      <c r="CA71" s="223" t="s">
        <v>0</v>
      </c>
      <c r="CB71" s="226" t="s">
        <v>0</v>
      </c>
      <c r="CC71" s="387"/>
      <c r="CD71" s="145"/>
      <c r="CE71" s="137" t="s">
        <v>5</v>
      </c>
      <c r="CF71" s="177" t="s">
        <v>0</v>
      </c>
      <c r="CG71" s="176" t="s">
        <v>0</v>
      </c>
      <c r="CH71" s="176" t="s">
        <v>0</v>
      </c>
      <c r="CI71" s="176" t="s">
        <v>0</v>
      </c>
      <c r="CJ71" s="175" t="s">
        <v>0</v>
      </c>
      <c r="CK71" s="171" t="s">
        <v>0</v>
      </c>
      <c r="CL71" s="173" t="s">
        <v>0</v>
      </c>
      <c r="CM71" s="173" t="s">
        <v>0</v>
      </c>
      <c r="CN71" s="178" t="s">
        <v>0</v>
      </c>
      <c r="CP71" s="387"/>
      <c r="CQ71" s="145"/>
      <c r="CR71" s="137" t="s">
        <v>5</v>
      </c>
      <c r="CS71" s="171" t="s">
        <v>0</v>
      </c>
      <c r="CT71" s="173" t="s">
        <v>0</v>
      </c>
      <c r="CU71" s="173" t="s">
        <v>0</v>
      </c>
      <c r="CV71" s="173" t="s">
        <v>0</v>
      </c>
      <c r="CW71" s="173" t="s">
        <v>0</v>
      </c>
      <c r="CX71" s="173" t="s">
        <v>0</v>
      </c>
      <c r="CY71" s="173" t="s">
        <v>0</v>
      </c>
      <c r="CZ71" s="178" t="s">
        <v>0</v>
      </c>
      <c r="DA71" s="430"/>
      <c r="DB71" s="390"/>
      <c r="DC71" s="145"/>
      <c r="DD71" s="137" t="s">
        <v>5</v>
      </c>
      <c r="DE71" s="171" t="s">
        <v>0</v>
      </c>
      <c r="DF71" s="173" t="s">
        <v>0</v>
      </c>
      <c r="DG71" s="175" t="s">
        <v>0</v>
      </c>
      <c r="DH71" s="171" t="s">
        <v>0</v>
      </c>
      <c r="DI71" s="177" t="s">
        <v>0</v>
      </c>
      <c r="DJ71" s="174" t="s">
        <v>0</v>
      </c>
    </row>
    <row r="72" spans="1:114" s="3" customFormat="1" ht="13.5">
      <c r="A72" s="387"/>
      <c r="B72" s="145"/>
      <c r="C72" s="179" t="s">
        <v>4</v>
      </c>
      <c r="D72" s="180" t="s">
        <v>0</v>
      </c>
      <c r="E72" s="181" t="s">
        <v>0</v>
      </c>
      <c r="F72" s="180" t="s">
        <v>0</v>
      </c>
      <c r="G72" s="182" t="s">
        <v>0</v>
      </c>
      <c r="H72" s="183" t="s">
        <v>0</v>
      </c>
      <c r="I72" s="180" t="s">
        <v>0</v>
      </c>
      <c r="J72" s="181" t="s">
        <v>0</v>
      </c>
      <c r="K72" s="180" t="s">
        <v>0</v>
      </c>
      <c r="L72" s="184" t="s">
        <v>0</v>
      </c>
      <c r="M72" s="180" t="s">
        <v>0</v>
      </c>
      <c r="N72" s="182" t="s">
        <v>0</v>
      </c>
      <c r="O72" s="184" t="s">
        <v>0</v>
      </c>
      <c r="P72" s="180" t="s">
        <v>0</v>
      </c>
      <c r="Q72" s="182" t="s">
        <v>0</v>
      </c>
      <c r="R72" s="182" t="s">
        <v>0</v>
      </c>
      <c r="S72" s="182" t="s">
        <v>0</v>
      </c>
      <c r="T72" s="182" t="s">
        <v>0</v>
      </c>
      <c r="U72" s="182" t="s">
        <v>0</v>
      </c>
      <c r="V72" s="184" t="s">
        <v>0</v>
      </c>
      <c r="W72" s="151"/>
      <c r="X72" s="145"/>
      <c r="Y72" s="179" t="s">
        <v>4</v>
      </c>
      <c r="Z72" s="180" t="s">
        <v>0</v>
      </c>
      <c r="AA72" s="182" t="s">
        <v>0</v>
      </c>
      <c r="AB72" s="184" t="s">
        <v>0</v>
      </c>
      <c r="AC72" s="185" t="s">
        <v>0</v>
      </c>
      <c r="AD72" s="180" t="s">
        <v>0</v>
      </c>
      <c r="AE72" s="181" t="s">
        <v>0</v>
      </c>
      <c r="AF72" s="180" t="s">
        <v>0</v>
      </c>
      <c r="AG72" s="184" t="s">
        <v>0</v>
      </c>
      <c r="AH72" s="185" t="s">
        <v>0</v>
      </c>
      <c r="AI72" s="151"/>
      <c r="AJ72" s="145"/>
      <c r="AK72" s="179" t="s">
        <v>4</v>
      </c>
      <c r="AL72" s="180" t="s">
        <v>0</v>
      </c>
      <c r="AM72" s="181" t="s">
        <v>0</v>
      </c>
      <c r="AN72" s="180" t="s">
        <v>0</v>
      </c>
      <c r="AO72" s="182" t="s">
        <v>0</v>
      </c>
      <c r="AP72" s="182" t="s">
        <v>0</v>
      </c>
      <c r="AQ72" s="182" t="s">
        <v>0</v>
      </c>
      <c r="AR72" s="182" t="s">
        <v>0</v>
      </c>
      <c r="AS72" s="184" t="s">
        <v>0</v>
      </c>
      <c r="AT72" s="186" t="s">
        <v>0</v>
      </c>
      <c r="AU72" s="387"/>
      <c r="AV72" s="145"/>
      <c r="AW72" s="179" t="s">
        <v>4</v>
      </c>
      <c r="AX72" s="180" t="s">
        <v>0</v>
      </c>
      <c r="AY72" s="181" t="s">
        <v>0</v>
      </c>
      <c r="AZ72" s="180" t="s">
        <v>0</v>
      </c>
      <c r="BA72" s="182" t="s">
        <v>0</v>
      </c>
      <c r="BB72" s="182" t="s">
        <v>0</v>
      </c>
      <c r="BC72" s="184" t="s">
        <v>0</v>
      </c>
      <c r="BD72" s="184" t="s">
        <v>0</v>
      </c>
      <c r="BE72" s="182" t="s">
        <v>0</v>
      </c>
      <c r="BF72" s="181" t="s">
        <v>0</v>
      </c>
      <c r="BG72" s="182" t="s">
        <v>0</v>
      </c>
      <c r="BH72" s="426" t="s">
        <v>0</v>
      </c>
      <c r="BI72" s="187" t="s">
        <v>0</v>
      </c>
      <c r="BJ72" s="187" t="s">
        <v>0</v>
      </c>
      <c r="BK72" s="187" t="s">
        <v>0</v>
      </c>
      <c r="BL72" s="187" t="s">
        <v>0</v>
      </c>
      <c r="BM72" s="187" t="s">
        <v>0</v>
      </c>
      <c r="BN72" s="390"/>
      <c r="BO72" s="145"/>
      <c r="BP72" s="179" t="s">
        <v>4</v>
      </c>
      <c r="BQ72" s="227" t="s">
        <v>0</v>
      </c>
      <c r="BR72" s="228" t="s">
        <v>0</v>
      </c>
      <c r="BS72" s="229" t="s">
        <v>0</v>
      </c>
      <c r="BT72" s="230" t="s">
        <v>0</v>
      </c>
      <c r="BU72" s="228" t="s">
        <v>0</v>
      </c>
      <c r="BV72" s="229" t="s">
        <v>0</v>
      </c>
      <c r="BW72" s="230" t="s">
        <v>0</v>
      </c>
      <c r="BX72" s="228" t="s">
        <v>0</v>
      </c>
      <c r="BY72" s="229" t="s">
        <v>0</v>
      </c>
      <c r="BZ72" s="230" t="s">
        <v>0</v>
      </c>
      <c r="CA72" s="228" t="s">
        <v>0</v>
      </c>
      <c r="CB72" s="231" t="s">
        <v>0</v>
      </c>
      <c r="CC72" s="387"/>
      <c r="CD72" s="145"/>
      <c r="CE72" s="179" t="s">
        <v>4</v>
      </c>
      <c r="CF72" s="188" t="s">
        <v>0</v>
      </c>
      <c r="CG72" s="187" t="s">
        <v>0</v>
      </c>
      <c r="CH72" s="187" t="s">
        <v>0</v>
      </c>
      <c r="CI72" s="187" t="s">
        <v>0</v>
      </c>
      <c r="CJ72" s="184" t="s">
        <v>0</v>
      </c>
      <c r="CK72" s="180" t="s">
        <v>0</v>
      </c>
      <c r="CL72" s="182" t="s">
        <v>0</v>
      </c>
      <c r="CM72" s="182" t="s">
        <v>0</v>
      </c>
      <c r="CN72" s="189" t="s">
        <v>0</v>
      </c>
      <c r="CP72" s="387"/>
      <c r="CQ72" s="145"/>
      <c r="CR72" s="179" t="s">
        <v>4</v>
      </c>
      <c r="CS72" s="180" t="s">
        <v>0</v>
      </c>
      <c r="CT72" s="182" t="s">
        <v>0</v>
      </c>
      <c r="CU72" s="182" t="s">
        <v>0</v>
      </c>
      <c r="CV72" s="182" t="s">
        <v>0</v>
      </c>
      <c r="CW72" s="182" t="s">
        <v>0</v>
      </c>
      <c r="CX72" s="182" t="s">
        <v>0</v>
      </c>
      <c r="CY72" s="182" t="s">
        <v>0</v>
      </c>
      <c r="CZ72" s="189" t="s">
        <v>0</v>
      </c>
      <c r="DA72" s="430"/>
      <c r="DB72" s="390"/>
      <c r="DC72" s="145"/>
      <c r="DD72" s="179" t="s">
        <v>4</v>
      </c>
      <c r="DE72" s="180" t="s">
        <v>0</v>
      </c>
      <c r="DF72" s="182" t="s">
        <v>0</v>
      </c>
      <c r="DG72" s="184" t="s">
        <v>0</v>
      </c>
      <c r="DH72" s="180" t="s">
        <v>0</v>
      </c>
      <c r="DI72" s="188" t="s">
        <v>0</v>
      </c>
      <c r="DJ72" s="183" t="s">
        <v>0</v>
      </c>
    </row>
    <row r="73" spans="1:114" s="3" customFormat="1" ht="13.5">
      <c r="A73" s="387"/>
      <c r="B73" s="145"/>
      <c r="C73" s="137" t="s">
        <v>3</v>
      </c>
      <c r="D73" s="163" t="s">
        <v>0</v>
      </c>
      <c r="E73" s="164" t="s">
        <v>0</v>
      </c>
      <c r="F73" s="163" t="s">
        <v>0</v>
      </c>
      <c r="G73" s="165" t="s">
        <v>0</v>
      </c>
      <c r="H73" s="166" t="s">
        <v>0</v>
      </c>
      <c r="I73" s="163" t="s">
        <v>0</v>
      </c>
      <c r="J73" s="164" t="s">
        <v>0</v>
      </c>
      <c r="K73" s="163" t="s">
        <v>0</v>
      </c>
      <c r="L73" s="167" t="s">
        <v>0</v>
      </c>
      <c r="M73" s="171" t="s">
        <v>0</v>
      </c>
      <c r="N73" s="165" t="s">
        <v>0</v>
      </c>
      <c r="O73" s="167" t="s">
        <v>0</v>
      </c>
      <c r="P73" s="171" t="s">
        <v>0</v>
      </c>
      <c r="Q73" s="165" t="s">
        <v>0</v>
      </c>
      <c r="R73" s="165" t="s">
        <v>0</v>
      </c>
      <c r="S73" s="165" t="s">
        <v>0</v>
      </c>
      <c r="T73" s="165" t="s">
        <v>0</v>
      </c>
      <c r="U73" s="165" t="s">
        <v>0</v>
      </c>
      <c r="V73" s="167" t="s">
        <v>0</v>
      </c>
      <c r="W73" s="151"/>
      <c r="X73" s="145"/>
      <c r="Y73" s="137" t="s">
        <v>3</v>
      </c>
      <c r="Z73" s="171" t="s">
        <v>0</v>
      </c>
      <c r="AA73" s="165" t="s">
        <v>0</v>
      </c>
      <c r="AB73" s="167" t="s">
        <v>0</v>
      </c>
      <c r="AC73" s="138" t="s">
        <v>0</v>
      </c>
      <c r="AD73" s="163" t="s">
        <v>0</v>
      </c>
      <c r="AE73" s="164" t="s">
        <v>0</v>
      </c>
      <c r="AF73" s="163" t="s">
        <v>0</v>
      </c>
      <c r="AG73" s="167" t="s">
        <v>0</v>
      </c>
      <c r="AH73" s="138" t="s">
        <v>0</v>
      </c>
      <c r="AI73" s="151"/>
      <c r="AJ73" s="145"/>
      <c r="AK73" s="137" t="s">
        <v>3</v>
      </c>
      <c r="AL73" s="163" t="s">
        <v>0</v>
      </c>
      <c r="AM73" s="164" t="s">
        <v>0</v>
      </c>
      <c r="AN73" s="163" t="s">
        <v>0</v>
      </c>
      <c r="AO73" s="165" t="s">
        <v>0</v>
      </c>
      <c r="AP73" s="165" t="s">
        <v>0</v>
      </c>
      <c r="AQ73" s="165" t="s">
        <v>0</v>
      </c>
      <c r="AR73" s="165" t="s">
        <v>0</v>
      </c>
      <c r="AS73" s="167" t="s">
        <v>0</v>
      </c>
      <c r="AT73" s="139" t="s">
        <v>0</v>
      </c>
      <c r="AU73" s="387"/>
      <c r="AV73" s="145"/>
      <c r="AW73" s="137" t="s">
        <v>3</v>
      </c>
      <c r="AX73" s="163" t="s">
        <v>0</v>
      </c>
      <c r="AY73" s="164" t="s">
        <v>0</v>
      </c>
      <c r="AZ73" s="163" t="s">
        <v>0</v>
      </c>
      <c r="BA73" s="165" t="s">
        <v>0</v>
      </c>
      <c r="BB73" s="165" t="s">
        <v>0</v>
      </c>
      <c r="BC73" s="167" t="s">
        <v>0</v>
      </c>
      <c r="BD73" s="167" t="s">
        <v>0</v>
      </c>
      <c r="BE73" s="165" t="s">
        <v>0</v>
      </c>
      <c r="BF73" s="164" t="s">
        <v>0</v>
      </c>
      <c r="BG73" s="165" t="s">
        <v>0</v>
      </c>
      <c r="BH73" s="424" t="s">
        <v>0</v>
      </c>
      <c r="BI73" s="176" t="s">
        <v>0</v>
      </c>
      <c r="BJ73" s="176" t="s">
        <v>0</v>
      </c>
      <c r="BK73" s="176" t="s">
        <v>0</v>
      </c>
      <c r="BL73" s="176" t="s">
        <v>0</v>
      </c>
      <c r="BM73" s="176" t="s">
        <v>0</v>
      </c>
      <c r="BN73" s="390"/>
      <c r="BO73" s="145"/>
      <c r="BP73" s="137" t="s">
        <v>3</v>
      </c>
      <c r="BQ73" s="217" t="s">
        <v>0</v>
      </c>
      <c r="BR73" s="218" t="s">
        <v>0</v>
      </c>
      <c r="BS73" s="219" t="s">
        <v>0</v>
      </c>
      <c r="BT73" s="220" t="s">
        <v>0</v>
      </c>
      <c r="BU73" s="218" t="s">
        <v>0</v>
      </c>
      <c r="BV73" s="219" t="s">
        <v>0</v>
      </c>
      <c r="BW73" s="220" t="s">
        <v>0</v>
      </c>
      <c r="BX73" s="218" t="s">
        <v>0</v>
      </c>
      <c r="BY73" s="219" t="s">
        <v>0</v>
      </c>
      <c r="BZ73" s="220" t="s">
        <v>0</v>
      </c>
      <c r="CA73" s="218" t="s">
        <v>0</v>
      </c>
      <c r="CB73" s="221" t="s">
        <v>0</v>
      </c>
      <c r="CC73" s="387"/>
      <c r="CD73" s="145"/>
      <c r="CE73" s="137" t="s">
        <v>3</v>
      </c>
      <c r="CF73" s="169" t="s">
        <v>0</v>
      </c>
      <c r="CG73" s="176" t="s">
        <v>0</v>
      </c>
      <c r="CH73" s="176" t="s">
        <v>0</v>
      </c>
      <c r="CI73" s="176" t="s">
        <v>0</v>
      </c>
      <c r="CJ73" s="167" t="s">
        <v>0</v>
      </c>
      <c r="CK73" s="163" t="s">
        <v>0</v>
      </c>
      <c r="CL73" s="165" t="s">
        <v>0</v>
      </c>
      <c r="CM73" s="165" t="s">
        <v>0</v>
      </c>
      <c r="CN73" s="178" t="s">
        <v>0</v>
      </c>
      <c r="CP73" s="387"/>
      <c r="CQ73" s="145"/>
      <c r="CR73" s="137" t="s">
        <v>3</v>
      </c>
      <c r="CS73" s="163" t="s">
        <v>0</v>
      </c>
      <c r="CT73" s="165" t="s">
        <v>0</v>
      </c>
      <c r="CU73" s="165" t="s">
        <v>0</v>
      </c>
      <c r="CV73" s="165" t="s">
        <v>0</v>
      </c>
      <c r="CW73" s="165" t="s">
        <v>0</v>
      </c>
      <c r="CX73" s="165" t="s">
        <v>0</v>
      </c>
      <c r="CY73" s="165" t="s">
        <v>0</v>
      </c>
      <c r="CZ73" s="178" t="s">
        <v>0</v>
      </c>
      <c r="DA73" s="430"/>
      <c r="DB73" s="390"/>
      <c r="DC73" s="145"/>
      <c r="DD73" s="137" t="s">
        <v>3</v>
      </c>
      <c r="DE73" s="163" t="s">
        <v>0</v>
      </c>
      <c r="DF73" s="165" t="s">
        <v>0</v>
      </c>
      <c r="DG73" s="167" t="s">
        <v>0</v>
      </c>
      <c r="DH73" s="163" t="s">
        <v>0</v>
      </c>
      <c r="DI73" s="169" t="s">
        <v>0</v>
      </c>
      <c r="DJ73" s="166" t="s">
        <v>0</v>
      </c>
    </row>
    <row r="74" spans="1:114" s="1" customFormat="1" ht="13.5">
      <c r="A74" s="387"/>
      <c r="B74" s="145"/>
      <c r="C74" s="137" t="s">
        <v>1</v>
      </c>
      <c r="D74" s="171" t="s">
        <v>0</v>
      </c>
      <c r="E74" s="172" t="s">
        <v>0</v>
      </c>
      <c r="F74" s="171" t="s">
        <v>0</v>
      </c>
      <c r="G74" s="173" t="s">
        <v>0</v>
      </c>
      <c r="H74" s="174" t="s">
        <v>0</v>
      </c>
      <c r="I74" s="171" t="s">
        <v>0</v>
      </c>
      <c r="J74" s="172" t="s">
        <v>0</v>
      </c>
      <c r="K74" s="171" t="s">
        <v>0</v>
      </c>
      <c r="L74" s="175" t="s">
        <v>0</v>
      </c>
      <c r="M74" s="171" t="s">
        <v>0</v>
      </c>
      <c r="N74" s="173" t="s">
        <v>0</v>
      </c>
      <c r="O74" s="175" t="s">
        <v>0</v>
      </c>
      <c r="P74" s="171" t="s">
        <v>0</v>
      </c>
      <c r="Q74" s="173" t="s">
        <v>0</v>
      </c>
      <c r="R74" s="173" t="s">
        <v>0</v>
      </c>
      <c r="S74" s="173" t="s">
        <v>0</v>
      </c>
      <c r="T74" s="173" t="s">
        <v>0</v>
      </c>
      <c r="U74" s="173" t="s">
        <v>0</v>
      </c>
      <c r="V74" s="175" t="s">
        <v>0</v>
      </c>
      <c r="W74" s="151"/>
      <c r="X74" s="145"/>
      <c r="Y74" s="137" t="s">
        <v>1</v>
      </c>
      <c r="Z74" s="171" t="s">
        <v>0</v>
      </c>
      <c r="AA74" s="173" t="s">
        <v>0</v>
      </c>
      <c r="AB74" s="175" t="s">
        <v>0</v>
      </c>
      <c r="AC74" s="138" t="s">
        <v>0</v>
      </c>
      <c r="AD74" s="171" t="s">
        <v>0</v>
      </c>
      <c r="AE74" s="172" t="s">
        <v>0</v>
      </c>
      <c r="AF74" s="171" t="s">
        <v>0</v>
      </c>
      <c r="AG74" s="175" t="s">
        <v>0</v>
      </c>
      <c r="AH74" s="138" t="s">
        <v>0</v>
      </c>
      <c r="AI74" s="151"/>
      <c r="AJ74" s="145"/>
      <c r="AK74" s="137" t="s">
        <v>1</v>
      </c>
      <c r="AL74" s="171" t="s">
        <v>0</v>
      </c>
      <c r="AM74" s="172" t="s">
        <v>0</v>
      </c>
      <c r="AN74" s="171" t="s">
        <v>0</v>
      </c>
      <c r="AO74" s="173" t="s">
        <v>0</v>
      </c>
      <c r="AP74" s="173" t="s">
        <v>0</v>
      </c>
      <c r="AQ74" s="173" t="s">
        <v>0</v>
      </c>
      <c r="AR74" s="173" t="s">
        <v>0</v>
      </c>
      <c r="AS74" s="175" t="s">
        <v>0</v>
      </c>
      <c r="AT74" s="139" t="s">
        <v>0</v>
      </c>
      <c r="AU74" s="387"/>
      <c r="AV74" s="145"/>
      <c r="AW74" s="137" t="s">
        <v>1</v>
      </c>
      <c r="AX74" s="171" t="s">
        <v>0</v>
      </c>
      <c r="AY74" s="172" t="s">
        <v>0</v>
      </c>
      <c r="AZ74" s="171" t="s">
        <v>0</v>
      </c>
      <c r="BA74" s="173" t="s">
        <v>0</v>
      </c>
      <c r="BB74" s="173" t="s">
        <v>0</v>
      </c>
      <c r="BC74" s="175" t="s">
        <v>0</v>
      </c>
      <c r="BD74" s="175" t="s">
        <v>0</v>
      </c>
      <c r="BE74" s="173" t="s">
        <v>0</v>
      </c>
      <c r="BF74" s="172" t="s">
        <v>0</v>
      </c>
      <c r="BG74" s="173" t="s">
        <v>0</v>
      </c>
      <c r="BH74" s="425" t="s">
        <v>0</v>
      </c>
      <c r="BI74" s="176" t="s">
        <v>45</v>
      </c>
      <c r="BJ74" s="176" t="s">
        <v>45</v>
      </c>
      <c r="BK74" s="176" t="s">
        <v>45</v>
      </c>
      <c r="BL74" s="176" t="s">
        <v>45</v>
      </c>
      <c r="BM74" s="176" t="s">
        <v>45</v>
      </c>
      <c r="BN74" s="390"/>
      <c r="BO74" s="145"/>
      <c r="BP74" s="137" t="s">
        <v>1</v>
      </c>
      <c r="BQ74" s="222" t="s">
        <v>0</v>
      </c>
      <c r="BR74" s="223" t="s">
        <v>0</v>
      </c>
      <c r="BS74" s="224" t="s">
        <v>0</v>
      </c>
      <c r="BT74" s="225" t="s">
        <v>0</v>
      </c>
      <c r="BU74" s="223" t="s">
        <v>0</v>
      </c>
      <c r="BV74" s="224" t="s">
        <v>0</v>
      </c>
      <c r="BW74" s="225" t="s">
        <v>0</v>
      </c>
      <c r="BX74" s="223" t="s">
        <v>0</v>
      </c>
      <c r="BY74" s="224" t="s">
        <v>0</v>
      </c>
      <c r="BZ74" s="225" t="s">
        <v>0</v>
      </c>
      <c r="CA74" s="223" t="s">
        <v>0</v>
      </c>
      <c r="CB74" s="226" t="s">
        <v>0</v>
      </c>
      <c r="CC74" s="387"/>
      <c r="CD74" s="145"/>
      <c r="CE74" s="137" t="s">
        <v>1</v>
      </c>
      <c r="CF74" s="177" t="s">
        <v>0</v>
      </c>
      <c r="CG74" s="176" t="s">
        <v>0</v>
      </c>
      <c r="CH74" s="176" t="s">
        <v>0</v>
      </c>
      <c r="CI74" s="176" t="s">
        <v>0</v>
      </c>
      <c r="CJ74" s="175" t="s">
        <v>0</v>
      </c>
      <c r="CK74" s="171" t="s">
        <v>0</v>
      </c>
      <c r="CL74" s="173" t="s">
        <v>0</v>
      </c>
      <c r="CM74" s="173" t="s">
        <v>0</v>
      </c>
      <c r="CN74" s="178" t="s">
        <v>0</v>
      </c>
      <c r="CP74" s="387"/>
      <c r="CQ74" s="145"/>
      <c r="CR74" s="137" t="s">
        <v>1</v>
      </c>
      <c r="CS74" s="171" t="s">
        <v>0</v>
      </c>
      <c r="CT74" s="173" t="s">
        <v>0</v>
      </c>
      <c r="CU74" s="173" t="s">
        <v>0</v>
      </c>
      <c r="CV74" s="173" t="s">
        <v>0</v>
      </c>
      <c r="CW74" s="173" t="s">
        <v>0</v>
      </c>
      <c r="CX74" s="173" t="s">
        <v>0</v>
      </c>
      <c r="CY74" s="173" t="s">
        <v>0</v>
      </c>
      <c r="CZ74" s="178" t="s">
        <v>0</v>
      </c>
      <c r="DA74" s="430"/>
      <c r="DB74" s="390"/>
      <c r="DC74" s="145"/>
      <c r="DD74" s="137" t="s">
        <v>1</v>
      </c>
      <c r="DE74" s="171" t="s">
        <v>0</v>
      </c>
      <c r="DF74" s="173" t="s">
        <v>0</v>
      </c>
      <c r="DG74" s="175" t="s">
        <v>0</v>
      </c>
      <c r="DH74" s="171" t="s">
        <v>0</v>
      </c>
      <c r="DI74" s="177" t="s">
        <v>0</v>
      </c>
      <c r="DJ74" s="174" t="s">
        <v>0</v>
      </c>
    </row>
    <row r="75" spans="1:114" s="1" customFormat="1" ht="13.5">
      <c r="A75" s="387"/>
      <c r="B75" s="146"/>
      <c r="C75" s="190" t="s">
        <v>2</v>
      </c>
      <c r="D75" s="191" t="s">
        <v>0</v>
      </c>
      <c r="E75" s="192" t="s">
        <v>0</v>
      </c>
      <c r="F75" s="191" t="s">
        <v>0</v>
      </c>
      <c r="G75" s="193" t="s">
        <v>0</v>
      </c>
      <c r="H75" s="194" t="s">
        <v>0</v>
      </c>
      <c r="I75" s="191" t="s">
        <v>0</v>
      </c>
      <c r="J75" s="192" t="s">
        <v>0</v>
      </c>
      <c r="K75" s="191" t="s">
        <v>0</v>
      </c>
      <c r="L75" s="195" t="s">
        <v>0</v>
      </c>
      <c r="M75" s="191" t="s">
        <v>0</v>
      </c>
      <c r="N75" s="193" t="s">
        <v>0</v>
      </c>
      <c r="O75" s="195" t="s">
        <v>0</v>
      </c>
      <c r="P75" s="191" t="s">
        <v>0</v>
      </c>
      <c r="Q75" s="193" t="s">
        <v>0</v>
      </c>
      <c r="R75" s="193" t="s">
        <v>0</v>
      </c>
      <c r="S75" s="193" t="s">
        <v>0</v>
      </c>
      <c r="T75" s="193" t="s">
        <v>0</v>
      </c>
      <c r="U75" s="193" t="s">
        <v>0</v>
      </c>
      <c r="V75" s="195" t="s">
        <v>0</v>
      </c>
      <c r="W75" s="151"/>
      <c r="X75" s="146"/>
      <c r="Y75" s="190" t="s">
        <v>2</v>
      </c>
      <c r="Z75" s="191" t="s">
        <v>0</v>
      </c>
      <c r="AA75" s="193" t="s">
        <v>0</v>
      </c>
      <c r="AB75" s="195" t="s">
        <v>0</v>
      </c>
      <c r="AC75" s="196" t="s">
        <v>0</v>
      </c>
      <c r="AD75" s="191" t="s">
        <v>0</v>
      </c>
      <c r="AE75" s="192" t="s">
        <v>0</v>
      </c>
      <c r="AF75" s="191" t="s">
        <v>0</v>
      </c>
      <c r="AG75" s="195" t="s">
        <v>0</v>
      </c>
      <c r="AH75" s="196" t="s">
        <v>0</v>
      </c>
      <c r="AI75" s="151"/>
      <c r="AJ75" s="146"/>
      <c r="AK75" s="190" t="s">
        <v>2</v>
      </c>
      <c r="AL75" s="191" t="s">
        <v>0</v>
      </c>
      <c r="AM75" s="192" t="s">
        <v>0</v>
      </c>
      <c r="AN75" s="191" t="s">
        <v>0</v>
      </c>
      <c r="AO75" s="193" t="s">
        <v>0</v>
      </c>
      <c r="AP75" s="193" t="s">
        <v>0</v>
      </c>
      <c r="AQ75" s="193" t="s">
        <v>0</v>
      </c>
      <c r="AR75" s="193" t="s">
        <v>0</v>
      </c>
      <c r="AS75" s="195" t="s">
        <v>0</v>
      </c>
      <c r="AT75" s="197" t="s">
        <v>0</v>
      </c>
      <c r="AU75" s="387"/>
      <c r="AV75" s="146"/>
      <c r="AW75" s="190" t="s">
        <v>2</v>
      </c>
      <c r="AX75" s="191" t="s">
        <v>0</v>
      </c>
      <c r="AY75" s="192" t="s">
        <v>0</v>
      </c>
      <c r="AZ75" s="191" t="s">
        <v>0</v>
      </c>
      <c r="BA75" s="193" t="s">
        <v>0</v>
      </c>
      <c r="BB75" s="193" t="s">
        <v>0</v>
      </c>
      <c r="BC75" s="195" t="s">
        <v>0</v>
      </c>
      <c r="BD75" s="195" t="s">
        <v>0</v>
      </c>
      <c r="BE75" s="193" t="s">
        <v>0</v>
      </c>
      <c r="BF75" s="192" t="s">
        <v>0</v>
      </c>
      <c r="BG75" s="193" t="s">
        <v>0</v>
      </c>
      <c r="BH75" s="427" t="s">
        <v>0</v>
      </c>
      <c r="BI75" s="198" t="s">
        <v>0</v>
      </c>
      <c r="BJ75" s="198" t="s">
        <v>0</v>
      </c>
      <c r="BK75" s="198" t="s">
        <v>0</v>
      </c>
      <c r="BL75" s="198" t="s">
        <v>0</v>
      </c>
      <c r="BM75" s="198" t="s">
        <v>0</v>
      </c>
      <c r="BN75" s="390"/>
      <c r="BO75" s="146"/>
      <c r="BP75" s="190" t="s">
        <v>2</v>
      </c>
      <c r="BQ75" s="232" t="s">
        <v>0</v>
      </c>
      <c r="BR75" s="233" t="s">
        <v>0</v>
      </c>
      <c r="BS75" s="234" t="s">
        <v>0</v>
      </c>
      <c r="BT75" s="235" t="s">
        <v>0</v>
      </c>
      <c r="BU75" s="233" t="s">
        <v>0</v>
      </c>
      <c r="BV75" s="234" t="s">
        <v>0</v>
      </c>
      <c r="BW75" s="235" t="s">
        <v>0</v>
      </c>
      <c r="BX75" s="233" t="s">
        <v>0</v>
      </c>
      <c r="BY75" s="234" t="s">
        <v>0</v>
      </c>
      <c r="BZ75" s="235" t="s">
        <v>0</v>
      </c>
      <c r="CA75" s="233" t="s">
        <v>0</v>
      </c>
      <c r="CB75" s="236" t="s">
        <v>0</v>
      </c>
      <c r="CC75" s="387"/>
      <c r="CD75" s="146"/>
      <c r="CE75" s="190" t="s">
        <v>2</v>
      </c>
      <c r="CF75" s="199" t="s">
        <v>0</v>
      </c>
      <c r="CG75" s="198" t="s">
        <v>0</v>
      </c>
      <c r="CH75" s="198" t="s">
        <v>0</v>
      </c>
      <c r="CI75" s="198" t="s">
        <v>0</v>
      </c>
      <c r="CJ75" s="195" t="s">
        <v>0</v>
      </c>
      <c r="CK75" s="191" t="s">
        <v>0</v>
      </c>
      <c r="CL75" s="193" t="s">
        <v>0</v>
      </c>
      <c r="CM75" s="193" t="s">
        <v>0</v>
      </c>
      <c r="CN75" s="200" t="s">
        <v>0</v>
      </c>
      <c r="CP75" s="387"/>
      <c r="CQ75" s="146"/>
      <c r="CR75" s="190" t="s">
        <v>2</v>
      </c>
      <c r="CS75" s="191" t="s">
        <v>0</v>
      </c>
      <c r="CT75" s="193" t="s">
        <v>0</v>
      </c>
      <c r="CU75" s="193" t="s">
        <v>0</v>
      </c>
      <c r="CV75" s="193" t="s">
        <v>0</v>
      </c>
      <c r="CW75" s="193" t="s">
        <v>0</v>
      </c>
      <c r="CX75" s="193" t="s">
        <v>0</v>
      </c>
      <c r="CY75" s="193" t="s">
        <v>0</v>
      </c>
      <c r="CZ75" s="200" t="s">
        <v>0</v>
      </c>
      <c r="DA75" s="430"/>
      <c r="DB75" s="390"/>
      <c r="DC75" s="146"/>
      <c r="DD75" s="190" t="s">
        <v>2</v>
      </c>
      <c r="DE75" s="191" t="s">
        <v>0</v>
      </c>
      <c r="DF75" s="193" t="s">
        <v>0</v>
      </c>
      <c r="DG75" s="195" t="s">
        <v>0</v>
      </c>
      <c r="DH75" s="191" t="s">
        <v>0</v>
      </c>
      <c r="DI75" s="199" t="s">
        <v>0</v>
      </c>
      <c r="DJ75" s="194" t="s">
        <v>0</v>
      </c>
    </row>
    <row r="76" spans="1:114" s="1" customFormat="1" ht="21" customHeight="1">
      <c r="A76" s="387"/>
      <c r="B76" s="141">
        <v>18</v>
      </c>
      <c r="C76" s="142" t="s">
        <v>138</v>
      </c>
      <c r="D76" s="155">
        <v>234</v>
      </c>
      <c r="E76" s="156">
        <v>0</v>
      </c>
      <c r="F76" s="155">
        <v>208</v>
      </c>
      <c r="G76" s="157" t="s">
        <v>0</v>
      </c>
      <c r="H76" s="158">
        <v>26</v>
      </c>
      <c r="I76" s="155">
        <v>9740</v>
      </c>
      <c r="J76" s="156">
        <v>5.047454702329588</v>
      </c>
      <c r="K76" s="155">
        <v>5300</v>
      </c>
      <c r="L76" s="159">
        <v>4440</v>
      </c>
      <c r="M76" s="155">
        <v>49</v>
      </c>
      <c r="N76" s="157">
        <v>29</v>
      </c>
      <c r="O76" s="159">
        <v>20</v>
      </c>
      <c r="P76" s="155">
        <v>9691</v>
      </c>
      <c r="Q76" s="157">
        <v>4690</v>
      </c>
      <c r="R76" s="157">
        <v>2469</v>
      </c>
      <c r="S76" s="157">
        <v>373</v>
      </c>
      <c r="T76" s="157">
        <v>1657</v>
      </c>
      <c r="U76" s="157">
        <v>208</v>
      </c>
      <c r="V76" s="159">
        <v>294</v>
      </c>
      <c r="W76" s="151"/>
      <c r="X76" s="141">
        <v>18</v>
      </c>
      <c r="Y76" s="142" t="s">
        <v>138</v>
      </c>
      <c r="Z76" s="155">
        <v>56</v>
      </c>
      <c r="AA76" s="157">
        <v>24</v>
      </c>
      <c r="AB76" s="159">
        <v>32</v>
      </c>
      <c r="AC76" s="143">
        <v>87885</v>
      </c>
      <c r="AD76" s="155">
        <v>3323440</v>
      </c>
      <c r="AE76" s="156">
        <v>5.0732633274886325</v>
      </c>
      <c r="AF76" s="155">
        <v>2542395</v>
      </c>
      <c r="AG76" s="159">
        <v>160115</v>
      </c>
      <c r="AH76" s="143">
        <v>342.9</v>
      </c>
      <c r="AI76" s="151"/>
      <c r="AJ76" s="141">
        <v>18</v>
      </c>
      <c r="AK76" s="142" t="s">
        <v>138</v>
      </c>
      <c r="AL76" s="155">
        <v>12266432</v>
      </c>
      <c r="AM76" s="156">
        <v>8.751009475438025</v>
      </c>
      <c r="AN76" s="155">
        <v>7872131</v>
      </c>
      <c r="AO76" s="157">
        <v>89668</v>
      </c>
      <c r="AP76" s="157">
        <v>348924</v>
      </c>
      <c r="AQ76" s="157">
        <v>1448527</v>
      </c>
      <c r="AR76" s="157">
        <v>81518</v>
      </c>
      <c r="AS76" s="159">
        <v>1155852</v>
      </c>
      <c r="AT76" s="144">
        <v>1269812</v>
      </c>
      <c r="AU76" s="387"/>
      <c r="AV76" s="141">
        <v>18</v>
      </c>
      <c r="AW76" s="142" t="s">
        <v>138</v>
      </c>
      <c r="AX76" s="155">
        <v>21063760</v>
      </c>
      <c r="AY76" s="156">
        <v>10.419218279222903</v>
      </c>
      <c r="AZ76" s="155">
        <v>16867354</v>
      </c>
      <c r="BA76" s="157">
        <v>2551721</v>
      </c>
      <c r="BB76" s="157" t="s">
        <v>45</v>
      </c>
      <c r="BC76" s="159" t="s">
        <v>45</v>
      </c>
      <c r="BD76" s="159">
        <v>3500</v>
      </c>
      <c r="BE76" s="157">
        <v>19283322</v>
      </c>
      <c r="BF76" s="156">
        <v>13.11461158511733</v>
      </c>
      <c r="BG76" s="157">
        <v>7533291</v>
      </c>
      <c r="BH76" s="428">
        <v>17.754424061178042</v>
      </c>
      <c r="BI76" s="160">
        <v>40.1</v>
      </c>
      <c r="BJ76" s="160">
        <v>80905.1</v>
      </c>
      <c r="BK76" s="160">
        <v>26522.5</v>
      </c>
      <c r="BL76" s="160">
        <v>2017.6</v>
      </c>
      <c r="BM76" s="160">
        <v>661.4</v>
      </c>
      <c r="BN76" s="390"/>
      <c r="BO76" s="141">
        <v>18</v>
      </c>
      <c r="BP76" s="142" t="s">
        <v>138</v>
      </c>
      <c r="BQ76" s="237">
        <v>1585395</v>
      </c>
      <c r="BR76" s="238">
        <v>1354476</v>
      </c>
      <c r="BS76" s="239">
        <v>-230919</v>
      </c>
      <c r="BT76" s="240">
        <v>753163</v>
      </c>
      <c r="BU76" s="238">
        <v>574831</v>
      </c>
      <c r="BV76" s="239">
        <v>-178332</v>
      </c>
      <c r="BW76" s="240">
        <v>358431</v>
      </c>
      <c r="BX76" s="238">
        <v>401010</v>
      </c>
      <c r="BY76" s="239">
        <v>42579</v>
      </c>
      <c r="BZ76" s="240">
        <v>473801</v>
      </c>
      <c r="CA76" s="238">
        <v>378635</v>
      </c>
      <c r="CB76" s="241">
        <v>-95166</v>
      </c>
      <c r="CC76" s="387"/>
      <c r="CD76" s="141">
        <v>18</v>
      </c>
      <c r="CE76" s="142" t="s">
        <v>138</v>
      </c>
      <c r="CF76" s="161">
        <v>4930995</v>
      </c>
      <c r="CG76" s="160">
        <v>547255</v>
      </c>
      <c r="CH76" s="160">
        <v>223380</v>
      </c>
      <c r="CI76" s="160">
        <v>749400</v>
      </c>
      <c r="CJ76" s="159">
        <v>4505470</v>
      </c>
      <c r="CK76" s="155">
        <v>1021924</v>
      </c>
      <c r="CL76" s="157">
        <v>22583</v>
      </c>
      <c r="CM76" s="157">
        <v>900</v>
      </c>
      <c r="CN76" s="162">
        <v>1043607</v>
      </c>
      <c r="CP76" s="387"/>
      <c r="CQ76" s="141">
        <v>18</v>
      </c>
      <c r="CR76" s="142" t="s">
        <v>138</v>
      </c>
      <c r="CS76" s="155">
        <v>3909071</v>
      </c>
      <c r="CT76" s="157">
        <v>524672</v>
      </c>
      <c r="CU76" s="157">
        <v>56888</v>
      </c>
      <c r="CV76" s="157">
        <v>303519</v>
      </c>
      <c r="CW76" s="157">
        <v>164265</v>
      </c>
      <c r="CX76" s="157">
        <v>222480</v>
      </c>
      <c r="CY76" s="157">
        <v>749400</v>
      </c>
      <c r="CZ76" s="162">
        <v>3461863</v>
      </c>
      <c r="DA76" s="430"/>
      <c r="DB76" s="390"/>
      <c r="DC76" s="141">
        <v>18</v>
      </c>
      <c r="DD76" s="142" t="s">
        <v>138</v>
      </c>
      <c r="DE76" s="155">
        <v>552546</v>
      </c>
      <c r="DF76" s="157">
        <v>346932</v>
      </c>
      <c r="DG76" s="159">
        <v>205614</v>
      </c>
      <c r="DH76" s="155">
        <v>752869</v>
      </c>
      <c r="DI76" s="161">
        <v>77044</v>
      </c>
      <c r="DJ76" s="158">
        <v>100367</v>
      </c>
    </row>
    <row r="77" spans="1:114" s="1" customFormat="1" ht="13.5">
      <c r="A77" s="387"/>
      <c r="B77" s="145"/>
      <c r="C77" s="134" t="s">
        <v>6</v>
      </c>
      <c r="D77" s="163">
        <v>70</v>
      </c>
      <c r="E77" s="164">
        <v>-4.1095890410959015</v>
      </c>
      <c r="F77" s="163">
        <v>51</v>
      </c>
      <c r="G77" s="165" t="s">
        <v>0</v>
      </c>
      <c r="H77" s="166">
        <v>19</v>
      </c>
      <c r="I77" s="163">
        <v>452</v>
      </c>
      <c r="J77" s="164">
        <v>-2.375809935205183</v>
      </c>
      <c r="K77" s="163">
        <v>200</v>
      </c>
      <c r="L77" s="167">
        <v>252</v>
      </c>
      <c r="M77" s="163">
        <v>33</v>
      </c>
      <c r="N77" s="165">
        <v>19</v>
      </c>
      <c r="O77" s="167">
        <v>14</v>
      </c>
      <c r="P77" s="163">
        <v>419</v>
      </c>
      <c r="Q77" s="165">
        <v>147</v>
      </c>
      <c r="R77" s="165">
        <v>87</v>
      </c>
      <c r="S77" s="165">
        <v>26</v>
      </c>
      <c r="T77" s="165">
        <v>144</v>
      </c>
      <c r="U77" s="165">
        <v>8</v>
      </c>
      <c r="V77" s="167">
        <v>7</v>
      </c>
      <c r="W77" s="151"/>
      <c r="X77" s="145"/>
      <c r="Y77" s="134" t="s">
        <v>6</v>
      </c>
      <c r="Z77" s="163">
        <v>11</v>
      </c>
      <c r="AA77" s="165">
        <v>9</v>
      </c>
      <c r="AB77" s="167">
        <v>2</v>
      </c>
      <c r="AC77" s="135" t="s">
        <v>0</v>
      </c>
      <c r="AD77" s="163">
        <v>112190</v>
      </c>
      <c r="AE77" s="164">
        <v>7.6865485400549005</v>
      </c>
      <c r="AF77" s="163" t="s">
        <v>0</v>
      </c>
      <c r="AG77" s="167" t="s">
        <v>0</v>
      </c>
      <c r="AH77" s="135">
        <v>267.8</v>
      </c>
      <c r="AI77" s="151"/>
      <c r="AJ77" s="145"/>
      <c r="AK77" s="134" t="s">
        <v>6</v>
      </c>
      <c r="AL77" s="163">
        <v>214264</v>
      </c>
      <c r="AM77" s="164">
        <v>7.931774448664598</v>
      </c>
      <c r="AN77" s="163" t="s">
        <v>0</v>
      </c>
      <c r="AO77" s="165" t="s">
        <v>0</v>
      </c>
      <c r="AP77" s="165" t="s">
        <v>0</v>
      </c>
      <c r="AQ77" s="165" t="s">
        <v>0</v>
      </c>
      <c r="AR77" s="165" t="s">
        <v>0</v>
      </c>
      <c r="AS77" s="167" t="s">
        <v>0</v>
      </c>
      <c r="AT77" s="136">
        <v>214264</v>
      </c>
      <c r="AU77" s="387"/>
      <c r="AV77" s="145"/>
      <c r="AW77" s="134" t="s">
        <v>6</v>
      </c>
      <c r="AX77" s="163">
        <v>480062</v>
      </c>
      <c r="AY77" s="164">
        <v>11.830356622879862</v>
      </c>
      <c r="AZ77" s="163">
        <v>375682</v>
      </c>
      <c r="BA77" s="165">
        <v>89744</v>
      </c>
      <c r="BB77" s="165" t="s">
        <v>45</v>
      </c>
      <c r="BC77" s="167" t="s">
        <v>45</v>
      </c>
      <c r="BD77" s="167" t="s">
        <v>0</v>
      </c>
      <c r="BE77" s="165">
        <v>465426</v>
      </c>
      <c r="BF77" s="164">
        <v>11.908150997836017</v>
      </c>
      <c r="BG77" s="165">
        <v>253143</v>
      </c>
      <c r="BH77" s="424">
        <v>15.183324688088675</v>
      </c>
      <c r="BI77" s="168">
        <v>6.3</v>
      </c>
      <c r="BJ77" s="168">
        <v>5373.7</v>
      </c>
      <c r="BK77" s="168">
        <v>3017.2</v>
      </c>
      <c r="BL77" s="168">
        <v>856</v>
      </c>
      <c r="BM77" s="168">
        <v>480.6</v>
      </c>
      <c r="BN77" s="390"/>
      <c r="BO77" s="145"/>
      <c r="BP77" s="134" t="s">
        <v>6</v>
      </c>
      <c r="BQ77" s="217" t="s">
        <v>0</v>
      </c>
      <c r="BR77" s="218" t="s">
        <v>0</v>
      </c>
      <c r="BS77" s="219" t="s">
        <v>0</v>
      </c>
      <c r="BT77" s="220" t="s">
        <v>0</v>
      </c>
      <c r="BU77" s="218" t="s">
        <v>0</v>
      </c>
      <c r="BV77" s="219" t="s">
        <v>0</v>
      </c>
      <c r="BW77" s="220" t="s">
        <v>0</v>
      </c>
      <c r="BX77" s="218" t="s">
        <v>0</v>
      </c>
      <c r="BY77" s="219" t="s">
        <v>0</v>
      </c>
      <c r="BZ77" s="220" t="s">
        <v>0</v>
      </c>
      <c r="CA77" s="218" t="s">
        <v>0</v>
      </c>
      <c r="CB77" s="221" t="s">
        <v>0</v>
      </c>
      <c r="CC77" s="387"/>
      <c r="CD77" s="145"/>
      <c r="CE77" s="134" t="s">
        <v>6</v>
      </c>
      <c r="CF77" s="169" t="s">
        <v>0</v>
      </c>
      <c r="CG77" s="168" t="s">
        <v>0</v>
      </c>
      <c r="CH77" s="168" t="s">
        <v>0</v>
      </c>
      <c r="CI77" s="168" t="s">
        <v>0</v>
      </c>
      <c r="CJ77" s="167" t="s">
        <v>0</v>
      </c>
      <c r="CK77" s="163" t="s">
        <v>0</v>
      </c>
      <c r="CL77" s="165" t="s">
        <v>0</v>
      </c>
      <c r="CM77" s="165" t="s">
        <v>0</v>
      </c>
      <c r="CN77" s="170" t="s">
        <v>0</v>
      </c>
      <c r="CP77" s="387"/>
      <c r="CQ77" s="145"/>
      <c r="CR77" s="134" t="s">
        <v>6</v>
      </c>
      <c r="CS77" s="163" t="s">
        <v>0</v>
      </c>
      <c r="CT77" s="165" t="s">
        <v>0</v>
      </c>
      <c r="CU77" s="165" t="s">
        <v>0</v>
      </c>
      <c r="CV77" s="165" t="s">
        <v>0</v>
      </c>
      <c r="CW77" s="165" t="s">
        <v>0</v>
      </c>
      <c r="CX77" s="165" t="s">
        <v>0</v>
      </c>
      <c r="CY77" s="165" t="s">
        <v>0</v>
      </c>
      <c r="CZ77" s="170" t="s">
        <v>0</v>
      </c>
      <c r="DA77" s="430"/>
      <c r="DB77" s="390"/>
      <c r="DC77" s="145"/>
      <c r="DD77" s="134" t="s">
        <v>6</v>
      </c>
      <c r="DE77" s="163" t="s">
        <v>0</v>
      </c>
      <c r="DF77" s="165" t="s">
        <v>0</v>
      </c>
      <c r="DG77" s="167" t="s">
        <v>0</v>
      </c>
      <c r="DH77" s="163" t="s">
        <v>0</v>
      </c>
      <c r="DI77" s="169" t="s">
        <v>0</v>
      </c>
      <c r="DJ77" s="166" t="s">
        <v>0</v>
      </c>
    </row>
    <row r="78" spans="1:114" s="1" customFormat="1" ht="13.5">
      <c r="A78" s="387"/>
      <c r="B78" s="145"/>
      <c r="C78" s="137" t="s">
        <v>5</v>
      </c>
      <c r="D78" s="171">
        <v>55</v>
      </c>
      <c r="E78" s="172">
        <v>-5.172413793103445</v>
      </c>
      <c r="F78" s="171">
        <v>50</v>
      </c>
      <c r="G78" s="173" t="s">
        <v>0</v>
      </c>
      <c r="H78" s="174">
        <v>5</v>
      </c>
      <c r="I78" s="171">
        <v>772</v>
      </c>
      <c r="J78" s="172">
        <v>-2.7707808564231726</v>
      </c>
      <c r="K78" s="171">
        <v>356</v>
      </c>
      <c r="L78" s="175">
        <v>416</v>
      </c>
      <c r="M78" s="171">
        <v>11</v>
      </c>
      <c r="N78" s="173">
        <v>7</v>
      </c>
      <c r="O78" s="175">
        <v>4</v>
      </c>
      <c r="P78" s="171">
        <v>761</v>
      </c>
      <c r="Q78" s="173">
        <v>286</v>
      </c>
      <c r="R78" s="173">
        <v>182</v>
      </c>
      <c r="S78" s="173">
        <v>41</v>
      </c>
      <c r="T78" s="173">
        <v>208</v>
      </c>
      <c r="U78" s="173">
        <v>22</v>
      </c>
      <c r="V78" s="175">
        <v>22</v>
      </c>
      <c r="W78" s="151"/>
      <c r="X78" s="145"/>
      <c r="Y78" s="137" t="s">
        <v>5</v>
      </c>
      <c r="Z78" s="171">
        <v>6</v>
      </c>
      <c r="AA78" s="173">
        <v>2</v>
      </c>
      <c r="AB78" s="175">
        <v>4</v>
      </c>
      <c r="AC78" s="138" t="s">
        <v>0</v>
      </c>
      <c r="AD78" s="171">
        <v>199420</v>
      </c>
      <c r="AE78" s="172">
        <v>-5.908664121957315</v>
      </c>
      <c r="AF78" s="171" t="s">
        <v>0</v>
      </c>
      <c r="AG78" s="175" t="s">
        <v>0</v>
      </c>
      <c r="AH78" s="138">
        <v>262</v>
      </c>
      <c r="AI78" s="151"/>
      <c r="AJ78" s="145"/>
      <c r="AK78" s="137" t="s">
        <v>5</v>
      </c>
      <c r="AL78" s="171">
        <v>471510</v>
      </c>
      <c r="AM78" s="172">
        <v>-6.896245322696899</v>
      </c>
      <c r="AN78" s="171" t="s">
        <v>0</v>
      </c>
      <c r="AO78" s="173" t="s">
        <v>0</v>
      </c>
      <c r="AP78" s="173" t="s">
        <v>0</v>
      </c>
      <c r="AQ78" s="173" t="s">
        <v>0</v>
      </c>
      <c r="AR78" s="173" t="s">
        <v>0</v>
      </c>
      <c r="AS78" s="175" t="s">
        <v>0</v>
      </c>
      <c r="AT78" s="139">
        <v>471510</v>
      </c>
      <c r="AU78" s="387"/>
      <c r="AV78" s="145"/>
      <c r="AW78" s="137" t="s">
        <v>5</v>
      </c>
      <c r="AX78" s="171">
        <v>921665</v>
      </c>
      <c r="AY78" s="172">
        <v>-5.783441912575739</v>
      </c>
      <c r="AZ78" s="171">
        <v>753156</v>
      </c>
      <c r="BA78" s="173">
        <v>135191</v>
      </c>
      <c r="BB78" s="173" t="s">
        <v>0</v>
      </c>
      <c r="BC78" s="175">
        <v>33318</v>
      </c>
      <c r="BD78" s="175">
        <v>3500</v>
      </c>
      <c r="BE78" s="173">
        <v>888347</v>
      </c>
      <c r="BF78" s="172">
        <v>-4.468031336871377</v>
      </c>
      <c r="BG78" s="173">
        <v>428988</v>
      </c>
      <c r="BH78" s="425">
        <v>-4.600857949150168</v>
      </c>
      <c r="BI78" s="176">
        <v>14.2</v>
      </c>
      <c r="BJ78" s="176">
        <v>19109.1</v>
      </c>
      <c r="BK78" s="176">
        <v>8539.1</v>
      </c>
      <c r="BL78" s="176">
        <v>1348.3</v>
      </c>
      <c r="BM78" s="176">
        <v>602.5</v>
      </c>
      <c r="BN78" s="390"/>
      <c r="BO78" s="145"/>
      <c r="BP78" s="137" t="s">
        <v>5</v>
      </c>
      <c r="BQ78" s="222" t="s">
        <v>0</v>
      </c>
      <c r="BR78" s="223" t="s">
        <v>0</v>
      </c>
      <c r="BS78" s="224" t="s">
        <v>0</v>
      </c>
      <c r="BT78" s="225" t="s">
        <v>0</v>
      </c>
      <c r="BU78" s="223" t="s">
        <v>0</v>
      </c>
      <c r="BV78" s="224" t="s">
        <v>0</v>
      </c>
      <c r="BW78" s="225" t="s">
        <v>0</v>
      </c>
      <c r="BX78" s="223" t="s">
        <v>0</v>
      </c>
      <c r="BY78" s="224" t="s">
        <v>0</v>
      </c>
      <c r="BZ78" s="225" t="s">
        <v>0</v>
      </c>
      <c r="CA78" s="223" t="s">
        <v>0</v>
      </c>
      <c r="CB78" s="226" t="s">
        <v>0</v>
      </c>
      <c r="CC78" s="387"/>
      <c r="CD78" s="145"/>
      <c r="CE78" s="137" t="s">
        <v>5</v>
      </c>
      <c r="CF78" s="177" t="s">
        <v>0</v>
      </c>
      <c r="CG78" s="176" t="s">
        <v>0</v>
      </c>
      <c r="CH78" s="176" t="s">
        <v>0</v>
      </c>
      <c r="CI78" s="176" t="s">
        <v>0</v>
      </c>
      <c r="CJ78" s="175" t="s">
        <v>0</v>
      </c>
      <c r="CK78" s="171" t="s">
        <v>0</v>
      </c>
      <c r="CL78" s="173" t="s">
        <v>0</v>
      </c>
      <c r="CM78" s="173" t="s">
        <v>0</v>
      </c>
      <c r="CN78" s="178" t="s">
        <v>0</v>
      </c>
      <c r="CP78" s="387"/>
      <c r="CQ78" s="145"/>
      <c r="CR78" s="137" t="s">
        <v>5</v>
      </c>
      <c r="CS78" s="171" t="s">
        <v>0</v>
      </c>
      <c r="CT78" s="173" t="s">
        <v>0</v>
      </c>
      <c r="CU78" s="173" t="s">
        <v>0</v>
      </c>
      <c r="CV78" s="173" t="s">
        <v>0</v>
      </c>
      <c r="CW78" s="173" t="s">
        <v>0</v>
      </c>
      <c r="CX78" s="173" t="s">
        <v>0</v>
      </c>
      <c r="CY78" s="173" t="s">
        <v>0</v>
      </c>
      <c r="CZ78" s="178" t="s">
        <v>0</v>
      </c>
      <c r="DA78" s="430"/>
      <c r="DB78" s="390"/>
      <c r="DC78" s="145"/>
      <c r="DD78" s="137" t="s">
        <v>5</v>
      </c>
      <c r="DE78" s="171" t="s">
        <v>0</v>
      </c>
      <c r="DF78" s="173" t="s">
        <v>0</v>
      </c>
      <c r="DG78" s="175" t="s">
        <v>0</v>
      </c>
      <c r="DH78" s="171" t="s">
        <v>0</v>
      </c>
      <c r="DI78" s="177" t="s">
        <v>0</v>
      </c>
      <c r="DJ78" s="174" t="s">
        <v>0</v>
      </c>
    </row>
    <row r="79" spans="1:114" s="3" customFormat="1" ht="13.5">
      <c r="A79" s="387"/>
      <c r="B79" s="145"/>
      <c r="C79" s="179" t="s">
        <v>4</v>
      </c>
      <c r="D79" s="180">
        <v>46</v>
      </c>
      <c r="E79" s="181">
        <v>9.523809523809533</v>
      </c>
      <c r="F79" s="180">
        <v>45</v>
      </c>
      <c r="G79" s="182" t="s">
        <v>0</v>
      </c>
      <c r="H79" s="183">
        <v>1</v>
      </c>
      <c r="I79" s="180">
        <v>1154</v>
      </c>
      <c r="J79" s="181">
        <v>9.695817490494306</v>
      </c>
      <c r="K79" s="180">
        <v>452</v>
      </c>
      <c r="L79" s="184">
        <v>702</v>
      </c>
      <c r="M79" s="180">
        <v>3</v>
      </c>
      <c r="N79" s="182">
        <v>2</v>
      </c>
      <c r="O79" s="184">
        <v>1</v>
      </c>
      <c r="P79" s="180">
        <v>1151</v>
      </c>
      <c r="Q79" s="182">
        <v>403</v>
      </c>
      <c r="R79" s="182">
        <v>286</v>
      </c>
      <c r="S79" s="182">
        <v>42</v>
      </c>
      <c r="T79" s="182">
        <v>394</v>
      </c>
      <c r="U79" s="182">
        <v>5</v>
      </c>
      <c r="V79" s="184">
        <v>21</v>
      </c>
      <c r="W79" s="151"/>
      <c r="X79" s="145"/>
      <c r="Y79" s="179" t="s">
        <v>4</v>
      </c>
      <c r="Z79" s="180">
        <v>5</v>
      </c>
      <c r="AA79" s="182">
        <v>4</v>
      </c>
      <c r="AB79" s="184">
        <v>1</v>
      </c>
      <c r="AC79" s="185" t="s">
        <v>0</v>
      </c>
      <c r="AD79" s="180">
        <v>309320</v>
      </c>
      <c r="AE79" s="181">
        <v>7.506551462870405</v>
      </c>
      <c r="AF79" s="180" t="s">
        <v>0</v>
      </c>
      <c r="AG79" s="184" t="s">
        <v>0</v>
      </c>
      <c r="AH79" s="185">
        <v>268.7</v>
      </c>
      <c r="AI79" s="151"/>
      <c r="AJ79" s="145"/>
      <c r="AK79" s="179" t="s">
        <v>4</v>
      </c>
      <c r="AL79" s="180">
        <v>584038</v>
      </c>
      <c r="AM79" s="181">
        <v>9.88030598921587</v>
      </c>
      <c r="AN79" s="180" t="s">
        <v>0</v>
      </c>
      <c r="AO79" s="182" t="s">
        <v>0</v>
      </c>
      <c r="AP79" s="182" t="s">
        <v>0</v>
      </c>
      <c r="AQ79" s="182" t="s">
        <v>0</v>
      </c>
      <c r="AR79" s="182" t="s">
        <v>0</v>
      </c>
      <c r="AS79" s="184" t="s">
        <v>0</v>
      </c>
      <c r="AT79" s="186">
        <v>584038</v>
      </c>
      <c r="AU79" s="387"/>
      <c r="AV79" s="145"/>
      <c r="AW79" s="179" t="s">
        <v>4</v>
      </c>
      <c r="AX79" s="180">
        <v>1225715</v>
      </c>
      <c r="AY79" s="181">
        <v>8.765561040452269</v>
      </c>
      <c r="AZ79" s="180">
        <v>965284</v>
      </c>
      <c r="BA79" s="182">
        <v>243479</v>
      </c>
      <c r="BB79" s="182" t="s">
        <v>0</v>
      </c>
      <c r="BC79" s="184">
        <v>16952</v>
      </c>
      <c r="BD79" s="184" t="s">
        <v>0</v>
      </c>
      <c r="BE79" s="182">
        <v>1208763</v>
      </c>
      <c r="BF79" s="181">
        <v>10.163153635276629</v>
      </c>
      <c r="BG79" s="182">
        <v>611118</v>
      </c>
      <c r="BH79" s="426">
        <v>7.7695481959580945</v>
      </c>
      <c r="BI79" s="187">
        <v>24.9</v>
      </c>
      <c r="BJ79" s="187">
        <v>32129.1</v>
      </c>
      <c r="BK79" s="187">
        <v>14153.3</v>
      </c>
      <c r="BL79" s="187">
        <v>1291.8</v>
      </c>
      <c r="BM79" s="187">
        <v>569.1</v>
      </c>
      <c r="BN79" s="390"/>
      <c r="BO79" s="145"/>
      <c r="BP79" s="179" t="s">
        <v>4</v>
      </c>
      <c r="BQ79" s="227" t="s">
        <v>0</v>
      </c>
      <c r="BR79" s="228" t="s">
        <v>0</v>
      </c>
      <c r="BS79" s="229" t="s">
        <v>0</v>
      </c>
      <c r="BT79" s="230" t="s">
        <v>0</v>
      </c>
      <c r="BU79" s="228" t="s">
        <v>0</v>
      </c>
      <c r="BV79" s="229" t="s">
        <v>0</v>
      </c>
      <c r="BW79" s="230" t="s">
        <v>0</v>
      </c>
      <c r="BX79" s="228" t="s">
        <v>0</v>
      </c>
      <c r="BY79" s="229" t="s">
        <v>0</v>
      </c>
      <c r="BZ79" s="230" t="s">
        <v>0</v>
      </c>
      <c r="CA79" s="228" t="s">
        <v>0</v>
      </c>
      <c r="CB79" s="231" t="s">
        <v>0</v>
      </c>
      <c r="CC79" s="387"/>
      <c r="CD79" s="145"/>
      <c r="CE79" s="179" t="s">
        <v>4</v>
      </c>
      <c r="CF79" s="188" t="s">
        <v>0</v>
      </c>
      <c r="CG79" s="187" t="s">
        <v>0</v>
      </c>
      <c r="CH79" s="187" t="s">
        <v>0</v>
      </c>
      <c r="CI79" s="187" t="s">
        <v>0</v>
      </c>
      <c r="CJ79" s="184" t="s">
        <v>0</v>
      </c>
      <c r="CK79" s="180" t="s">
        <v>0</v>
      </c>
      <c r="CL79" s="182" t="s">
        <v>0</v>
      </c>
      <c r="CM79" s="182" t="s">
        <v>0</v>
      </c>
      <c r="CN79" s="189" t="s">
        <v>0</v>
      </c>
      <c r="CP79" s="387"/>
      <c r="CQ79" s="145"/>
      <c r="CR79" s="179" t="s">
        <v>4</v>
      </c>
      <c r="CS79" s="180" t="s">
        <v>0</v>
      </c>
      <c r="CT79" s="182" t="s">
        <v>0</v>
      </c>
      <c r="CU79" s="182" t="s">
        <v>0</v>
      </c>
      <c r="CV79" s="182" t="s">
        <v>0</v>
      </c>
      <c r="CW79" s="182" t="s">
        <v>0</v>
      </c>
      <c r="CX79" s="182" t="s">
        <v>0</v>
      </c>
      <c r="CY79" s="182" t="s">
        <v>0</v>
      </c>
      <c r="CZ79" s="189" t="s">
        <v>0</v>
      </c>
      <c r="DA79" s="430"/>
      <c r="DB79" s="390"/>
      <c r="DC79" s="145"/>
      <c r="DD79" s="179" t="s">
        <v>4</v>
      </c>
      <c r="DE79" s="180" t="s">
        <v>0</v>
      </c>
      <c r="DF79" s="182" t="s">
        <v>0</v>
      </c>
      <c r="DG79" s="184" t="s">
        <v>0</v>
      </c>
      <c r="DH79" s="180" t="s">
        <v>0</v>
      </c>
      <c r="DI79" s="188" t="s">
        <v>0</v>
      </c>
      <c r="DJ79" s="183" t="s">
        <v>0</v>
      </c>
    </row>
    <row r="80" spans="1:114" s="3" customFormat="1" ht="13.5">
      <c r="A80" s="387"/>
      <c r="B80" s="145"/>
      <c r="C80" s="137" t="s">
        <v>3</v>
      </c>
      <c r="D80" s="163">
        <v>39</v>
      </c>
      <c r="E80" s="164">
        <v>-2.5</v>
      </c>
      <c r="F80" s="163">
        <v>38</v>
      </c>
      <c r="G80" s="165" t="s">
        <v>0</v>
      </c>
      <c r="H80" s="166">
        <v>1</v>
      </c>
      <c r="I80" s="163">
        <v>2025</v>
      </c>
      <c r="J80" s="164">
        <v>-7.024793388429757</v>
      </c>
      <c r="K80" s="163">
        <v>903</v>
      </c>
      <c r="L80" s="167">
        <v>1122</v>
      </c>
      <c r="M80" s="171">
        <v>2</v>
      </c>
      <c r="N80" s="165">
        <v>1</v>
      </c>
      <c r="O80" s="167">
        <v>1</v>
      </c>
      <c r="P80" s="171">
        <v>2023</v>
      </c>
      <c r="Q80" s="165">
        <v>822</v>
      </c>
      <c r="R80" s="165">
        <v>558</v>
      </c>
      <c r="S80" s="165">
        <v>62</v>
      </c>
      <c r="T80" s="165">
        <v>499</v>
      </c>
      <c r="U80" s="165">
        <v>18</v>
      </c>
      <c r="V80" s="167">
        <v>64</v>
      </c>
      <c r="W80" s="151"/>
      <c r="X80" s="145"/>
      <c r="Y80" s="137" t="s">
        <v>3</v>
      </c>
      <c r="Z80" s="171">
        <v>14</v>
      </c>
      <c r="AA80" s="165">
        <v>5</v>
      </c>
      <c r="AB80" s="167">
        <v>9</v>
      </c>
      <c r="AC80" s="138">
        <v>23733</v>
      </c>
      <c r="AD80" s="163">
        <v>565319</v>
      </c>
      <c r="AE80" s="164">
        <v>-12.65508493169311</v>
      </c>
      <c r="AF80" s="163">
        <v>541246</v>
      </c>
      <c r="AG80" s="167">
        <v>24073</v>
      </c>
      <c r="AH80" s="138">
        <v>279.4</v>
      </c>
      <c r="AI80" s="151"/>
      <c r="AJ80" s="145"/>
      <c r="AK80" s="137" t="s">
        <v>3</v>
      </c>
      <c r="AL80" s="163">
        <v>1789206</v>
      </c>
      <c r="AM80" s="164">
        <v>-11.194948075624012</v>
      </c>
      <c r="AN80" s="163">
        <v>1318926</v>
      </c>
      <c r="AO80" s="165">
        <v>14912</v>
      </c>
      <c r="AP80" s="165">
        <v>96727</v>
      </c>
      <c r="AQ80" s="165">
        <v>171351</v>
      </c>
      <c r="AR80" s="165">
        <v>21332</v>
      </c>
      <c r="AS80" s="167">
        <v>165958</v>
      </c>
      <c r="AT80" s="139" t="s">
        <v>0</v>
      </c>
      <c r="AU80" s="387"/>
      <c r="AV80" s="145"/>
      <c r="AW80" s="137" t="s">
        <v>3</v>
      </c>
      <c r="AX80" s="163">
        <v>3012047</v>
      </c>
      <c r="AY80" s="164">
        <v>-16.111097030819224</v>
      </c>
      <c r="AZ80" s="163">
        <v>2514891</v>
      </c>
      <c r="BA80" s="165">
        <v>197485</v>
      </c>
      <c r="BB80" s="165" t="s">
        <v>0</v>
      </c>
      <c r="BC80" s="167">
        <v>299671</v>
      </c>
      <c r="BD80" s="167" t="s">
        <v>0</v>
      </c>
      <c r="BE80" s="165">
        <v>2705384</v>
      </c>
      <c r="BF80" s="164">
        <v>-17.4096000078152</v>
      </c>
      <c r="BG80" s="165">
        <v>1039668</v>
      </c>
      <c r="BH80" s="424">
        <v>-25.392032195007133</v>
      </c>
      <c r="BI80" s="176">
        <v>53.9</v>
      </c>
      <c r="BJ80" s="176">
        <v>91851.4</v>
      </c>
      <c r="BK80" s="176">
        <v>31804.1</v>
      </c>
      <c r="BL80" s="176">
        <v>1705.2</v>
      </c>
      <c r="BM80" s="176">
        <v>590.4</v>
      </c>
      <c r="BN80" s="390"/>
      <c r="BO80" s="145"/>
      <c r="BP80" s="137" t="s">
        <v>3</v>
      </c>
      <c r="BQ80" s="217">
        <v>278437</v>
      </c>
      <c r="BR80" s="218">
        <v>260104</v>
      </c>
      <c r="BS80" s="219">
        <v>-18333</v>
      </c>
      <c r="BT80" s="220">
        <v>152696</v>
      </c>
      <c r="BU80" s="218">
        <v>148298</v>
      </c>
      <c r="BV80" s="219">
        <v>-4398</v>
      </c>
      <c r="BW80" s="220">
        <v>33161</v>
      </c>
      <c r="BX80" s="218">
        <v>30567</v>
      </c>
      <c r="BY80" s="219">
        <v>-2594</v>
      </c>
      <c r="BZ80" s="220">
        <v>92580</v>
      </c>
      <c r="CA80" s="218">
        <v>81239</v>
      </c>
      <c r="CB80" s="221">
        <v>-11341</v>
      </c>
      <c r="CC80" s="387"/>
      <c r="CD80" s="145"/>
      <c r="CE80" s="137" t="s">
        <v>3</v>
      </c>
      <c r="CF80" s="169">
        <v>1154047</v>
      </c>
      <c r="CG80" s="176">
        <v>101000</v>
      </c>
      <c r="CH80" s="176">
        <v>36559</v>
      </c>
      <c r="CI80" s="176">
        <v>121361</v>
      </c>
      <c r="CJ80" s="167">
        <v>1097127</v>
      </c>
      <c r="CK80" s="163">
        <v>333364</v>
      </c>
      <c r="CL80" s="165">
        <v>22583</v>
      </c>
      <c r="CM80" s="165" t="s">
        <v>0</v>
      </c>
      <c r="CN80" s="178">
        <v>355947</v>
      </c>
      <c r="CP80" s="387"/>
      <c r="CQ80" s="145"/>
      <c r="CR80" s="137" t="s">
        <v>3</v>
      </c>
      <c r="CS80" s="163">
        <v>820683</v>
      </c>
      <c r="CT80" s="165">
        <v>78417</v>
      </c>
      <c r="CU80" s="165">
        <v>20128</v>
      </c>
      <c r="CV80" s="165">
        <v>48573</v>
      </c>
      <c r="CW80" s="165">
        <v>9716</v>
      </c>
      <c r="CX80" s="165">
        <v>36559</v>
      </c>
      <c r="CY80" s="165">
        <v>121361</v>
      </c>
      <c r="CZ80" s="178">
        <v>741180</v>
      </c>
      <c r="DA80" s="430"/>
      <c r="DB80" s="390"/>
      <c r="DC80" s="145"/>
      <c r="DD80" s="137" t="s">
        <v>3</v>
      </c>
      <c r="DE80" s="163">
        <v>11695</v>
      </c>
      <c r="DF80" s="165">
        <v>10439</v>
      </c>
      <c r="DG80" s="167">
        <v>1256</v>
      </c>
      <c r="DH80" s="163">
        <v>102256</v>
      </c>
      <c r="DI80" s="169">
        <v>9922</v>
      </c>
      <c r="DJ80" s="166">
        <v>19520</v>
      </c>
    </row>
    <row r="81" spans="1:114" s="1" customFormat="1" ht="13.5">
      <c r="A81" s="387"/>
      <c r="B81" s="145"/>
      <c r="C81" s="137" t="s">
        <v>1</v>
      </c>
      <c r="D81" s="171">
        <v>20</v>
      </c>
      <c r="E81" s="172">
        <v>17.64705882352942</v>
      </c>
      <c r="F81" s="171">
        <v>20</v>
      </c>
      <c r="G81" s="173" t="s">
        <v>0</v>
      </c>
      <c r="H81" s="174" t="s">
        <v>0</v>
      </c>
      <c r="I81" s="171">
        <v>3720</v>
      </c>
      <c r="J81" s="172">
        <v>11.611161116111603</v>
      </c>
      <c r="K81" s="171">
        <v>2477</v>
      </c>
      <c r="L81" s="175">
        <v>1243</v>
      </c>
      <c r="M81" s="171" t="s">
        <v>0</v>
      </c>
      <c r="N81" s="173" t="s">
        <v>0</v>
      </c>
      <c r="O81" s="175" t="s">
        <v>0</v>
      </c>
      <c r="P81" s="171">
        <v>3720</v>
      </c>
      <c r="Q81" s="173">
        <v>2239</v>
      </c>
      <c r="R81" s="173">
        <v>864</v>
      </c>
      <c r="S81" s="173">
        <v>184</v>
      </c>
      <c r="T81" s="173">
        <v>322</v>
      </c>
      <c r="U81" s="173">
        <v>54</v>
      </c>
      <c r="V81" s="175">
        <v>57</v>
      </c>
      <c r="W81" s="151"/>
      <c r="X81" s="145"/>
      <c r="Y81" s="137" t="s">
        <v>1</v>
      </c>
      <c r="Z81" s="171">
        <v>20</v>
      </c>
      <c r="AA81" s="173">
        <v>4</v>
      </c>
      <c r="AB81" s="175">
        <v>16</v>
      </c>
      <c r="AC81" s="138">
        <v>45186</v>
      </c>
      <c r="AD81" s="171">
        <v>1586908</v>
      </c>
      <c r="AE81" s="172">
        <v>16.932032539495395</v>
      </c>
      <c r="AF81" s="171">
        <v>1476364</v>
      </c>
      <c r="AG81" s="175">
        <v>110544</v>
      </c>
      <c r="AH81" s="138">
        <v>426.6</v>
      </c>
      <c r="AI81" s="151"/>
      <c r="AJ81" s="145"/>
      <c r="AK81" s="137" t="s">
        <v>1</v>
      </c>
      <c r="AL81" s="171">
        <v>7383587</v>
      </c>
      <c r="AM81" s="172">
        <v>21.073412568923388</v>
      </c>
      <c r="AN81" s="171">
        <v>5831366</v>
      </c>
      <c r="AO81" s="173">
        <v>66192</v>
      </c>
      <c r="AP81" s="173">
        <v>193513</v>
      </c>
      <c r="AQ81" s="173">
        <v>543752</v>
      </c>
      <c r="AR81" s="173">
        <v>58130</v>
      </c>
      <c r="AS81" s="175">
        <v>690634</v>
      </c>
      <c r="AT81" s="139" t="s">
        <v>0</v>
      </c>
      <c r="AU81" s="387"/>
      <c r="AV81" s="145"/>
      <c r="AW81" s="137" t="s">
        <v>1</v>
      </c>
      <c r="AX81" s="171">
        <v>12297074</v>
      </c>
      <c r="AY81" s="172">
        <v>26.228949008923436</v>
      </c>
      <c r="AZ81" s="171">
        <v>9478915</v>
      </c>
      <c r="BA81" s="173">
        <v>1885822</v>
      </c>
      <c r="BB81" s="173" t="s">
        <v>0</v>
      </c>
      <c r="BC81" s="175">
        <v>932337</v>
      </c>
      <c r="BD81" s="175" t="s">
        <v>0</v>
      </c>
      <c r="BE81" s="173">
        <v>11206299</v>
      </c>
      <c r="BF81" s="172">
        <v>31.446575184355765</v>
      </c>
      <c r="BG81" s="173">
        <v>4134503</v>
      </c>
      <c r="BH81" s="425">
        <v>49.32736818876094</v>
      </c>
      <c r="BI81" s="176">
        <v>188.4</v>
      </c>
      <c r="BJ81" s="176">
        <v>421051.6</v>
      </c>
      <c r="BK81" s="176">
        <v>109162.5</v>
      </c>
      <c r="BL81" s="176">
        <v>2235.4</v>
      </c>
      <c r="BM81" s="176">
        <v>579.6</v>
      </c>
      <c r="BN81" s="390"/>
      <c r="BO81" s="145"/>
      <c r="BP81" s="137" t="s">
        <v>1</v>
      </c>
      <c r="BQ81" s="222">
        <v>1064902</v>
      </c>
      <c r="BR81" s="223">
        <v>816041</v>
      </c>
      <c r="BS81" s="224">
        <v>-248861</v>
      </c>
      <c r="BT81" s="225">
        <v>538286</v>
      </c>
      <c r="BU81" s="223">
        <v>361713</v>
      </c>
      <c r="BV81" s="224">
        <v>-176573</v>
      </c>
      <c r="BW81" s="225">
        <v>200164</v>
      </c>
      <c r="BX81" s="223">
        <v>218299</v>
      </c>
      <c r="BY81" s="224">
        <v>18135</v>
      </c>
      <c r="BZ81" s="225">
        <v>326452</v>
      </c>
      <c r="CA81" s="223">
        <v>236029</v>
      </c>
      <c r="CB81" s="226">
        <v>-90423</v>
      </c>
      <c r="CC81" s="387"/>
      <c r="CD81" s="145"/>
      <c r="CE81" s="137" t="s">
        <v>1</v>
      </c>
      <c r="CF81" s="177">
        <v>2821323</v>
      </c>
      <c r="CG81" s="176">
        <v>334063</v>
      </c>
      <c r="CH81" s="176">
        <v>175888</v>
      </c>
      <c r="CI81" s="176">
        <v>415639</v>
      </c>
      <c r="CJ81" s="175">
        <v>2563859</v>
      </c>
      <c r="CK81" s="171">
        <v>493528</v>
      </c>
      <c r="CL81" s="173" t="s">
        <v>0</v>
      </c>
      <c r="CM81" s="173">
        <v>900</v>
      </c>
      <c r="CN81" s="178">
        <v>492628</v>
      </c>
      <c r="CP81" s="387"/>
      <c r="CQ81" s="145"/>
      <c r="CR81" s="137" t="s">
        <v>1</v>
      </c>
      <c r="CS81" s="171">
        <v>2327795</v>
      </c>
      <c r="CT81" s="173">
        <v>334063</v>
      </c>
      <c r="CU81" s="173">
        <v>20173</v>
      </c>
      <c r="CV81" s="173">
        <v>174535</v>
      </c>
      <c r="CW81" s="173">
        <v>139355</v>
      </c>
      <c r="CX81" s="173">
        <v>174988</v>
      </c>
      <c r="CY81" s="173">
        <v>415639</v>
      </c>
      <c r="CZ81" s="178">
        <v>2071231</v>
      </c>
      <c r="DA81" s="430"/>
      <c r="DB81" s="390"/>
      <c r="DC81" s="145"/>
      <c r="DD81" s="137" t="s">
        <v>1</v>
      </c>
      <c r="DE81" s="171">
        <v>480939</v>
      </c>
      <c r="DF81" s="173">
        <v>302296</v>
      </c>
      <c r="DG81" s="175">
        <v>178643</v>
      </c>
      <c r="DH81" s="171">
        <v>512706</v>
      </c>
      <c r="DI81" s="177">
        <v>66193</v>
      </c>
      <c r="DJ81" s="174">
        <v>70319</v>
      </c>
    </row>
    <row r="82" spans="1:114" s="1" customFormat="1" ht="13.5">
      <c r="A82" s="387"/>
      <c r="B82" s="146"/>
      <c r="C82" s="190" t="s">
        <v>2</v>
      </c>
      <c r="D82" s="191">
        <v>4</v>
      </c>
      <c r="E82" s="192">
        <v>0</v>
      </c>
      <c r="F82" s="191">
        <v>4</v>
      </c>
      <c r="G82" s="193" t="s">
        <v>0</v>
      </c>
      <c r="H82" s="194" t="s">
        <v>0</v>
      </c>
      <c r="I82" s="191">
        <v>1617</v>
      </c>
      <c r="J82" s="192">
        <v>11.36363636363636</v>
      </c>
      <c r="K82" s="191">
        <v>912</v>
      </c>
      <c r="L82" s="195">
        <v>705</v>
      </c>
      <c r="M82" s="191" t="s">
        <v>0</v>
      </c>
      <c r="N82" s="193" t="s">
        <v>0</v>
      </c>
      <c r="O82" s="195" t="s">
        <v>0</v>
      </c>
      <c r="P82" s="191">
        <v>1617</v>
      </c>
      <c r="Q82" s="193">
        <v>793</v>
      </c>
      <c r="R82" s="193">
        <v>492</v>
      </c>
      <c r="S82" s="193">
        <v>18</v>
      </c>
      <c r="T82" s="193">
        <v>90</v>
      </c>
      <c r="U82" s="193">
        <v>101</v>
      </c>
      <c r="V82" s="195">
        <v>123</v>
      </c>
      <c r="W82" s="151"/>
      <c r="X82" s="146"/>
      <c r="Y82" s="190" t="s">
        <v>2</v>
      </c>
      <c r="Z82" s="191" t="s">
        <v>0</v>
      </c>
      <c r="AA82" s="193" t="s">
        <v>0</v>
      </c>
      <c r="AB82" s="195" t="s">
        <v>0</v>
      </c>
      <c r="AC82" s="196">
        <v>18966</v>
      </c>
      <c r="AD82" s="191">
        <v>550283</v>
      </c>
      <c r="AE82" s="192">
        <v>-0.8107703760583007</v>
      </c>
      <c r="AF82" s="191">
        <v>524785</v>
      </c>
      <c r="AG82" s="195">
        <v>25498</v>
      </c>
      <c r="AH82" s="196">
        <v>340.3</v>
      </c>
      <c r="AI82" s="151"/>
      <c r="AJ82" s="146"/>
      <c r="AK82" s="190" t="s">
        <v>2</v>
      </c>
      <c r="AL82" s="191">
        <v>1823827</v>
      </c>
      <c r="AM82" s="192">
        <v>-5.4866474270911</v>
      </c>
      <c r="AN82" s="191">
        <v>721839</v>
      </c>
      <c r="AO82" s="193">
        <v>8564</v>
      </c>
      <c r="AP82" s="193">
        <v>58684</v>
      </c>
      <c r="AQ82" s="193">
        <v>733424</v>
      </c>
      <c r="AR82" s="193">
        <v>2056</v>
      </c>
      <c r="AS82" s="195">
        <v>299260</v>
      </c>
      <c r="AT82" s="197" t="s">
        <v>0</v>
      </c>
      <c r="AU82" s="387"/>
      <c r="AV82" s="146"/>
      <c r="AW82" s="190" t="s">
        <v>2</v>
      </c>
      <c r="AX82" s="191">
        <v>3127197</v>
      </c>
      <c r="AY82" s="192">
        <v>-2.558921341928709</v>
      </c>
      <c r="AZ82" s="191">
        <v>2779426</v>
      </c>
      <c r="BA82" s="193" t="s">
        <v>0</v>
      </c>
      <c r="BB82" s="193" t="s">
        <v>0</v>
      </c>
      <c r="BC82" s="195">
        <v>347771</v>
      </c>
      <c r="BD82" s="195" t="s">
        <v>0</v>
      </c>
      <c r="BE82" s="193">
        <v>2809103</v>
      </c>
      <c r="BF82" s="192">
        <v>0.19896380449613105</v>
      </c>
      <c r="BG82" s="193">
        <v>1065871</v>
      </c>
      <c r="BH82" s="427">
        <v>6.727019122069038</v>
      </c>
      <c r="BI82" s="198">
        <v>389.6</v>
      </c>
      <c r="BJ82" s="198">
        <v>1085135.9</v>
      </c>
      <c r="BK82" s="198">
        <v>347417.6</v>
      </c>
      <c r="BL82" s="198">
        <v>2785.5</v>
      </c>
      <c r="BM82" s="198">
        <v>891.8</v>
      </c>
      <c r="BN82" s="390"/>
      <c r="BO82" s="146"/>
      <c r="BP82" s="190" t="s">
        <v>2</v>
      </c>
      <c r="BQ82" s="232">
        <v>242056</v>
      </c>
      <c r="BR82" s="233">
        <v>278331</v>
      </c>
      <c r="BS82" s="234">
        <v>36275</v>
      </c>
      <c r="BT82" s="235">
        <v>62181</v>
      </c>
      <c r="BU82" s="233">
        <v>64820</v>
      </c>
      <c r="BV82" s="234">
        <v>2639</v>
      </c>
      <c r="BW82" s="235">
        <v>125106</v>
      </c>
      <c r="BX82" s="233">
        <v>152144</v>
      </c>
      <c r="BY82" s="234">
        <v>27038</v>
      </c>
      <c r="BZ82" s="235">
        <v>54769</v>
      </c>
      <c r="CA82" s="233">
        <v>61367</v>
      </c>
      <c r="CB82" s="236">
        <v>6598</v>
      </c>
      <c r="CC82" s="387"/>
      <c r="CD82" s="146"/>
      <c r="CE82" s="190" t="s">
        <v>2</v>
      </c>
      <c r="CF82" s="199">
        <v>955625</v>
      </c>
      <c r="CG82" s="198">
        <v>112192</v>
      </c>
      <c r="CH82" s="198">
        <v>10933</v>
      </c>
      <c r="CI82" s="198">
        <v>212400</v>
      </c>
      <c r="CJ82" s="195">
        <v>844484</v>
      </c>
      <c r="CK82" s="191">
        <v>195032</v>
      </c>
      <c r="CL82" s="193" t="s">
        <v>0</v>
      </c>
      <c r="CM82" s="193" t="s">
        <v>0</v>
      </c>
      <c r="CN82" s="200">
        <v>195032</v>
      </c>
      <c r="CP82" s="387"/>
      <c r="CQ82" s="146"/>
      <c r="CR82" s="190" t="s">
        <v>2</v>
      </c>
      <c r="CS82" s="191">
        <v>760593</v>
      </c>
      <c r="CT82" s="193">
        <v>112192</v>
      </c>
      <c r="CU82" s="193">
        <v>16587</v>
      </c>
      <c r="CV82" s="193">
        <v>80411</v>
      </c>
      <c r="CW82" s="193">
        <v>15194</v>
      </c>
      <c r="CX82" s="193">
        <v>10933</v>
      </c>
      <c r="CY82" s="193">
        <v>212400</v>
      </c>
      <c r="CZ82" s="200">
        <v>649452</v>
      </c>
      <c r="DA82" s="430"/>
      <c r="DB82" s="390"/>
      <c r="DC82" s="146"/>
      <c r="DD82" s="190" t="s">
        <v>2</v>
      </c>
      <c r="DE82" s="191">
        <v>59912</v>
      </c>
      <c r="DF82" s="193">
        <v>34197</v>
      </c>
      <c r="DG82" s="195">
        <v>25715</v>
      </c>
      <c r="DH82" s="191">
        <v>137907</v>
      </c>
      <c r="DI82" s="199">
        <v>929</v>
      </c>
      <c r="DJ82" s="194">
        <v>10528</v>
      </c>
    </row>
    <row r="83" spans="1:114" s="1" customFormat="1" ht="21" customHeight="1">
      <c r="A83" s="387"/>
      <c r="B83" s="141">
        <v>19</v>
      </c>
      <c r="C83" s="142" t="s">
        <v>139</v>
      </c>
      <c r="D83" s="155">
        <v>12</v>
      </c>
      <c r="E83" s="156">
        <v>20</v>
      </c>
      <c r="F83" s="155">
        <v>10</v>
      </c>
      <c r="G83" s="157" t="s">
        <v>0</v>
      </c>
      <c r="H83" s="158">
        <v>2</v>
      </c>
      <c r="I83" s="155">
        <v>960</v>
      </c>
      <c r="J83" s="156">
        <v>7.502799552071664</v>
      </c>
      <c r="K83" s="155">
        <v>517</v>
      </c>
      <c r="L83" s="159">
        <v>443</v>
      </c>
      <c r="M83" s="155">
        <v>3</v>
      </c>
      <c r="N83" s="157">
        <v>2</v>
      </c>
      <c r="O83" s="159">
        <v>1</v>
      </c>
      <c r="P83" s="155">
        <v>957</v>
      </c>
      <c r="Q83" s="157">
        <v>449</v>
      </c>
      <c r="R83" s="157">
        <v>257</v>
      </c>
      <c r="S83" s="157">
        <v>42</v>
      </c>
      <c r="T83" s="157">
        <v>99</v>
      </c>
      <c r="U83" s="157">
        <v>24</v>
      </c>
      <c r="V83" s="159">
        <v>86</v>
      </c>
      <c r="W83" s="151"/>
      <c r="X83" s="141">
        <v>19</v>
      </c>
      <c r="Y83" s="142" t="s">
        <v>139</v>
      </c>
      <c r="Z83" s="155">
        <v>19</v>
      </c>
      <c r="AA83" s="157">
        <v>4</v>
      </c>
      <c r="AB83" s="159">
        <v>15</v>
      </c>
      <c r="AC83" s="143">
        <v>10367</v>
      </c>
      <c r="AD83" s="155">
        <v>334158</v>
      </c>
      <c r="AE83" s="156">
        <v>14.936384930503237</v>
      </c>
      <c r="AF83" s="155" t="s">
        <v>45</v>
      </c>
      <c r="AG83" s="159" t="s">
        <v>45</v>
      </c>
      <c r="AH83" s="143">
        <v>349.2</v>
      </c>
      <c r="AI83" s="151"/>
      <c r="AJ83" s="141">
        <v>19</v>
      </c>
      <c r="AK83" s="142" t="s">
        <v>139</v>
      </c>
      <c r="AL83" s="155">
        <v>432859</v>
      </c>
      <c r="AM83" s="156">
        <v>15.056895960532984</v>
      </c>
      <c r="AN83" s="155" t="s">
        <v>45</v>
      </c>
      <c r="AO83" s="157" t="s">
        <v>45</v>
      </c>
      <c r="AP83" s="157" t="s">
        <v>45</v>
      </c>
      <c r="AQ83" s="157" t="s">
        <v>45</v>
      </c>
      <c r="AR83" s="157">
        <v>3211</v>
      </c>
      <c r="AS83" s="159" t="s">
        <v>0</v>
      </c>
      <c r="AT83" s="144" t="s">
        <v>45</v>
      </c>
      <c r="AU83" s="387"/>
      <c r="AV83" s="141">
        <v>19</v>
      </c>
      <c r="AW83" s="142" t="s">
        <v>139</v>
      </c>
      <c r="AX83" s="155">
        <v>1106383</v>
      </c>
      <c r="AY83" s="156">
        <v>11.574071739680704</v>
      </c>
      <c r="AZ83" s="155">
        <v>1079861</v>
      </c>
      <c r="BA83" s="157" t="s">
        <v>45</v>
      </c>
      <c r="BB83" s="157" t="s">
        <v>0</v>
      </c>
      <c r="BC83" s="159" t="s">
        <v>45</v>
      </c>
      <c r="BD83" s="159" t="s">
        <v>45</v>
      </c>
      <c r="BE83" s="157">
        <v>1109265</v>
      </c>
      <c r="BF83" s="156">
        <v>13.311480031707362</v>
      </c>
      <c r="BG83" s="157">
        <v>612131</v>
      </c>
      <c r="BH83" s="428">
        <v>12.737951407817775</v>
      </c>
      <c r="BI83" s="160">
        <v>85.4</v>
      </c>
      <c r="BJ83" s="160">
        <v>109691.7</v>
      </c>
      <c r="BK83" s="160">
        <v>56872.1</v>
      </c>
      <c r="BL83" s="160">
        <v>1284.2</v>
      </c>
      <c r="BM83" s="160">
        <v>665.8</v>
      </c>
      <c r="BN83" s="390"/>
      <c r="BO83" s="141">
        <v>19</v>
      </c>
      <c r="BP83" s="142" t="s">
        <v>139</v>
      </c>
      <c r="BQ83" s="237" t="s">
        <v>45</v>
      </c>
      <c r="BR83" s="238" t="s">
        <v>45</v>
      </c>
      <c r="BS83" s="239" t="s">
        <v>45</v>
      </c>
      <c r="BT83" s="240" t="s">
        <v>45</v>
      </c>
      <c r="BU83" s="238" t="s">
        <v>45</v>
      </c>
      <c r="BV83" s="239" t="s">
        <v>45</v>
      </c>
      <c r="BW83" s="240">
        <v>27905</v>
      </c>
      <c r="BX83" s="238">
        <v>38297</v>
      </c>
      <c r="BY83" s="239">
        <v>10392</v>
      </c>
      <c r="BZ83" s="240" t="s">
        <v>45</v>
      </c>
      <c r="CA83" s="238" t="s">
        <v>45</v>
      </c>
      <c r="CB83" s="241" t="s">
        <v>45</v>
      </c>
      <c r="CC83" s="387"/>
      <c r="CD83" s="141">
        <v>19</v>
      </c>
      <c r="CE83" s="142" t="s">
        <v>139</v>
      </c>
      <c r="CF83" s="161" t="s">
        <v>45</v>
      </c>
      <c r="CG83" s="160" t="s">
        <v>45</v>
      </c>
      <c r="CH83" s="160" t="s">
        <v>45</v>
      </c>
      <c r="CI83" s="160" t="s">
        <v>45</v>
      </c>
      <c r="CJ83" s="159" t="s">
        <v>45</v>
      </c>
      <c r="CK83" s="155" t="s">
        <v>45</v>
      </c>
      <c r="CL83" s="157">
        <v>21693</v>
      </c>
      <c r="CM83" s="157">
        <v>1250</v>
      </c>
      <c r="CN83" s="162" t="s">
        <v>45</v>
      </c>
      <c r="CP83" s="387"/>
      <c r="CQ83" s="141">
        <v>19</v>
      </c>
      <c r="CR83" s="142" t="s">
        <v>139</v>
      </c>
      <c r="CS83" s="155" t="s">
        <v>45</v>
      </c>
      <c r="CT83" s="157" t="s">
        <v>45</v>
      </c>
      <c r="CU83" s="157" t="s">
        <v>45</v>
      </c>
      <c r="CV83" s="157" t="s">
        <v>45</v>
      </c>
      <c r="CW83" s="157" t="s">
        <v>45</v>
      </c>
      <c r="CX83" s="157" t="s">
        <v>45</v>
      </c>
      <c r="CY83" s="157" t="s">
        <v>45</v>
      </c>
      <c r="CZ83" s="162" t="s">
        <v>45</v>
      </c>
      <c r="DA83" s="430"/>
      <c r="DB83" s="390"/>
      <c r="DC83" s="141">
        <v>19</v>
      </c>
      <c r="DD83" s="142" t="s">
        <v>139</v>
      </c>
      <c r="DE83" s="155">
        <v>33457</v>
      </c>
      <c r="DF83" s="157">
        <v>33245</v>
      </c>
      <c r="DG83" s="159">
        <v>212</v>
      </c>
      <c r="DH83" s="155" t="s">
        <v>45</v>
      </c>
      <c r="DI83" s="161">
        <v>886</v>
      </c>
      <c r="DJ83" s="158">
        <v>3034</v>
      </c>
    </row>
    <row r="84" spans="1:114" s="1" customFormat="1" ht="13.5">
      <c r="A84" s="387"/>
      <c r="B84" s="145"/>
      <c r="C84" s="134" t="s">
        <v>6</v>
      </c>
      <c r="D84" s="163">
        <v>2</v>
      </c>
      <c r="E84" s="164">
        <v>0</v>
      </c>
      <c r="F84" s="163">
        <v>1</v>
      </c>
      <c r="G84" s="165" t="s">
        <v>0</v>
      </c>
      <c r="H84" s="166">
        <v>1</v>
      </c>
      <c r="I84" s="163">
        <v>14</v>
      </c>
      <c r="J84" s="164">
        <v>-6.666666666666671</v>
      </c>
      <c r="K84" s="163">
        <v>7</v>
      </c>
      <c r="L84" s="167">
        <v>7</v>
      </c>
      <c r="M84" s="163">
        <v>1</v>
      </c>
      <c r="N84" s="165">
        <v>1</v>
      </c>
      <c r="O84" s="167" t="s">
        <v>0</v>
      </c>
      <c r="P84" s="163">
        <v>13</v>
      </c>
      <c r="Q84" s="165">
        <v>6</v>
      </c>
      <c r="R84" s="165">
        <v>5</v>
      </c>
      <c r="S84" s="165" t="s">
        <v>0</v>
      </c>
      <c r="T84" s="165">
        <v>2</v>
      </c>
      <c r="U84" s="165" t="s">
        <v>0</v>
      </c>
      <c r="V84" s="167" t="s">
        <v>0</v>
      </c>
      <c r="W84" s="151"/>
      <c r="X84" s="145"/>
      <c r="Y84" s="134" t="s">
        <v>6</v>
      </c>
      <c r="Z84" s="163" t="s">
        <v>0</v>
      </c>
      <c r="AA84" s="165" t="s">
        <v>0</v>
      </c>
      <c r="AB84" s="167" t="s">
        <v>0</v>
      </c>
      <c r="AC84" s="135" t="s">
        <v>0</v>
      </c>
      <c r="AD84" s="163" t="s">
        <v>45</v>
      </c>
      <c r="AE84" s="164" t="s">
        <v>45</v>
      </c>
      <c r="AF84" s="163" t="s">
        <v>0</v>
      </c>
      <c r="AG84" s="167" t="s">
        <v>0</v>
      </c>
      <c r="AH84" s="135" t="s">
        <v>45</v>
      </c>
      <c r="AI84" s="151"/>
      <c r="AJ84" s="145"/>
      <c r="AK84" s="134" t="s">
        <v>6</v>
      </c>
      <c r="AL84" s="163" t="s">
        <v>45</v>
      </c>
      <c r="AM84" s="164" t="s">
        <v>45</v>
      </c>
      <c r="AN84" s="163" t="s">
        <v>0</v>
      </c>
      <c r="AO84" s="165" t="s">
        <v>0</v>
      </c>
      <c r="AP84" s="165" t="s">
        <v>0</v>
      </c>
      <c r="AQ84" s="165" t="s">
        <v>0</v>
      </c>
      <c r="AR84" s="165" t="s">
        <v>0</v>
      </c>
      <c r="AS84" s="167" t="s">
        <v>0</v>
      </c>
      <c r="AT84" s="136" t="s">
        <v>45</v>
      </c>
      <c r="AU84" s="387"/>
      <c r="AV84" s="145"/>
      <c r="AW84" s="134" t="s">
        <v>6</v>
      </c>
      <c r="AX84" s="163" t="s">
        <v>45</v>
      </c>
      <c r="AY84" s="164" t="s">
        <v>45</v>
      </c>
      <c r="AZ84" s="163" t="s">
        <v>45</v>
      </c>
      <c r="BA84" s="165" t="s">
        <v>45</v>
      </c>
      <c r="BB84" s="165" t="s">
        <v>0</v>
      </c>
      <c r="BC84" s="167" t="s">
        <v>0</v>
      </c>
      <c r="BD84" s="167" t="s">
        <v>0</v>
      </c>
      <c r="BE84" s="165" t="s">
        <v>45</v>
      </c>
      <c r="BF84" s="164" t="s">
        <v>45</v>
      </c>
      <c r="BG84" s="165" t="s">
        <v>45</v>
      </c>
      <c r="BH84" s="424" t="s">
        <v>45</v>
      </c>
      <c r="BI84" s="168" t="s">
        <v>45</v>
      </c>
      <c r="BJ84" s="168" t="s">
        <v>45</v>
      </c>
      <c r="BK84" s="168" t="s">
        <v>45</v>
      </c>
      <c r="BL84" s="168" t="s">
        <v>45</v>
      </c>
      <c r="BM84" s="168" t="s">
        <v>45</v>
      </c>
      <c r="BN84" s="390"/>
      <c r="BO84" s="145"/>
      <c r="BP84" s="134" t="s">
        <v>6</v>
      </c>
      <c r="BQ84" s="217" t="s">
        <v>0</v>
      </c>
      <c r="BR84" s="218" t="s">
        <v>0</v>
      </c>
      <c r="BS84" s="219" t="s">
        <v>0</v>
      </c>
      <c r="BT84" s="220" t="s">
        <v>0</v>
      </c>
      <c r="BU84" s="218" t="s">
        <v>0</v>
      </c>
      <c r="BV84" s="219" t="s">
        <v>0</v>
      </c>
      <c r="BW84" s="220" t="s">
        <v>0</v>
      </c>
      <c r="BX84" s="218" t="s">
        <v>0</v>
      </c>
      <c r="BY84" s="219" t="s">
        <v>0</v>
      </c>
      <c r="BZ84" s="220" t="s">
        <v>0</v>
      </c>
      <c r="CA84" s="218" t="s">
        <v>0</v>
      </c>
      <c r="CB84" s="221" t="s">
        <v>0</v>
      </c>
      <c r="CC84" s="387"/>
      <c r="CD84" s="145"/>
      <c r="CE84" s="134" t="s">
        <v>6</v>
      </c>
      <c r="CF84" s="169" t="s">
        <v>0</v>
      </c>
      <c r="CG84" s="168" t="s">
        <v>0</v>
      </c>
      <c r="CH84" s="168" t="s">
        <v>0</v>
      </c>
      <c r="CI84" s="168" t="s">
        <v>0</v>
      </c>
      <c r="CJ84" s="167" t="s">
        <v>0</v>
      </c>
      <c r="CK84" s="163" t="s">
        <v>0</v>
      </c>
      <c r="CL84" s="165" t="s">
        <v>0</v>
      </c>
      <c r="CM84" s="165" t="s">
        <v>0</v>
      </c>
      <c r="CN84" s="170" t="s">
        <v>0</v>
      </c>
      <c r="CP84" s="387"/>
      <c r="CQ84" s="145"/>
      <c r="CR84" s="134" t="s">
        <v>6</v>
      </c>
      <c r="CS84" s="163" t="s">
        <v>0</v>
      </c>
      <c r="CT84" s="165" t="s">
        <v>0</v>
      </c>
      <c r="CU84" s="165" t="s">
        <v>0</v>
      </c>
      <c r="CV84" s="165" t="s">
        <v>0</v>
      </c>
      <c r="CW84" s="165" t="s">
        <v>0</v>
      </c>
      <c r="CX84" s="165" t="s">
        <v>0</v>
      </c>
      <c r="CY84" s="165" t="s">
        <v>0</v>
      </c>
      <c r="CZ84" s="170" t="s">
        <v>0</v>
      </c>
      <c r="DA84" s="430"/>
      <c r="DB84" s="390"/>
      <c r="DC84" s="145"/>
      <c r="DD84" s="134" t="s">
        <v>6</v>
      </c>
      <c r="DE84" s="163" t="s">
        <v>0</v>
      </c>
      <c r="DF84" s="165" t="s">
        <v>0</v>
      </c>
      <c r="DG84" s="167" t="s">
        <v>0</v>
      </c>
      <c r="DH84" s="163" t="s">
        <v>0</v>
      </c>
      <c r="DI84" s="169" t="s">
        <v>0</v>
      </c>
      <c r="DJ84" s="166" t="s">
        <v>0</v>
      </c>
    </row>
    <row r="85" spans="1:114" s="1" customFormat="1" ht="13.5">
      <c r="A85" s="387"/>
      <c r="B85" s="145"/>
      <c r="C85" s="137" t="s">
        <v>5</v>
      </c>
      <c r="D85" s="171">
        <v>2</v>
      </c>
      <c r="E85" s="172">
        <v>100</v>
      </c>
      <c r="F85" s="171">
        <v>2</v>
      </c>
      <c r="G85" s="173" t="s">
        <v>0</v>
      </c>
      <c r="H85" s="174" t="s">
        <v>0</v>
      </c>
      <c r="I85" s="171">
        <v>27</v>
      </c>
      <c r="J85" s="172">
        <v>68.75</v>
      </c>
      <c r="K85" s="171">
        <v>7</v>
      </c>
      <c r="L85" s="175">
        <v>20</v>
      </c>
      <c r="M85" s="171" t="s">
        <v>0</v>
      </c>
      <c r="N85" s="173" t="s">
        <v>0</v>
      </c>
      <c r="O85" s="175" t="s">
        <v>0</v>
      </c>
      <c r="P85" s="171">
        <v>27</v>
      </c>
      <c r="Q85" s="173">
        <v>7</v>
      </c>
      <c r="R85" s="173">
        <v>5</v>
      </c>
      <c r="S85" s="173" t="s">
        <v>0</v>
      </c>
      <c r="T85" s="173">
        <v>15</v>
      </c>
      <c r="U85" s="173" t="s">
        <v>0</v>
      </c>
      <c r="V85" s="175" t="s">
        <v>0</v>
      </c>
      <c r="W85" s="151"/>
      <c r="X85" s="145"/>
      <c r="Y85" s="137" t="s">
        <v>5</v>
      </c>
      <c r="Z85" s="171">
        <v>1</v>
      </c>
      <c r="AA85" s="173" t="s">
        <v>0</v>
      </c>
      <c r="AB85" s="175">
        <v>1</v>
      </c>
      <c r="AC85" s="138" t="s">
        <v>0</v>
      </c>
      <c r="AD85" s="171" t="s">
        <v>45</v>
      </c>
      <c r="AE85" s="172" t="s">
        <v>45</v>
      </c>
      <c r="AF85" s="171" t="s">
        <v>0</v>
      </c>
      <c r="AG85" s="175" t="s">
        <v>0</v>
      </c>
      <c r="AH85" s="138" t="s">
        <v>45</v>
      </c>
      <c r="AI85" s="151"/>
      <c r="AJ85" s="145"/>
      <c r="AK85" s="137" t="s">
        <v>5</v>
      </c>
      <c r="AL85" s="171" t="s">
        <v>45</v>
      </c>
      <c r="AM85" s="172" t="s">
        <v>45</v>
      </c>
      <c r="AN85" s="171" t="s">
        <v>0</v>
      </c>
      <c r="AO85" s="173" t="s">
        <v>0</v>
      </c>
      <c r="AP85" s="173" t="s">
        <v>0</v>
      </c>
      <c r="AQ85" s="173" t="s">
        <v>0</v>
      </c>
      <c r="AR85" s="173" t="s">
        <v>0</v>
      </c>
      <c r="AS85" s="175" t="s">
        <v>0</v>
      </c>
      <c r="AT85" s="139" t="s">
        <v>45</v>
      </c>
      <c r="AU85" s="387"/>
      <c r="AV85" s="145"/>
      <c r="AW85" s="137" t="s">
        <v>5</v>
      </c>
      <c r="AX85" s="171" t="s">
        <v>45</v>
      </c>
      <c r="AY85" s="172" t="s">
        <v>45</v>
      </c>
      <c r="AZ85" s="171" t="s">
        <v>0</v>
      </c>
      <c r="BA85" s="173" t="s">
        <v>45</v>
      </c>
      <c r="BB85" s="173" t="s">
        <v>0</v>
      </c>
      <c r="BC85" s="175" t="s">
        <v>0</v>
      </c>
      <c r="BD85" s="175" t="s">
        <v>0</v>
      </c>
      <c r="BE85" s="173" t="s">
        <v>45</v>
      </c>
      <c r="BF85" s="172" t="s">
        <v>45</v>
      </c>
      <c r="BG85" s="173" t="s">
        <v>45</v>
      </c>
      <c r="BH85" s="425" t="s">
        <v>45</v>
      </c>
      <c r="BI85" s="176" t="s">
        <v>45</v>
      </c>
      <c r="BJ85" s="176" t="s">
        <v>45</v>
      </c>
      <c r="BK85" s="176" t="s">
        <v>45</v>
      </c>
      <c r="BL85" s="176" t="s">
        <v>45</v>
      </c>
      <c r="BM85" s="176" t="s">
        <v>45</v>
      </c>
      <c r="BN85" s="390"/>
      <c r="BO85" s="145"/>
      <c r="BP85" s="137" t="s">
        <v>5</v>
      </c>
      <c r="BQ85" s="222" t="s">
        <v>0</v>
      </c>
      <c r="BR85" s="223" t="s">
        <v>0</v>
      </c>
      <c r="BS85" s="224" t="s">
        <v>0</v>
      </c>
      <c r="BT85" s="225" t="s">
        <v>0</v>
      </c>
      <c r="BU85" s="223" t="s">
        <v>0</v>
      </c>
      <c r="BV85" s="224" t="s">
        <v>0</v>
      </c>
      <c r="BW85" s="225" t="s">
        <v>0</v>
      </c>
      <c r="BX85" s="223" t="s">
        <v>0</v>
      </c>
      <c r="BY85" s="224" t="s">
        <v>0</v>
      </c>
      <c r="BZ85" s="225" t="s">
        <v>0</v>
      </c>
      <c r="CA85" s="223" t="s">
        <v>0</v>
      </c>
      <c r="CB85" s="226" t="s">
        <v>0</v>
      </c>
      <c r="CC85" s="387"/>
      <c r="CD85" s="145"/>
      <c r="CE85" s="137" t="s">
        <v>5</v>
      </c>
      <c r="CF85" s="177" t="s">
        <v>0</v>
      </c>
      <c r="CG85" s="176" t="s">
        <v>0</v>
      </c>
      <c r="CH85" s="176" t="s">
        <v>0</v>
      </c>
      <c r="CI85" s="176" t="s">
        <v>0</v>
      </c>
      <c r="CJ85" s="175" t="s">
        <v>0</v>
      </c>
      <c r="CK85" s="171" t="s">
        <v>0</v>
      </c>
      <c r="CL85" s="173" t="s">
        <v>0</v>
      </c>
      <c r="CM85" s="173" t="s">
        <v>0</v>
      </c>
      <c r="CN85" s="178" t="s">
        <v>0</v>
      </c>
      <c r="CP85" s="387"/>
      <c r="CQ85" s="145"/>
      <c r="CR85" s="137" t="s">
        <v>5</v>
      </c>
      <c r="CS85" s="171" t="s">
        <v>0</v>
      </c>
      <c r="CT85" s="173" t="s">
        <v>0</v>
      </c>
      <c r="CU85" s="173" t="s">
        <v>0</v>
      </c>
      <c r="CV85" s="173" t="s">
        <v>0</v>
      </c>
      <c r="CW85" s="173" t="s">
        <v>0</v>
      </c>
      <c r="CX85" s="173" t="s">
        <v>0</v>
      </c>
      <c r="CY85" s="173" t="s">
        <v>0</v>
      </c>
      <c r="CZ85" s="178" t="s">
        <v>0</v>
      </c>
      <c r="DA85" s="430"/>
      <c r="DB85" s="390"/>
      <c r="DC85" s="145"/>
      <c r="DD85" s="137" t="s">
        <v>5</v>
      </c>
      <c r="DE85" s="171" t="s">
        <v>0</v>
      </c>
      <c r="DF85" s="173" t="s">
        <v>0</v>
      </c>
      <c r="DG85" s="175" t="s">
        <v>0</v>
      </c>
      <c r="DH85" s="171" t="s">
        <v>0</v>
      </c>
      <c r="DI85" s="177" t="s">
        <v>0</v>
      </c>
      <c r="DJ85" s="174" t="s">
        <v>0</v>
      </c>
    </row>
    <row r="86" spans="1:114" s="1" customFormat="1" ht="13.5">
      <c r="A86" s="387"/>
      <c r="B86" s="145"/>
      <c r="C86" s="179" t="s">
        <v>4</v>
      </c>
      <c r="D86" s="180">
        <v>2</v>
      </c>
      <c r="E86" s="181">
        <v>-33.33333333333334</v>
      </c>
      <c r="F86" s="180">
        <v>2</v>
      </c>
      <c r="G86" s="182" t="s">
        <v>0</v>
      </c>
      <c r="H86" s="183" t="s">
        <v>0</v>
      </c>
      <c r="I86" s="180">
        <v>50</v>
      </c>
      <c r="J86" s="181">
        <v>-27.53623188405797</v>
      </c>
      <c r="K86" s="180">
        <v>24</v>
      </c>
      <c r="L86" s="184">
        <v>26</v>
      </c>
      <c r="M86" s="180" t="s">
        <v>0</v>
      </c>
      <c r="N86" s="182" t="s">
        <v>0</v>
      </c>
      <c r="O86" s="184" t="s">
        <v>0</v>
      </c>
      <c r="P86" s="180">
        <v>50</v>
      </c>
      <c r="Q86" s="182">
        <v>19</v>
      </c>
      <c r="R86" s="182">
        <v>6</v>
      </c>
      <c r="S86" s="182">
        <v>5</v>
      </c>
      <c r="T86" s="182">
        <v>20</v>
      </c>
      <c r="U86" s="182" t="s">
        <v>0</v>
      </c>
      <c r="V86" s="184" t="s">
        <v>0</v>
      </c>
      <c r="W86" s="151"/>
      <c r="X86" s="145"/>
      <c r="Y86" s="179" t="s">
        <v>4</v>
      </c>
      <c r="Z86" s="180">
        <v>10</v>
      </c>
      <c r="AA86" s="182" t="s">
        <v>0</v>
      </c>
      <c r="AB86" s="184">
        <v>10</v>
      </c>
      <c r="AC86" s="185" t="s">
        <v>0</v>
      </c>
      <c r="AD86" s="188" t="s">
        <v>45</v>
      </c>
      <c r="AE86" s="181" t="s">
        <v>45</v>
      </c>
      <c r="AF86" s="180" t="s">
        <v>0</v>
      </c>
      <c r="AG86" s="184" t="s">
        <v>0</v>
      </c>
      <c r="AH86" s="242" t="s">
        <v>45</v>
      </c>
      <c r="AI86" s="151"/>
      <c r="AJ86" s="145"/>
      <c r="AK86" s="179" t="s">
        <v>4</v>
      </c>
      <c r="AL86" s="180" t="s">
        <v>45</v>
      </c>
      <c r="AM86" s="181" t="s">
        <v>45</v>
      </c>
      <c r="AN86" s="180" t="s">
        <v>0</v>
      </c>
      <c r="AO86" s="182" t="s">
        <v>0</v>
      </c>
      <c r="AP86" s="182" t="s">
        <v>0</v>
      </c>
      <c r="AQ86" s="182" t="s">
        <v>0</v>
      </c>
      <c r="AR86" s="182" t="s">
        <v>0</v>
      </c>
      <c r="AS86" s="184" t="s">
        <v>0</v>
      </c>
      <c r="AT86" s="186" t="s">
        <v>45</v>
      </c>
      <c r="AU86" s="387"/>
      <c r="AV86" s="145"/>
      <c r="AW86" s="179" t="s">
        <v>4</v>
      </c>
      <c r="AX86" s="180" t="s">
        <v>45</v>
      </c>
      <c r="AY86" s="181" t="s">
        <v>45</v>
      </c>
      <c r="AZ86" s="180" t="s">
        <v>45</v>
      </c>
      <c r="BA86" s="182" t="s">
        <v>45</v>
      </c>
      <c r="BB86" s="182" t="s">
        <v>0</v>
      </c>
      <c r="BC86" s="184" t="s">
        <v>45</v>
      </c>
      <c r="BD86" s="184" t="s">
        <v>45</v>
      </c>
      <c r="BE86" s="182" t="s">
        <v>45</v>
      </c>
      <c r="BF86" s="181" t="s">
        <v>45</v>
      </c>
      <c r="BG86" s="182" t="s">
        <v>45</v>
      </c>
      <c r="BH86" s="426" t="s">
        <v>45</v>
      </c>
      <c r="BI86" s="187" t="s">
        <v>45</v>
      </c>
      <c r="BJ86" s="187" t="s">
        <v>45</v>
      </c>
      <c r="BK86" s="187" t="s">
        <v>45</v>
      </c>
      <c r="BL86" s="187" t="s">
        <v>45</v>
      </c>
      <c r="BM86" s="187" t="s">
        <v>45</v>
      </c>
      <c r="BN86" s="390"/>
      <c r="BO86" s="145"/>
      <c r="BP86" s="179" t="s">
        <v>4</v>
      </c>
      <c r="BQ86" s="227" t="s">
        <v>0</v>
      </c>
      <c r="BR86" s="228" t="s">
        <v>0</v>
      </c>
      <c r="BS86" s="229" t="s">
        <v>0</v>
      </c>
      <c r="BT86" s="230" t="s">
        <v>0</v>
      </c>
      <c r="BU86" s="228" t="s">
        <v>0</v>
      </c>
      <c r="BV86" s="229" t="s">
        <v>0</v>
      </c>
      <c r="BW86" s="230" t="s">
        <v>0</v>
      </c>
      <c r="BX86" s="228" t="s">
        <v>0</v>
      </c>
      <c r="BY86" s="229" t="s">
        <v>0</v>
      </c>
      <c r="BZ86" s="230" t="s">
        <v>0</v>
      </c>
      <c r="CA86" s="228" t="s">
        <v>0</v>
      </c>
      <c r="CB86" s="231" t="s">
        <v>0</v>
      </c>
      <c r="CC86" s="387"/>
      <c r="CD86" s="145"/>
      <c r="CE86" s="179" t="s">
        <v>4</v>
      </c>
      <c r="CF86" s="188" t="s">
        <v>0</v>
      </c>
      <c r="CG86" s="187" t="s">
        <v>0</v>
      </c>
      <c r="CH86" s="187" t="s">
        <v>0</v>
      </c>
      <c r="CI86" s="187" t="s">
        <v>0</v>
      </c>
      <c r="CJ86" s="184" t="s">
        <v>0</v>
      </c>
      <c r="CK86" s="180" t="s">
        <v>0</v>
      </c>
      <c r="CL86" s="182" t="s">
        <v>0</v>
      </c>
      <c r="CM86" s="182" t="s">
        <v>0</v>
      </c>
      <c r="CN86" s="189" t="s">
        <v>0</v>
      </c>
      <c r="CP86" s="387"/>
      <c r="CQ86" s="145"/>
      <c r="CR86" s="179" t="s">
        <v>4</v>
      </c>
      <c r="CS86" s="180" t="s">
        <v>0</v>
      </c>
      <c r="CT86" s="182" t="s">
        <v>0</v>
      </c>
      <c r="CU86" s="182" t="s">
        <v>0</v>
      </c>
      <c r="CV86" s="182" t="s">
        <v>0</v>
      </c>
      <c r="CW86" s="182" t="s">
        <v>0</v>
      </c>
      <c r="CX86" s="182" t="s">
        <v>0</v>
      </c>
      <c r="CY86" s="182" t="s">
        <v>0</v>
      </c>
      <c r="CZ86" s="189" t="s">
        <v>0</v>
      </c>
      <c r="DA86" s="430"/>
      <c r="DB86" s="390"/>
      <c r="DC86" s="145"/>
      <c r="DD86" s="179" t="s">
        <v>4</v>
      </c>
      <c r="DE86" s="180" t="s">
        <v>0</v>
      </c>
      <c r="DF86" s="182" t="s">
        <v>0</v>
      </c>
      <c r="DG86" s="184" t="s">
        <v>0</v>
      </c>
      <c r="DH86" s="180" t="s">
        <v>0</v>
      </c>
      <c r="DI86" s="188" t="s">
        <v>0</v>
      </c>
      <c r="DJ86" s="183" t="s">
        <v>0</v>
      </c>
    </row>
    <row r="87" spans="1:114" s="1" customFormat="1" ht="13.5">
      <c r="A87" s="387"/>
      <c r="B87" s="145"/>
      <c r="C87" s="137" t="s">
        <v>3</v>
      </c>
      <c r="D87" s="163">
        <v>3</v>
      </c>
      <c r="E87" s="164">
        <v>200</v>
      </c>
      <c r="F87" s="163">
        <v>2</v>
      </c>
      <c r="G87" s="165" t="s">
        <v>0</v>
      </c>
      <c r="H87" s="166">
        <v>1</v>
      </c>
      <c r="I87" s="163">
        <v>192</v>
      </c>
      <c r="J87" s="164">
        <v>115.73033707865167</v>
      </c>
      <c r="K87" s="163">
        <v>108</v>
      </c>
      <c r="L87" s="167">
        <v>84</v>
      </c>
      <c r="M87" s="171">
        <v>2</v>
      </c>
      <c r="N87" s="165">
        <v>1</v>
      </c>
      <c r="O87" s="167">
        <v>1</v>
      </c>
      <c r="P87" s="171">
        <v>190</v>
      </c>
      <c r="Q87" s="165">
        <v>99</v>
      </c>
      <c r="R87" s="165">
        <v>47</v>
      </c>
      <c r="S87" s="165">
        <v>6</v>
      </c>
      <c r="T87" s="165">
        <v>36</v>
      </c>
      <c r="U87" s="165">
        <v>2</v>
      </c>
      <c r="V87" s="167" t="s">
        <v>0</v>
      </c>
      <c r="W87" s="151"/>
      <c r="X87" s="145"/>
      <c r="Y87" s="137" t="s">
        <v>3</v>
      </c>
      <c r="Z87" s="171" t="s">
        <v>0</v>
      </c>
      <c r="AA87" s="165" t="s">
        <v>0</v>
      </c>
      <c r="AB87" s="167" t="s">
        <v>0</v>
      </c>
      <c r="AC87" s="138">
        <v>2336</v>
      </c>
      <c r="AD87" s="163">
        <v>72005</v>
      </c>
      <c r="AE87" s="164" t="s">
        <v>45</v>
      </c>
      <c r="AF87" s="163">
        <v>69239</v>
      </c>
      <c r="AG87" s="167">
        <v>2766</v>
      </c>
      <c r="AH87" s="138">
        <v>379</v>
      </c>
      <c r="AI87" s="151"/>
      <c r="AJ87" s="145"/>
      <c r="AK87" s="137" t="s">
        <v>3</v>
      </c>
      <c r="AL87" s="163">
        <v>79758</v>
      </c>
      <c r="AM87" s="164" t="s">
        <v>45</v>
      </c>
      <c r="AN87" s="163">
        <v>62934</v>
      </c>
      <c r="AO87" s="165">
        <v>3468</v>
      </c>
      <c r="AP87" s="165">
        <v>3514</v>
      </c>
      <c r="AQ87" s="165">
        <v>6631</v>
      </c>
      <c r="AR87" s="165">
        <v>3211</v>
      </c>
      <c r="AS87" s="167" t="s">
        <v>0</v>
      </c>
      <c r="AT87" s="139" t="s">
        <v>0</v>
      </c>
      <c r="AU87" s="387"/>
      <c r="AV87" s="145"/>
      <c r="AW87" s="137" t="s">
        <v>3</v>
      </c>
      <c r="AX87" s="163">
        <v>177946</v>
      </c>
      <c r="AY87" s="164" t="s">
        <v>45</v>
      </c>
      <c r="AZ87" s="163">
        <v>168797</v>
      </c>
      <c r="BA87" s="165">
        <v>9149</v>
      </c>
      <c r="BB87" s="165" t="s">
        <v>0</v>
      </c>
      <c r="BC87" s="167" t="s">
        <v>0</v>
      </c>
      <c r="BD87" s="167" t="s">
        <v>0</v>
      </c>
      <c r="BE87" s="165">
        <v>185882</v>
      </c>
      <c r="BF87" s="164" t="s">
        <v>45</v>
      </c>
      <c r="BG87" s="165">
        <v>92750</v>
      </c>
      <c r="BH87" s="424" t="s">
        <v>45</v>
      </c>
      <c r="BI87" s="176" t="s">
        <v>45</v>
      </c>
      <c r="BJ87" s="176" t="s">
        <v>45</v>
      </c>
      <c r="BK87" s="176" t="s">
        <v>45</v>
      </c>
      <c r="BL87" s="176" t="s">
        <v>45</v>
      </c>
      <c r="BM87" s="176" t="s">
        <v>45</v>
      </c>
      <c r="BN87" s="390"/>
      <c r="BO87" s="145"/>
      <c r="BP87" s="137" t="s">
        <v>3</v>
      </c>
      <c r="BQ87" s="217">
        <v>30550</v>
      </c>
      <c r="BR87" s="218">
        <v>39045</v>
      </c>
      <c r="BS87" s="219">
        <v>8495</v>
      </c>
      <c r="BT87" s="220">
        <v>2616</v>
      </c>
      <c r="BU87" s="218">
        <v>2055</v>
      </c>
      <c r="BV87" s="219">
        <v>-561</v>
      </c>
      <c r="BW87" s="220">
        <v>18230</v>
      </c>
      <c r="BX87" s="218">
        <v>26727</v>
      </c>
      <c r="BY87" s="219">
        <v>8497</v>
      </c>
      <c r="BZ87" s="220">
        <v>9704</v>
      </c>
      <c r="CA87" s="218">
        <v>10263</v>
      </c>
      <c r="CB87" s="221">
        <v>559</v>
      </c>
      <c r="CC87" s="387"/>
      <c r="CD87" s="145"/>
      <c r="CE87" s="137" t="s">
        <v>3</v>
      </c>
      <c r="CF87" s="169">
        <v>91118</v>
      </c>
      <c r="CG87" s="176">
        <v>34506</v>
      </c>
      <c r="CH87" s="176">
        <v>1395</v>
      </c>
      <c r="CI87" s="176">
        <v>9378</v>
      </c>
      <c r="CJ87" s="167">
        <v>114851</v>
      </c>
      <c r="CK87" s="163">
        <v>19727</v>
      </c>
      <c r="CL87" s="165">
        <v>21693</v>
      </c>
      <c r="CM87" s="165">
        <v>1250</v>
      </c>
      <c r="CN87" s="178">
        <v>40170</v>
      </c>
      <c r="CP87" s="387"/>
      <c r="CQ87" s="145"/>
      <c r="CR87" s="137" t="s">
        <v>3</v>
      </c>
      <c r="CS87" s="163">
        <v>71391</v>
      </c>
      <c r="CT87" s="165">
        <v>12813</v>
      </c>
      <c r="CU87" s="165">
        <v>1833</v>
      </c>
      <c r="CV87" s="165">
        <v>9219</v>
      </c>
      <c r="CW87" s="165">
        <v>1761</v>
      </c>
      <c r="CX87" s="165">
        <v>145</v>
      </c>
      <c r="CY87" s="165">
        <v>9378</v>
      </c>
      <c r="CZ87" s="178">
        <v>74681</v>
      </c>
      <c r="DA87" s="430"/>
      <c r="DB87" s="390"/>
      <c r="DC87" s="145"/>
      <c r="DD87" s="137" t="s">
        <v>3</v>
      </c>
      <c r="DE87" s="163">
        <v>33457</v>
      </c>
      <c r="DF87" s="165">
        <v>33245</v>
      </c>
      <c r="DG87" s="167">
        <v>212</v>
      </c>
      <c r="DH87" s="163">
        <v>34718</v>
      </c>
      <c r="DI87" s="169">
        <v>886</v>
      </c>
      <c r="DJ87" s="166">
        <v>2821</v>
      </c>
    </row>
    <row r="88" spans="1:114" s="1" customFormat="1" ht="13.5">
      <c r="A88" s="387"/>
      <c r="B88" s="145"/>
      <c r="C88" s="137" t="s">
        <v>1</v>
      </c>
      <c r="D88" s="171">
        <v>2</v>
      </c>
      <c r="E88" s="172">
        <v>0</v>
      </c>
      <c r="F88" s="171">
        <v>2</v>
      </c>
      <c r="G88" s="173" t="s">
        <v>0</v>
      </c>
      <c r="H88" s="174" t="s">
        <v>0</v>
      </c>
      <c r="I88" s="171">
        <v>309</v>
      </c>
      <c r="J88" s="172">
        <v>0.3246753246753258</v>
      </c>
      <c r="K88" s="171">
        <v>145</v>
      </c>
      <c r="L88" s="175">
        <v>164</v>
      </c>
      <c r="M88" s="171" t="s">
        <v>0</v>
      </c>
      <c r="N88" s="173" t="s">
        <v>0</v>
      </c>
      <c r="O88" s="175" t="s">
        <v>0</v>
      </c>
      <c r="P88" s="171">
        <v>309</v>
      </c>
      <c r="Q88" s="173">
        <v>125</v>
      </c>
      <c r="R88" s="173">
        <v>80</v>
      </c>
      <c r="S88" s="173">
        <v>7</v>
      </c>
      <c r="T88" s="173">
        <v>12</v>
      </c>
      <c r="U88" s="173">
        <v>13</v>
      </c>
      <c r="V88" s="175">
        <v>72</v>
      </c>
      <c r="W88" s="151"/>
      <c r="X88" s="145"/>
      <c r="Y88" s="137" t="s">
        <v>1</v>
      </c>
      <c r="Z88" s="171">
        <v>8</v>
      </c>
      <c r="AA88" s="173">
        <v>4</v>
      </c>
      <c r="AB88" s="175">
        <v>4</v>
      </c>
      <c r="AC88" s="138">
        <v>3623</v>
      </c>
      <c r="AD88" s="171" t="s">
        <v>45</v>
      </c>
      <c r="AE88" s="172" t="s">
        <v>45</v>
      </c>
      <c r="AF88" s="171" t="s">
        <v>45</v>
      </c>
      <c r="AG88" s="175" t="s">
        <v>45</v>
      </c>
      <c r="AH88" s="138" t="s">
        <v>45</v>
      </c>
      <c r="AI88" s="151"/>
      <c r="AJ88" s="145"/>
      <c r="AK88" s="137" t="s">
        <v>1</v>
      </c>
      <c r="AL88" s="171" t="s">
        <v>45</v>
      </c>
      <c r="AM88" s="172" t="s">
        <v>45</v>
      </c>
      <c r="AN88" s="171" t="s">
        <v>45</v>
      </c>
      <c r="AO88" s="173" t="s">
        <v>45</v>
      </c>
      <c r="AP88" s="173" t="s">
        <v>45</v>
      </c>
      <c r="AQ88" s="173" t="s">
        <v>45</v>
      </c>
      <c r="AR88" s="173" t="s">
        <v>0</v>
      </c>
      <c r="AS88" s="175" t="s">
        <v>0</v>
      </c>
      <c r="AT88" s="139" t="s">
        <v>0</v>
      </c>
      <c r="AU88" s="387"/>
      <c r="AV88" s="145"/>
      <c r="AW88" s="137" t="s">
        <v>1</v>
      </c>
      <c r="AX88" s="171" t="s">
        <v>45</v>
      </c>
      <c r="AY88" s="172" t="s">
        <v>45</v>
      </c>
      <c r="AZ88" s="171" t="s">
        <v>45</v>
      </c>
      <c r="BA88" s="173" t="s">
        <v>0</v>
      </c>
      <c r="BB88" s="173" t="s">
        <v>0</v>
      </c>
      <c r="BC88" s="175" t="s">
        <v>0</v>
      </c>
      <c r="BD88" s="175" t="s">
        <v>0</v>
      </c>
      <c r="BE88" s="173" t="s">
        <v>45</v>
      </c>
      <c r="BF88" s="172" t="s">
        <v>45</v>
      </c>
      <c r="BG88" s="173" t="s">
        <v>45</v>
      </c>
      <c r="BH88" s="425" t="s">
        <v>45</v>
      </c>
      <c r="BI88" s="176">
        <v>155.3</v>
      </c>
      <c r="BJ88" s="176">
        <v>226733</v>
      </c>
      <c r="BK88" s="176">
        <v>108783.7</v>
      </c>
      <c r="BL88" s="176">
        <v>1459.7</v>
      </c>
      <c r="BM88" s="176">
        <v>700.3</v>
      </c>
      <c r="BN88" s="390"/>
      <c r="BO88" s="145"/>
      <c r="BP88" s="137" t="s">
        <v>1</v>
      </c>
      <c r="BQ88" s="222" t="s">
        <v>45</v>
      </c>
      <c r="BR88" s="223" t="s">
        <v>45</v>
      </c>
      <c r="BS88" s="224" t="s">
        <v>45</v>
      </c>
      <c r="BT88" s="225" t="s">
        <v>45</v>
      </c>
      <c r="BU88" s="223" t="s">
        <v>45</v>
      </c>
      <c r="BV88" s="224" t="s">
        <v>45</v>
      </c>
      <c r="BW88" s="225" t="s">
        <v>45</v>
      </c>
      <c r="BX88" s="223" t="s">
        <v>45</v>
      </c>
      <c r="BY88" s="224" t="s">
        <v>45</v>
      </c>
      <c r="BZ88" s="225" t="s">
        <v>45</v>
      </c>
      <c r="CA88" s="223" t="s">
        <v>45</v>
      </c>
      <c r="CB88" s="226" t="s">
        <v>45</v>
      </c>
      <c r="CC88" s="387"/>
      <c r="CD88" s="145"/>
      <c r="CE88" s="137" t="s">
        <v>1</v>
      </c>
      <c r="CF88" s="177" t="s">
        <v>45</v>
      </c>
      <c r="CG88" s="176" t="s">
        <v>45</v>
      </c>
      <c r="CH88" s="176" t="s">
        <v>45</v>
      </c>
      <c r="CI88" s="176" t="s">
        <v>45</v>
      </c>
      <c r="CJ88" s="175" t="s">
        <v>45</v>
      </c>
      <c r="CK88" s="171" t="s">
        <v>45</v>
      </c>
      <c r="CL88" s="173" t="s">
        <v>0</v>
      </c>
      <c r="CM88" s="173" t="s">
        <v>0</v>
      </c>
      <c r="CN88" s="178" t="s">
        <v>45</v>
      </c>
      <c r="CP88" s="387"/>
      <c r="CQ88" s="145"/>
      <c r="CR88" s="137" t="s">
        <v>1</v>
      </c>
      <c r="CS88" s="171" t="s">
        <v>45</v>
      </c>
      <c r="CT88" s="173" t="s">
        <v>45</v>
      </c>
      <c r="CU88" s="173" t="s">
        <v>45</v>
      </c>
      <c r="CV88" s="173" t="s">
        <v>45</v>
      </c>
      <c r="CW88" s="173" t="s">
        <v>45</v>
      </c>
      <c r="CX88" s="173" t="s">
        <v>45</v>
      </c>
      <c r="CY88" s="173" t="s">
        <v>45</v>
      </c>
      <c r="CZ88" s="178" t="s">
        <v>45</v>
      </c>
      <c r="DA88" s="430"/>
      <c r="DB88" s="390"/>
      <c r="DC88" s="145"/>
      <c r="DD88" s="137" t="s">
        <v>1</v>
      </c>
      <c r="DE88" s="171" t="s">
        <v>0</v>
      </c>
      <c r="DF88" s="173" t="s">
        <v>0</v>
      </c>
      <c r="DG88" s="175" t="s">
        <v>0</v>
      </c>
      <c r="DH88" s="171" t="s">
        <v>45</v>
      </c>
      <c r="DI88" s="177" t="s">
        <v>0</v>
      </c>
      <c r="DJ88" s="174" t="s">
        <v>45</v>
      </c>
    </row>
    <row r="89" spans="1:114" s="1" customFormat="1" ht="13.5">
      <c r="A89" s="387"/>
      <c r="B89" s="146"/>
      <c r="C89" s="190" t="s">
        <v>2</v>
      </c>
      <c r="D89" s="191">
        <v>1</v>
      </c>
      <c r="E89" s="192">
        <v>0</v>
      </c>
      <c r="F89" s="191">
        <v>1</v>
      </c>
      <c r="G89" s="193" t="s">
        <v>0</v>
      </c>
      <c r="H89" s="194" t="s">
        <v>0</v>
      </c>
      <c r="I89" s="191">
        <v>368</v>
      </c>
      <c r="J89" s="192">
        <v>-7.070707070707073</v>
      </c>
      <c r="K89" s="191">
        <v>226</v>
      </c>
      <c r="L89" s="195">
        <v>142</v>
      </c>
      <c r="M89" s="191" t="s">
        <v>0</v>
      </c>
      <c r="N89" s="193" t="s">
        <v>0</v>
      </c>
      <c r="O89" s="195" t="s">
        <v>0</v>
      </c>
      <c r="P89" s="191">
        <v>368</v>
      </c>
      <c r="Q89" s="193">
        <v>193</v>
      </c>
      <c r="R89" s="193">
        <v>114</v>
      </c>
      <c r="S89" s="193">
        <v>24</v>
      </c>
      <c r="T89" s="193">
        <v>14</v>
      </c>
      <c r="U89" s="193">
        <v>9</v>
      </c>
      <c r="V89" s="195">
        <v>14</v>
      </c>
      <c r="W89" s="151"/>
      <c r="X89" s="146"/>
      <c r="Y89" s="190" t="s">
        <v>2</v>
      </c>
      <c r="Z89" s="191" t="s">
        <v>0</v>
      </c>
      <c r="AA89" s="193" t="s">
        <v>0</v>
      </c>
      <c r="AB89" s="195" t="s">
        <v>0</v>
      </c>
      <c r="AC89" s="196">
        <v>4408</v>
      </c>
      <c r="AD89" s="191" t="s">
        <v>45</v>
      </c>
      <c r="AE89" s="192" t="s">
        <v>45</v>
      </c>
      <c r="AF89" s="191" t="s">
        <v>45</v>
      </c>
      <c r="AG89" s="195" t="s">
        <v>45</v>
      </c>
      <c r="AH89" s="196" t="s">
        <v>45</v>
      </c>
      <c r="AI89" s="151"/>
      <c r="AJ89" s="146"/>
      <c r="AK89" s="190" t="s">
        <v>2</v>
      </c>
      <c r="AL89" s="191" t="s">
        <v>45</v>
      </c>
      <c r="AM89" s="192" t="s">
        <v>45</v>
      </c>
      <c r="AN89" s="191" t="s">
        <v>45</v>
      </c>
      <c r="AO89" s="193" t="s">
        <v>45</v>
      </c>
      <c r="AP89" s="193" t="s">
        <v>45</v>
      </c>
      <c r="AQ89" s="193" t="s">
        <v>45</v>
      </c>
      <c r="AR89" s="193" t="s">
        <v>0</v>
      </c>
      <c r="AS89" s="195" t="s">
        <v>0</v>
      </c>
      <c r="AT89" s="197" t="s">
        <v>0</v>
      </c>
      <c r="AU89" s="387"/>
      <c r="AV89" s="146"/>
      <c r="AW89" s="190" t="s">
        <v>2</v>
      </c>
      <c r="AX89" s="191" t="s">
        <v>45</v>
      </c>
      <c r="AY89" s="192" t="s">
        <v>45</v>
      </c>
      <c r="AZ89" s="191" t="s">
        <v>45</v>
      </c>
      <c r="BA89" s="193" t="s">
        <v>0</v>
      </c>
      <c r="BB89" s="193" t="s">
        <v>0</v>
      </c>
      <c r="BC89" s="195" t="s">
        <v>0</v>
      </c>
      <c r="BD89" s="195" t="s">
        <v>0</v>
      </c>
      <c r="BE89" s="193" t="s">
        <v>45</v>
      </c>
      <c r="BF89" s="192" t="s">
        <v>45</v>
      </c>
      <c r="BG89" s="193" t="s">
        <v>45</v>
      </c>
      <c r="BH89" s="427" t="s">
        <v>45</v>
      </c>
      <c r="BI89" s="198" t="s">
        <v>45</v>
      </c>
      <c r="BJ89" s="198" t="s">
        <v>45</v>
      </c>
      <c r="BK89" s="198" t="s">
        <v>45</v>
      </c>
      <c r="BL89" s="198" t="s">
        <v>45</v>
      </c>
      <c r="BM89" s="198" t="s">
        <v>45</v>
      </c>
      <c r="BN89" s="390"/>
      <c r="BO89" s="146"/>
      <c r="BP89" s="190" t="s">
        <v>2</v>
      </c>
      <c r="BQ89" s="232" t="s">
        <v>45</v>
      </c>
      <c r="BR89" s="233" t="s">
        <v>45</v>
      </c>
      <c r="BS89" s="234" t="s">
        <v>45</v>
      </c>
      <c r="BT89" s="235" t="s">
        <v>45</v>
      </c>
      <c r="BU89" s="233" t="s">
        <v>45</v>
      </c>
      <c r="BV89" s="234" t="s">
        <v>45</v>
      </c>
      <c r="BW89" s="235" t="s">
        <v>45</v>
      </c>
      <c r="BX89" s="233" t="s">
        <v>45</v>
      </c>
      <c r="BY89" s="234" t="s">
        <v>45</v>
      </c>
      <c r="BZ89" s="235" t="s">
        <v>45</v>
      </c>
      <c r="CA89" s="233" t="s">
        <v>45</v>
      </c>
      <c r="CB89" s="236" t="s">
        <v>45</v>
      </c>
      <c r="CC89" s="387"/>
      <c r="CD89" s="146"/>
      <c r="CE89" s="190" t="s">
        <v>2</v>
      </c>
      <c r="CF89" s="199" t="s">
        <v>45</v>
      </c>
      <c r="CG89" s="198" t="s">
        <v>45</v>
      </c>
      <c r="CH89" s="198" t="s">
        <v>45</v>
      </c>
      <c r="CI89" s="198" t="s">
        <v>45</v>
      </c>
      <c r="CJ89" s="195" t="s">
        <v>45</v>
      </c>
      <c r="CK89" s="191" t="s">
        <v>45</v>
      </c>
      <c r="CL89" s="193" t="s">
        <v>0</v>
      </c>
      <c r="CM89" s="193" t="s">
        <v>0</v>
      </c>
      <c r="CN89" s="200" t="s">
        <v>45</v>
      </c>
      <c r="CP89" s="387"/>
      <c r="CQ89" s="146"/>
      <c r="CR89" s="190" t="s">
        <v>2</v>
      </c>
      <c r="CS89" s="191" t="s">
        <v>45</v>
      </c>
      <c r="CT89" s="193" t="s">
        <v>45</v>
      </c>
      <c r="CU89" s="193" t="s">
        <v>45</v>
      </c>
      <c r="CV89" s="193" t="s">
        <v>45</v>
      </c>
      <c r="CW89" s="193" t="s">
        <v>45</v>
      </c>
      <c r="CX89" s="193" t="s">
        <v>45</v>
      </c>
      <c r="CY89" s="193" t="s">
        <v>45</v>
      </c>
      <c r="CZ89" s="200" t="s">
        <v>45</v>
      </c>
      <c r="DA89" s="430"/>
      <c r="DB89" s="390"/>
      <c r="DC89" s="146"/>
      <c r="DD89" s="190" t="s">
        <v>2</v>
      </c>
      <c r="DE89" s="191" t="s">
        <v>0</v>
      </c>
      <c r="DF89" s="193" t="s">
        <v>0</v>
      </c>
      <c r="DG89" s="195" t="s">
        <v>0</v>
      </c>
      <c r="DH89" s="191" t="s">
        <v>45</v>
      </c>
      <c r="DI89" s="199" t="s">
        <v>0</v>
      </c>
      <c r="DJ89" s="194" t="s">
        <v>0</v>
      </c>
    </row>
    <row r="90" spans="1:114" s="1" customFormat="1" ht="21" customHeight="1">
      <c r="A90" s="387">
        <f>A55+1</f>
        <v>54</v>
      </c>
      <c r="B90" s="141">
        <v>20</v>
      </c>
      <c r="C90" s="142" t="s">
        <v>140</v>
      </c>
      <c r="D90" s="155">
        <v>3</v>
      </c>
      <c r="E90" s="156">
        <v>0</v>
      </c>
      <c r="F90" s="155">
        <v>2</v>
      </c>
      <c r="G90" s="157" t="s">
        <v>0</v>
      </c>
      <c r="H90" s="158">
        <v>1</v>
      </c>
      <c r="I90" s="155">
        <v>103</v>
      </c>
      <c r="J90" s="156">
        <v>3</v>
      </c>
      <c r="K90" s="155">
        <v>27</v>
      </c>
      <c r="L90" s="159">
        <v>76</v>
      </c>
      <c r="M90" s="155">
        <v>1</v>
      </c>
      <c r="N90" s="157">
        <v>1</v>
      </c>
      <c r="O90" s="159" t="s">
        <v>0</v>
      </c>
      <c r="P90" s="155">
        <v>102</v>
      </c>
      <c r="Q90" s="157">
        <v>26</v>
      </c>
      <c r="R90" s="157">
        <v>30</v>
      </c>
      <c r="S90" s="157" t="s">
        <v>0</v>
      </c>
      <c r="T90" s="157">
        <v>46</v>
      </c>
      <c r="U90" s="157" t="s">
        <v>0</v>
      </c>
      <c r="V90" s="159" t="s">
        <v>0</v>
      </c>
      <c r="W90" s="151">
        <f>W55+1</f>
        <v>59</v>
      </c>
      <c r="X90" s="141">
        <v>20</v>
      </c>
      <c r="Y90" s="142" t="s">
        <v>140</v>
      </c>
      <c r="Z90" s="155" t="s">
        <v>0</v>
      </c>
      <c r="AA90" s="157" t="s">
        <v>0</v>
      </c>
      <c r="AB90" s="159" t="s">
        <v>0</v>
      </c>
      <c r="AC90" s="143">
        <v>1016</v>
      </c>
      <c r="AD90" s="155">
        <v>26156</v>
      </c>
      <c r="AE90" s="156">
        <v>-2.9533986346096697</v>
      </c>
      <c r="AF90" s="155" t="s">
        <v>45</v>
      </c>
      <c r="AG90" s="159" t="s">
        <v>0</v>
      </c>
      <c r="AH90" s="143">
        <v>256.4</v>
      </c>
      <c r="AI90" s="151">
        <f>AI55+1</f>
        <v>64</v>
      </c>
      <c r="AJ90" s="141">
        <v>20</v>
      </c>
      <c r="AK90" s="142" t="s">
        <v>140</v>
      </c>
      <c r="AL90" s="155">
        <v>88478</v>
      </c>
      <c r="AM90" s="156">
        <v>-3.9806394200507924</v>
      </c>
      <c r="AN90" s="155" t="s">
        <v>45</v>
      </c>
      <c r="AO90" s="157" t="s">
        <v>45</v>
      </c>
      <c r="AP90" s="157" t="s">
        <v>45</v>
      </c>
      <c r="AQ90" s="157" t="s">
        <v>45</v>
      </c>
      <c r="AR90" s="157" t="s">
        <v>0</v>
      </c>
      <c r="AS90" s="159" t="s">
        <v>0</v>
      </c>
      <c r="AT90" s="144" t="s">
        <v>45</v>
      </c>
      <c r="AU90" s="387">
        <f>AU55+1</f>
        <v>69</v>
      </c>
      <c r="AV90" s="141">
        <v>20</v>
      </c>
      <c r="AW90" s="142" t="s">
        <v>140</v>
      </c>
      <c r="AX90" s="155">
        <v>168392</v>
      </c>
      <c r="AY90" s="156">
        <v>-0.521636390488851</v>
      </c>
      <c r="AZ90" s="155" t="s">
        <v>45</v>
      </c>
      <c r="BA90" s="157" t="s">
        <v>45</v>
      </c>
      <c r="BB90" s="157" t="s">
        <v>0</v>
      </c>
      <c r="BC90" s="159" t="s">
        <v>0</v>
      </c>
      <c r="BD90" s="159" t="s">
        <v>0</v>
      </c>
      <c r="BE90" s="157">
        <v>163794</v>
      </c>
      <c r="BF90" s="156">
        <v>-4.721629215117133</v>
      </c>
      <c r="BG90" s="157">
        <v>69223</v>
      </c>
      <c r="BH90" s="428">
        <v>-6.824330690643805</v>
      </c>
      <c r="BI90" s="160">
        <v>33.7</v>
      </c>
      <c r="BJ90" s="160">
        <v>50270</v>
      </c>
      <c r="BK90" s="160">
        <v>19059</v>
      </c>
      <c r="BL90" s="160">
        <v>1493.2</v>
      </c>
      <c r="BM90" s="160">
        <v>566.1</v>
      </c>
      <c r="BN90" s="390">
        <f>BN55+1</f>
        <v>74</v>
      </c>
      <c r="BO90" s="141">
        <v>20</v>
      </c>
      <c r="BP90" s="142" t="s">
        <v>140</v>
      </c>
      <c r="BQ90" s="237" t="s">
        <v>45</v>
      </c>
      <c r="BR90" s="238" t="s">
        <v>45</v>
      </c>
      <c r="BS90" s="239" t="s">
        <v>45</v>
      </c>
      <c r="BT90" s="240" t="s">
        <v>45</v>
      </c>
      <c r="BU90" s="238" t="s">
        <v>45</v>
      </c>
      <c r="BV90" s="239" t="s">
        <v>45</v>
      </c>
      <c r="BW90" s="240" t="s">
        <v>0</v>
      </c>
      <c r="BX90" s="238" t="s">
        <v>0</v>
      </c>
      <c r="BY90" s="239" t="s">
        <v>0</v>
      </c>
      <c r="BZ90" s="240" t="s">
        <v>45</v>
      </c>
      <c r="CA90" s="238" t="s">
        <v>45</v>
      </c>
      <c r="CB90" s="241" t="s">
        <v>45</v>
      </c>
      <c r="CC90" s="387">
        <f>CC55+1</f>
        <v>79</v>
      </c>
      <c r="CD90" s="141">
        <v>20</v>
      </c>
      <c r="CE90" s="142" t="s">
        <v>140</v>
      </c>
      <c r="CF90" s="161" t="s">
        <v>45</v>
      </c>
      <c r="CG90" s="160" t="s">
        <v>45</v>
      </c>
      <c r="CH90" s="160" t="s">
        <v>45</v>
      </c>
      <c r="CI90" s="160" t="s">
        <v>45</v>
      </c>
      <c r="CJ90" s="159" t="s">
        <v>45</v>
      </c>
      <c r="CK90" s="155" t="s">
        <v>45</v>
      </c>
      <c r="CL90" s="157" t="s">
        <v>0</v>
      </c>
      <c r="CM90" s="157" t="s">
        <v>0</v>
      </c>
      <c r="CN90" s="162" t="s">
        <v>45</v>
      </c>
      <c r="CP90" s="387">
        <f>CP55+1</f>
        <v>84</v>
      </c>
      <c r="CQ90" s="141">
        <v>20</v>
      </c>
      <c r="CR90" s="142" t="s">
        <v>140</v>
      </c>
      <c r="CS90" s="155" t="s">
        <v>45</v>
      </c>
      <c r="CT90" s="157" t="s">
        <v>45</v>
      </c>
      <c r="CU90" s="157" t="s">
        <v>45</v>
      </c>
      <c r="CV90" s="157" t="s">
        <v>45</v>
      </c>
      <c r="CW90" s="157" t="s">
        <v>45</v>
      </c>
      <c r="CX90" s="157" t="s">
        <v>45</v>
      </c>
      <c r="CY90" s="157" t="s">
        <v>45</v>
      </c>
      <c r="CZ90" s="162" t="s">
        <v>45</v>
      </c>
      <c r="DA90" s="430"/>
      <c r="DB90" s="390">
        <f>DB55+1</f>
        <v>89</v>
      </c>
      <c r="DC90" s="141">
        <v>20</v>
      </c>
      <c r="DD90" s="142" t="s">
        <v>140</v>
      </c>
      <c r="DE90" s="155" t="s">
        <v>0</v>
      </c>
      <c r="DF90" s="157" t="s">
        <v>0</v>
      </c>
      <c r="DG90" s="159" t="s">
        <v>0</v>
      </c>
      <c r="DH90" s="155" t="s">
        <v>45</v>
      </c>
      <c r="DI90" s="161" t="s">
        <v>0</v>
      </c>
      <c r="DJ90" s="158" t="s">
        <v>0</v>
      </c>
    </row>
    <row r="91" spans="1:114" s="1" customFormat="1" ht="13.5">
      <c r="A91" s="387"/>
      <c r="B91" s="145"/>
      <c r="C91" s="134" t="s">
        <v>6</v>
      </c>
      <c r="D91" s="163">
        <v>2</v>
      </c>
      <c r="E91" s="164">
        <v>0</v>
      </c>
      <c r="F91" s="163">
        <v>1</v>
      </c>
      <c r="G91" s="165" t="s">
        <v>0</v>
      </c>
      <c r="H91" s="166">
        <v>1</v>
      </c>
      <c r="I91" s="163">
        <v>17</v>
      </c>
      <c r="J91" s="164">
        <v>0</v>
      </c>
      <c r="K91" s="163">
        <v>6</v>
      </c>
      <c r="L91" s="167">
        <v>11</v>
      </c>
      <c r="M91" s="163">
        <v>1</v>
      </c>
      <c r="N91" s="165">
        <v>1</v>
      </c>
      <c r="O91" s="167" t="s">
        <v>0</v>
      </c>
      <c r="P91" s="163">
        <v>16</v>
      </c>
      <c r="Q91" s="165">
        <v>5</v>
      </c>
      <c r="R91" s="165">
        <v>6</v>
      </c>
      <c r="S91" s="165" t="s">
        <v>0</v>
      </c>
      <c r="T91" s="165">
        <v>5</v>
      </c>
      <c r="U91" s="165" t="s">
        <v>0</v>
      </c>
      <c r="V91" s="167" t="s">
        <v>0</v>
      </c>
      <c r="W91" s="151"/>
      <c r="X91" s="145"/>
      <c r="Y91" s="134" t="s">
        <v>6</v>
      </c>
      <c r="Z91" s="163" t="s">
        <v>0</v>
      </c>
      <c r="AA91" s="165" t="s">
        <v>0</v>
      </c>
      <c r="AB91" s="167" t="s">
        <v>0</v>
      </c>
      <c r="AC91" s="135" t="s">
        <v>0</v>
      </c>
      <c r="AD91" s="163" t="s">
        <v>45</v>
      </c>
      <c r="AE91" s="164" t="s">
        <v>45</v>
      </c>
      <c r="AF91" s="163" t="s">
        <v>0</v>
      </c>
      <c r="AG91" s="167" t="s">
        <v>0</v>
      </c>
      <c r="AH91" s="135" t="s">
        <v>45</v>
      </c>
      <c r="AI91" s="151"/>
      <c r="AJ91" s="145"/>
      <c r="AK91" s="134" t="s">
        <v>6</v>
      </c>
      <c r="AL91" s="163" t="s">
        <v>45</v>
      </c>
      <c r="AM91" s="164" t="s">
        <v>45</v>
      </c>
      <c r="AN91" s="163" t="s">
        <v>0</v>
      </c>
      <c r="AO91" s="165" t="s">
        <v>0</v>
      </c>
      <c r="AP91" s="165" t="s">
        <v>0</v>
      </c>
      <c r="AQ91" s="165" t="s">
        <v>0</v>
      </c>
      <c r="AR91" s="165" t="s">
        <v>0</v>
      </c>
      <c r="AS91" s="167" t="s">
        <v>0</v>
      </c>
      <c r="AT91" s="136" t="s">
        <v>45</v>
      </c>
      <c r="AU91" s="387"/>
      <c r="AV91" s="145"/>
      <c r="AW91" s="134" t="s">
        <v>6</v>
      </c>
      <c r="AX91" s="163" t="s">
        <v>45</v>
      </c>
      <c r="AY91" s="164" t="s">
        <v>45</v>
      </c>
      <c r="AZ91" s="163" t="s">
        <v>45</v>
      </c>
      <c r="BA91" s="165" t="s">
        <v>45</v>
      </c>
      <c r="BB91" s="165" t="s">
        <v>0</v>
      </c>
      <c r="BC91" s="167" t="s">
        <v>0</v>
      </c>
      <c r="BD91" s="167" t="s">
        <v>0</v>
      </c>
      <c r="BE91" s="165" t="s">
        <v>45</v>
      </c>
      <c r="BF91" s="164" t="s">
        <v>45</v>
      </c>
      <c r="BG91" s="165" t="s">
        <v>45</v>
      </c>
      <c r="BH91" s="424" t="s">
        <v>45</v>
      </c>
      <c r="BI91" s="168" t="s">
        <v>45</v>
      </c>
      <c r="BJ91" s="168" t="s">
        <v>45</v>
      </c>
      <c r="BK91" s="168" t="s">
        <v>45</v>
      </c>
      <c r="BL91" s="168" t="s">
        <v>45</v>
      </c>
      <c r="BM91" s="168" t="s">
        <v>45</v>
      </c>
      <c r="BN91" s="390"/>
      <c r="BO91" s="145"/>
      <c r="BP91" s="134" t="s">
        <v>6</v>
      </c>
      <c r="BQ91" s="217" t="s">
        <v>0</v>
      </c>
      <c r="BR91" s="218" t="s">
        <v>0</v>
      </c>
      <c r="BS91" s="219" t="s">
        <v>0</v>
      </c>
      <c r="BT91" s="220" t="s">
        <v>0</v>
      </c>
      <c r="BU91" s="218" t="s">
        <v>0</v>
      </c>
      <c r="BV91" s="219" t="s">
        <v>0</v>
      </c>
      <c r="BW91" s="220" t="s">
        <v>0</v>
      </c>
      <c r="BX91" s="218" t="s">
        <v>0</v>
      </c>
      <c r="BY91" s="219" t="s">
        <v>0</v>
      </c>
      <c r="BZ91" s="220" t="s">
        <v>0</v>
      </c>
      <c r="CA91" s="218" t="s">
        <v>0</v>
      </c>
      <c r="CB91" s="221" t="s">
        <v>0</v>
      </c>
      <c r="CC91" s="387"/>
      <c r="CD91" s="145"/>
      <c r="CE91" s="134" t="s">
        <v>6</v>
      </c>
      <c r="CF91" s="169" t="s">
        <v>0</v>
      </c>
      <c r="CG91" s="168" t="s">
        <v>0</v>
      </c>
      <c r="CH91" s="168" t="s">
        <v>0</v>
      </c>
      <c r="CI91" s="168" t="s">
        <v>0</v>
      </c>
      <c r="CJ91" s="167" t="s">
        <v>0</v>
      </c>
      <c r="CK91" s="163" t="s">
        <v>0</v>
      </c>
      <c r="CL91" s="165" t="s">
        <v>0</v>
      </c>
      <c r="CM91" s="165" t="s">
        <v>0</v>
      </c>
      <c r="CN91" s="170" t="s">
        <v>0</v>
      </c>
      <c r="CP91" s="387"/>
      <c r="CQ91" s="145"/>
      <c r="CR91" s="134" t="s">
        <v>6</v>
      </c>
      <c r="CS91" s="163" t="s">
        <v>0</v>
      </c>
      <c r="CT91" s="165" t="s">
        <v>0</v>
      </c>
      <c r="CU91" s="165" t="s">
        <v>0</v>
      </c>
      <c r="CV91" s="165" t="s">
        <v>0</v>
      </c>
      <c r="CW91" s="165" t="s">
        <v>0</v>
      </c>
      <c r="CX91" s="165" t="s">
        <v>0</v>
      </c>
      <c r="CY91" s="165" t="s">
        <v>0</v>
      </c>
      <c r="CZ91" s="170" t="s">
        <v>0</v>
      </c>
      <c r="DA91" s="430"/>
      <c r="DB91" s="390"/>
      <c r="DC91" s="145"/>
      <c r="DD91" s="134" t="s">
        <v>6</v>
      </c>
      <c r="DE91" s="163" t="s">
        <v>0</v>
      </c>
      <c r="DF91" s="165" t="s">
        <v>0</v>
      </c>
      <c r="DG91" s="167" t="s">
        <v>0</v>
      </c>
      <c r="DH91" s="163" t="s">
        <v>0</v>
      </c>
      <c r="DI91" s="169" t="s">
        <v>0</v>
      </c>
      <c r="DJ91" s="166" t="s">
        <v>0</v>
      </c>
    </row>
    <row r="92" spans="1:114" s="1" customFormat="1" ht="13.5">
      <c r="A92" s="387"/>
      <c r="B92" s="145"/>
      <c r="C92" s="137" t="s">
        <v>5</v>
      </c>
      <c r="D92" s="171" t="s">
        <v>0</v>
      </c>
      <c r="E92" s="172" t="s">
        <v>0</v>
      </c>
      <c r="F92" s="171" t="s">
        <v>0</v>
      </c>
      <c r="G92" s="173" t="s">
        <v>0</v>
      </c>
      <c r="H92" s="174" t="s">
        <v>0</v>
      </c>
      <c r="I92" s="171" t="s">
        <v>0</v>
      </c>
      <c r="J92" s="172" t="s">
        <v>0</v>
      </c>
      <c r="K92" s="171" t="s">
        <v>0</v>
      </c>
      <c r="L92" s="175" t="s">
        <v>0</v>
      </c>
      <c r="M92" s="171" t="s">
        <v>0</v>
      </c>
      <c r="N92" s="173" t="s">
        <v>0</v>
      </c>
      <c r="O92" s="175" t="s">
        <v>0</v>
      </c>
      <c r="P92" s="171" t="s">
        <v>0</v>
      </c>
      <c r="Q92" s="173" t="s">
        <v>0</v>
      </c>
      <c r="R92" s="173" t="s">
        <v>0</v>
      </c>
      <c r="S92" s="173" t="s">
        <v>0</v>
      </c>
      <c r="T92" s="173" t="s">
        <v>0</v>
      </c>
      <c r="U92" s="173" t="s">
        <v>0</v>
      </c>
      <c r="V92" s="175" t="s">
        <v>0</v>
      </c>
      <c r="W92" s="151"/>
      <c r="X92" s="145"/>
      <c r="Y92" s="137" t="s">
        <v>5</v>
      </c>
      <c r="Z92" s="171" t="s">
        <v>0</v>
      </c>
      <c r="AA92" s="173" t="s">
        <v>0</v>
      </c>
      <c r="AB92" s="175" t="s">
        <v>0</v>
      </c>
      <c r="AC92" s="138" t="s">
        <v>0</v>
      </c>
      <c r="AD92" s="171" t="s">
        <v>0</v>
      </c>
      <c r="AE92" s="172" t="s">
        <v>0</v>
      </c>
      <c r="AF92" s="171" t="s">
        <v>0</v>
      </c>
      <c r="AG92" s="175" t="s">
        <v>0</v>
      </c>
      <c r="AH92" s="138" t="s">
        <v>0</v>
      </c>
      <c r="AI92" s="151"/>
      <c r="AJ92" s="145"/>
      <c r="AK92" s="137" t="s">
        <v>5</v>
      </c>
      <c r="AL92" s="171" t="s">
        <v>0</v>
      </c>
      <c r="AM92" s="172" t="s">
        <v>0</v>
      </c>
      <c r="AN92" s="171" t="s">
        <v>0</v>
      </c>
      <c r="AO92" s="173" t="s">
        <v>0</v>
      </c>
      <c r="AP92" s="173" t="s">
        <v>0</v>
      </c>
      <c r="AQ92" s="173" t="s">
        <v>0</v>
      </c>
      <c r="AR92" s="173" t="s">
        <v>0</v>
      </c>
      <c r="AS92" s="175" t="s">
        <v>0</v>
      </c>
      <c r="AT92" s="139" t="s">
        <v>0</v>
      </c>
      <c r="AU92" s="387"/>
      <c r="AV92" s="145"/>
      <c r="AW92" s="137" t="s">
        <v>5</v>
      </c>
      <c r="AX92" s="171" t="s">
        <v>0</v>
      </c>
      <c r="AY92" s="172" t="s">
        <v>0</v>
      </c>
      <c r="AZ92" s="171" t="s">
        <v>0</v>
      </c>
      <c r="BA92" s="173" t="s">
        <v>0</v>
      </c>
      <c r="BB92" s="173" t="s">
        <v>0</v>
      </c>
      <c r="BC92" s="175" t="s">
        <v>0</v>
      </c>
      <c r="BD92" s="175" t="s">
        <v>0</v>
      </c>
      <c r="BE92" s="173" t="s">
        <v>0</v>
      </c>
      <c r="BF92" s="172" t="s">
        <v>0</v>
      </c>
      <c r="BG92" s="173" t="s">
        <v>0</v>
      </c>
      <c r="BH92" s="425" t="s">
        <v>0</v>
      </c>
      <c r="BI92" s="176" t="s">
        <v>0</v>
      </c>
      <c r="BJ92" s="176" t="s">
        <v>0</v>
      </c>
      <c r="BK92" s="176" t="s">
        <v>0</v>
      </c>
      <c r="BL92" s="176" t="s">
        <v>0</v>
      </c>
      <c r="BM92" s="176" t="s">
        <v>0</v>
      </c>
      <c r="BN92" s="390"/>
      <c r="BO92" s="145"/>
      <c r="BP92" s="137" t="s">
        <v>5</v>
      </c>
      <c r="BQ92" s="222" t="s">
        <v>0</v>
      </c>
      <c r="BR92" s="223" t="s">
        <v>0</v>
      </c>
      <c r="BS92" s="224" t="s">
        <v>0</v>
      </c>
      <c r="BT92" s="225" t="s">
        <v>0</v>
      </c>
      <c r="BU92" s="223" t="s">
        <v>0</v>
      </c>
      <c r="BV92" s="224" t="s">
        <v>0</v>
      </c>
      <c r="BW92" s="225" t="s">
        <v>0</v>
      </c>
      <c r="BX92" s="223" t="s">
        <v>0</v>
      </c>
      <c r="BY92" s="224" t="s">
        <v>0</v>
      </c>
      <c r="BZ92" s="225" t="s">
        <v>0</v>
      </c>
      <c r="CA92" s="223" t="s">
        <v>0</v>
      </c>
      <c r="CB92" s="226" t="s">
        <v>0</v>
      </c>
      <c r="CC92" s="387"/>
      <c r="CD92" s="145"/>
      <c r="CE92" s="137" t="s">
        <v>5</v>
      </c>
      <c r="CF92" s="177" t="s">
        <v>0</v>
      </c>
      <c r="CG92" s="176" t="s">
        <v>0</v>
      </c>
      <c r="CH92" s="176" t="s">
        <v>0</v>
      </c>
      <c r="CI92" s="176" t="s">
        <v>0</v>
      </c>
      <c r="CJ92" s="175" t="s">
        <v>0</v>
      </c>
      <c r="CK92" s="171" t="s">
        <v>0</v>
      </c>
      <c r="CL92" s="173" t="s">
        <v>0</v>
      </c>
      <c r="CM92" s="173" t="s">
        <v>0</v>
      </c>
      <c r="CN92" s="178" t="s">
        <v>0</v>
      </c>
      <c r="CP92" s="387"/>
      <c r="CQ92" s="145"/>
      <c r="CR92" s="137" t="s">
        <v>5</v>
      </c>
      <c r="CS92" s="171" t="s">
        <v>0</v>
      </c>
      <c r="CT92" s="173" t="s">
        <v>0</v>
      </c>
      <c r="CU92" s="173" t="s">
        <v>0</v>
      </c>
      <c r="CV92" s="173" t="s">
        <v>0</v>
      </c>
      <c r="CW92" s="173" t="s">
        <v>0</v>
      </c>
      <c r="CX92" s="173" t="s">
        <v>0</v>
      </c>
      <c r="CY92" s="173" t="s">
        <v>0</v>
      </c>
      <c r="CZ92" s="178" t="s">
        <v>0</v>
      </c>
      <c r="DA92" s="430"/>
      <c r="DB92" s="390"/>
      <c r="DC92" s="145"/>
      <c r="DD92" s="137" t="s">
        <v>5</v>
      </c>
      <c r="DE92" s="171" t="s">
        <v>0</v>
      </c>
      <c r="DF92" s="173" t="s">
        <v>0</v>
      </c>
      <c r="DG92" s="175" t="s">
        <v>0</v>
      </c>
      <c r="DH92" s="171" t="s">
        <v>0</v>
      </c>
      <c r="DI92" s="177" t="s">
        <v>0</v>
      </c>
      <c r="DJ92" s="174" t="s">
        <v>0</v>
      </c>
    </row>
    <row r="93" spans="1:114" s="3" customFormat="1" ht="13.5">
      <c r="A93" s="387"/>
      <c r="B93" s="145"/>
      <c r="C93" s="179" t="s">
        <v>4</v>
      </c>
      <c r="D93" s="180" t="s">
        <v>0</v>
      </c>
      <c r="E93" s="181" t="s">
        <v>0</v>
      </c>
      <c r="F93" s="180" t="s">
        <v>0</v>
      </c>
      <c r="G93" s="182" t="s">
        <v>0</v>
      </c>
      <c r="H93" s="183" t="s">
        <v>0</v>
      </c>
      <c r="I93" s="180" t="s">
        <v>0</v>
      </c>
      <c r="J93" s="181" t="s">
        <v>0</v>
      </c>
      <c r="K93" s="180" t="s">
        <v>0</v>
      </c>
      <c r="L93" s="184" t="s">
        <v>0</v>
      </c>
      <c r="M93" s="180" t="s">
        <v>0</v>
      </c>
      <c r="N93" s="182" t="s">
        <v>0</v>
      </c>
      <c r="O93" s="184" t="s">
        <v>0</v>
      </c>
      <c r="P93" s="180" t="s">
        <v>0</v>
      </c>
      <c r="Q93" s="182" t="s">
        <v>0</v>
      </c>
      <c r="R93" s="182" t="s">
        <v>0</v>
      </c>
      <c r="S93" s="182" t="s">
        <v>0</v>
      </c>
      <c r="T93" s="182" t="s">
        <v>0</v>
      </c>
      <c r="U93" s="182" t="s">
        <v>0</v>
      </c>
      <c r="V93" s="184" t="s">
        <v>0</v>
      </c>
      <c r="W93" s="151"/>
      <c r="X93" s="145"/>
      <c r="Y93" s="179" t="s">
        <v>4</v>
      </c>
      <c r="Z93" s="180" t="s">
        <v>0</v>
      </c>
      <c r="AA93" s="182" t="s">
        <v>0</v>
      </c>
      <c r="AB93" s="184" t="s">
        <v>0</v>
      </c>
      <c r="AC93" s="185" t="s">
        <v>0</v>
      </c>
      <c r="AD93" s="180" t="s">
        <v>0</v>
      </c>
      <c r="AE93" s="181" t="s">
        <v>0</v>
      </c>
      <c r="AF93" s="180" t="s">
        <v>0</v>
      </c>
      <c r="AG93" s="184" t="s">
        <v>0</v>
      </c>
      <c r="AH93" s="185" t="s">
        <v>0</v>
      </c>
      <c r="AI93" s="151"/>
      <c r="AJ93" s="145"/>
      <c r="AK93" s="179" t="s">
        <v>4</v>
      </c>
      <c r="AL93" s="180" t="s">
        <v>0</v>
      </c>
      <c r="AM93" s="181" t="s">
        <v>0</v>
      </c>
      <c r="AN93" s="180" t="s">
        <v>0</v>
      </c>
      <c r="AO93" s="182" t="s">
        <v>0</v>
      </c>
      <c r="AP93" s="182" t="s">
        <v>0</v>
      </c>
      <c r="AQ93" s="182" t="s">
        <v>0</v>
      </c>
      <c r="AR93" s="182" t="s">
        <v>0</v>
      </c>
      <c r="AS93" s="184" t="s">
        <v>0</v>
      </c>
      <c r="AT93" s="186" t="s">
        <v>0</v>
      </c>
      <c r="AU93" s="387"/>
      <c r="AV93" s="145"/>
      <c r="AW93" s="179" t="s">
        <v>4</v>
      </c>
      <c r="AX93" s="180" t="s">
        <v>0</v>
      </c>
      <c r="AY93" s="181" t="s">
        <v>0</v>
      </c>
      <c r="AZ93" s="180" t="s">
        <v>0</v>
      </c>
      <c r="BA93" s="182" t="s">
        <v>0</v>
      </c>
      <c r="BB93" s="182" t="s">
        <v>0</v>
      </c>
      <c r="BC93" s="184" t="s">
        <v>0</v>
      </c>
      <c r="BD93" s="184" t="s">
        <v>0</v>
      </c>
      <c r="BE93" s="182" t="s">
        <v>0</v>
      </c>
      <c r="BF93" s="181" t="s">
        <v>0</v>
      </c>
      <c r="BG93" s="182" t="s">
        <v>0</v>
      </c>
      <c r="BH93" s="426" t="s">
        <v>0</v>
      </c>
      <c r="BI93" s="187" t="s">
        <v>0</v>
      </c>
      <c r="BJ93" s="187" t="s">
        <v>0</v>
      </c>
      <c r="BK93" s="187" t="s">
        <v>0</v>
      </c>
      <c r="BL93" s="187" t="s">
        <v>0</v>
      </c>
      <c r="BM93" s="187" t="s">
        <v>0</v>
      </c>
      <c r="BN93" s="390"/>
      <c r="BO93" s="145"/>
      <c r="BP93" s="179" t="s">
        <v>4</v>
      </c>
      <c r="BQ93" s="227" t="s">
        <v>0</v>
      </c>
      <c r="BR93" s="228" t="s">
        <v>0</v>
      </c>
      <c r="BS93" s="229" t="s">
        <v>0</v>
      </c>
      <c r="BT93" s="230" t="s">
        <v>0</v>
      </c>
      <c r="BU93" s="228" t="s">
        <v>0</v>
      </c>
      <c r="BV93" s="229" t="s">
        <v>0</v>
      </c>
      <c r="BW93" s="230" t="s">
        <v>0</v>
      </c>
      <c r="BX93" s="228" t="s">
        <v>0</v>
      </c>
      <c r="BY93" s="229" t="s">
        <v>0</v>
      </c>
      <c r="BZ93" s="230" t="s">
        <v>0</v>
      </c>
      <c r="CA93" s="228" t="s">
        <v>0</v>
      </c>
      <c r="CB93" s="231" t="s">
        <v>0</v>
      </c>
      <c r="CC93" s="387"/>
      <c r="CD93" s="145"/>
      <c r="CE93" s="179" t="s">
        <v>4</v>
      </c>
      <c r="CF93" s="188" t="s">
        <v>0</v>
      </c>
      <c r="CG93" s="187" t="s">
        <v>0</v>
      </c>
      <c r="CH93" s="187" t="s">
        <v>0</v>
      </c>
      <c r="CI93" s="187" t="s">
        <v>0</v>
      </c>
      <c r="CJ93" s="184" t="s">
        <v>0</v>
      </c>
      <c r="CK93" s="180" t="s">
        <v>0</v>
      </c>
      <c r="CL93" s="182" t="s">
        <v>0</v>
      </c>
      <c r="CM93" s="182" t="s">
        <v>0</v>
      </c>
      <c r="CN93" s="189" t="s">
        <v>0</v>
      </c>
      <c r="CP93" s="387"/>
      <c r="CQ93" s="145"/>
      <c r="CR93" s="179" t="s">
        <v>4</v>
      </c>
      <c r="CS93" s="180" t="s">
        <v>0</v>
      </c>
      <c r="CT93" s="182" t="s">
        <v>0</v>
      </c>
      <c r="CU93" s="182" t="s">
        <v>0</v>
      </c>
      <c r="CV93" s="182" t="s">
        <v>0</v>
      </c>
      <c r="CW93" s="182" t="s">
        <v>0</v>
      </c>
      <c r="CX93" s="182" t="s">
        <v>0</v>
      </c>
      <c r="CY93" s="182" t="s">
        <v>0</v>
      </c>
      <c r="CZ93" s="189" t="s">
        <v>0</v>
      </c>
      <c r="DA93" s="430"/>
      <c r="DB93" s="390"/>
      <c r="DC93" s="145"/>
      <c r="DD93" s="179" t="s">
        <v>4</v>
      </c>
      <c r="DE93" s="180" t="s">
        <v>0</v>
      </c>
      <c r="DF93" s="182" t="s">
        <v>0</v>
      </c>
      <c r="DG93" s="184" t="s">
        <v>0</v>
      </c>
      <c r="DH93" s="180" t="s">
        <v>0</v>
      </c>
      <c r="DI93" s="188" t="s">
        <v>0</v>
      </c>
      <c r="DJ93" s="183" t="s">
        <v>0</v>
      </c>
    </row>
    <row r="94" spans="1:114" s="3" customFormat="1" ht="13.5">
      <c r="A94" s="387"/>
      <c r="B94" s="145"/>
      <c r="C94" s="137" t="s">
        <v>3</v>
      </c>
      <c r="D94" s="163">
        <v>1</v>
      </c>
      <c r="E94" s="164">
        <v>0</v>
      </c>
      <c r="F94" s="163">
        <v>1</v>
      </c>
      <c r="G94" s="165" t="s">
        <v>0</v>
      </c>
      <c r="H94" s="166" t="s">
        <v>0</v>
      </c>
      <c r="I94" s="163">
        <v>86</v>
      </c>
      <c r="J94" s="164">
        <v>3.6144578313252964</v>
      </c>
      <c r="K94" s="163">
        <v>21</v>
      </c>
      <c r="L94" s="167">
        <v>65</v>
      </c>
      <c r="M94" s="171" t="s">
        <v>0</v>
      </c>
      <c r="N94" s="165" t="s">
        <v>0</v>
      </c>
      <c r="O94" s="167" t="s">
        <v>0</v>
      </c>
      <c r="P94" s="171">
        <v>86</v>
      </c>
      <c r="Q94" s="165">
        <v>21</v>
      </c>
      <c r="R94" s="165">
        <v>24</v>
      </c>
      <c r="S94" s="165" t="s">
        <v>0</v>
      </c>
      <c r="T94" s="165">
        <v>41</v>
      </c>
      <c r="U94" s="165" t="s">
        <v>0</v>
      </c>
      <c r="V94" s="167" t="s">
        <v>0</v>
      </c>
      <c r="W94" s="151"/>
      <c r="X94" s="145"/>
      <c r="Y94" s="137" t="s">
        <v>3</v>
      </c>
      <c r="Z94" s="171" t="s">
        <v>0</v>
      </c>
      <c r="AA94" s="165" t="s">
        <v>0</v>
      </c>
      <c r="AB94" s="167" t="s">
        <v>0</v>
      </c>
      <c r="AC94" s="138">
        <v>1016</v>
      </c>
      <c r="AD94" s="163" t="s">
        <v>45</v>
      </c>
      <c r="AE94" s="164" t="s">
        <v>45</v>
      </c>
      <c r="AF94" s="163" t="s">
        <v>45</v>
      </c>
      <c r="AG94" s="167" t="s">
        <v>0</v>
      </c>
      <c r="AH94" s="138" t="s">
        <v>45</v>
      </c>
      <c r="AI94" s="151"/>
      <c r="AJ94" s="145"/>
      <c r="AK94" s="137" t="s">
        <v>3</v>
      </c>
      <c r="AL94" s="163" t="s">
        <v>45</v>
      </c>
      <c r="AM94" s="164" t="s">
        <v>45</v>
      </c>
      <c r="AN94" s="163" t="s">
        <v>45</v>
      </c>
      <c r="AO94" s="165" t="s">
        <v>45</v>
      </c>
      <c r="AP94" s="165" t="s">
        <v>45</v>
      </c>
      <c r="AQ94" s="165" t="s">
        <v>45</v>
      </c>
      <c r="AR94" s="165" t="s">
        <v>0</v>
      </c>
      <c r="AS94" s="167" t="s">
        <v>0</v>
      </c>
      <c r="AT94" s="139" t="s">
        <v>0</v>
      </c>
      <c r="AU94" s="387"/>
      <c r="AV94" s="145"/>
      <c r="AW94" s="137" t="s">
        <v>3</v>
      </c>
      <c r="AX94" s="163" t="s">
        <v>45</v>
      </c>
      <c r="AY94" s="164" t="s">
        <v>45</v>
      </c>
      <c r="AZ94" s="163" t="s">
        <v>45</v>
      </c>
      <c r="BA94" s="165" t="s">
        <v>0</v>
      </c>
      <c r="BB94" s="165" t="s">
        <v>0</v>
      </c>
      <c r="BC94" s="167" t="s">
        <v>0</v>
      </c>
      <c r="BD94" s="167" t="s">
        <v>0</v>
      </c>
      <c r="BE94" s="165" t="s">
        <v>45</v>
      </c>
      <c r="BF94" s="164" t="s">
        <v>45</v>
      </c>
      <c r="BG94" s="165" t="s">
        <v>45</v>
      </c>
      <c r="BH94" s="424" t="s">
        <v>45</v>
      </c>
      <c r="BI94" s="176" t="s">
        <v>45</v>
      </c>
      <c r="BJ94" s="176" t="s">
        <v>45</v>
      </c>
      <c r="BK94" s="176" t="s">
        <v>45</v>
      </c>
      <c r="BL94" s="176" t="s">
        <v>45</v>
      </c>
      <c r="BM94" s="176" t="s">
        <v>45</v>
      </c>
      <c r="BN94" s="390"/>
      <c r="BO94" s="145"/>
      <c r="BP94" s="137" t="s">
        <v>3</v>
      </c>
      <c r="BQ94" s="217" t="s">
        <v>45</v>
      </c>
      <c r="BR94" s="218" t="s">
        <v>45</v>
      </c>
      <c r="BS94" s="219" t="s">
        <v>45</v>
      </c>
      <c r="BT94" s="220" t="s">
        <v>45</v>
      </c>
      <c r="BU94" s="218" t="s">
        <v>45</v>
      </c>
      <c r="BV94" s="219" t="s">
        <v>45</v>
      </c>
      <c r="BW94" s="220" t="s">
        <v>0</v>
      </c>
      <c r="BX94" s="218" t="s">
        <v>0</v>
      </c>
      <c r="BY94" s="219" t="s">
        <v>0</v>
      </c>
      <c r="BZ94" s="220" t="s">
        <v>45</v>
      </c>
      <c r="CA94" s="218" t="s">
        <v>45</v>
      </c>
      <c r="CB94" s="221" t="s">
        <v>45</v>
      </c>
      <c r="CC94" s="387"/>
      <c r="CD94" s="145"/>
      <c r="CE94" s="137" t="s">
        <v>3</v>
      </c>
      <c r="CF94" s="169" t="s">
        <v>45</v>
      </c>
      <c r="CG94" s="176" t="s">
        <v>45</v>
      </c>
      <c r="CH94" s="176" t="s">
        <v>45</v>
      </c>
      <c r="CI94" s="176" t="s">
        <v>45</v>
      </c>
      <c r="CJ94" s="167" t="s">
        <v>45</v>
      </c>
      <c r="CK94" s="163" t="s">
        <v>45</v>
      </c>
      <c r="CL94" s="165" t="s">
        <v>0</v>
      </c>
      <c r="CM94" s="165" t="s">
        <v>0</v>
      </c>
      <c r="CN94" s="178" t="s">
        <v>45</v>
      </c>
      <c r="CP94" s="387"/>
      <c r="CQ94" s="145"/>
      <c r="CR94" s="137" t="s">
        <v>3</v>
      </c>
      <c r="CS94" s="163" t="s">
        <v>45</v>
      </c>
      <c r="CT94" s="165" t="s">
        <v>45</v>
      </c>
      <c r="CU94" s="165" t="s">
        <v>45</v>
      </c>
      <c r="CV94" s="165" t="s">
        <v>45</v>
      </c>
      <c r="CW94" s="165" t="s">
        <v>45</v>
      </c>
      <c r="CX94" s="165" t="s">
        <v>45</v>
      </c>
      <c r="CY94" s="165" t="s">
        <v>45</v>
      </c>
      <c r="CZ94" s="178" t="s">
        <v>45</v>
      </c>
      <c r="DA94" s="430"/>
      <c r="DB94" s="390"/>
      <c r="DC94" s="145"/>
      <c r="DD94" s="137" t="s">
        <v>3</v>
      </c>
      <c r="DE94" s="163" t="s">
        <v>0</v>
      </c>
      <c r="DF94" s="165" t="s">
        <v>0</v>
      </c>
      <c r="DG94" s="167" t="s">
        <v>0</v>
      </c>
      <c r="DH94" s="163" t="s">
        <v>45</v>
      </c>
      <c r="DI94" s="169" t="s">
        <v>0</v>
      </c>
      <c r="DJ94" s="166" t="s">
        <v>0</v>
      </c>
    </row>
    <row r="95" spans="1:114" s="1" customFormat="1" ht="13.5">
      <c r="A95" s="387"/>
      <c r="B95" s="145"/>
      <c r="C95" s="137" t="s">
        <v>1</v>
      </c>
      <c r="D95" s="171" t="s">
        <v>0</v>
      </c>
      <c r="E95" s="172" t="s">
        <v>0</v>
      </c>
      <c r="F95" s="171" t="s">
        <v>0</v>
      </c>
      <c r="G95" s="173" t="s">
        <v>0</v>
      </c>
      <c r="H95" s="174" t="s">
        <v>0</v>
      </c>
      <c r="I95" s="171" t="s">
        <v>0</v>
      </c>
      <c r="J95" s="172" t="s">
        <v>0</v>
      </c>
      <c r="K95" s="171" t="s">
        <v>0</v>
      </c>
      <c r="L95" s="175" t="s">
        <v>0</v>
      </c>
      <c r="M95" s="171" t="s">
        <v>0</v>
      </c>
      <c r="N95" s="173" t="s">
        <v>0</v>
      </c>
      <c r="O95" s="175" t="s">
        <v>0</v>
      </c>
      <c r="P95" s="171" t="s">
        <v>0</v>
      </c>
      <c r="Q95" s="173" t="s">
        <v>0</v>
      </c>
      <c r="R95" s="173" t="s">
        <v>0</v>
      </c>
      <c r="S95" s="173" t="s">
        <v>0</v>
      </c>
      <c r="T95" s="173" t="s">
        <v>0</v>
      </c>
      <c r="U95" s="173" t="s">
        <v>0</v>
      </c>
      <c r="V95" s="175" t="s">
        <v>0</v>
      </c>
      <c r="W95" s="151"/>
      <c r="X95" s="145"/>
      <c r="Y95" s="137" t="s">
        <v>1</v>
      </c>
      <c r="Z95" s="171" t="s">
        <v>0</v>
      </c>
      <c r="AA95" s="173" t="s">
        <v>0</v>
      </c>
      <c r="AB95" s="175" t="s">
        <v>0</v>
      </c>
      <c r="AC95" s="138" t="s">
        <v>0</v>
      </c>
      <c r="AD95" s="171" t="s">
        <v>0</v>
      </c>
      <c r="AE95" s="172" t="s">
        <v>0</v>
      </c>
      <c r="AF95" s="171" t="s">
        <v>0</v>
      </c>
      <c r="AG95" s="175" t="s">
        <v>0</v>
      </c>
      <c r="AH95" s="138" t="s">
        <v>0</v>
      </c>
      <c r="AI95" s="151"/>
      <c r="AJ95" s="145"/>
      <c r="AK95" s="137" t="s">
        <v>1</v>
      </c>
      <c r="AL95" s="171" t="s">
        <v>0</v>
      </c>
      <c r="AM95" s="172" t="s">
        <v>0</v>
      </c>
      <c r="AN95" s="171" t="s">
        <v>0</v>
      </c>
      <c r="AO95" s="173" t="s">
        <v>0</v>
      </c>
      <c r="AP95" s="173" t="s">
        <v>0</v>
      </c>
      <c r="AQ95" s="173" t="s">
        <v>0</v>
      </c>
      <c r="AR95" s="173" t="s">
        <v>0</v>
      </c>
      <c r="AS95" s="175" t="s">
        <v>0</v>
      </c>
      <c r="AT95" s="139" t="s">
        <v>0</v>
      </c>
      <c r="AU95" s="387"/>
      <c r="AV95" s="145"/>
      <c r="AW95" s="137" t="s">
        <v>1</v>
      </c>
      <c r="AX95" s="171" t="s">
        <v>0</v>
      </c>
      <c r="AY95" s="172" t="s">
        <v>0</v>
      </c>
      <c r="AZ95" s="171" t="s">
        <v>0</v>
      </c>
      <c r="BA95" s="173" t="s">
        <v>0</v>
      </c>
      <c r="BB95" s="173" t="s">
        <v>0</v>
      </c>
      <c r="BC95" s="175" t="s">
        <v>0</v>
      </c>
      <c r="BD95" s="175" t="s">
        <v>0</v>
      </c>
      <c r="BE95" s="173" t="s">
        <v>0</v>
      </c>
      <c r="BF95" s="172" t="s">
        <v>0</v>
      </c>
      <c r="BG95" s="173" t="s">
        <v>0</v>
      </c>
      <c r="BH95" s="425" t="s">
        <v>0</v>
      </c>
      <c r="BI95" s="176" t="s">
        <v>0</v>
      </c>
      <c r="BJ95" s="176" t="s">
        <v>0</v>
      </c>
      <c r="BK95" s="176" t="s">
        <v>0</v>
      </c>
      <c r="BL95" s="176" t="s">
        <v>0</v>
      </c>
      <c r="BM95" s="176" t="s">
        <v>0</v>
      </c>
      <c r="BN95" s="390"/>
      <c r="BO95" s="145"/>
      <c r="BP95" s="137" t="s">
        <v>1</v>
      </c>
      <c r="BQ95" s="222" t="s">
        <v>0</v>
      </c>
      <c r="BR95" s="223" t="s">
        <v>0</v>
      </c>
      <c r="BS95" s="224" t="s">
        <v>0</v>
      </c>
      <c r="BT95" s="225" t="s">
        <v>0</v>
      </c>
      <c r="BU95" s="223" t="s">
        <v>0</v>
      </c>
      <c r="BV95" s="224" t="s">
        <v>0</v>
      </c>
      <c r="BW95" s="225" t="s">
        <v>0</v>
      </c>
      <c r="BX95" s="223" t="s">
        <v>0</v>
      </c>
      <c r="BY95" s="224" t="s">
        <v>0</v>
      </c>
      <c r="BZ95" s="225" t="s">
        <v>0</v>
      </c>
      <c r="CA95" s="223" t="s">
        <v>0</v>
      </c>
      <c r="CB95" s="226" t="s">
        <v>0</v>
      </c>
      <c r="CC95" s="387"/>
      <c r="CD95" s="145"/>
      <c r="CE95" s="137" t="s">
        <v>1</v>
      </c>
      <c r="CF95" s="177" t="s">
        <v>0</v>
      </c>
      <c r="CG95" s="176" t="s">
        <v>0</v>
      </c>
      <c r="CH95" s="176" t="s">
        <v>0</v>
      </c>
      <c r="CI95" s="176" t="s">
        <v>0</v>
      </c>
      <c r="CJ95" s="175" t="s">
        <v>0</v>
      </c>
      <c r="CK95" s="171" t="s">
        <v>0</v>
      </c>
      <c r="CL95" s="173" t="s">
        <v>0</v>
      </c>
      <c r="CM95" s="173" t="s">
        <v>0</v>
      </c>
      <c r="CN95" s="178" t="s">
        <v>0</v>
      </c>
      <c r="CP95" s="387"/>
      <c r="CQ95" s="145"/>
      <c r="CR95" s="137" t="s">
        <v>1</v>
      </c>
      <c r="CS95" s="171" t="s">
        <v>0</v>
      </c>
      <c r="CT95" s="173" t="s">
        <v>0</v>
      </c>
      <c r="CU95" s="173" t="s">
        <v>0</v>
      </c>
      <c r="CV95" s="173" t="s">
        <v>0</v>
      </c>
      <c r="CW95" s="173" t="s">
        <v>0</v>
      </c>
      <c r="CX95" s="173" t="s">
        <v>0</v>
      </c>
      <c r="CY95" s="173" t="s">
        <v>0</v>
      </c>
      <c r="CZ95" s="178" t="s">
        <v>0</v>
      </c>
      <c r="DA95" s="430"/>
      <c r="DB95" s="390"/>
      <c r="DC95" s="145"/>
      <c r="DD95" s="137" t="s">
        <v>1</v>
      </c>
      <c r="DE95" s="171" t="s">
        <v>0</v>
      </c>
      <c r="DF95" s="173" t="s">
        <v>0</v>
      </c>
      <c r="DG95" s="175" t="s">
        <v>0</v>
      </c>
      <c r="DH95" s="171" t="s">
        <v>0</v>
      </c>
      <c r="DI95" s="177" t="s">
        <v>0</v>
      </c>
      <c r="DJ95" s="174" t="s">
        <v>0</v>
      </c>
    </row>
    <row r="96" spans="1:114" s="1" customFormat="1" ht="13.5">
      <c r="A96" s="387"/>
      <c r="B96" s="146"/>
      <c r="C96" s="190" t="s">
        <v>2</v>
      </c>
      <c r="D96" s="191" t="s">
        <v>0</v>
      </c>
      <c r="E96" s="192" t="s">
        <v>0</v>
      </c>
      <c r="F96" s="191" t="s">
        <v>0</v>
      </c>
      <c r="G96" s="193" t="s">
        <v>0</v>
      </c>
      <c r="H96" s="194" t="s">
        <v>0</v>
      </c>
      <c r="I96" s="191" t="s">
        <v>0</v>
      </c>
      <c r="J96" s="192" t="s">
        <v>0</v>
      </c>
      <c r="K96" s="191" t="s">
        <v>0</v>
      </c>
      <c r="L96" s="195" t="s">
        <v>0</v>
      </c>
      <c r="M96" s="191" t="s">
        <v>0</v>
      </c>
      <c r="N96" s="193" t="s">
        <v>0</v>
      </c>
      <c r="O96" s="195" t="s">
        <v>0</v>
      </c>
      <c r="P96" s="191" t="s">
        <v>0</v>
      </c>
      <c r="Q96" s="193" t="s">
        <v>0</v>
      </c>
      <c r="R96" s="193" t="s">
        <v>0</v>
      </c>
      <c r="S96" s="193" t="s">
        <v>0</v>
      </c>
      <c r="T96" s="193" t="s">
        <v>0</v>
      </c>
      <c r="U96" s="193" t="s">
        <v>0</v>
      </c>
      <c r="V96" s="195" t="s">
        <v>0</v>
      </c>
      <c r="W96" s="151"/>
      <c r="X96" s="146"/>
      <c r="Y96" s="190" t="s">
        <v>2</v>
      </c>
      <c r="Z96" s="191" t="s">
        <v>0</v>
      </c>
      <c r="AA96" s="193" t="s">
        <v>0</v>
      </c>
      <c r="AB96" s="195" t="s">
        <v>0</v>
      </c>
      <c r="AC96" s="196" t="s">
        <v>0</v>
      </c>
      <c r="AD96" s="191" t="s">
        <v>0</v>
      </c>
      <c r="AE96" s="192" t="s">
        <v>0</v>
      </c>
      <c r="AF96" s="191" t="s">
        <v>0</v>
      </c>
      <c r="AG96" s="195" t="s">
        <v>0</v>
      </c>
      <c r="AH96" s="196" t="s">
        <v>0</v>
      </c>
      <c r="AI96" s="151"/>
      <c r="AJ96" s="146"/>
      <c r="AK96" s="190" t="s">
        <v>2</v>
      </c>
      <c r="AL96" s="191" t="s">
        <v>0</v>
      </c>
      <c r="AM96" s="192" t="s">
        <v>0</v>
      </c>
      <c r="AN96" s="191" t="s">
        <v>0</v>
      </c>
      <c r="AO96" s="193" t="s">
        <v>0</v>
      </c>
      <c r="AP96" s="193" t="s">
        <v>0</v>
      </c>
      <c r="AQ96" s="193" t="s">
        <v>0</v>
      </c>
      <c r="AR96" s="193" t="s">
        <v>0</v>
      </c>
      <c r="AS96" s="195" t="s">
        <v>0</v>
      </c>
      <c r="AT96" s="197" t="s">
        <v>0</v>
      </c>
      <c r="AU96" s="387"/>
      <c r="AV96" s="146"/>
      <c r="AW96" s="190" t="s">
        <v>2</v>
      </c>
      <c r="AX96" s="191" t="s">
        <v>0</v>
      </c>
      <c r="AY96" s="192" t="s">
        <v>0</v>
      </c>
      <c r="AZ96" s="191" t="s">
        <v>0</v>
      </c>
      <c r="BA96" s="193" t="s">
        <v>0</v>
      </c>
      <c r="BB96" s="193" t="s">
        <v>0</v>
      </c>
      <c r="BC96" s="195" t="s">
        <v>0</v>
      </c>
      <c r="BD96" s="195" t="s">
        <v>0</v>
      </c>
      <c r="BE96" s="193" t="s">
        <v>0</v>
      </c>
      <c r="BF96" s="192" t="s">
        <v>0</v>
      </c>
      <c r="BG96" s="193" t="s">
        <v>0</v>
      </c>
      <c r="BH96" s="427" t="s">
        <v>0</v>
      </c>
      <c r="BI96" s="198" t="s">
        <v>0</v>
      </c>
      <c r="BJ96" s="198" t="s">
        <v>0</v>
      </c>
      <c r="BK96" s="198" t="s">
        <v>0</v>
      </c>
      <c r="BL96" s="198" t="s">
        <v>0</v>
      </c>
      <c r="BM96" s="198" t="s">
        <v>0</v>
      </c>
      <c r="BN96" s="390"/>
      <c r="BO96" s="146"/>
      <c r="BP96" s="190" t="s">
        <v>2</v>
      </c>
      <c r="BQ96" s="232" t="s">
        <v>0</v>
      </c>
      <c r="BR96" s="233" t="s">
        <v>0</v>
      </c>
      <c r="BS96" s="234" t="s">
        <v>0</v>
      </c>
      <c r="BT96" s="235" t="s">
        <v>0</v>
      </c>
      <c r="BU96" s="233" t="s">
        <v>0</v>
      </c>
      <c r="BV96" s="234" t="s">
        <v>0</v>
      </c>
      <c r="BW96" s="235" t="s">
        <v>0</v>
      </c>
      <c r="BX96" s="233" t="s">
        <v>0</v>
      </c>
      <c r="BY96" s="234" t="s">
        <v>0</v>
      </c>
      <c r="BZ96" s="235" t="s">
        <v>0</v>
      </c>
      <c r="CA96" s="233" t="s">
        <v>0</v>
      </c>
      <c r="CB96" s="236" t="s">
        <v>0</v>
      </c>
      <c r="CC96" s="387"/>
      <c r="CD96" s="146"/>
      <c r="CE96" s="190" t="s">
        <v>2</v>
      </c>
      <c r="CF96" s="199" t="s">
        <v>0</v>
      </c>
      <c r="CG96" s="198" t="s">
        <v>0</v>
      </c>
      <c r="CH96" s="198" t="s">
        <v>0</v>
      </c>
      <c r="CI96" s="198" t="s">
        <v>0</v>
      </c>
      <c r="CJ96" s="195" t="s">
        <v>0</v>
      </c>
      <c r="CK96" s="191" t="s">
        <v>0</v>
      </c>
      <c r="CL96" s="193" t="s">
        <v>0</v>
      </c>
      <c r="CM96" s="193" t="s">
        <v>0</v>
      </c>
      <c r="CN96" s="200" t="s">
        <v>0</v>
      </c>
      <c r="CP96" s="387"/>
      <c r="CQ96" s="146"/>
      <c r="CR96" s="190" t="s">
        <v>2</v>
      </c>
      <c r="CS96" s="191" t="s">
        <v>0</v>
      </c>
      <c r="CT96" s="193" t="s">
        <v>0</v>
      </c>
      <c r="CU96" s="193" t="s">
        <v>0</v>
      </c>
      <c r="CV96" s="193" t="s">
        <v>0</v>
      </c>
      <c r="CW96" s="193" t="s">
        <v>0</v>
      </c>
      <c r="CX96" s="193" t="s">
        <v>0</v>
      </c>
      <c r="CY96" s="193" t="s">
        <v>0</v>
      </c>
      <c r="CZ96" s="200" t="s">
        <v>0</v>
      </c>
      <c r="DA96" s="430"/>
      <c r="DB96" s="390"/>
      <c r="DC96" s="146"/>
      <c r="DD96" s="190" t="s">
        <v>2</v>
      </c>
      <c r="DE96" s="191" t="s">
        <v>0</v>
      </c>
      <c r="DF96" s="193" t="s">
        <v>0</v>
      </c>
      <c r="DG96" s="195" t="s">
        <v>0</v>
      </c>
      <c r="DH96" s="191" t="s">
        <v>0</v>
      </c>
      <c r="DI96" s="199" t="s">
        <v>0</v>
      </c>
      <c r="DJ96" s="194" t="s">
        <v>0</v>
      </c>
    </row>
    <row r="97" spans="1:114" s="1" customFormat="1" ht="21" customHeight="1">
      <c r="A97" s="387"/>
      <c r="B97" s="141">
        <v>21</v>
      </c>
      <c r="C97" s="142" t="s">
        <v>141</v>
      </c>
      <c r="D97" s="155">
        <v>173</v>
      </c>
      <c r="E97" s="156">
        <v>0.581395348837205</v>
      </c>
      <c r="F97" s="155">
        <v>169</v>
      </c>
      <c r="G97" s="157" t="s">
        <v>0</v>
      </c>
      <c r="H97" s="158">
        <v>4</v>
      </c>
      <c r="I97" s="155">
        <v>3375</v>
      </c>
      <c r="J97" s="156">
        <v>2.6772132643747995</v>
      </c>
      <c r="K97" s="155">
        <v>2629</v>
      </c>
      <c r="L97" s="159">
        <v>746</v>
      </c>
      <c r="M97" s="155">
        <v>7</v>
      </c>
      <c r="N97" s="157">
        <v>5</v>
      </c>
      <c r="O97" s="159">
        <v>2</v>
      </c>
      <c r="P97" s="155">
        <v>3368</v>
      </c>
      <c r="Q97" s="157">
        <v>2266</v>
      </c>
      <c r="R97" s="157">
        <v>542</v>
      </c>
      <c r="S97" s="157">
        <v>192</v>
      </c>
      <c r="T97" s="157">
        <v>124</v>
      </c>
      <c r="U97" s="157">
        <v>166</v>
      </c>
      <c r="V97" s="159">
        <v>78</v>
      </c>
      <c r="W97" s="151"/>
      <c r="X97" s="141">
        <v>21</v>
      </c>
      <c r="Y97" s="142" t="s">
        <v>141</v>
      </c>
      <c r="Z97" s="155">
        <v>34</v>
      </c>
      <c r="AA97" s="157">
        <v>26</v>
      </c>
      <c r="AB97" s="159">
        <v>8</v>
      </c>
      <c r="AC97" s="143">
        <v>18176</v>
      </c>
      <c r="AD97" s="155">
        <v>1236375</v>
      </c>
      <c r="AE97" s="156">
        <v>0.05673017316864559</v>
      </c>
      <c r="AF97" s="155">
        <v>561726</v>
      </c>
      <c r="AG97" s="159">
        <v>31739</v>
      </c>
      <c r="AH97" s="143">
        <v>367.1</v>
      </c>
      <c r="AI97" s="151"/>
      <c r="AJ97" s="141">
        <v>21</v>
      </c>
      <c r="AK97" s="142" t="s">
        <v>141</v>
      </c>
      <c r="AL97" s="155">
        <v>4732804</v>
      </c>
      <c r="AM97" s="156">
        <v>8.957642199870605</v>
      </c>
      <c r="AN97" s="155">
        <v>1792056</v>
      </c>
      <c r="AO97" s="157">
        <v>73567</v>
      </c>
      <c r="AP97" s="157">
        <v>208785</v>
      </c>
      <c r="AQ97" s="157">
        <v>116383</v>
      </c>
      <c r="AR97" s="157">
        <v>12770</v>
      </c>
      <c r="AS97" s="159">
        <v>89183</v>
      </c>
      <c r="AT97" s="144">
        <v>2440060</v>
      </c>
      <c r="AU97" s="387"/>
      <c r="AV97" s="141">
        <v>21</v>
      </c>
      <c r="AW97" s="142" t="s">
        <v>141</v>
      </c>
      <c r="AX97" s="155">
        <v>8889799</v>
      </c>
      <c r="AY97" s="156">
        <v>5.676388757632438</v>
      </c>
      <c r="AZ97" s="155">
        <v>8435904</v>
      </c>
      <c r="BA97" s="157">
        <v>45033</v>
      </c>
      <c r="BB97" s="157" t="s">
        <v>0</v>
      </c>
      <c r="BC97" s="159">
        <v>408862</v>
      </c>
      <c r="BD97" s="159">
        <v>1454</v>
      </c>
      <c r="BE97" s="157">
        <v>8502151</v>
      </c>
      <c r="BF97" s="156">
        <v>7.883324138078038</v>
      </c>
      <c r="BG97" s="157">
        <v>3775906</v>
      </c>
      <c r="BH97" s="428">
        <v>6.058310490624592</v>
      </c>
      <c r="BI97" s="160">
        <v>18.2</v>
      </c>
      <c r="BJ97" s="160">
        <v>49635.2</v>
      </c>
      <c r="BK97" s="160">
        <v>21425.9</v>
      </c>
      <c r="BL97" s="160">
        <v>2729.6</v>
      </c>
      <c r="BM97" s="160">
        <v>1178.3</v>
      </c>
      <c r="BN97" s="390"/>
      <c r="BO97" s="141">
        <v>21</v>
      </c>
      <c r="BP97" s="142" t="s">
        <v>141</v>
      </c>
      <c r="BQ97" s="237">
        <v>902826</v>
      </c>
      <c r="BR97" s="238">
        <v>909693</v>
      </c>
      <c r="BS97" s="239">
        <v>6867</v>
      </c>
      <c r="BT97" s="240">
        <v>252795</v>
      </c>
      <c r="BU97" s="238">
        <v>246857</v>
      </c>
      <c r="BV97" s="239">
        <v>-5938</v>
      </c>
      <c r="BW97" s="240">
        <v>481755</v>
      </c>
      <c r="BX97" s="238">
        <v>508907</v>
      </c>
      <c r="BY97" s="239">
        <v>27152</v>
      </c>
      <c r="BZ97" s="240">
        <v>168276</v>
      </c>
      <c r="CA97" s="238">
        <v>153929</v>
      </c>
      <c r="CB97" s="241">
        <v>-14347</v>
      </c>
      <c r="CC97" s="387"/>
      <c r="CD97" s="141">
        <v>21</v>
      </c>
      <c r="CE97" s="142" t="s">
        <v>141</v>
      </c>
      <c r="CF97" s="161">
        <v>2079748</v>
      </c>
      <c r="CG97" s="160">
        <v>497306</v>
      </c>
      <c r="CH97" s="160">
        <v>13821</v>
      </c>
      <c r="CI97" s="160">
        <v>264614</v>
      </c>
      <c r="CJ97" s="159">
        <v>2298619</v>
      </c>
      <c r="CK97" s="155">
        <v>707826</v>
      </c>
      <c r="CL97" s="157" t="s">
        <v>0</v>
      </c>
      <c r="CM97" s="157" t="s">
        <v>0</v>
      </c>
      <c r="CN97" s="162">
        <v>707826</v>
      </c>
      <c r="CP97" s="387"/>
      <c r="CQ97" s="141">
        <v>21</v>
      </c>
      <c r="CR97" s="142" t="s">
        <v>141</v>
      </c>
      <c r="CS97" s="155">
        <v>1371922</v>
      </c>
      <c r="CT97" s="157">
        <v>497306</v>
      </c>
      <c r="CU97" s="157">
        <v>64004</v>
      </c>
      <c r="CV97" s="157">
        <v>413074</v>
      </c>
      <c r="CW97" s="157">
        <v>20228</v>
      </c>
      <c r="CX97" s="157">
        <v>13821</v>
      </c>
      <c r="CY97" s="157">
        <v>264614</v>
      </c>
      <c r="CZ97" s="162">
        <v>1590793</v>
      </c>
      <c r="DA97" s="430"/>
      <c r="DB97" s="390"/>
      <c r="DC97" s="141">
        <v>21</v>
      </c>
      <c r="DD97" s="142" t="s">
        <v>141</v>
      </c>
      <c r="DE97" s="155">
        <v>104658</v>
      </c>
      <c r="DF97" s="157">
        <v>459536</v>
      </c>
      <c r="DG97" s="159">
        <v>-354878</v>
      </c>
      <c r="DH97" s="155">
        <v>142428</v>
      </c>
      <c r="DI97" s="161">
        <v>3307</v>
      </c>
      <c r="DJ97" s="158">
        <v>33840</v>
      </c>
    </row>
    <row r="98" spans="1:114" s="1" customFormat="1" ht="13.5">
      <c r="A98" s="387"/>
      <c r="B98" s="145"/>
      <c r="C98" s="134" t="s">
        <v>6</v>
      </c>
      <c r="D98" s="163">
        <v>76</v>
      </c>
      <c r="E98" s="164">
        <v>-1.2987012987013031</v>
      </c>
      <c r="F98" s="163">
        <v>72</v>
      </c>
      <c r="G98" s="165" t="s">
        <v>0</v>
      </c>
      <c r="H98" s="166">
        <v>4</v>
      </c>
      <c r="I98" s="163">
        <v>477</v>
      </c>
      <c r="J98" s="164">
        <v>-5.5445544554455495</v>
      </c>
      <c r="K98" s="163">
        <v>365</v>
      </c>
      <c r="L98" s="167">
        <v>112</v>
      </c>
      <c r="M98" s="163">
        <v>7</v>
      </c>
      <c r="N98" s="165">
        <v>5</v>
      </c>
      <c r="O98" s="167">
        <v>2</v>
      </c>
      <c r="P98" s="163">
        <v>470</v>
      </c>
      <c r="Q98" s="165">
        <v>320</v>
      </c>
      <c r="R98" s="165">
        <v>95</v>
      </c>
      <c r="S98" s="165">
        <v>32</v>
      </c>
      <c r="T98" s="165">
        <v>15</v>
      </c>
      <c r="U98" s="165">
        <v>8</v>
      </c>
      <c r="V98" s="167" t="s">
        <v>0</v>
      </c>
      <c r="W98" s="151"/>
      <c r="X98" s="145"/>
      <c r="Y98" s="134" t="s">
        <v>6</v>
      </c>
      <c r="Z98" s="163">
        <v>9</v>
      </c>
      <c r="AA98" s="165">
        <v>9</v>
      </c>
      <c r="AB98" s="167" t="s">
        <v>0</v>
      </c>
      <c r="AC98" s="135" t="s">
        <v>0</v>
      </c>
      <c r="AD98" s="163">
        <v>166036</v>
      </c>
      <c r="AE98" s="164">
        <v>-5.482532291210077</v>
      </c>
      <c r="AF98" s="163" t="s">
        <v>0</v>
      </c>
      <c r="AG98" s="167" t="s">
        <v>0</v>
      </c>
      <c r="AH98" s="135">
        <v>353.3</v>
      </c>
      <c r="AI98" s="151"/>
      <c r="AJ98" s="145"/>
      <c r="AK98" s="134" t="s">
        <v>6</v>
      </c>
      <c r="AL98" s="163">
        <v>742642</v>
      </c>
      <c r="AM98" s="164">
        <v>-11.80421786190172</v>
      </c>
      <c r="AN98" s="163" t="s">
        <v>0</v>
      </c>
      <c r="AO98" s="165" t="s">
        <v>0</v>
      </c>
      <c r="AP98" s="165" t="s">
        <v>0</v>
      </c>
      <c r="AQ98" s="165" t="s">
        <v>0</v>
      </c>
      <c r="AR98" s="165" t="s">
        <v>0</v>
      </c>
      <c r="AS98" s="167" t="s">
        <v>0</v>
      </c>
      <c r="AT98" s="136">
        <v>742642</v>
      </c>
      <c r="AU98" s="387"/>
      <c r="AV98" s="145"/>
      <c r="AW98" s="134" t="s">
        <v>6</v>
      </c>
      <c r="AX98" s="163">
        <v>1333808</v>
      </c>
      <c r="AY98" s="164">
        <v>-11.170664784154937</v>
      </c>
      <c r="AZ98" s="163">
        <v>1270941</v>
      </c>
      <c r="BA98" s="165">
        <v>13410</v>
      </c>
      <c r="BB98" s="165" t="s">
        <v>0</v>
      </c>
      <c r="BC98" s="167">
        <v>49457</v>
      </c>
      <c r="BD98" s="167">
        <v>1437</v>
      </c>
      <c r="BE98" s="165">
        <v>1284351</v>
      </c>
      <c r="BF98" s="164">
        <v>-12.022678793807103</v>
      </c>
      <c r="BG98" s="165">
        <v>563013</v>
      </c>
      <c r="BH98" s="424">
        <v>-10.36180832517374</v>
      </c>
      <c r="BI98" s="168">
        <v>6.4</v>
      </c>
      <c r="BJ98" s="168">
        <v>15876</v>
      </c>
      <c r="BK98" s="168">
        <v>6552.1</v>
      </c>
      <c r="BL98" s="168">
        <v>2482.4</v>
      </c>
      <c r="BM98" s="168">
        <v>1024.5</v>
      </c>
      <c r="BN98" s="390"/>
      <c r="BO98" s="145"/>
      <c r="BP98" s="134" t="s">
        <v>6</v>
      </c>
      <c r="BQ98" s="217" t="s">
        <v>0</v>
      </c>
      <c r="BR98" s="218" t="s">
        <v>0</v>
      </c>
      <c r="BS98" s="219" t="s">
        <v>0</v>
      </c>
      <c r="BT98" s="220" t="s">
        <v>0</v>
      </c>
      <c r="BU98" s="218" t="s">
        <v>0</v>
      </c>
      <c r="BV98" s="219" t="s">
        <v>0</v>
      </c>
      <c r="BW98" s="220" t="s">
        <v>0</v>
      </c>
      <c r="BX98" s="218" t="s">
        <v>0</v>
      </c>
      <c r="BY98" s="219" t="s">
        <v>0</v>
      </c>
      <c r="BZ98" s="220" t="s">
        <v>0</v>
      </c>
      <c r="CA98" s="218" t="s">
        <v>0</v>
      </c>
      <c r="CB98" s="221" t="s">
        <v>0</v>
      </c>
      <c r="CC98" s="387"/>
      <c r="CD98" s="145"/>
      <c r="CE98" s="134" t="s">
        <v>6</v>
      </c>
      <c r="CF98" s="169" t="s">
        <v>0</v>
      </c>
      <c r="CG98" s="168" t="s">
        <v>0</v>
      </c>
      <c r="CH98" s="168" t="s">
        <v>0</v>
      </c>
      <c r="CI98" s="168" t="s">
        <v>0</v>
      </c>
      <c r="CJ98" s="167" t="s">
        <v>0</v>
      </c>
      <c r="CK98" s="163" t="s">
        <v>0</v>
      </c>
      <c r="CL98" s="165" t="s">
        <v>0</v>
      </c>
      <c r="CM98" s="165" t="s">
        <v>0</v>
      </c>
      <c r="CN98" s="170" t="s">
        <v>0</v>
      </c>
      <c r="CP98" s="387"/>
      <c r="CQ98" s="145"/>
      <c r="CR98" s="134" t="s">
        <v>6</v>
      </c>
      <c r="CS98" s="163" t="s">
        <v>0</v>
      </c>
      <c r="CT98" s="165" t="s">
        <v>0</v>
      </c>
      <c r="CU98" s="165" t="s">
        <v>0</v>
      </c>
      <c r="CV98" s="165" t="s">
        <v>0</v>
      </c>
      <c r="CW98" s="165" t="s">
        <v>0</v>
      </c>
      <c r="CX98" s="165" t="s">
        <v>0</v>
      </c>
      <c r="CY98" s="165" t="s">
        <v>0</v>
      </c>
      <c r="CZ98" s="170" t="s">
        <v>0</v>
      </c>
      <c r="DA98" s="430"/>
      <c r="DB98" s="390"/>
      <c r="DC98" s="145"/>
      <c r="DD98" s="134" t="s">
        <v>6</v>
      </c>
      <c r="DE98" s="163" t="s">
        <v>0</v>
      </c>
      <c r="DF98" s="165" t="s">
        <v>0</v>
      </c>
      <c r="DG98" s="167" t="s">
        <v>0</v>
      </c>
      <c r="DH98" s="163" t="s">
        <v>0</v>
      </c>
      <c r="DI98" s="169" t="s">
        <v>0</v>
      </c>
      <c r="DJ98" s="166" t="s">
        <v>0</v>
      </c>
    </row>
    <row r="99" spans="1:114" s="1" customFormat="1" ht="13.5">
      <c r="A99" s="387"/>
      <c r="B99" s="145"/>
      <c r="C99" s="137" t="s">
        <v>5</v>
      </c>
      <c r="D99" s="171">
        <v>50</v>
      </c>
      <c r="E99" s="172">
        <v>-9.090909090909093</v>
      </c>
      <c r="F99" s="171">
        <v>50</v>
      </c>
      <c r="G99" s="173" t="s">
        <v>0</v>
      </c>
      <c r="H99" s="174" t="s">
        <v>0</v>
      </c>
      <c r="I99" s="171">
        <v>667</v>
      </c>
      <c r="J99" s="172">
        <v>-11.066666666666663</v>
      </c>
      <c r="K99" s="171">
        <v>532</v>
      </c>
      <c r="L99" s="175">
        <v>135</v>
      </c>
      <c r="M99" s="171" t="s">
        <v>0</v>
      </c>
      <c r="N99" s="173" t="s">
        <v>0</v>
      </c>
      <c r="O99" s="175" t="s">
        <v>0</v>
      </c>
      <c r="P99" s="171">
        <v>667</v>
      </c>
      <c r="Q99" s="173">
        <v>448</v>
      </c>
      <c r="R99" s="173">
        <v>111</v>
      </c>
      <c r="S99" s="173">
        <v>62</v>
      </c>
      <c r="T99" s="173">
        <v>23</v>
      </c>
      <c r="U99" s="173">
        <v>22</v>
      </c>
      <c r="V99" s="175">
        <v>1</v>
      </c>
      <c r="W99" s="151"/>
      <c r="X99" s="145"/>
      <c r="Y99" s="137" t="s">
        <v>5</v>
      </c>
      <c r="Z99" s="171">
        <v>7</v>
      </c>
      <c r="AA99" s="173">
        <v>4</v>
      </c>
      <c r="AB99" s="175">
        <v>3</v>
      </c>
      <c r="AC99" s="138" t="s">
        <v>0</v>
      </c>
      <c r="AD99" s="171">
        <v>240950</v>
      </c>
      <c r="AE99" s="172">
        <v>-9.52647369152264</v>
      </c>
      <c r="AF99" s="171" t="s">
        <v>0</v>
      </c>
      <c r="AG99" s="175" t="s">
        <v>0</v>
      </c>
      <c r="AH99" s="138">
        <v>361.2</v>
      </c>
      <c r="AI99" s="151"/>
      <c r="AJ99" s="145"/>
      <c r="AK99" s="137" t="s">
        <v>5</v>
      </c>
      <c r="AL99" s="171">
        <v>1043761</v>
      </c>
      <c r="AM99" s="172">
        <v>6.291580573515304</v>
      </c>
      <c r="AN99" s="171" t="s">
        <v>0</v>
      </c>
      <c r="AO99" s="173" t="s">
        <v>0</v>
      </c>
      <c r="AP99" s="173" t="s">
        <v>0</v>
      </c>
      <c r="AQ99" s="173" t="s">
        <v>0</v>
      </c>
      <c r="AR99" s="173" t="s">
        <v>0</v>
      </c>
      <c r="AS99" s="175" t="s">
        <v>0</v>
      </c>
      <c r="AT99" s="139">
        <v>1043761</v>
      </c>
      <c r="AU99" s="387"/>
      <c r="AV99" s="145"/>
      <c r="AW99" s="137" t="s">
        <v>5</v>
      </c>
      <c r="AX99" s="171">
        <v>1810902</v>
      </c>
      <c r="AY99" s="172">
        <v>6.439309558837806</v>
      </c>
      <c r="AZ99" s="171">
        <v>1741790</v>
      </c>
      <c r="BA99" s="173">
        <v>3781</v>
      </c>
      <c r="BB99" s="173" t="s">
        <v>0</v>
      </c>
      <c r="BC99" s="175">
        <v>65331</v>
      </c>
      <c r="BD99" s="175">
        <v>17</v>
      </c>
      <c r="BE99" s="173">
        <v>1745571</v>
      </c>
      <c r="BF99" s="172">
        <v>8.372498159201442</v>
      </c>
      <c r="BG99" s="173">
        <v>730609</v>
      </c>
      <c r="BH99" s="425">
        <v>6.640656358878033</v>
      </c>
      <c r="BI99" s="176">
        <v>13.6</v>
      </c>
      <c r="BJ99" s="176">
        <v>27334.8</v>
      </c>
      <c r="BK99" s="176">
        <v>10105.9</v>
      </c>
      <c r="BL99" s="176">
        <v>2008.3</v>
      </c>
      <c r="BM99" s="176">
        <v>742.5</v>
      </c>
      <c r="BN99" s="390"/>
      <c r="BO99" s="145"/>
      <c r="BP99" s="137" t="s">
        <v>5</v>
      </c>
      <c r="BQ99" s="222" t="s">
        <v>0</v>
      </c>
      <c r="BR99" s="223" t="s">
        <v>0</v>
      </c>
      <c r="BS99" s="224" t="s">
        <v>0</v>
      </c>
      <c r="BT99" s="225" t="s">
        <v>0</v>
      </c>
      <c r="BU99" s="223" t="s">
        <v>0</v>
      </c>
      <c r="BV99" s="224" t="s">
        <v>0</v>
      </c>
      <c r="BW99" s="225" t="s">
        <v>0</v>
      </c>
      <c r="BX99" s="223" t="s">
        <v>0</v>
      </c>
      <c r="BY99" s="224" t="s">
        <v>0</v>
      </c>
      <c r="BZ99" s="225" t="s">
        <v>0</v>
      </c>
      <c r="CA99" s="223" t="s">
        <v>0</v>
      </c>
      <c r="CB99" s="226" t="s">
        <v>0</v>
      </c>
      <c r="CC99" s="387"/>
      <c r="CD99" s="145"/>
      <c r="CE99" s="137" t="s">
        <v>5</v>
      </c>
      <c r="CF99" s="177" t="s">
        <v>0</v>
      </c>
      <c r="CG99" s="176" t="s">
        <v>0</v>
      </c>
      <c r="CH99" s="176" t="s">
        <v>0</v>
      </c>
      <c r="CI99" s="176" t="s">
        <v>0</v>
      </c>
      <c r="CJ99" s="175" t="s">
        <v>0</v>
      </c>
      <c r="CK99" s="171" t="s">
        <v>0</v>
      </c>
      <c r="CL99" s="173" t="s">
        <v>0</v>
      </c>
      <c r="CM99" s="173" t="s">
        <v>0</v>
      </c>
      <c r="CN99" s="178" t="s">
        <v>0</v>
      </c>
      <c r="CP99" s="387"/>
      <c r="CQ99" s="145"/>
      <c r="CR99" s="137" t="s">
        <v>5</v>
      </c>
      <c r="CS99" s="171" t="s">
        <v>0</v>
      </c>
      <c r="CT99" s="173" t="s">
        <v>0</v>
      </c>
      <c r="CU99" s="173" t="s">
        <v>0</v>
      </c>
      <c r="CV99" s="173" t="s">
        <v>0</v>
      </c>
      <c r="CW99" s="173" t="s">
        <v>0</v>
      </c>
      <c r="CX99" s="173" t="s">
        <v>0</v>
      </c>
      <c r="CY99" s="173" t="s">
        <v>0</v>
      </c>
      <c r="CZ99" s="178" t="s">
        <v>0</v>
      </c>
      <c r="DA99" s="430"/>
      <c r="DB99" s="390"/>
      <c r="DC99" s="145"/>
      <c r="DD99" s="137" t="s">
        <v>5</v>
      </c>
      <c r="DE99" s="171" t="s">
        <v>0</v>
      </c>
      <c r="DF99" s="173" t="s">
        <v>0</v>
      </c>
      <c r="DG99" s="175" t="s">
        <v>0</v>
      </c>
      <c r="DH99" s="171" t="s">
        <v>0</v>
      </c>
      <c r="DI99" s="177" t="s">
        <v>0</v>
      </c>
      <c r="DJ99" s="174" t="s">
        <v>0</v>
      </c>
    </row>
    <row r="100" spans="1:114" s="3" customFormat="1" ht="13.5">
      <c r="A100" s="387"/>
      <c r="B100" s="145"/>
      <c r="C100" s="179" t="s">
        <v>4</v>
      </c>
      <c r="D100" s="180">
        <v>27</v>
      </c>
      <c r="E100" s="181">
        <v>58.823529411764696</v>
      </c>
      <c r="F100" s="180">
        <v>27</v>
      </c>
      <c r="G100" s="182" t="s">
        <v>0</v>
      </c>
      <c r="H100" s="183" t="s">
        <v>0</v>
      </c>
      <c r="I100" s="180">
        <v>652</v>
      </c>
      <c r="J100" s="181">
        <v>59.41320293398533</v>
      </c>
      <c r="K100" s="180">
        <v>535</v>
      </c>
      <c r="L100" s="184">
        <v>117</v>
      </c>
      <c r="M100" s="180" t="s">
        <v>0</v>
      </c>
      <c r="N100" s="182" t="s">
        <v>0</v>
      </c>
      <c r="O100" s="184" t="s">
        <v>0</v>
      </c>
      <c r="P100" s="180">
        <v>652</v>
      </c>
      <c r="Q100" s="182">
        <v>460</v>
      </c>
      <c r="R100" s="182">
        <v>97</v>
      </c>
      <c r="S100" s="182">
        <v>32</v>
      </c>
      <c r="T100" s="182">
        <v>17</v>
      </c>
      <c r="U100" s="182">
        <v>43</v>
      </c>
      <c r="V100" s="184">
        <v>3</v>
      </c>
      <c r="W100" s="151"/>
      <c r="X100" s="145"/>
      <c r="Y100" s="179" t="s">
        <v>4</v>
      </c>
      <c r="Z100" s="180">
        <v>5</v>
      </c>
      <c r="AA100" s="182">
        <v>3</v>
      </c>
      <c r="AB100" s="184">
        <v>2</v>
      </c>
      <c r="AC100" s="185" t="s">
        <v>0</v>
      </c>
      <c r="AD100" s="180">
        <v>235924</v>
      </c>
      <c r="AE100" s="181">
        <v>56.65500229082144</v>
      </c>
      <c r="AF100" s="180" t="s">
        <v>0</v>
      </c>
      <c r="AG100" s="184" t="s">
        <v>0</v>
      </c>
      <c r="AH100" s="185">
        <v>361.8</v>
      </c>
      <c r="AI100" s="151"/>
      <c r="AJ100" s="145"/>
      <c r="AK100" s="179" t="s">
        <v>4</v>
      </c>
      <c r="AL100" s="180">
        <v>653657</v>
      </c>
      <c r="AM100" s="181">
        <v>61.16518977666661</v>
      </c>
      <c r="AN100" s="180" t="s">
        <v>0</v>
      </c>
      <c r="AO100" s="182" t="s">
        <v>0</v>
      </c>
      <c r="AP100" s="182" t="s">
        <v>0</v>
      </c>
      <c r="AQ100" s="182" t="s">
        <v>0</v>
      </c>
      <c r="AR100" s="182" t="s">
        <v>0</v>
      </c>
      <c r="AS100" s="184" t="s">
        <v>0</v>
      </c>
      <c r="AT100" s="186">
        <v>653657</v>
      </c>
      <c r="AU100" s="387"/>
      <c r="AV100" s="145"/>
      <c r="AW100" s="179" t="s">
        <v>4</v>
      </c>
      <c r="AX100" s="180">
        <v>1210843</v>
      </c>
      <c r="AY100" s="181">
        <v>60.910010272466195</v>
      </c>
      <c r="AZ100" s="180">
        <v>1067437</v>
      </c>
      <c r="BA100" s="182">
        <v>7056</v>
      </c>
      <c r="BB100" s="182" t="s">
        <v>0</v>
      </c>
      <c r="BC100" s="184">
        <v>136350</v>
      </c>
      <c r="BD100" s="184" t="s">
        <v>0</v>
      </c>
      <c r="BE100" s="182">
        <v>1074493</v>
      </c>
      <c r="BF100" s="181">
        <v>66.45464023410693</v>
      </c>
      <c r="BG100" s="182">
        <v>530656</v>
      </c>
      <c r="BH100" s="426">
        <v>60.61211394811073</v>
      </c>
      <c r="BI100" s="187">
        <v>25</v>
      </c>
      <c r="BJ100" s="187">
        <v>43514.9</v>
      </c>
      <c r="BK100" s="187">
        <v>19024.1</v>
      </c>
      <c r="BL100" s="187">
        <v>1740.6</v>
      </c>
      <c r="BM100" s="187">
        <v>761</v>
      </c>
      <c r="BN100" s="390"/>
      <c r="BO100" s="145"/>
      <c r="BP100" s="179" t="s">
        <v>4</v>
      </c>
      <c r="BQ100" s="227" t="s">
        <v>0</v>
      </c>
      <c r="BR100" s="228" t="s">
        <v>0</v>
      </c>
      <c r="BS100" s="229" t="s">
        <v>0</v>
      </c>
      <c r="BT100" s="230" t="s">
        <v>0</v>
      </c>
      <c r="BU100" s="228" t="s">
        <v>0</v>
      </c>
      <c r="BV100" s="229" t="s">
        <v>0</v>
      </c>
      <c r="BW100" s="230" t="s">
        <v>0</v>
      </c>
      <c r="BX100" s="228" t="s">
        <v>0</v>
      </c>
      <c r="BY100" s="229" t="s">
        <v>0</v>
      </c>
      <c r="BZ100" s="230" t="s">
        <v>0</v>
      </c>
      <c r="CA100" s="228" t="s">
        <v>0</v>
      </c>
      <c r="CB100" s="231" t="s">
        <v>0</v>
      </c>
      <c r="CC100" s="387"/>
      <c r="CD100" s="145"/>
      <c r="CE100" s="179" t="s">
        <v>4</v>
      </c>
      <c r="CF100" s="188" t="s">
        <v>0</v>
      </c>
      <c r="CG100" s="187" t="s">
        <v>0</v>
      </c>
      <c r="CH100" s="187" t="s">
        <v>0</v>
      </c>
      <c r="CI100" s="187" t="s">
        <v>0</v>
      </c>
      <c r="CJ100" s="184" t="s">
        <v>0</v>
      </c>
      <c r="CK100" s="180" t="s">
        <v>0</v>
      </c>
      <c r="CL100" s="182" t="s">
        <v>0</v>
      </c>
      <c r="CM100" s="182" t="s">
        <v>0</v>
      </c>
      <c r="CN100" s="189" t="s">
        <v>0</v>
      </c>
      <c r="CP100" s="387"/>
      <c r="CQ100" s="145"/>
      <c r="CR100" s="179" t="s">
        <v>4</v>
      </c>
      <c r="CS100" s="180" t="s">
        <v>0</v>
      </c>
      <c r="CT100" s="182" t="s">
        <v>0</v>
      </c>
      <c r="CU100" s="182" t="s">
        <v>0</v>
      </c>
      <c r="CV100" s="182" t="s">
        <v>0</v>
      </c>
      <c r="CW100" s="182" t="s">
        <v>0</v>
      </c>
      <c r="CX100" s="182" t="s">
        <v>0</v>
      </c>
      <c r="CY100" s="182" t="s">
        <v>0</v>
      </c>
      <c r="CZ100" s="189" t="s">
        <v>0</v>
      </c>
      <c r="DA100" s="430"/>
      <c r="DB100" s="390"/>
      <c r="DC100" s="145"/>
      <c r="DD100" s="179" t="s">
        <v>4</v>
      </c>
      <c r="DE100" s="180" t="s">
        <v>0</v>
      </c>
      <c r="DF100" s="182" t="s">
        <v>0</v>
      </c>
      <c r="DG100" s="184" t="s">
        <v>0</v>
      </c>
      <c r="DH100" s="180" t="s">
        <v>0</v>
      </c>
      <c r="DI100" s="188" t="s">
        <v>0</v>
      </c>
      <c r="DJ100" s="183" t="s">
        <v>0</v>
      </c>
    </row>
    <row r="101" spans="1:114" s="3" customFormat="1" ht="13.5">
      <c r="A101" s="387"/>
      <c r="B101" s="145"/>
      <c r="C101" s="137" t="s">
        <v>3</v>
      </c>
      <c r="D101" s="163">
        <v>16</v>
      </c>
      <c r="E101" s="164">
        <v>-11.111111111111114</v>
      </c>
      <c r="F101" s="163">
        <v>16</v>
      </c>
      <c r="G101" s="165" t="s">
        <v>0</v>
      </c>
      <c r="H101" s="166" t="s">
        <v>0</v>
      </c>
      <c r="I101" s="163">
        <v>978</v>
      </c>
      <c r="J101" s="164">
        <v>3.055848261327725</v>
      </c>
      <c r="K101" s="163">
        <v>770</v>
      </c>
      <c r="L101" s="167">
        <v>208</v>
      </c>
      <c r="M101" s="171" t="s">
        <v>0</v>
      </c>
      <c r="N101" s="165" t="s">
        <v>0</v>
      </c>
      <c r="O101" s="167" t="s">
        <v>0</v>
      </c>
      <c r="P101" s="171">
        <v>978</v>
      </c>
      <c r="Q101" s="165">
        <v>683</v>
      </c>
      <c r="R101" s="165">
        <v>126</v>
      </c>
      <c r="S101" s="165">
        <v>43</v>
      </c>
      <c r="T101" s="165">
        <v>39</v>
      </c>
      <c r="U101" s="165">
        <v>44</v>
      </c>
      <c r="V101" s="167">
        <v>43</v>
      </c>
      <c r="W101" s="151"/>
      <c r="X101" s="145"/>
      <c r="Y101" s="137" t="s">
        <v>3</v>
      </c>
      <c r="Z101" s="171">
        <v>1</v>
      </c>
      <c r="AA101" s="165">
        <v>1</v>
      </c>
      <c r="AB101" s="167" t="s">
        <v>0</v>
      </c>
      <c r="AC101" s="138">
        <v>11222</v>
      </c>
      <c r="AD101" s="163">
        <v>385988</v>
      </c>
      <c r="AE101" s="164">
        <v>-3.688880460710834</v>
      </c>
      <c r="AF101" s="163">
        <v>359032</v>
      </c>
      <c r="AG101" s="167">
        <v>26956</v>
      </c>
      <c r="AH101" s="138">
        <v>394.7</v>
      </c>
      <c r="AI101" s="151"/>
      <c r="AJ101" s="145"/>
      <c r="AK101" s="137" t="s">
        <v>3</v>
      </c>
      <c r="AL101" s="163">
        <v>1800144</v>
      </c>
      <c r="AM101" s="164">
        <v>77.24878717372832</v>
      </c>
      <c r="AN101" s="163">
        <v>1406160</v>
      </c>
      <c r="AO101" s="165">
        <v>59333</v>
      </c>
      <c r="AP101" s="165">
        <v>173113</v>
      </c>
      <c r="AQ101" s="165">
        <v>71387</v>
      </c>
      <c r="AR101" s="165">
        <v>11086</v>
      </c>
      <c r="AS101" s="167">
        <v>79065</v>
      </c>
      <c r="AT101" s="139" t="s">
        <v>0</v>
      </c>
      <c r="AU101" s="387"/>
      <c r="AV101" s="145"/>
      <c r="AW101" s="137" t="s">
        <v>3</v>
      </c>
      <c r="AX101" s="163">
        <v>3572443</v>
      </c>
      <c r="AY101" s="164">
        <v>77.03950534199524</v>
      </c>
      <c r="AZ101" s="163">
        <v>3409649</v>
      </c>
      <c r="BA101" s="165">
        <v>20786</v>
      </c>
      <c r="BB101" s="165" t="s">
        <v>0</v>
      </c>
      <c r="BC101" s="167">
        <v>142008</v>
      </c>
      <c r="BD101" s="167" t="s">
        <v>0</v>
      </c>
      <c r="BE101" s="165">
        <v>3465005</v>
      </c>
      <c r="BF101" s="164">
        <v>94.7133026362963</v>
      </c>
      <c r="BG101" s="165">
        <v>1582091</v>
      </c>
      <c r="BH101" s="424">
        <v>102.09969763434322</v>
      </c>
      <c r="BI101" s="176">
        <v>59.1</v>
      </c>
      <c r="BJ101" s="176">
        <v>137135.1</v>
      </c>
      <c r="BK101" s="176">
        <v>54903.5</v>
      </c>
      <c r="BL101" s="176">
        <v>2319.7</v>
      </c>
      <c r="BM101" s="176">
        <v>928.7</v>
      </c>
      <c r="BN101" s="390"/>
      <c r="BO101" s="145"/>
      <c r="BP101" s="137" t="s">
        <v>3</v>
      </c>
      <c r="BQ101" s="217">
        <v>745927</v>
      </c>
      <c r="BR101" s="218">
        <v>772978</v>
      </c>
      <c r="BS101" s="219">
        <v>27051</v>
      </c>
      <c r="BT101" s="220">
        <v>175748</v>
      </c>
      <c r="BU101" s="218">
        <v>177788</v>
      </c>
      <c r="BV101" s="219">
        <v>2040</v>
      </c>
      <c r="BW101" s="220">
        <v>444694</v>
      </c>
      <c r="BX101" s="218">
        <v>477224</v>
      </c>
      <c r="BY101" s="219">
        <v>32530</v>
      </c>
      <c r="BZ101" s="220">
        <v>125485</v>
      </c>
      <c r="CA101" s="218">
        <v>117966</v>
      </c>
      <c r="CB101" s="221">
        <v>-7519</v>
      </c>
      <c r="CC101" s="387"/>
      <c r="CD101" s="145"/>
      <c r="CE101" s="137" t="s">
        <v>3</v>
      </c>
      <c r="CF101" s="169">
        <v>1355909</v>
      </c>
      <c r="CG101" s="176">
        <v>434989</v>
      </c>
      <c r="CH101" s="176">
        <v>8885</v>
      </c>
      <c r="CI101" s="176">
        <v>194857</v>
      </c>
      <c r="CJ101" s="167">
        <v>1587156</v>
      </c>
      <c r="CK101" s="163">
        <v>304599</v>
      </c>
      <c r="CL101" s="165" t="s">
        <v>0</v>
      </c>
      <c r="CM101" s="165" t="s">
        <v>0</v>
      </c>
      <c r="CN101" s="178">
        <v>304599</v>
      </c>
      <c r="CP101" s="387"/>
      <c r="CQ101" s="145"/>
      <c r="CR101" s="137" t="s">
        <v>3</v>
      </c>
      <c r="CS101" s="163">
        <v>1051310</v>
      </c>
      <c r="CT101" s="165">
        <v>434989</v>
      </c>
      <c r="CU101" s="165">
        <v>57116</v>
      </c>
      <c r="CV101" s="165">
        <v>365322</v>
      </c>
      <c r="CW101" s="165">
        <v>12551</v>
      </c>
      <c r="CX101" s="165">
        <v>8885</v>
      </c>
      <c r="CY101" s="165">
        <v>194857</v>
      </c>
      <c r="CZ101" s="178">
        <v>1282557</v>
      </c>
      <c r="DA101" s="430"/>
      <c r="DB101" s="390"/>
      <c r="DC101" s="145"/>
      <c r="DD101" s="137" t="s">
        <v>3</v>
      </c>
      <c r="DE101" s="163">
        <v>68103</v>
      </c>
      <c r="DF101" s="165">
        <v>417240</v>
      </c>
      <c r="DG101" s="167">
        <v>-349137</v>
      </c>
      <c r="DH101" s="163">
        <v>85852</v>
      </c>
      <c r="DI101" s="169">
        <v>2274</v>
      </c>
      <c r="DJ101" s="166">
        <v>20363</v>
      </c>
    </row>
    <row r="102" spans="1:114" s="1" customFormat="1" ht="13.5">
      <c r="A102" s="387"/>
      <c r="B102" s="145"/>
      <c r="C102" s="137" t="s">
        <v>1</v>
      </c>
      <c r="D102" s="171">
        <v>4</v>
      </c>
      <c r="E102" s="172">
        <v>-20</v>
      </c>
      <c r="F102" s="171">
        <v>4</v>
      </c>
      <c r="G102" s="173" t="s">
        <v>0</v>
      </c>
      <c r="H102" s="174" t="s">
        <v>0</v>
      </c>
      <c r="I102" s="171">
        <v>601</v>
      </c>
      <c r="J102" s="172">
        <v>-10.830860534124625</v>
      </c>
      <c r="K102" s="171">
        <v>427</v>
      </c>
      <c r="L102" s="175">
        <v>174</v>
      </c>
      <c r="M102" s="171" t="s">
        <v>0</v>
      </c>
      <c r="N102" s="173" t="s">
        <v>0</v>
      </c>
      <c r="O102" s="175" t="s">
        <v>0</v>
      </c>
      <c r="P102" s="171">
        <v>601</v>
      </c>
      <c r="Q102" s="173">
        <v>355</v>
      </c>
      <c r="R102" s="173">
        <v>113</v>
      </c>
      <c r="S102" s="173">
        <v>23</v>
      </c>
      <c r="T102" s="173">
        <v>30</v>
      </c>
      <c r="U102" s="173">
        <v>49</v>
      </c>
      <c r="V102" s="175">
        <v>31</v>
      </c>
      <c r="W102" s="151"/>
      <c r="X102" s="145"/>
      <c r="Y102" s="137" t="s">
        <v>1</v>
      </c>
      <c r="Z102" s="171">
        <v>12</v>
      </c>
      <c r="AA102" s="173">
        <v>9</v>
      </c>
      <c r="AB102" s="175">
        <v>3</v>
      </c>
      <c r="AC102" s="138">
        <v>6954</v>
      </c>
      <c r="AD102" s="171">
        <v>207477</v>
      </c>
      <c r="AE102" s="172">
        <v>-14.3764469921135</v>
      </c>
      <c r="AF102" s="171">
        <v>202694</v>
      </c>
      <c r="AG102" s="175">
        <v>4783</v>
      </c>
      <c r="AH102" s="138">
        <v>345.2</v>
      </c>
      <c r="AI102" s="151"/>
      <c r="AJ102" s="145"/>
      <c r="AK102" s="137" t="s">
        <v>1</v>
      </c>
      <c r="AL102" s="171">
        <v>492600</v>
      </c>
      <c r="AM102" s="172">
        <v>-55.15735889042228</v>
      </c>
      <c r="AN102" s="171">
        <v>385896</v>
      </c>
      <c r="AO102" s="173">
        <v>14234</v>
      </c>
      <c r="AP102" s="173">
        <v>35672</v>
      </c>
      <c r="AQ102" s="173">
        <v>44996</v>
      </c>
      <c r="AR102" s="173">
        <v>1684</v>
      </c>
      <c r="AS102" s="175">
        <v>10118</v>
      </c>
      <c r="AT102" s="139" t="s">
        <v>0</v>
      </c>
      <c r="AU102" s="387"/>
      <c r="AV102" s="145"/>
      <c r="AW102" s="137" t="s">
        <v>1</v>
      </c>
      <c r="AX102" s="171">
        <v>961803</v>
      </c>
      <c r="AY102" s="172">
        <v>-60.56603835471759</v>
      </c>
      <c r="AZ102" s="171">
        <v>946087</v>
      </c>
      <c r="BA102" s="173" t="s">
        <v>0</v>
      </c>
      <c r="BB102" s="173" t="s">
        <v>0</v>
      </c>
      <c r="BC102" s="175">
        <v>15716</v>
      </c>
      <c r="BD102" s="175" t="s">
        <v>0</v>
      </c>
      <c r="BE102" s="173">
        <v>932731</v>
      </c>
      <c r="BF102" s="172">
        <v>-60.89566780994928</v>
      </c>
      <c r="BG102" s="173">
        <v>369537</v>
      </c>
      <c r="BH102" s="425">
        <v>-67.40681222029554</v>
      </c>
      <c r="BI102" s="176">
        <v>128.8</v>
      </c>
      <c r="BJ102" s="176">
        <v>732179.3</v>
      </c>
      <c r="BK102" s="176">
        <v>362560.3</v>
      </c>
      <c r="BL102" s="176">
        <v>5686.8</v>
      </c>
      <c r="BM102" s="176">
        <v>2816</v>
      </c>
      <c r="BN102" s="390"/>
      <c r="BO102" s="145"/>
      <c r="BP102" s="137" t="s">
        <v>1</v>
      </c>
      <c r="BQ102" s="222">
        <v>156899</v>
      </c>
      <c r="BR102" s="223">
        <v>136715</v>
      </c>
      <c r="BS102" s="224">
        <v>-20184</v>
      </c>
      <c r="BT102" s="225">
        <v>77047</v>
      </c>
      <c r="BU102" s="223">
        <v>69069</v>
      </c>
      <c r="BV102" s="224">
        <v>-7978</v>
      </c>
      <c r="BW102" s="225">
        <v>37061</v>
      </c>
      <c r="BX102" s="223">
        <v>31683</v>
      </c>
      <c r="BY102" s="224">
        <v>-5378</v>
      </c>
      <c r="BZ102" s="225">
        <v>42791</v>
      </c>
      <c r="CA102" s="223">
        <v>35963</v>
      </c>
      <c r="CB102" s="226">
        <v>-6828</v>
      </c>
      <c r="CC102" s="387"/>
      <c r="CD102" s="145"/>
      <c r="CE102" s="137" t="s">
        <v>1</v>
      </c>
      <c r="CF102" s="177">
        <v>723839</v>
      </c>
      <c r="CG102" s="176">
        <v>62317</v>
      </c>
      <c r="CH102" s="176">
        <v>4936</v>
      </c>
      <c r="CI102" s="176">
        <v>69757</v>
      </c>
      <c r="CJ102" s="175">
        <v>711463</v>
      </c>
      <c r="CK102" s="171">
        <v>403227</v>
      </c>
      <c r="CL102" s="173" t="s">
        <v>0</v>
      </c>
      <c r="CM102" s="173" t="s">
        <v>0</v>
      </c>
      <c r="CN102" s="178">
        <v>403227</v>
      </c>
      <c r="CP102" s="387"/>
      <c r="CQ102" s="145"/>
      <c r="CR102" s="137" t="s">
        <v>1</v>
      </c>
      <c r="CS102" s="171">
        <v>320612</v>
      </c>
      <c r="CT102" s="173">
        <v>62317</v>
      </c>
      <c r="CU102" s="173">
        <v>6888</v>
      </c>
      <c r="CV102" s="173">
        <v>47752</v>
      </c>
      <c r="CW102" s="173">
        <v>7677</v>
      </c>
      <c r="CX102" s="173">
        <v>4936</v>
      </c>
      <c r="CY102" s="173">
        <v>69757</v>
      </c>
      <c r="CZ102" s="178">
        <v>308236</v>
      </c>
      <c r="DA102" s="430"/>
      <c r="DB102" s="390"/>
      <c r="DC102" s="145"/>
      <c r="DD102" s="137" t="s">
        <v>1</v>
      </c>
      <c r="DE102" s="171">
        <v>36555</v>
      </c>
      <c r="DF102" s="173">
        <v>42296</v>
      </c>
      <c r="DG102" s="175">
        <v>-5741</v>
      </c>
      <c r="DH102" s="171">
        <v>56576</v>
      </c>
      <c r="DI102" s="177">
        <v>1033</v>
      </c>
      <c r="DJ102" s="174">
        <v>13477</v>
      </c>
    </row>
    <row r="103" spans="1:114" s="1" customFormat="1" ht="13.5">
      <c r="A103" s="387"/>
      <c r="B103" s="146"/>
      <c r="C103" s="190" t="s">
        <v>2</v>
      </c>
      <c r="D103" s="191" t="s">
        <v>0</v>
      </c>
      <c r="E103" s="192" t="s">
        <v>0</v>
      </c>
      <c r="F103" s="191" t="s">
        <v>0</v>
      </c>
      <c r="G103" s="193" t="s">
        <v>0</v>
      </c>
      <c r="H103" s="194" t="s">
        <v>0</v>
      </c>
      <c r="I103" s="191" t="s">
        <v>0</v>
      </c>
      <c r="J103" s="192" t="s">
        <v>0</v>
      </c>
      <c r="K103" s="191" t="s">
        <v>0</v>
      </c>
      <c r="L103" s="195" t="s">
        <v>0</v>
      </c>
      <c r="M103" s="191" t="s">
        <v>0</v>
      </c>
      <c r="N103" s="193" t="s">
        <v>0</v>
      </c>
      <c r="O103" s="195" t="s">
        <v>0</v>
      </c>
      <c r="P103" s="191" t="s">
        <v>0</v>
      </c>
      <c r="Q103" s="193" t="s">
        <v>0</v>
      </c>
      <c r="R103" s="193" t="s">
        <v>0</v>
      </c>
      <c r="S103" s="193" t="s">
        <v>0</v>
      </c>
      <c r="T103" s="193" t="s">
        <v>0</v>
      </c>
      <c r="U103" s="193" t="s">
        <v>0</v>
      </c>
      <c r="V103" s="195" t="s">
        <v>0</v>
      </c>
      <c r="W103" s="151"/>
      <c r="X103" s="146"/>
      <c r="Y103" s="190" t="s">
        <v>2</v>
      </c>
      <c r="Z103" s="191" t="s">
        <v>0</v>
      </c>
      <c r="AA103" s="193" t="s">
        <v>0</v>
      </c>
      <c r="AB103" s="195" t="s">
        <v>0</v>
      </c>
      <c r="AC103" s="196" t="s">
        <v>0</v>
      </c>
      <c r="AD103" s="191" t="s">
        <v>0</v>
      </c>
      <c r="AE103" s="192" t="s">
        <v>0</v>
      </c>
      <c r="AF103" s="191" t="s">
        <v>0</v>
      </c>
      <c r="AG103" s="195" t="s">
        <v>0</v>
      </c>
      <c r="AH103" s="196" t="s">
        <v>0</v>
      </c>
      <c r="AI103" s="151"/>
      <c r="AJ103" s="146"/>
      <c r="AK103" s="190" t="s">
        <v>2</v>
      </c>
      <c r="AL103" s="191" t="s">
        <v>0</v>
      </c>
      <c r="AM103" s="192" t="s">
        <v>0</v>
      </c>
      <c r="AN103" s="191" t="s">
        <v>0</v>
      </c>
      <c r="AO103" s="193" t="s">
        <v>0</v>
      </c>
      <c r="AP103" s="193" t="s">
        <v>0</v>
      </c>
      <c r="AQ103" s="193" t="s">
        <v>0</v>
      </c>
      <c r="AR103" s="193" t="s">
        <v>0</v>
      </c>
      <c r="AS103" s="195" t="s">
        <v>0</v>
      </c>
      <c r="AT103" s="197" t="s">
        <v>0</v>
      </c>
      <c r="AU103" s="387"/>
      <c r="AV103" s="146"/>
      <c r="AW103" s="190" t="s">
        <v>2</v>
      </c>
      <c r="AX103" s="191" t="s">
        <v>0</v>
      </c>
      <c r="AY103" s="192" t="s">
        <v>0</v>
      </c>
      <c r="AZ103" s="191" t="s">
        <v>0</v>
      </c>
      <c r="BA103" s="193" t="s">
        <v>0</v>
      </c>
      <c r="BB103" s="193" t="s">
        <v>0</v>
      </c>
      <c r="BC103" s="195" t="s">
        <v>0</v>
      </c>
      <c r="BD103" s="195" t="s">
        <v>0</v>
      </c>
      <c r="BE103" s="193" t="s">
        <v>0</v>
      </c>
      <c r="BF103" s="192" t="s">
        <v>0</v>
      </c>
      <c r="BG103" s="193" t="s">
        <v>0</v>
      </c>
      <c r="BH103" s="427" t="s">
        <v>0</v>
      </c>
      <c r="BI103" s="198" t="s">
        <v>0</v>
      </c>
      <c r="BJ103" s="198" t="s">
        <v>0</v>
      </c>
      <c r="BK103" s="198" t="s">
        <v>0</v>
      </c>
      <c r="BL103" s="198" t="s">
        <v>0</v>
      </c>
      <c r="BM103" s="198" t="s">
        <v>0</v>
      </c>
      <c r="BN103" s="390"/>
      <c r="BO103" s="146"/>
      <c r="BP103" s="190" t="s">
        <v>2</v>
      </c>
      <c r="BQ103" s="232" t="s">
        <v>0</v>
      </c>
      <c r="BR103" s="233" t="s">
        <v>0</v>
      </c>
      <c r="BS103" s="234" t="s">
        <v>0</v>
      </c>
      <c r="BT103" s="235" t="s">
        <v>0</v>
      </c>
      <c r="BU103" s="233" t="s">
        <v>0</v>
      </c>
      <c r="BV103" s="234" t="s">
        <v>0</v>
      </c>
      <c r="BW103" s="235" t="s">
        <v>0</v>
      </c>
      <c r="BX103" s="233" t="s">
        <v>0</v>
      </c>
      <c r="BY103" s="234" t="s">
        <v>0</v>
      </c>
      <c r="BZ103" s="235" t="s">
        <v>0</v>
      </c>
      <c r="CA103" s="233" t="s">
        <v>0</v>
      </c>
      <c r="CB103" s="236" t="s">
        <v>0</v>
      </c>
      <c r="CC103" s="387"/>
      <c r="CD103" s="146"/>
      <c r="CE103" s="190" t="s">
        <v>2</v>
      </c>
      <c r="CF103" s="199" t="s">
        <v>0</v>
      </c>
      <c r="CG103" s="198" t="s">
        <v>0</v>
      </c>
      <c r="CH103" s="198" t="s">
        <v>0</v>
      </c>
      <c r="CI103" s="198" t="s">
        <v>0</v>
      </c>
      <c r="CJ103" s="195" t="s">
        <v>0</v>
      </c>
      <c r="CK103" s="191" t="s">
        <v>0</v>
      </c>
      <c r="CL103" s="193" t="s">
        <v>0</v>
      </c>
      <c r="CM103" s="193" t="s">
        <v>0</v>
      </c>
      <c r="CN103" s="200" t="s">
        <v>0</v>
      </c>
      <c r="CP103" s="387"/>
      <c r="CQ103" s="146"/>
      <c r="CR103" s="190" t="s">
        <v>2</v>
      </c>
      <c r="CS103" s="191" t="s">
        <v>0</v>
      </c>
      <c r="CT103" s="193" t="s">
        <v>0</v>
      </c>
      <c r="CU103" s="193" t="s">
        <v>0</v>
      </c>
      <c r="CV103" s="193" t="s">
        <v>0</v>
      </c>
      <c r="CW103" s="193" t="s">
        <v>0</v>
      </c>
      <c r="CX103" s="193" t="s">
        <v>0</v>
      </c>
      <c r="CY103" s="193" t="s">
        <v>0</v>
      </c>
      <c r="CZ103" s="200" t="s">
        <v>0</v>
      </c>
      <c r="DA103" s="430"/>
      <c r="DB103" s="390"/>
      <c r="DC103" s="146"/>
      <c r="DD103" s="190" t="s">
        <v>2</v>
      </c>
      <c r="DE103" s="191" t="s">
        <v>0</v>
      </c>
      <c r="DF103" s="193" t="s">
        <v>0</v>
      </c>
      <c r="DG103" s="195" t="s">
        <v>0</v>
      </c>
      <c r="DH103" s="191" t="s">
        <v>0</v>
      </c>
      <c r="DI103" s="199" t="s">
        <v>0</v>
      </c>
      <c r="DJ103" s="194" t="s">
        <v>0</v>
      </c>
    </row>
    <row r="104" spans="1:114" s="1" customFormat="1" ht="21" customHeight="1">
      <c r="A104" s="387"/>
      <c r="B104" s="141">
        <v>22</v>
      </c>
      <c r="C104" s="142" t="s">
        <v>142</v>
      </c>
      <c r="D104" s="155">
        <v>58</v>
      </c>
      <c r="E104" s="156">
        <v>0</v>
      </c>
      <c r="F104" s="155">
        <v>55</v>
      </c>
      <c r="G104" s="157" t="s">
        <v>0</v>
      </c>
      <c r="H104" s="158">
        <v>3</v>
      </c>
      <c r="I104" s="155">
        <v>4424</v>
      </c>
      <c r="J104" s="156">
        <v>7.928763112954385</v>
      </c>
      <c r="K104" s="155">
        <v>3869</v>
      </c>
      <c r="L104" s="159">
        <v>555</v>
      </c>
      <c r="M104" s="155">
        <v>4</v>
      </c>
      <c r="N104" s="157">
        <v>3</v>
      </c>
      <c r="O104" s="159">
        <v>1</v>
      </c>
      <c r="P104" s="155">
        <v>4420</v>
      </c>
      <c r="Q104" s="157">
        <v>3336</v>
      </c>
      <c r="R104" s="157">
        <v>395</v>
      </c>
      <c r="S104" s="157">
        <v>386</v>
      </c>
      <c r="T104" s="157">
        <v>127</v>
      </c>
      <c r="U104" s="157">
        <v>144</v>
      </c>
      <c r="V104" s="159">
        <v>32</v>
      </c>
      <c r="W104" s="151"/>
      <c r="X104" s="141">
        <v>22</v>
      </c>
      <c r="Y104" s="142" t="s">
        <v>142</v>
      </c>
      <c r="Z104" s="155">
        <v>3</v>
      </c>
      <c r="AA104" s="157">
        <v>3</v>
      </c>
      <c r="AB104" s="159" t="s">
        <v>0</v>
      </c>
      <c r="AC104" s="143">
        <v>47870</v>
      </c>
      <c r="AD104" s="155">
        <v>2242112</v>
      </c>
      <c r="AE104" s="156">
        <v>2.309468400638835</v>
      </c>
      <c r="AF104" s="155">
        <v>1949233</v>
      </c>
      <c r="AG104" s="159">
        <v>142057</v>
      </c>
      <c r="AH104" s="143">
        <v>507.3</v>
      </c>
      <c r="AI104" s="151"/>
      <c r="AJ104" s="141">
        <v>22</v>
      </c>
      <c r="AK104" s="142" t="s">
        <v>142</v>
      </c>
      <c r="AL104" s="155">
        <v>10841342</v>
      </c>
      <c r="AM104" s="156">
        <v>40.27143302784083</v>
      </c>
      <c r="AN104" s="155">
        <v>6967818</v>
      </c>
      <c r="AO104" s="157">
        <v>468849</v>
      </c>
      <c r="AP104" s="157">
        <v>700309</v>
      </c>
      <c r="AQ104" s="157">
        <v>1309086</v>
      </c>
      <c r="AR104" s="157">
        <v>54720</v>
      </c>
      <c r="AS104" s="159">
        <v>685525</v>
      </c>
      <c r="AT104" s="144">
        <v>655035</v>
      </c>
      <c r="AU104" s="387"/>
      <c r="AV104" s="141">
        <v>22</v>
      </c>
      <c r="AW104" s="142" t="s">
        <v>142</v>
      </c>
      <c r="AX104" s="155">
        <v>17091049</v>
      </c>
      <c r="AY104" s="156">
        <v>18.462728187907373</v>
      </c>
      <c r="AZ104" s="155">
        <v>15607232</v>
      </c>
      <c r="BA104" s="157">
        <v>458257</v>
      </c>
      <c r="BB104" s="157" t="s">
        <v>45</v>
      </c>
      <c r="BC104" s="159" t="s">
        <v>45</v>
      </c>
      <c r="BD104" s="159" t="s">
        <v>0</v>
      </c>
      <c r="BE104" s="157">
        <v>16022485</v>
      </c>
      <c r="BF104" s="156">
        <v>23.40637338964062</v>
      </c>
      <c r="BG104" s="157">
        <v>4972354</v>
      </c>
      <c r="BH104" s="428">
        <v>-0.382334709957334</v>
      </c>
      <c r="BI104" s="160">
        <v>67.1</v>
      </c>
      <c r="BJ104" s="160">
        <v>357116.9</v>
      </c>
      <c r="BK104" s="160">
        <v>117360.4</v>
      </c>
      <c r="BL104" s="160">
        <v>5326.1</v>
      </c>
      <c r="BM104" s="160">
        <v>1750.3</v>
      </c>
      <c r="BN104" s="390"/>
      <c r="BO104" s="141">
        <v>22</v>
      </c>
      <c r="BP104" s="142" t="s">
        <v>142</v>
      </c>
      <c r="BQ104" s="237">
        <v>3333670</v>
      </c>
      <c r="BR104" s="238">
        <v>3202978</v>
      </c>
      <c r="BS104" s="239">
        <v>-130692</v>
      </c>
      <c r="BT104" s="240">
        <v>812366</v>
      </c>
      <c r="BU104" s="238">
        <v>670890</v>
      </c>
      <c r="BV104" s="239">
        <v>-141476</v>
      </c>
      <c r="BW104" s="240">
        <v>1211641</v>
      </c>
      <c r="BX104" s="238">
        <v>1310113</v>
      </c>
      <c r="BY104" s="239">
        <v>98472</v>
      </c>
      <c r="BZ104" s="240">
        <v>1309663</v>
      </c>
      <c r="CA104" s="238">
        <v>1221975</v>
      </c>
      <c r="CB104" s="241">
        <v>-87688</v>
      </c>
      <c r="CC104" s="387"/>
      <c r="CD104" s="141">
        <v>22</v>
      </c>
      <c r="CE104" s="142" t="s">
        <v>142</v>
      </c>
      <c r="CF104" s="161">
        <v>7282487</v>
      </c>
      <c r="CG104" s="160">
        <v>1485851</v>
      </c>
      <c r="CH104" s="160">
        <v>276842</v>
      </c>
      <c r="CI104" s="160">
        <v>1004060</v>
      </c>
      <c r="CJ104" s="159">
        <v>7487436</v>
      </c>
      <c r="CK104" s="155">
        <v>1947888</v>
      </c>
      <c r="CL104" s="157">
        <v>4250</v>
      </c>
      <c r="CM104" s="157">
        <v>9459</v>
      </c>
      <c r="CN104" s="162">
        <v>1942679</v>
      </c>
      <c r="CP104" s="387"/>
      <c r="CQ104" s="141">
        <v>22</v>
      </c>
      <c r="CR104" s="142" t="s">
        <v>142</v>
      </c>
      <c r="CS104" s="155">
        <v>5334599</v>
      </c>
      <c r="CT104" s="157">
        <v>1481601</v>
      </c>
      <c r="CU104" s="157">
        <v>195058</v>
      </c>
      <c r="CV104" s="157">
        <v>1170963</v>
      </c>
      <c r="CW104" s="157">
        <v>115580</v>
      </c>
      <c r="CX104" s="157">
        <v>267383</v>
      </c>
      <c r="CY104" s="157">
        <v>1004060</v>
      </c>
      <c r="CZ104" s="162">
        <v>5544757</v>
      </c>
      <c r="DA104" s="430"/>
      <c r="DB104" s="390"/>
      <c r="DC104" s="141">
        <v>22</v>
      </c>
      <c r="DD104" s="142" t="s">
        <v>142</v>
      </c>
      <c r="DE104" s="155">
        <v>1015784</v>
      </c>
      <c r="DF104" s="157">
        <v>1131247</v>
      </c>
      <c r="DG104" s="159">
        <v>-115463</v>
      </c>
      <c r="DH104" s="155">
        <v>1370388</v>
      </c>
      <c r="DI104" s="161">
        <v>15115</v>
      </c>
      <c r="DJ104" s="158">
        <v>50721</v>
      </c>
    </row>
    <row r="105" spans="1:114" s="1" customFormat="1" ht="13.5">
      <c r="A105" s="387"/>
      <c r="B105" s="145"/>
      <c r="C105" s="134" t="s">
        <v>6</v>
      </c>
      <c r="D105" s="163">
        <v>17</v>
      </c>
      <c r="E105" s="164">
        <v>0</v>
      </c>
      <c r="F105" s="163">
        <v>15</v>
      </c>
      <c r="G105" s="165" t="s">
        <v>0</v>
      </c>
      <c r="H105" s="166">
        <v>2</v>
      </c>
      <c r="I105" s="163">
        <v>109</v>
      </c>
      <c r="J105" s="164">
        <v>13.541666666666671</v>
      </c>
      <c r="K105" s="163">
        <v>84</v>
      </c>
      <c r="L105" s="167">
        <v>25</v>
      </c>
      <c r="M105" s="163">
        <v>3</v>
      </c>
      <c r="N105" s="165">
        <v>2</v>
      </c>
      <c r="O105" s="167">
        <v>1</v>
      </c>
      <c r="P105" s="163">
        <v>106</v>
      </c>
      <c r="Q105" s="165">
        <v>69</v>
      </c>
      <c r="R105" s="165">
        <v>18</v>
      </c>
      <c r="S105" s="165">
        <v>13</v>
      </c>
      <c r="T105" s="165">
        <v>6</v>
      </c>
      <c r="U105" s="165" t="s">
        <v>0</v>
      </c>
      <c r="V105" s="167" t="s">
        <v>0</v>
      </c>
      <c r="W105" s="151"/>
      <c r="X105" s="145"/>
      <c r="Y105" s="134" t="s">
        <v>6</v>
      </c>
      <c r="Z105" s="163">
        <v>1</v>
      </c>
      <c r="AA105" s="165">
        <v>1</v>
      </c>
      <c r="AB105" s="167" t="s">
        <v>0</v>
      </c>
      <c r="AC105" s="135" t="s">
        <v>0</v>
      </c>
      <c r="AD105" s="163">
        <v>37119</v>
      </c>
      <c r="AE105" s="164">
        <v>-2.7458275473576634</v>
      </c>
      <c r="AF105" s="163" t="s">
        <v>0</v>
      </c>
      <c r="AG105" s="167" t="s">
        <v>0</v>
      </c>
      <c r="AH105" s="135">
        <v>350.2</v>
      </c>
      <c r="AI105" s="151"/>
      <c r="AJ105" s="145"/>
      <c r="AK105" s="134" t="s">
        <v>6</v>
      </c>
      <c r="AL105" s="163">
        <v>123765</v>
      </c>
      <c r="AM105" s="164">
        <v>32.180961840376796</v>
      </c>
      <c r="AN105" s="163" t="s">
        <v>0</v>
      </c>
      <c r="AO105" s="165" t="s">
        <v>0</v>
      </c>
      <c r="AP105" s="165" t="s">
        <v>0</v>
      </c>
      <c r="AQ105" s="165" t="s">
        <v>0</v>
      </c>
      <c r="AR105" s="165" t="s">
        <v>0</v>
      </c>
      <c r="AS105" s="167" t="s">
        <v>0</v>
      </c>
      <c r="AT105" s="136">
        <v>123765</v>
      </c>
      <c r="AU105" s="387"/>
      <c r="AV105" s="145"/>
      <c r="AW105" s="134" t="s">
        <v>6</v>
      </c>
      <c r="AX105" s="163">
        <v>215620</v>
      </c>
      <c r="AY105" s="164">
        <v>21.068855735919186</v>
      </c>
      <c r="AZ105" s="163">
        <v>171151</v>
      </c>
      <c r="BA105" s="165">
        <v>31469</v>
      </c>
      <c r="BB105" s="165" t="s">
        <v>0</v>
      </c>
      <c r="BC105" s="167">
        <v>13000</v>
      </c>
      <c r="BD105" s="167" t="s">
        <v>0</v>
      </c>
      <c r="BE105" s="165">
        <v>202620</v>
      </c>
      <c r="BF105" s="164">
        <v>13.769462708524017</v>
      </c>
      <c r="BG105" s="165">
        <v>87480</v>
      </c>
      <c r="BH105" s="424">
        <v>8.747809007620305</v>
      </c>
      <c r="BI105" s="168">
        <v>6.2</v>
      </c>
      <c r="BJ105" s="168">
        <v>20510.2</v>
      </c>
      <c r="BK105" s="168">
        <v>7031</v>
      </c>
      <c r="BL105" s="168">
        <v>3296.3</v>
      </c>
      <c r="BM105" s="168">
        <v>1130</v>
      </c>
      <c r="BN105" s="390"/>
      <c r="BO105" s="145"/>
      <c r="BP105" s="134" t="s">
        <v>6</v>
      </c>
      <c r="BQ105" s="217" t="s">
        <v>0</v>
      </c>
      <c r="BR105" s="218" t="s">
        <v>0</v>
      </c>
      <c r="BS105" s="219" t="s">
        <v>0</v>
      </c>
      <c r="BT105" s="220" t="s">
        <v>0</v>
      </c>
      <c r="BU105" s="218" t="s">
        <v>0</v>
      </c>
      <c r="BV105" s="219" t="s">
        <v>0</v>
      </c>
      <c r="BW105" s="220" t="s">
        <v>0</v>
      </c>
      <c r="BX105" s="218" t="s">
        <v>0</v>
      </c>
      <c r="BY105" s="219" t="s">
        <v>0</v>
      </c>
      <c r="BZ105" s="220" t="s">
        <v>0</v>
      </c>
      <c r="CA105" s="218" t="s">
        <v>0</v>
      </c>
      <c r="CB105" s="221" t="s">
        <v>0</v>
      </c>
      <c r="CC105" s="387"/>
      <c r="CD105" s="145"/>
      <c r="CE105" s="134" t="s">
        <v>6</v>
      </c>
      <c r="CF105" s="169" t="s">
        <v>0</v>
      </c>
      <c r="CG105" s="168" t="s">
        <v>0</v>
      </c>
      <c r="CH105" s="168" t="s">
        <v>0</v>
      </c>
      <c r="CI105" s="168" t="s">
        <v>0</v>
      </c>
      <c r="CJ105" s="167" t="s">
        <v>0</v>
      </c>
      <c r="CK105" s="163" t="s">
        <v>0</v>
      </c>
      <c r="CL105" s="165" t="s">
        <v>0</v>
      </c>
      <c r="CM105" s="165" t="s">
        <v>0</v>
      </c>
      <c r="CN105" s="170" t="s">
        <v>0</v>
      </c>
      <c r="CP105" s="387"/>
      <c r="CQ105" s="145"/>
      <c r="CR105" s="134" t="s">
        <v>6</v>
      </c>
      <c r="CS105" s="163" t="s">
        <v>0</v>
      </c>
      <c r="CT105" s="165" t="s">
        <v>0</v>
      </c>
      <c r="CU105" s="165" t="s">
        <v>0</v>
      </c>
      <c r="CV105" s="165" t="s">
        <v>0</v>
      </c>
      <c r="CW105" s="165" t="s">
        <v>0</v>
      </c>
      <c r="CX105" s="165" t="s">
        <v>0</v>
      </c>
      <c r="CY105" s="165" t="s">
        <v>0</v>
      </c>
      <c r="CZ105" s="170" t="s">
        <v>0</v>
      </c>
      <c r="DA105" s="430"/>
      <c r="DB105" s="390"/>
      <c r="DC105" s="145"/>
      <c r="DD105" s="134" t="s">
        <v>6</v>
      </c>
      <c r="DE105" s="163" t="s">
        <v>0</v>
      </c>
      <c r="DF105" s="165" t="s">
        <v>0</v>
      </c>
      <c r="DG105" s="167" t="s">
        <v>0</v>
      </c>
      <c r="DH105" s="163" t="s">
        <v>0</v>
      </c>
      <c r="DI105" s="169" t="s">
        <v>0</v>
      </c>
      <c r="DJ105" s="166" t="s">
        <v>0</v>
      </c>
    </row>
    <row r="106" spans="1:114" s="1" customFormat="1" ht="13.5">
      <c r="A106" s="387"/>
      <c r="B106" s="145"/>
      <c r="C106" s="137" t="s">
        <v>5</v>
      </c>
      <c r="D106" s="171">
        <v>10</v>
      </c>
      <c r="E106" s="172">
        <v>0</v>
      </c>
      <c r="F106" s="171">
        <v>9</v>
      </c>
      <c r="G106" s="173" t="s">
        <v>0</v>
      </c>
      <c r="H106" s="174">
        <v>1</v>
      </c>
      <c r="I106" s="171">
        <v>136</v>
      </c>
      <c r="J106" s="172">
        <v>6.25</v>
      </c>
      <c r="K106" s="171">
        <v>105</v>
      </c>
      <c r="L106" s="175">
        <v>31</v>
      </c>
      <c r="M106" s="171">
        <v>1</v>
      </c>
      <c r="N106" s="173">
        <v>1</v>
      </c>
      <c r="O106" s="175" t="s">
        <v>0</v>
      </c>
      <c r="P106" s="171">
        <v>135</v>
      </c>
      <c r="Q106" s="173">
        <v>95</v>
      </c>
      <c r="R106" s="173">
        <v>21</v>
      </c>
      <c r="S106" s="173">
        <v>8</v>
      </c>
      <c r="T106" s="173">
        <v>10</v>
      </c>
      <c r="U106" s="173">
        <v>1</v>
      </c>
      <c r="V106" s="175" t="s">
        <v>0</v>
      </c>
      <c r="W106" s="151"/>
      <c r="X106" s="145"/>
      <c r="Y106" s="137" t="s">
        <v>5</v>
      </c>
      <c r="Z106" s="171" t="s">
        <v>0</v>
      </c>
      <c r="AA106" s="173" t="s">
        <v>0</v>
      </c>
      <c r="AB106" s="175" t="s">
        <v>0</v>
      </c>
      <c r="AC106" s="138" t="s">
        <v>0</v>
      </c>
      <c r="AD106" s="171">
        <v>51251</v>
      </c>
      <c r="AE106" s="172">
        <v>-5.04678091709124</v>
      </c>
      <c r="AF106" s="171" t="s">
        <v>0</v>
      </c>
      <c r="AG106" s="175" t="s">
        <v>0</v>
      </c>
      <c r="AH106" s="138">
        <v>379.6</v>
      </c>
      <c r="AI106" s="151"/>
      <c r="AJ106" s="145"/>
      <c r="AK106" s="137" t="s">
        <v>5</v>
      </c>
      <c r="AL106" s="171">
        <v>284637</v>
      </c>
      <c r="AM106" s="172">
        <v>-22.42764988512826</v>
      </c>
      <c r="AN106" s="171" t="s">
        <v>0</v>
      </c>
      <c r="AO106" s="173" t="s">
        <v>0</v>
      </c>
      <c r="AP106" s="173" t="s">
        <v>0</v>
      </c>
      <c r="AQ106" s="173" t="s">
        <v>0</v>
      </c>
      <c r="AR106" s="173" t="s">
        <v>0</v>
      </c>
      <c r="AS106" s="175" t="s">
        <v>0</v>
      </c>
      <c r="AT106" s="139">
        <v>284637</v>
      </c>
      <c r="AU106" s="387"/>
      <c r="AV106" s="145"/>
      <c r="AW106" s="137" t="s">
        <v>5</v>
      </c>
      <c r="AX106" s="171">
        <v>390803</v>
      </c>
      <c r="AY106" s="172">
        <v>-23.22035862968646</v>
      </c>
      <c r="AZ106" s="171">
        <v>362893</v>
      </c>
      <c r="BA106" s="173">
        <v>25848</v>
      </c>
      <c r="BB106" s="173" t="s">
        <v>0</v>
      </c>
      <c r="BC106" s="175">
        <v>2062</v>
      </c>
      <c r="BD106" s="175" t="s">
        <v>0</v>
      </c>
      <c r="BE106" s="173">
        <v>388741</v>
      </c>
      <c r="BF106" s="172">
        <v>-23.466388415840612</v>
      </c>
      <c r="BG106" s="173">
        <v>101110</v>
      </c>
      <c r="BH106" s="425">
        <v>-25.26866620349155</v>
      </c>
      <c r="BI106" s="176">
        <v>12.5</v>
      </c>
      <c r="BJ106" s="176">
        <v>68234.3</v>
      </c>
      <c r="BK106" s="176">
        <v>17329.7</v>
      </c>
      <c r="BL106" s="176">
        <v>5458.7</v>
      </c>
      <c r="BM106" s="176">
        <v>1386.4</v>
      </c>
      <c r="BN106" s="390"/>
      <c r="BO106" s="145"/>
      <c r="BP106" s="137" t="s">
        <v>5</v>
      </c>
      <c r="BQ106" s="222" t="s">
        <v>0</v>
      </c>
      <c r="BR106" s="223" t="s">
        <v>0</v>
      </c>
      <c r="BS106" s="224" t="s">
        <v>0</v>
      </c>
      <c r="BT106" s="225" t="s">
        <v>0</v>
      </c>
      <c r="BU106" s="223" t="s">
        <v>0</v>
      </c>
      <c r="BV106" s="224" t="s">
        <v>0</v>
      </c>
      <c r="BW106" s="225" t="s">
        <v>0</v>
      </c>
      <c r="BX106" s="223" t="s">
        <v>0</v>
      </c>
      <c r="BY106" s="224" t="s">
        <v>0</v>
      </c>
      <c r="BZ106" s="225" t="s">
        <v>0</v>
      </c>
      <c r="CA106" s="223" t="s">
        <v>0</v>
      </c>
      <c r="CB106" s="226" t="s">
        <v>0</v>
      </c>
      <c r="CC106" s="387"/>
      <c r="CD106" s="145"/>
      <c r="CE106" s="137" t="s">
        <v>5</v>
      </c>
      <c r="CF106" s="177" t="s">
        <v>0</v>
      </c>
      <c r="CG106" s="176" t="s">
        <v>0</v>
      </c>
      <c r="CH106" s="176" t="s">
        <v>0</v>
      </c>
      <c r="CI106" s="176" t="s">
        <v>0</v>
      </c>
      <c r="CJ106" s="175" t="s">
        <v>0</v>
      </c>
      <c r="CK106" s="171" t="s">
        <v>0</v>
      </c>
      <c r="CL106" s="173" t="s">
        <v>0</v>
      </c>
      <c r="CM106" s="173" t="s">
        <v>0</v>
      </c>
      <c r="CN106" s="178" t="s">
        <v>0</v>
      </c>
      <c r="CP106" s="387"/>
      <c r="CQ106" s="145"/>
      <c r="CR106" s="137" t="s">
        <v>5</v>
      </c>
      <c r="CS106" s="171" t="s">
        <v>0</v>
      </c>
      <c r="CT106" s="173" t="s">
        <v>0</v>
      </c>
      <c r="CU106" s="173" t="s">
        <v>0</v>
      </c>
      <c r="CV106" s="173" t="s">
        <v>0</v>
      </c>
      <c r="CW106" s="173" t="s">
        <v>0</v>
      </c>
      <c r="CX106" s="173" t="s">
        <v>0</v>
      </c>
      <c r="CY106" s="173" t="s">
        <v>0</v>
      </c>
      <c r="CZ106" s="178" t="s">
        <v>0</v>
      </c>
      <c r="DA106" s="430"/>
      <c r="DB106" s="390"/>
      <c r="DC106" s="145"/>
      <c r="DD106" s="137" t="s">
        <v>5</v>
      </c>
      <c r="DE106" s="171" t="s">
        <v>0</v>
      </c>
      <c r="DF106" s="173" t="s">
        <v>0</v>
      </c>
      <c r="DG106" s="175" t="s">
        <v>0</v>
      </c>
      <c r="DH106" s="171" t="s">
        <v>0</v>
      </c>
      <c r="DI106" s="177" t="s">
        <v>0</v>
      </c>
      <c r="DJ106" s="174" t="s">
        <v>0</v>
      </c>
    </row>
    <row r="107" spans="1:114" s="3" customFormat="1" ht="13.5">
      <c r="A107" s="387"/>
      <c r="B107" s="145"/>
      <c r="C107" s="179" t="s">
        <v>4</v>
      </c>
      <c r="D107" s="180">
        <v>6</v>
      </c>
      <c r="E107" s="181">
        <v>-33.33333333333334</v>
      </c>
      <c r="F107" s="180">
        <v>6</v>
      </c>
      <c r="G107" s="182" t="s">
        <v>0</v>
      </c>
      <c r="H107" s="183" t="s">
        <v>0</v>
      </c>
      <c r="I107" s="180">
        <v>139</v>
      </c>
      <c r="J107" s="181">
        <v>-37.10407239819005</v>
      </c>
      <c r="K107" s="180">
        <v>119</v>
      </c>
      <c r="L107" s="184">
        <v>20</v>
      </c>
      <c r="M107" s="180" t="s">
        <v>0</v>
      </c>
      <c r="N107" s="182" t="s">
        <v>0</v>
      </c>
      <c r="O107" s="184" t="s">
        <v>0</v>
      </c>
      <c r="P107" s="180">
        <v>139</v>
      </c>
      <c r="Q107" s="182">
        <v>110</v>
      </c>
      <c r="R107" s="182">
        <v>17</v>
      </c>
      <c r="S107" s="182">
        <v>4</v>
      </c>
      <c r="T107" s="182">
        <v>3</v>
      </c>
      <c r="U107" s="182">
        <v>5</v>
      </c>
      <c r="V107" s="184" t="s">
        <v>0</v>
      </c>
      <c r="W107" s="151"/>
      <c r="X107" s="145"/>
      <c r="Y107" s="179" t="s">
        <v>4</v>
      </c>
      <c r="Z107" s="180">
        <v>2</v>
      </c>
      <c r="AA107" s="182">
        <v>2</v>
      </c>
      <c r="AB107" s="184" t="s">
        <v>0</v>
      </c>
      <c r="AC107" s="185" t="s">
        <v>0</v>
      </c>
      <c r="AD107" s="180">
        <v>62452</v>
      </c>
      <c r="AE107" s="181">
        <v>-35.79388904881358</v>
      </c>
      <c r="AF107" s="180" t="s">
        <v>0</v>
      </c>
      <c r="AG107" s="184" t="s">
        <v>0</v>
      </c>
      <c r="AH107" s="185">
        <v>449.3</v>
      </c>
      <c r="AI107" s="151"/>
      <c r="AJ107" s="145"/>
      <c r="AK107" s="179" t="s">
        <v>4</v>
      </c>
      <c r="AL107" s="180">
        <v>246633</v>
      </c>
      <c r="AM107" s="181">
        <v>-19.929030121616265</v>
      </c>
      <c r="AN107" s="180" t="s">
        <v>0</v>
      </c>
      <c r="AO107" s="182" t="s">
        <v>0</v>
      </c>
      <c r="AP107" s="182" t="s">
        <v>0</v>
      </c>
      <c r="AQ107" s="182" t="s">
        <v>0</v>
      </c>
      <c r="AR107" s="182" t="s">
        <v>0</v>
      </c>
      <c r="AS107" s="184" t="s">
        <v>0</v>
      </c>
      <c r="AT107" s="186">
        <v>246633</v>
      </c>
      <c r="AU107" s="387"/>
      <c r="AV107" s="145"/>
      <c r="AW107" s="179" t="s">
        <v>4</v>
      </c>
      <c r="AX107" s="180">
        <v>361223</v>
      </c>
      <c r="AY107" s="181">
        <v>-21.689466039412935</v>
      </c>
      <c r="AZ107" s="180">
        <v>328364</v>
      </c>
      <c r="BA107" s="182">
        <v>32859</v>
      </c>
      <c r="BB107" s="182" t="s">
        <v>0</v>
      </c>
      <c r="BC107" s="184" t="s">
        <v>0</v>
      </c>
      <c r="BD107" s="184" t="s">
        <v>0</v>
      </c>
      <c r="BE107" s="182">
        <v>361223</v>
      </c>
      <c r="BF107" s="181">
        <v>-21.689466039412935</v>
      </c>
      <c r="BG107" s="182">
        <v>109134</v>
      </c>
      <c r="BH107" s="426">
        <v>-25.227638655750056</v>
      </c>
      <c r="BI107" s="187">
        <v>25.1</v>
      </c>
      <c r="BJ107" s="187">
        <v>97096</v>
      </c>
      <c r="BK107" s="187">
        <v>34569</v>
      </c>
      <c r="BL107" s="187">
        <v>3861.8</v>
      </c>
      <c r="BM107" s="187">
        <v>1374.9</v>
      </c>
      <c r="BN107" s="390"/>
      <c r="BO107" s="145"/>
      <c r="BP107" s="179" t="s">
        <v>4</v>
      </c>
      <c r="BQ107" s="227" t="s">
        <v>0</v>
      </c>
      <c r="BR107" s="228" t="s">
        <v>0</v>
      </c>
      <c r="BS107" s="229" t="s">
        <v>0</v>
      </c>
      <c r="BT107" s="230" t="s">
        <v>0</v>
      </c>
      <c r="BU107" s="228" t="s">
        <v>0</v>
      </c>
      <c r="BV107" s="229" t="s">
        <v>0</v>
      </c>
      <c r="BW107" s="230" t="s">
        <v>0</v>
      </c>
      <c r="BX107" s="228" t="s">
        <v>0</v>
      </c>
      <c r="BY107" s="229" t="s">
        <v>0</v>
      </c>
      <c r="BZ107" s="230" t="s">
        <v>0</v>
      </c>
      <c r="CA107" s="228" t="s">
        <v>0</v>
      </c>
      <c r="CB107" s="231" t="s">
        <v>0</v>
      </c>
      <c r="CC107" s="387"/>
      <c r="CD107" s="145"/>
      <c r="CE107" s="179" t="s">
        <v>4</v>
      </c>
      <c r="CF107" s="188" t="s">
        <v>0</v>
      </c>
      <c r="CG107" s="187" t="s">
        <v>0</v>
      </c>
      <c r="CH107" s="187" t="s">
        <v>0</v>
      </c>
      <c r="CI107" s="187" t="s">
        <v>0</v>
      </c>
      <c r="CJ107" s="184" t="s">
        <v>0</v>
      </c>
      <c r="CK107" s="180" t="s">
        <v>0</v>
      </c>
      <c r="CL107" s="182" t="s">
        <v>0</v>
      </c>
      <c r="CM107" s="182" t="s">
        <v>0</v>
      </c>
      <c r="CN107" s="189" t="s">
        <v>0</v>
      </c>
      <c r="CP107" s="387"/>
      <c r="CQ107" s="145"/>
      <c r="CR107" s="179" t="s">
        <v>4</v>
      </c>
      <c r="CS107" s="180" t="s">
        <v>0</v>
      </c>
      <c r="CT107" s="182" t="s">
        <v>0</v>
      </c>
      <c r="CU107" s="182" t="s">
        <v>0</v>
      </c>
      <c r="CV107" s="182" t="s">
        <v>0</v>
      </c>
      <c r="CW107" s="182" t="s">
        <v>0</v>
      </c>
      <c r="CX107" s="182" t="s">
        <v>0</v>
      </c>
      <c r="CY107" s="182" t="s">
        <v>0</v>
      </c>
      <c r="CZ107" s="189" t="s">
        <v>0</v>
      </c>
      <c r="DA107" s="430"/>
      <c r="DB107" s="390"/>
      <c r="DC107" s="145"/>
      <c r="DD107" s="179" t="s">
        <v>4</v>
      </c>
      <c r="DE107" s="180" t="s">
        <v>0</v>
      </c>
      <c r="DF107" s="182" t="s">
        <v>0</v>
      </c>
      <c r="DG107" s="184" t="s">
        <v>0</v>
      </c>
      <c r="DH107" s="180" t="s">
        <v>0</v>
      </c>
      <c r="DI107" s="188" t="s">
        <v>0</v>
      </c>
      <c r="DJ107" s="183" t="s">
        <v>0</v>
      </c>
    </row>
    <row r="108" spans="1:114" s="3" customFormat="1" ht="13.5">
      <c r="A108" s="387"/>
      <c r="B108" s="145"/>
      <c r="C108" s="137" t="s">
        <v>3</v>
      </c>
      <c r="D108" s="163">
        <v>16</v>
      </c>
      <c r="E108" s="164">
        <v>14.285714285714278</v>
      </c>
      <c r="F108" s="163">
        <v>16</v>
      </c>
      <c r="G108" s="165" t="s">
        <v>0</v>
      </c>
      <c r="H108" s="166" t="s">
        <v>0</v>
      </c>
      <c r="I108" s="163">
        <v>782</v>
      </c>
      <c r="J108" s="164">
        <v>9.523809523809533</v>
      </c>
      <c r="K108" s="163">
        <v>632</v>
      </c>
      <c r="L108" s="167">
        <v>150</v>
      </c>
      <c r="M108" s="171" t="s">
        <v>0</v>
      </c>
      <c r="N108" s="165" t="s">
        <v>0</v>
      </c>
      <c r="O108" s="167" t="s">
        <v>0</v>
      </c>
      <c r="P108" s="171">
        <v>782</v>
      </c>
      <c r="Q108" s="165">
        <v>551</v>
      </c>
      <c r="R108" s="165">
        <v>100</v>
      </c>
      <c r="S108" s="165">
        <v>33</v>
      </c>
      <c r="T108" s="165">
        <v>36</v>
      </c>
      <c r="U108" s="165">
        <v>48</v>
      </c>
      <c r="V108" s="167">
        <v>14</v>
      </c>
      <c r="W108" s="151"/>
      <c r="X108" s="145"/>
      <c r="Y108" s="137" t="s">
        <v>3</v>
      </c>
      <c r="Z108" s="171" t="s">
        <v>0</v>
      </c>
      <c r="AA108" s="165" t="s">
        <v>0</v>
      </c>
      <c r="AB108" s="167" t="s">
        <v>0</v>
      </c>
      <c r="AC108" s="138">
        <v>9189</v>
      </c>
      <c r="AD108" s="163">
        <v>305211</v>
      </c>
      <c r="AE108" s="164">
        <v>4.498190520862934</v>
      </c>
      <c r="AF108" s="163">
        <v>275934</v>
      </c>
      <c r="AG108" s="167">
        <v>29277</v>
      </c>
      <c r="AH108" s="138">
        <v>390.3</v>
      </c>
      <c r="AI108" s="151"/>
      <c r="AJ108" s="145"/>
      <c r="AK108" s="137" t="s">
        <v>3</v>
      </c>
      <c r="AL108" s="163">
        <v>1374338</v>
      </c>
      <c r="AM108" s="164">
        <v>14.84936204919758</v>
      </c>
      <c r="AN108" s="163">
        <v>893060</v>
      </c>
      <c r="AO108" s="165">
        <v>29614</v>
      </c>
      <c r="AP108" s="165">
        <v>68527</v>
      </c>
      <c r="AQ108" s="165">
        <v>48222</v>
      </c>
      <c r="AR108" s="165">
        <v>10399</v>
      </c>
      <c r="AS108" s="167">
        <v>324516</v>
      </c>
      <c r="AT108" s="139" t="s">
        <v>0</v>
      </c>
      <c r="AU108" s="387"/>
      <c r="AV108" s="145"/>
      <c r="AW108" s="137" t="s">
        <v>3</v>
      </c>
      <c r="AX108" s="163">
        <v>2216366</v>
      </c>
      <c r="AY108" s="164">
        <v>8.191940640941155</v>
      </c>
      <c r="AZ108" s="163">
        <v>1641903</v>
      </c>
      <c r="BA108" s="165">
        <v>231964</v>
      </c>
      <c r="BB108" s="165" t="s">
        <v>0</v>
      </c>
      <c r="BC108" s="167">
        <v>342499</v>
      </c>
      <c r="BD108" s="167" t="s">
        <v>0</v>
      </c>
      <c r="BE108" s="165">
        <v>1879594</v>
      </c>
      <c r="BF108" s="164">
        <v>12.458215441095959</v>
      </c>
      <c r="BG108" s="165">
        <v>708942</v>
      </c>
      <c r="BH108" s="424">
        <v>1.86519072189391</v>
      </c>
      <c r="BI108" s="176">
        <v>56.3</v>
      </c>
      <c r="BJ108" s="176">
        <v>194390.2</v>
      </c>
      <c r="BK108" s="176">
        <v>57449.2</v>
      </c>
      <c r="BL108" s="176">
        <v>3450.7</v>
      </c>
      <c r="BM108" s="176">
        <v>1019.8</v>
      </c>
      <c r="BN108" s="390"/>
      <c r="BO108" s="145"/>
      <c r="BP108" s="137" t="s">
        <v>3</v>
      </c>
      <c r="BQ108" s="217">
        <v>319393</v>
      </c>
      <c r="BR108" s="218">
        <v>331535</v>
      </c>
      <c r="BS108" s="219">
        <v>12142</v>
      </c>
      <c r="BT108" s="220">
        <v>161698</v>
      </c>
      <c r="BU108" s="218">
        <v>164210</v>
      </c>
      <c r="BV108" s="219">
        <v>2512</v>
      </c>
      <c r="BW108" s="220">
        <v>27106</v>
      </c>
      <c r="BX108" s="218">
        <v>30321</v>
      </c>
      <c r="BY108" s="219">
        <v>3215</v>
      </c>
      <c r="BZ108" s="220">
        <v>130589</v>
      </c>
      <c r="CA108" s="218">
        <v>137004</v>
      </c>
      <c r="CB108" s="221">
        <v>6415</v>
      </c>
      <c r="CC108" s="387"/>
      <c r="CD108" s="145"/>
      <c r="CE108" s="137" t="s">
        <v>3</v>
      </c>
      <c r="CF108" s="169">
        <v>1245016</v>
      </c>
      <c r="CG108" s="176">
        <v>50728</v>
      </c>
      <c r="CH108" s="176">
        <v>11223</v>
      </c>
      <c r="CI108" s="176">
        <v>102853</v>
      </c>
      <c r="CJ108" s="167">
        <v>1181668</v>
      </c>
      <c r="CK108" s="163">
        <v>266071</v>
      </c>
      <c r="CL108" s="165" t="s">
        <v>0</v>
      </c>
      <c r="CM108" s="165">
        <v>9459</v>
      </c>
      <c r="CN108" s="178">
        <v>256612</v>
      </c>
      <c r="CP108" s="387"/>
      <c r="CQ108" s="145"/>
      <c r="CR108" s="137" t="s">
        <v>3</v>
      </c>
      <c r="CS108" s="163">
        <v>978945</v>
      </c>
      <c r="CT108" s="165">
        <v>50728</v>
      </c>
      <c r="CU108" s="165">
        <v>8139</v>
      </c>
      <c r="CV108" s="165">
        <v>36413</v>
      </c>
      <c r="CW108" s="165">
        <v>6176</v>
      </c>
      <c r="CX108" s="165">
        <v>1764</v>
      </c>
      <c r="CY108" s="165">
        <v>102853</v>
      </c>
      <c r="CZ108" s="178">
        <v>925056</v>
      </c>
      <c r="DA108" s="430"/>
      <c r="DB108" s="390"/>
      <c r="DC108" s="145"/>
      <c r="DD108" s="137" t="s">
        <v>3</v>
      </c>
      <c r="DE108" s="163" t="s">
        <v>0</v>
      </c>
      <c r="DF108" s="165" t="s">
        <v>0</v>
      </c>
      <c r="DG108" s="167" t="s">
        <v>0</v>
      </c>
      <c r="DH108" s="163">
        <v>50728</v>
      </c>
      <c r="DI108" s="169">
        <v>1172</v>
      </c>
      <c r="DJ108" s="166">
        <v>10233</v>
      </c>
    </row>
    <row r="109" spans="1:114" s="1" customFormat="1" ht="13.5">
      <c r="A109" s="387"/>
      <c r="B109" s="145"/>
      <c r="C109" s="137" t="s">
        <v>1</v>
      </c>
      <c r="D109" s="171">
        <v>7</v>
      </c>
      <c r="E109" s="172">
        <v>16.66666666666667</v>
      </c>
      <c r="F109" s="171">
        <v>7</v>
      </c>
      <c r="G109" s="173" t="s">
        <v>0</v>
      </c>
      <c r="H109" s="174" t="s">
        <v>0</v>
      </c>
      <c r="I109" s="171">
        <v>1569</v>
      </c>
      <c r="J109" s="172">
        <v>6.156968876860617</v>
      </c>
      <c r="K109" s="171">
        <v>1414</v>
      </c>
      <c r="L109" s="175">
        <v>155</v>
      </c>
      <c r="M109" s="171" t="s">
        <v>0</v>
      </c>
      <c r="N109" s="173" t="s">
        <v>0</v>
      </c>
      <c r="O109" s="175" t="s">
        <v>0</v>
      </c>
      <c r="P109" s="171">
        <v>1569</v>
      </c>
      <c r="Q109" s="173">
        <v>1264</v>
      </c>
      <c r="R109" s="173">
        <v>118</v>
      </c>
      <c r="S109" s="173">
        <v>60</v>
      </c>
      <c r="T109" s="173">
        <v>19</v>
      </c>
      <c r="U109" s="173">
        <v>90</v>
      </c>
      <c r="V109" s="175">
        <v>18</v>
      </c>
      <c r="W109" s="151"/>
      <c r="X109" s="145"/>
      <c r="Y109" s="137" t="s">
        <v>1</v>
      </c>
      <c r="Z109" s="171" t="s">
        <v>0</v>
      </c>
      <c r="AA109" s="173" t="s">
        <v>0</v>
      </c>
      <c r="AB109" s="175" t="s">
        <v>0</v>
      </c>
      <c r="AC109" s="138">
        <v>18668</v>
      </c>
      <c r="AD109" s="171" t="s">
        <v>45</v>
      </c>
      <c r="AE109" s="172" t="s">
        <v>45</v>
      </c>
      <c r="AF109" s="171" t="s">
        <v>45</v>
      </c>
      <c r="AG109" s="175" t="s">
        <v>45</v>
      </c>
      <c r="AH109" s="138" t="s">
        <v>45</v>
      </c>
      <c r="AI109" s="151"/>
      <c r="AJ109" s="145"/>
      <c r="AK109" s="137" t="s">
        <v>1</v>
      </c>
      <c r="AL109" s="171" t="s">
        <v>45</v>
      </c>
      <c r="AM109" s="172" t="s">
        <v>45</v>
      </c>
      <c r="AN109" s="171" t="s">
        <v>45</v>
      </c>
      <c r="AO109" s="173" t="s">
        <v>45</v>
      </c>
      <c r="AP109" s="173" t="s">
        <v>45</v>
      </c>
      <c r="AQ109" s="173" t="s">
        <v>45</v>
      </c>
      <c r="AR109" s="173">
        <v>44321</v>
      </c>
      <c r="AS109" s="175" t="s">
        <v>45</v>
      </c>
      <c r="AT109" s="139" t="s">
        <v>0</v>
      </c>
      <c r="AU109" s="387"/>
      <c r="AV109" s="145"/>
      <c r="AW109" s="137" t="s">
        <v>1</v>
      </c>
      <c r="AX109" s="171" t="s">
        <v>45</v>
      </c>
      <c r="AY109" s="172" t="s">
        <v>45</v>
      </c>
      <c r="AZ109" s="171" t="s">
        <v>45</v>
      </c>
      <c r="BA109" s="173">
        <v>136117</v>
      </c>
      <c r="BB109" s="173" t="s">
        <v>45</v>
      </c>
      <c r="BC109" s="175" t="s">
        <v>45</v>
      </c>
      <c r="BD109" s="175" t="s">
        <v>0</v>
      </c>
      <c r="BE109" s="173" t="s">
        <v>45</v>
      </c>
      <c r="BF109" s="172" t="s">
        <v>45</v>
      </c>
      <c r="BG109" s="173" t="s">
        <v>45</v>
      </c>
      <c r="BH109" s="425" t="s">
        <v>45</v>
      </c>
      <c r="BI109" s="176">
        <v>231.3</v>
      </c>
      <c r="BJ109" s="176">
        <v>1515745.3</v>
      </c>
      <c r="BK109" s="176">
        <v>374205</v>
      </c>
      <c r="BL109" s="176">
        <v>6552.2</v>
      </c>
      <c r="BM109" s="176">
        <v>1617.6</v>
      </c>
      <c r="BN109" s="390"/>
      <c r="BO109" s="145"/>
      <c r="BP109" s="137" t="s">
        <v>1</v>
      </c>
      <c r="BQ109" s="222" t="s">
        <v>45</v>
      </c>
      <c r="BR109" s="223" t="s">
        <v>45</v>
      </c>
      <c r="BS109" s="224" t="s">
        <v>45</v>
      </c>
      <c r="BT109" s="225" t="s">
        <v>45</v>
      </c>
      <c r="BU109" s="223" t="s">
        <v>45</v>
      </c>
      <c r="BV109" s="224" t="s">
        <v>45</v>
      </c>
      <c r="BW109" s="225" t="s">
        <v>45</v>
      </c>
      <c r="BX109" s="223" t="s">
        <v>45</v>
      </c>
      <c r="BY109" s="224" t="s">
        <v>45</v>
      </c>
      <c r="BZ109" s="225" t="s">
        <v>45</v>
      </c>
      <c r="CA109" s="223" t="s">
        <v>45</v>
      </c>
      <c r="CB109" s="226" t="s">
        <v>45</v>
      </c>
      <c r="CC109" s="387"/>
      <c r="CD109" s="145"/>
      <c r="CE109" s="137" t="s">
        <v>1</v>
      </c>
      <c r="CF109" s="177" t="s">
        <v>45</v>
      </c>
      <c r="CG109" s="176" t="s">
        <v>45</v>
      </c>
      <c r="CH109" s="176" t="s">
        <v>45</v>
      </c>
      <c r="CI109" s="176" t="s">
        <v>45</v>
      </c>
      <c r="CJ109" s="175" t="s">
        <v>45</v>
      </c>
      <c r="CK109" s="171" t="s">
        <v>45</v>
      </c>
      <c r="CL109" s="173" t="s">
        <v>45</v>
      </c>
      <c r="CM109" s="173" t="s">
        <v>0</v>
      </c>
      <c r="CN109" s="178" t="s">
        <v>45</v>
      </c>
      <c r="CP109" s="387"/>
      <c r="CQ109" s="145"/>
      <c r="CR109" s="137" t="s">
        <v>1</v>
      </c>
      <c r="CS109" s="171" t="s">
        <v>45</v>
      </c>
      <c r="CT109" s="173" t="s">
        <v>45</v>
      </c>
      <c r="CU109" s="173" t="s">
        <v>45</v>
      </c>
      <c r="CV109" s="173" t="s">
        <v>45</v>
      </c>
      <c r="CW109" s="173" t="s">
        <v>45</v>
      </c>
      <c r="CX109" s="173" t="s">
        <v>45</v>
      </c>
      <c r="CY109" s="173" t="s">
        <v>45</v>
      </c>
      <c r="CZ109" s="178" t="s">
        <v>45</v>
      </c>
      <c r="DA109" s="430"/>
      <c r="DB109" s="390"/>
      <c r="DC109" s="145"/>
      <c r="DD109" s="137" t="s">
        <v>1</v>
      </c>
      <c r="DE109" s="171" t="s">
        <v>45</v>
      </c>
      <c r="DF109" s="173" t="s">
        <v>45</v>
      </c>
      <c r="DG109" s="175" t="s">
        <v>45</v>
      </c>
      <c r="DH109" s="171" t="s">
        <v>45</v>
      </c>
      <c r="DI109" s="177" t="s">
        <v>45</v>
      </c>
      <c r="DJ109" s="174" t="s">
        <v>45</v>
      </c>
    </row>
    <row r="110" spans="1:114" s="1" customFormat="1" ht="13.5">
      <c r="A110" s="387"/>
      <c r="B110" s="146"/>
      <c r="C110" s="190" t="s">
        <v>2</v>
      </c>
      <c r="D110" s="191">
        <v>2</v>
      </c>
      <c r="E110" s="192">
        <v>0</v>
      </c>
      <c r="F110" s="191">
        <v>2</v>
      </c>
      <c r="G110" s="193" t="s">
        <v>0</v>
      </c>
      <c r="H110" s="194" t="s">
        <v>0</v>
      </c>
      <c r="I110" s="191">
        <v>1689</v>
      </c>
      <c r="J110" s="192">
        <v>15.5266757865937</v>
      </c>
      <c r="K110" s="191">
        <v>1515</v>
      </c>
      <c r="L110" s="195">
        <v>174</v>
      </c>
      <c r="M110" s="191" t="s">
        <v>0</v>
      </c>
      <c r="N110" s="193" t="s">
        <v>0</v>
      </c>
      <c r="O110" s="195" t="s">
        <v>0</v>
      </c>
      <c r="P110" s="191">
        <v>1689</v>
      </c>
      <c r="Q110" s="193">
        <v>1247</v>
      </c>
      <c r="R110" s="193">
        <v>121</v>
      </c>
      <c r="S110" s="193">
        <v>268</v>
      </c>
      <c r="T110" s="193">
        <v>53</v>
      </c>
      <c r="U110" s="193" t="s">
        <v>0</v>
      </c>
      <c r="V110" s="195" t="s">
        <v>0</v>
      </c>
      <c r="W110" s="151"/>
      <c r="X110" s="146"/>
      <c r="Y110" s="190" t="s">
        <v>2</v>
      </c>
      <c r="Z110" s="191" t="s">
        <v>0</v>
      </c>
      <c r="AA110" s="193" t="s">
        <v>0</v>
      </c>
      <c r="AB110" s="195" t="s">
        <v>0</v>
      </c>
      <c r="AC110" s="196">
        <v>20013</v>
      </c>
      <c r="AD110" s="191" t="s">
        <v>45</v>
      </c>
      <c r="AE110" s="192" t="s">
        <v>45</v>
      </c>
      <c r="AF110" s="191" t="s">
        <v>45</v>
      </c>
      <c r="AG110" s="195" t="s">
        <v>45</v>
      </c>
      <c r="AH110" s="196" t="s">
        <v>45</v>
      </c>
      <c r="AI110" s="151"/>
      <c r="AJ110" s="146"/>
      <c r="AK110" s="190" t="s">
        <v>2</v>
      </c>
      <c r="AL110" s="191" t="s">
        <v>45</v>
      </c>
      <c r="AM110" s="192" t="s">
        <v>45</v>
      </c>
      <c r="AN110" s="191" t="s">
        <v>45</v>
      </c>
      <c r="AO110" s="193" t="s">
        <v>45</v>
      </c>
      <c r="AP110" s="193" t="s">
        <v>45</v>
      </c>
      <c r="AQ110" s="193" t="s">
        <v>45</v>
      </c>
      <c r="AR110" s="193" t="s">
        <v>0</v>
      </c>
      <c r="AS110" s="195" t="s">
        <v>45</v>
      </c>
      <c r="AT110" s="197" t="s">
        <v>0</v>
      </c>
      <c r="AU110" s="387"/>
      <c r="AV110" s="146"/>
      <c r="AW110" s="190" t="s">
        <v>2</v>
      </c>
      <c r="AX110" s="191" t="s">
        <v>45</v>
      </c>
      <c r="AY110" s="192" t="s">
        <v>45</v>
      </c>
      <c r="AZ110" s="191" t="s">
        <v>45</v>
      </c>
      <c r="BA110" s="193" t="s">
        <v>0</v>
      </c>
      <c r="BB110" s="193" t="s">
        <v>0</v>
      </c>
      <c r="BC110" s="195" t="s">
        <v>45</v>
      </c>
      <c r="BD110" s="195" t="s">
        <v>0</v>
      </c>
      <c r="BE110" s="193" t="s">
        <v>45</v>
      </c>
      <c r="BF110" s="192" t="s">
        <v>45</v>
      </c>
      <c r="BG110" s="193" t="s">
        <v>45</v>
      </c>
      <c r="BH110" s="427" t="s">
        <v>45</v>
      </c>
      <c r="BI110" s="198" t="s">
        <v>45</v>
      </c>
      <c r="BJ110" s="198" t="s">
        <v>45</v>
      </c>
      <c r="BK110" s="198" t="s">
        <v>45</v>
      </c>
      <c r="BL110" s="198" t="s">
        <v>45</v>
      </c>
      <c r="BM110" s="198" t="s">
        <v>45</v>
      </c>
      <c r="BN110" s="390"/>
      <c r="BO110" s="146"/>
      <c r="BP110" s="190" t="s">
        <v>2</v>
      </c>
      <c r="BQ110" s="232" t="s">
        <v>45</v>
      </c>
      <c r="BR110" s="233" t="s">
        <v>45</v>
      </c>
      <c r="BS110" s="234" t="s">
        <v>45</v>
      </c>
      <c r="BT110" s="235" t="s">
        <v>45</v>
      </c>
      <c r="BU110" s="233" t="s">
        <v>45</v>
      </c>
      <c r="BV110" s="234" t="s">
        <v>45</v>
      </c>
      <c r="BW110" s="235" t="s">
        <v>45</v>
      </c>
      <c r="BX110" s="233" t="s">
        <v>45</v>
      </c>
      <c r="BY110" s="234" t="s">
        <v>45</v>
      </c>
      <c r="BZ110" s="235" t="s">
        <v>45</v>
      </c>
      <c r="CA110" s="233" t="s">
        <v>45</v>
      </c>
      <c r="CB110" s="236" t="s">
        <v>45</v>
      </c>
      <c r="CC110" s="387"/>
      <c r="CD110" s="146"/>
      <c r="CE110" s="190" t="s">
        <v>2</v>
      </c>
      <c r="CF110" s="199" t="s">
        <v>45</v>
      </c>
      <c r="CG110" s="198" t="s">
        <v>45</v>
      </c>
      <c r="CH110" s="198" t="s">
        <v>45</v>
      </c>
      <c r="CI110" s="198" t="s">
        <v>45</v>
      </c>
      <c r="CJ110" s="195" t="s">
        <v>45</v>
      </c>
      <c r="CK110" s="191" t="s">
        <v>45</v>
      </c>
      <c r="CL110" s="193" t="s">
        <v>45</v>
      </c>
      <c r="CM110" s="193" t="s">
        <v>0</v>
      </c>
      <c r="CN110" s="200" t="s">
        <v>45</v>
      </c>
      <c r="CP110" s="387"/>
      <c r="CQ110" s="146"/>
      <c r="CR110" s="190" t="s">
        <v>2</v>
      </c>
      <c r="CS110" s="191" t="s">
        <v>45</v>
      </c>
      <c r="CT110" s="193" t="s">
        <v>45</v>
      </c>
      <c r="CU110" s="193" t="s">
        <v>45</v>
      </c>
      <c r="CV110" s="193" t="s">
        <v>45</v>
      </c>
      <c r="CW110" s="193" t="s">
        <v>45</v>
      </c>
      <c r="CX110" s="193" t="s">
        <v>45</v>
      </c>
      <c r="CY110" s="193" t="s">
        <v>45</v>
      </c>
      <c r="CZ110" s="200" t="s">
        <v>45</v>
      </c>
      <c r="DA110" s="430"/>
      <c r="DB110" s="390"/>
      <c r="DC110" s="146"/>
      <c r="DD110" s="190" t="s">
        <v>2</v>
      </c>
      <c r="DE110" s="191" t="s">
        <v>45</v>
      </c>
      <c r="DF110" s="193" t="s">
        <v>45</v>
      </c>
      <c r="DG110" s="195" t="s">
        <v>45</v>
      </c>
      <c r="DH110" s="191" t="s">
        <v>45</v>
      </c>
      <c r="DI110" s="199" t="s">
        <v>45</v>
      </c>
      <c r="DJ110" s="194" t="s">
        <v>45</v>
      </c>
    </row>
    <row r="111" spans="1:114" s="1" customFormat="1" ht="21" customHeight="1">
      <c r="A111" s="387"/>
      <c r="B111" s="141">
        <v>23</v>
      </c>
      <c r="C111" s="142" t="s">
        <v>143</v>
      </c>
      <c r="D111" s="155">
        <v>91</v>
      </c>
      <c r="E111" s="156">
        <v>-3.191489361702125</v>
      </c>
      <c r="F111" s="155">
        <v>85</v>
      </c>
      <c r="G111" s="157" t="s">
        <v>0</v>
      </c>
      <c r="H111" s="158">
        <v>6</v>
      </c>
      <c r="I111" s="155">
        <v>6045</v>
      </c>
      <c r="J111" s="156">
        <v>1.630800268997973</v>
      </c>
      <c r="K111" s="155">
        <v>5233</v>
      </c>
      <c r="L111" s="159">
        <v>812</v>
      </c>
      <c r="M111" s="155">
        <v>12</v>
      </c>
      <c r="N111" s="157">
        <v>8</v>
      </c>
      <c r="O111" s="159">
        <v>4</v>
      </c>
      <c r="P111" s="155">
        <v>6033</v>
      </c>
      <c r="Q111" s="157">
        <v>4791</v>
      </c>
      <c r="R111" s="157">
        <v>654</v>
      </c>
      <c r="S111" s="157">
        <v>216</v>
      </c>
      <c r="T111" s="157">
        <v>122</v>
      </c>
      <c r="U111" s="157">
        <v>218</v>
      </c>
      <c r="V111" s="159">
        <v>32</v>
      </c>
      <c r="W111" s="151"/>
      <c r="X111" s="141">
        <v>23</v>
      </c>
      <c r="Y111" s="142" t="s">
        <v>143</v>
      </c>
      <c r="Z111" s="155">
        <v>1</v>
      </c>
      <c r="AA111" s="157">
        <v>1</v>
      </c>
      <c r="AB111" s="159" t="s">
        <v>0</v>
      </c>
      <c r="AC111" s="143">
        <v>63869</v>
      </c>
      <c r="AD111" s="155">
        <v>2978577</v>
      </c>
      <c r="AE111" s="156">
        <v>9.239352876714733</v>
      </c>
      <c r="AF111" s="155">
        <v>2520419</v>
      </c>
      <c r="AG111" s="159">
        <v>204437</v>
      </c>
      <c r="AH111" s="143">
        <v>493.7</v>
      </c>
      <c r="AI111" s="151"/>
      <c r="AJ111" s="141">
        <v>23</v>
      </c>
      <c r="AK111" s="142" t="s">
        <v>143</v>
      </c>
      <c r="AL111" s="155">
        <v>25383285</v>
      </c>
      <c r="AM111" s="156">
        <v>18.002487587052187</v>
      </c>
      <c r="AN111" s="155">
        <v>19482883</v>
      </c>
      <c r="AO111" s="157">
        <v>404313</v>
      </c>
      <c r="AP111" s="157">
        <v>698095</v>
      </c>
      <c r="AQ111" s="157">
        <v>1022495</v>
      </c>
      <c r="AR111" s="157">
        <v>97516</v>
      </c>
      <c r="AS111" s="159">
        <v>2713587</v>
      </c>
      <c r="AT111" s="144">
        <v>964396</v>
      </c>
      <c r="AU111" s="387"/>
      <c r="AV111" s="141">
        <v>23</v>
      </c>
      <c r="AW111" s="142" t="s">
        <v>143</v>
      </c>
      <c r="AX111" s="155">
        <v>31946838</v>
      </c>
      <c r="AY111" s="156">
        <v>15.647379371917182</v>
      </c>
      <c r="AZ111" s="155">
        <v>28645500</v>
      </c>
      <c r="BA111" s="157">
        <v>182049</v>
      </c>
      <c r="BB111" s="157" t="s">
        <v>45</v>
      </c>
      <c r="BC111" s="159" t="s">
        <v>45</v>
      </c>
      <c r="BD111" s="159">
        <v>609</v>
      </c>
      <c r="BE111" s="157">
        <v>28900396</v>
      </c>
      <c r="BF111" s="156">
        <v>14.911055886524466</v>
      </c>
      <c r="BG111" s="157">
        <v>5072810</v>
      </c>
      <c r="BH111" s="428">
        <v>27.28675596059557</v>
      </c>
      <c r="BI111" s="160">
        <v>64.8</v>
      </c>
      <c r="BJ111" s="160">
        <v>451633.1</v>
      </c>
      <c r="BK111" s="160">
        <v>63944</v>
      </c>
      <c r="BL111" s="160">
        <v>6972.9</v>
      </c>
      <c r="BM111" s="160">
        <v>987.2</v>
      </c>
      <c r="BN111" s="390"/>
      <c r="BO111" s="141">
        <v>23</v>
      </c>
      <c r="BP111" s="142" t="s">
        <v>143</v>
      </c>
      <c r="BQ111" s="237">
        <v>2389214</v>
      </c>
      <c r="BR111" s="238">
        <v>2719266</v>
      </c>
      <c r="BS111" s="239">
        <v>330052</v>
      </c>
      <c r="BT111" s="240">
        <v>542888</v>
      </c>
      <c r="BU111" s="238">
        <v>534883</v>
      </c>
      <c r="BV111" s="239">
        <v>-8005</v>
      </c>
      <c r="BW111" s="240">
        <v>1050379</v>
      </c>
      <c r="BX111" s="238">
        <v>1131231</v>
      </c>
      <c r="BY111" s="239">
        <v>80852</v>
      </c>
      <c r="BZ111" s="240">
        <v>795947</v>
      </c>
      <c r="CA111" s="238">
        <v>1053152</v>
      </c>
      <c r="CB111" s="241">
        <v>257205</v>
      </c>
      <c r="CC111" s="387"/>
      <c r="CD111" s="141">
        <v>23</v>
      </c>
      <c r="CE111" s="142" t="s">
        <v>143</v>
      </c>
      <c r="CF111" s="161">
        <v>6785271</v>
      </c>
      <c r="CG111" s="160">
        <v>811911</v>
      </c>
      <c r="CH111" s="160">
        <v>39013</v>
      </c>
      <c r="CI111" s="160">
        <v>1361573</v>
      </c>
      <c r="CJ111" s="159">
        <v>6196596</v>
      </c>
      <c r="CK111" s="155">
        <v>1524975</v>
      </c>
      <c r="CL111" s="157">
        <v>19423</v>
      </c>
      <c r="CM111" s="157" t="s">
        <v>0</v>
      </c>
      <c r="CN111" s="162">
        <v>1544398</v>
      </c>
      <c r="CP111" s="387"/>
      <c r="CQ111" s="141">
        <v>23</v>
      </c>
      <c r="CR111" s="142" t="s">
        <v>143</v>
      </c>
      <c r="CS111" s="155">
        <v>5260296</v>
      </c>
      <c r="CT111" s="157">
        <v>792488</v>
      </c>
      <c r="CU111" s="157">
        <v>207073</v>
      </c>
      <c r="CV111" s="157">
        <v>426903</v>
      </c>
      <c r="CW111" s="157">
        <v>158512</v>
      </c>
      <c r="CX111" s="157">
        <v>39013</v>
      </c>
      <c r="CY111" s="157">
        <v>1361573</v>
      </c>
      <c r="CZ111" s="162">
        <v>4652198</v>
      </c>
      <c r="DA111" s="430"/>
      <c r="DB111" s="390"/>
      <c r="DC111" s="141">
        <v>23</v>
      </c>
      <c r="DD111" s="142" t="s">
        <v>143</v>
      </c>
      <c r="DE111" s="155">
        <v>646870</v>
      </c>
      <c r="DF111" s="157">
        <v>896915</v>
      </c>
      <c r="DG111" s="159">
        <v>-250045</v>
      </c>
      <c r="DH111" s="155">
        <v>561866</v>
      </c>
      <c r="DI111" s="161">
        <v>5467</v>
      </c>
      <c r="DJ111" s="158">
        <v>148328</v>
      </c>
    </row>
    <row r="112" spans="1:114" s="1" customFormat="1" ht="13.5">
      <c r="A112" s="387"/>
      <c r="B112" s="145"/>
      <c r="C112" s="134" t="s">
        <v>6</v>
      </c>
      <c r="D112" s="163">
        <v>33</v>
      </c>
      <c r="E112" s="164">
        <v>-13.157894736842096</v>
      </c>
      <c r="F112" s="163">
        <v>28</v>
      </c>
      <c r="G112" s="165" t="s">
        <v>0</v>
      </c>
      <c r="H112" s="166">
        <v>5</v>
      </c>
      <c r="I112" s="163">
        <v>195</v>
      </c>
      <c r="J112" s="164">
        <v>-10.138248847926263</v>
      </c>
      <c r="K112" s="163">
        <v>136</v>
      </c>
      <c r="L112" s="167">
        <v>59</v>
      </c>
      <c r="M112" s="163">
        <v>11</v>
      </c>
      <c r="N112" s="165">
        <v>7</v>
      </c>
      <c r="O112" s="167">
        <v>4</v>
      </c>
      <c r="P112" s="163">
        <v>184</v>
      </c>
      <c r="Q112" s="165">
        <v>110</v>
      </c>
      <c r="R112" s="165">
        <v>39</v>
      </c>
      <c r="S112" s="165">
        <v>16</v>
      </c>
      <c r="T112" s="165">
        <v>15</v>
      </c>
      <c r="U112" s="165">
        <v>3</v>
      </c>
      <c r="V112" s="167">
        <v>1</v>
      </c>
      <c r="W112" s="151"/>
      <c r="X112" s="145"/>
      <c r="Y112" s="134" t="s">
        <v>6</v>
      </c>
      <c r="Z112" s="163" t="s">
        <v>0</v>
      </c>
      <c r="AA112" s="165" t="s">
        <v>0</v>
      </c>
      <c r="AB112" s="167" t="s">
        <v>0</v>
      </c>
      <c r="AC112" s="135" t="s">
        <v>0</v>
      </c>
      <c r="AD112" s="163">
        <v>51030</v>
      </c>
      <c r="AE112" s="164">
        <v>-15.288844621513945</v>
      </c>
      <c r="AF112" s="163" t="s">
        <v>0</v>
      </c>
      <c r="AG112" s="167" t="s">
        <v>0</v>
      </c>
      <c r="AH112" s="135">
        <v>277.3</v>
      </c>
      <c r="AI112" s="151"/>
      <c r="AJ112" s="145"/>
      <c r="AK112" s="134" t="s">
        <v>6</v>
      </c>
      <c r="AL112" s="163">
        <v>243299</v>
      </c>
      <c r="AM112" s="164">
        <v>-22.85601950644137</v>
      </c>
      <c r="AN112" s="163" t="s">
        <v>0</v>
      </c>
      <c r="AO112" s="165" t="s">
        <v>0</v>
      </c>
      <c r="AP112" s="165" t="s">
        <v>0</v>
      </c>
      <c r="AQ112" s="165" t="s">
        <v>0</v>
      </c>
      <c r="AR112" s="165" t="s">
        <v>0</v>
      </c>
      <c r="AS112" s="167" t="s">
        <v>0</v>
      </c>
      <c r="AT112" s="136">
        <v>243299</v>
      </c>
      <c r="AU112" s="387"/>
      <c r="AV112" s="145"/>
      <c r="AW112" s="134" t="s">
        <v>6</v>
      </c>
      <c r="AX112" s="163">
        <v>484702</v>
      </c>
      <c r="AY112" s="164">
        <v>14.902130907763379</v>
      </c>
      <c r="AZ112" s="163">
        <v>455589</v>
      </c>
      <c r="BA112" s="165">
        <v>19781</v>
      </c>
      <c r="BB112" s="165" t="s">
        <v>45</v>
      </c>
      <c r="BC112" s="167" t="s">
        <v>45</v>
      </c>
      <c r="BD112" s="167" t="s">
        <v>45</v>
      </c>
      <c r="BE112" s="165">
        <v>475370</v>
      </c>
      <c r="BF112" s="164">
        <v>37.32905007597776</v>
      </c>
      <c r="BG112" s="165">
        <v>229906</v>
      </c>
      <c r="BH112" s="424">
        <v>126.7653005868718</v>
      </c>
      <c r="BI112" s="168">
        <v>5.7</v>
      </c>
      <c r="BJ112" s="168">
        <v>17530.9</v>
      </c>
      <c r="BK112" s="168">
        <v>3495.3</v>
      </c>
      <c r="BL112" s="168">
        <v>3080.7</v>
      </c>
      <c r="BM112" s="168">
        <v>614.2</v>
      </c>
      <c r="BN112" s="390"/>
      <c r="BO112" s="145"/>
      <c r="BP112" s="134" t="s">
        <v>6</v>
      </c>
      <c r="BQ112" s="217" t="s">
        <v>0</v>
      </c>
      <c r="BR112" s="218" t="s">
        <v>0</v>
      </c>
      <c r="BS112" s="219" t="s">
        <v>0</v>
      </c>
      <c r="BT112" s="220" t="s">
        <v>0</v>
      </c>
      <c r="BU112" s="218" t="s">
        <v>0</v>
      </c>
      <c r="BV112" s="219" t="s">
        <v>0</v>
      </c>
      <c r="BW112" s="220" t="s">
        <v>0</v>
      </c>
      <c r="BX112" s="218" t="s">
        <v>0</v>
      </c>
      <c r="BY112" s="219" t="s">
        <v>0</v>
      </c>
      <c r="BZ112" s="220" t="s">
        <v>0</v>
      </c>
      <c r="CA112" s="218" t="s">
        <v>0</v>
      </c>
      <c r="CB112" s="221" t="s">
        <v>0</v>
      </c>
      <c r="CC112" s="387"/>
      <c r="CD112" s="145"/>
      <c r="CE112" s="134" t="s">
        <v>6</v>
      </c>
      <c r="CF112" s="169" t="s">
        <v>0</v>
      </c>
      <c r="CG112" s="168" t="s">
        <v>0</v>
      </c>
      <c r="CH112" s="168" t="s">
        <v>0</v>
      </c>
      <c r="CI112" s="168" t="s">
        <v>0</v>
      </c>
      <c r="CJ112" s="167" t="s">
        <v>0</v>
      </c>
      <c r="CK112" s="163" t="s">
        <v>0</v>
      </c>
      <c r="CL112" s="165" t="s">
        <v>0</v>
      </c>
      <c r="CM112" s="165" t="s">
        <v>0</v>
      </c>
      <c r="CN112" s="170" t="s">
        <v>0</v>
      </c>
      <c r="CP112" s="387"/>
      <c r="CQ112" s="145"/>
      <c r="CR112" s="134" t="s">
        <v>6</v>
      </c>
      <c r="CS112" s="163" t="s">
        <v>0</v>
      </c>
      <c r="CT112" s="165" t="s">
        <v>0</v>
      </c>
      <c r="CU112" s="165" t="s">
        <v>0</v>
      </c>
      <c r="CV112" s="165" t="s">
        <v>0</v>
      </c>
      <c r="CW112" s="165" t="s">
        <v>0</v>
      </c>
      <c r="CX112" s="165" t="s">
        <v>0</v>
      </c>
      <c r="CY112" s="165" t="s">
        <v>0</v>
      </c>
      <c r="CZ112" s="170" t="s">
        <v>0</v>
      </c>
      <c r="DA112" s="430"/>
      <c r="DB112" s="390"/>
      <c r="DC112" s="145"/>
      <c r="DD112" s="134" t="s">
        <v>6</v>
      </c>
      <c r="DE112" s="163" t="s">
        <v>0</v>
      </c>
      <c r="DF112" s="165" t="s">
        <v>0</v>
      </c>
      <c r="DG112" s="167" t="s">
        <v>0</v>
      </c>
      <c r="DH112" s="163" t="s">
        <v>0</v>
      </c>
      <c r="DI112" s="169" t="s">
        <v>0</v>
      </c>
      <c r="DJ112" s="166" t="s">
        <v>0</v>
      </c>
    </row>
    <row r="113" spans="1:114" s="1" customFormat="1" ht="13.5">
      <c r="A113" s="387"/>
      <c r="B113" s="145"/>
      <c r="C113" s="137" t="s">
        <v>5</v>
      </c>
      <c r="D113" s="171">
        <v>22</v>
      </c>
      <c r="E113" s="172">
        <v>-4.347826086956516</v>
      </c>
      <c r="F113" s="171">
        <v>21</v>
      </c>
      <c r="G113" s="173" t="s">
        <v>0</v>
      </c>
      <c r="H113" s="174">
        <v>1</v>
      </c>
      <c r="I113" s="171">
        <v>315</v>
      </c>
      <c r="J113" s="172">
        <v>-3.9634146341463463</v>
      </c>
      <c r="K113" s="171">
        <v>237</v>
      </c>
      <c r="L113" s="175">
        <v>78</v>
      </c>
      <c r="M113" s="171">
        <v>1</v>
      </c>
      <c r="N113" s="173">
        <v>1</v>
      </c>
      <c r="O113" s="175" t="s">
        <v>0</v>
      </c>
      <c r="P113" s="171">
        <v>314</v>
      </c>
      <c r="Q113" s="173">
        <v>212</v>
      </c>
      <c r="R113" s="173">
        <v>65</v>
      </c>
      <c r="S113" s="173">
        <v>24</v>
      </c>
      <c r="T113" s="173">
        <v>13</v>
      </c>
      <c r="U113" s="173" t="s">
        <v>0</v>
      </c>
      <c r="V113" s="175" t="s">
        <v>0</v>
      </c>
      <c r="W113" s="151"/>
      <c r="X113" s="145"/>
      <c r="Y113" s="137" t="s">
        <v>5</v>
      </c>
      <c r="Z113" s="171" t="s">
        <v>0</v>
      </c>
      <c r="AA113" s="173" t="s">
        <v>0</v>
      </c>
      <c r="AB113" s="175" t="s">
        <v>0</v>
      </c>
      <c r="AC113" s="138" t="s">
        <v>0</v>
      </c>
      <c r="AD113" s="171">
        <v>112187</v>
      </c>
      <c r="AE113" s="172">
        <v>-10.34149304306824</v>
      </c>
      <c r="AF113" s="171" t="s">
        <v>0</v>
      </c>
      <c r="AG113" s="175" t="s">
        <v>0</v>
      </c>
      <c r="AH113" s="138">
        <v>357.3</v>
      </c>
      <c r="AI113" s="151"/>
      <c r="AJ113" s="145"/>
      <c r="AK113" s="137" t="s">
        <v>5</v>
      </c>
      <c r="AL113" s="171">
        <v>517543</v>
      </c>
      <c r="AM113" s="172">
        <v>2.856489854323584</v>
      </c>
      <c r="AN113" s="171" t="s">
        <v>0</v>
      </c>
      <c r="AO113" s="173" t="s">
        <v>0</v>
      </c>
      <c r="AP113" s="173" t="s">
        <v>0</v>
      </c>
      <c r="AQ113" s="173" t="s">
        <v>0</v>
      </c>
      <c r="AR113" s="173" t="s">
        <v>0</v>
      </c>
      <c r="AS113" s="175" t="s">
        <v>0</v>
      </c>
      <c r="AT113" s="139">
        <v>517543</v>
      </c>
      <c r="AU113" s="387"/>
      <c r="AV113" s="145"/>
      <c r="AW113" s="137" t="s">
        <v>5</v>
      </c>
      <c r="AX113" s="171">
        <v>892919</v>
      </c>
      <c r="AY113" s="172">
        <v>11.14708470723842</v>
      </c>
      <c r="AZ113" s="171">
        <v>851567</v>
      </c>
      <c r="BA113" s="173">
        <v>35136</v>
      </c>
      <c r="BB113" s="173" t="s">
        <v>0</v>
      </c>
      <c r="BC113" s="175">
        <v>6216</v>
      </c>
      <c r="BD113" s="175" t="s">
        <v>0</v>
      </c>
      <c r="BE113" s="173">
        <v>886703</v>
      </c>
      <c r="BF113" s="172">
        <v>10.867670686496993</v>
      </c>
      <c r="BG113" s="173">
        <v>357499</v>
      </c>
      <c r="BH113" s="425">
        <v>25.04162236275114</v>
      </c>
      <c r="BI113" s="176">
        <v>14.4</v>
      </c>
      <c r="BJ113" s="176">
        <v>59242.9</v>
      </c>
      <c r="BK113" s="176">
        <v>15320.8</v>
      </c>
      <c r="BL113" s="176">
        <v>4109.3</v>
      </c>
      <c r="BM113" s="176">
        <v>1062.7</v>
      </c>
      <c r="BN113" s="390"/>
      <c r="BO113" s="145"/>
      <c r="BP113" s="137" t="s">
        <v>5</v>
      </c>
      <c r="BQ113" s="222" t="s">
        <v>0</v>
      </c>
      <c r="BR113" s="223" t="s">
        <v>0</v>
      </c>
      <c r="BS113" s="224" t="s">
        <v>0</v>
      </c>
      <c r="BT113" s="225" t="s">
        <v>0</v>
      </c>
      <c r="BU113" s="223" t="s">
        <v>0</v>
      </c>
      <c r="BV113" s="224" t="s">
        <v>0</v>
      </c>
      <c r="BW113" s="225" t="s">
        <v>0</v>
      </c>
      <c r="BX113" s="223" t="s">
        <v>0</v>
      </c>
      <c r="BY113" s="224" t="s">
        <v>0</v>
      </c>
      <c r="BZ113" s="225" t="s">
        <v>0</v>
      </c>
      <c r="CA113" s="223" t="s">
        <v>0</v>
      </c>
      <c r="CB113" s="226" t="s">
        <v>0</v>
      </c>
      <c r="CC113" s="387"/>
      <c r="CD113" s="145"/>
      <c r="CE113" s="137" t="s">
        <v>5</v>
      </c>
      <c r="CF113" s="177" t="s">
        <v>0</v>
      </c>
      <c r="CG113" s="176" t="s">
        <v>0</v>
      </c>
      <c r="CH113" s="176" t="s">
        <v>0</v>
      </c>
      <c r="CI113" s="176" t="s">
        <v>0</v>
      </c>
      <c r="CJ113" s="175" t="s">
        <v>0</v>
      </c>
      <c r="CK113" s="171" t="s">
        <v>0</v>
      </c>
      <c r="CL113" s="173" t="s">
        <v>0</v>
      </c>
      <c r="CM113" s="173" t="s">
        <v>0</v>
      </c>
      <c r="CN113" s="178" t="s">
        <v>0</v>
      </c>
      <c r="CP113" s="387"/>
      <c r="CQ113" s="145"/>
      <c r="CR113" s="137" t="s">
        <v>5</v>
      </c>
      <c r="CS113" s="171" t="s">
        <v>0</v>
      </c>
      <c r="CT113" s="173" t="s">
        <v>0</v>
      </c>
      <c r="CU113" s="173" t="s">
        <v>0</v>
      </c>
      <c r="CV113" s="173" t="s">
        <v>0</v>
      </c>
      <c r="CW113" s="173" t="s">
        <v>0</v>
      </c>
      <c r="CX113" s="173" t="s">
        <v>0</v>
      </c>
      <c r="CY113" s="173" t="s">
        <v>0</v>
      </c>
      <c r="CZ113" s="178" t="s">
        <v>0</v>
      </c>
      <c r="DA113" s="430"/>
      <c r="DB113" s="390"/>
      <c r="DC113" s="145"/>
      <c r="DD113" s="137" t="s">
        <v>5</v>
      </c>
      <c r="DE113" s="171" t="s">
        <v>0</v>
      </c>
      <c r="DF113" s="173" t="s">
        <v>0</v>
      </c>
      <c r="DG113" s="175" t="s">
        <v>0</v>
      </c>
      <c r="DH113" s="171" t="s">
        <v>0</v>
      </c>
      <c r="DI113" s="177" t="s">
        <v>0</v>
      </c>
      <c r="DJ113" s="174" t="s">
        <v>0</v>
      </c>
    </row>
    <row r="114" spans="1:114" s="3" customFormat="1" ht="13.5">
      <c r="A114" s="387"/>
      <c r="B114" s="145"/>
      <c r="C114" s="179" t="s">
        <v>4</v>
      </c>
      <c r="D114" s="180">
        <v>11</v>
      </c>
      <c r="E114" s="181">
        <v>-8.333333333333343</v>
      </c>
      <c r="F114" s="180">
        <v>11</v>
      </c>
      <c r="G114" s="182" t="s">
        <v>0</v>
      </c>
      <c r="H114" s="183" t="s">
        <v>0</v>
      </c>
      <c r="I114" s="180">
        <v>271</v>
      </c>
      <c r="J114" s="181">
        <v>-6.551724137931032</v>
      </c>
      <c r="K114" s="180">
        <v>203</v>
      </c>
      <c r="L114" s="184">
        <v>68</v>
      </c>
      <c r="M114" s="180" t="s">
        <v>0</v>
      </c>
      <c r="N114" s="182" t="s">
        <v>0</v>
      </c>
      <c r="O114" s="184" t="s">
        <v>0</v>
      </c>
      <c r="P114" s="180">
        <v>271</v>
      </c>
      <c r="Q114" s="182">
        <v>181</v>
      </c>
      <c r="R114" s="182">
        <v>48</v>
      </c>
      <c r="S114" s="182">
        <v>11</v>
      </c>
      <c r="T114" s="182">
        <v>17</v>
      </c>
      <c r="U114" s="182">
        <v>11</v>
      </c>
      <c r="V114" s="184">
        <v>3</v>
      </c>
      <c r="W114" s="151"/>
      <c r="X114" s="145"/>
      <c r="Y114" s="179" t="s">
        <v>4</v>
      </c>
      <c r="Z114" s="180" t="s">
        <v>0</v>
      </c>
      <c r="AA114" s="182" t="s">
        <v>0</v>
      </c>
      <c r="AB114" s="184" t="s">
        <v>0</v>
      </c>
      <c r="AC114" s="185" t="s">
        <v>0</v>
      </c>
      <c r="AD114" s="180">
        <v>90504</v>
      </c>
      <c r="AE114" s="181">
        <v>-23.10685550675015</v>
      </c>
      <c r="AF114" s="180" t="s">
        <v>0</v>
      </c>
      <c r="AG114" s="184" t="s">
        <v>0</v>
      </c>
      <c r="AH114" s="185">
        <v>334</v>
      </c>
      <c r="AI114" s="151"/>
      <c r="AJ114" s="145"/>
      <c r="AK114" s="179" t="s">
        <v>4</v>
      </c>
      <c r="AL114" s="180">
        <v>203554</v>
      </c>
      <c r="AM114" s="181">
        <v>-27.56549402529376</v>
      </c>
      <c r="AN114" s="180" t="s">
        <v>0</v>
      </c>
      <c r="AO114" s="182" t="s">
        <v>0</v>
      </c>
      <c r="AP114" s="182" t="s">
        <v>0</v>
      </c>
      <c r="AQ114" s="182" t="s">
        <v>0</v>
      </c>
      <c r="AR114" s="182" t="s">
        <v>0</v>
      </c>
      <c r="AS114" s="184" t="s">
        <v>0</v>
      </c>
      <c r="AT114" s="186">
        <v>203554</v>
      </c>
      <c r="AU114" s="387"/>
      <c r="AV114" s="145"/>
      <c r="AW114" s="179" t="s">
        <v>4</v>
      </c>
      <c r="AX114" s="180">
        <v>361195</v>
      </c>
      <c r="AY114" s="181">
        <v>-36.4916235300737</v>
      </c>
      <c r="AZ114" s="180">
        <v>281981</v>
      </c>
      <c r="BA114" s="182">
        <v>48821</v>
      </c>
      <c r="BB114" s="182" t="s">
        <v>0</v>
      </c>
      <c r="BC114" s="184">
        <v>30393</v>
      </c>
      <c r="BD114" s="184" t="s">
        <v>45</v>
      </c>
      <c r="BE114" s="182">
        <v>330802</v>
      </c>
      <c r="BF114" s="181">
        <v>-37.88280802561286</v>
      </c>
      <c r="BG114" s="182">
        <v>150234</v>
      </c>
      <c r="BH114" s="426">
        <v>-45.17407488504489</v>
      </c>
      <c r="BI114" s="187">
        <v>26</v>
      </c>
      <c r="BJ114" s="187">
        <v>142244.4</v>
      </c>
      <c r="BK114" s="187">
        <v>31594.6</v>
      </c>
      <c r="BL114" s="187">
        <v>5470.9</v>
      </c>
      <c r="BM114" s="187">
        <v>1215.2</v>
      </c>
      <c r="BN114" s="390"/>
      <c r="BO114" s="145"/>
      <c r="BP114" s="179" t="s">
        <v>4</v>
      </c>
      <c r="BQ114" s="227" t="s">
        <v>0</v>
      </c>
      <c r="BR114" s="228" t="s">
        <v>0</v>
      </c>
      <c r="BS114" s="229" t="s">
        <v>0</v>
      </c>
      <c r="BT114" s="230" t="s">
        <v>0</v>
      </c>
      <c r="BU114" s="228" t="s">
        <v>0</v>
      </c>
      <c r="BV114" s="229" t="s">
        <v>0</v>
      </c>
      <c r="BW114" s="230" t="s">
        <v>0</v>
      </c>
      <c r="BX114" s="228" t="s">
        <v>0</v>
      </c>
      <c r="BY114" s="229" t="s">
        <v>0</v>
      </c>
      <c r="BZ114" s="230" t="s">
        <v>0</v>
      </c>
      <c r="CA114" s="228" t="s">
        <v>0</v>
      </c>
      <c r="CB114" s="231" t="s">
        <v>0</v>
      </c>
      <c r="CC114" s="387"/>
      <c r="CD114" s="145"/>
      <c r="CE114" s="179" t="s">
        <v>4</v>
      </c>
      <c r="CF114" s="188" t="s">
        <v>0</v>
      </c>
      <c r="CG114" s="187" t="s">
        <v>0</v>
      </c>
      <c r="CH114" s="187" t="s">
        <v>0</v>
      </c>
      <c r="CI114" s="187" t="s">
        <v>0</v>
      </c>
      <c r="CJ114" s="184" t="s">
        <v>0</v>
      </c>
      <c r="CK114" s="180" t="s">
        <v>0</v>
      </c>
      <c r="CL114" s="182" t="s">
        <v>0</v>
      </c>
      <c r="CM114" s="182" t="s">
        <v>0</v>
      </c>
      <c r="CN114" s="189" t="s">
        <v>0</v>
      </c>
      <c r="CP114" s="387"/>
      <c r="CQ114" s="145"/>
      <c r="CR114" s="179" t="s">
        <v>4</v>
      </c>
      <c r="CS114" s="180" t="s">
        <v>0</v>
      </c>
      <c r="CT114" s="182" t="s">
        <v>0</v>
      </c>
      <c r="CU114" s="182" t="s">
        <v>0</v>
      </c>
      <c r="CV114" s="182" t="s">
        <v>0</v>
      </c>
      <c r="CW114" s="182" t="s">
        <v>0</v>
      </c>
      <c r="CX114" s="182" t="s">
        <v>0</v>
      </c>
      <c r="CY114" s="182" t="s">
        <v>0</v>
      </c>
      <c r="CZ114" s="189" t="s">
        <v>0</v>
      </c>
      <c r="DA114" s="430"/>
      <c r="DB114" s="390"/>
      <c r="DC114" s="145"/>
      <c r="DD114" s="179" t="s">
        <v>4</v>
      </c>
      <c r="DE114" s="180" t="s">
        <v>0</v>
      </c>
      <c r="DF114" s="182" t="s">
        <v>0</v>
      </c>
      <c r="DG114" s="184" t="s">
        <v>0</v>
      </c>
      <c r="DH114" s="180" t="s">
        <v>0</v>
      </c>
      <c r="DI114" s="188" t="s">
        <v>0</v>
      </c>
      <c r="DJ114" s="183" t="s">
        <v>0</v>
      </c>
    </row>
    <row r="115" spans="1:114" s="3" customFormat="1" ht="13.5">
      <c r="A115" s="387"/>
      <c r="B115" s="145"/>
      <c r="C115" s="137" t="s">
        <v>3</v>
      </c>
      <c r="D115" s="163">
        <v>11</v>
      </c>
      <c r="E115" s="164">
        <v>22.22222222222223</v>
      </c>
      <c r="F115" s="163">
        <v>11</v>
      </c>
      <c r="G115" s="165" t="s">
        <v>0</v>
      </c>
      <c r="H115" s="166" t="s">
        <v>0</v>
      </c>
      <c r="I115" s="163">
        <v>487</v>
      </c>
      <c r="J115" s="164">
        <v>5.639913232104135</v>
      </c>
      <c r="K115" s="163">
        <v>417</v>
      </c>
      <c r="L115" s="167">
        <v>70</v>
      </c>
      <c r="M115" s="171" t="s">
        <v>0</v>
      </c>
      <c r="N115" s="165" t="s">
        <v>0</v>
      </c>
      <c r="O115" s="167" t="s">
        <v>0</v>
      </c>
      <c r="P115" s="171">
        <v>487</v>
      </c>
      <c r="Q115" s="165">
        <v>394</v>
      </c>
      <c r="R115" s="165">
        <v>64</v>
      </c>
      <c r="S115" s="165">
        <v>19</v>
      </c>
      <c r="T115" s="165">
        <v>6</v>
      </c>
      <c r="U115" s="165">
        <v>4</v>
      </c>
      <c r="V115" s="167" t="s">
        <v>0</v>
      </c>
      <c r="W115" s="151"/>
      <c r="X115" s="145"/>
      <c r="Y115" s="137" t="s">
        <v>3</v>
      </c>
      <c r="Z115" s="171">
        <v>1</v>
      </c>
      <c r="AA115" s="165">
        <v>1</v>
      </c>
      <c r="AB115" s="167" t="s">
        <v>0</v>
      </c>
      <c r="AC115" s="138">
        <v>5777</v>
      </c>
      <c r="AD115" s="163">
        <v>231071</v>
      </c>
      <c r="AE115" s="164">
        <v>11.127088403050962</v>
      </c>
      <c r="AF115" s="163">
        <v>221182</v>
      </c>
      <c r="AG115" s="167">
        <v>9889</v>
      </c>
      <c r="AH115" s="138">
        <v>474.5</v>
      </c>
      <c r="AI115" s="151"/>
      <c r="AJ115" s="145"/>
      <c r="AK115" s="137" t="s">
        <v>3</v>
      </c>
      <c r="AL115" s="163">
        <v>1932625</v>
      </c>
      <c r="AM115" s="164">
        <v>11.994290833693583</v>
      </c>
      <c r="AN115" s="163">
        <v>1719173</v>
      </c>
      <c r="AO115" s="165">
        <v>25403</v>
      </c>
      <c r="AP115" s="165">
        <v>60479</v>
      </c>
      <c r="AQ115" s="165">
        <v>68724</v>
      </c>
      <c r="AR115" s="165">
        <v>1801</v>
      </c>
      <c r="AS115" s="167">
        <v>57045</v>
      </c>
      <c r="AT115" s="139" t="s">
        <v>0</v>
      </c>
      <c r="AU115" s="387"/>
      <c r="AV115" s="145"/>
      <c r="AW115" s="137" t="s">
        <v>3</v>
      </c>
      <c r="AX115" s="163">
        <v>2548217</v>
      </c>
      <c r="AY115" s="164">
        <v>16.34504050727233</v>
      </c>
      <c r="AZ115" s="163">
        <v>2381346</v>
      </c>
      <c r="BA115" s="165">
        <v>39102</v>
      </c>
      <c r="BB115" s="165" t="s">
        <v>0</v>
      </c>
      <c r="BC115" s="167">
        <v>127769</v>
      </c>
      <c r="BD115" s="167" t="s">
        <v>0</v>
      </c>
      <c r="BE115" s="165">
        <v>2448622</v>
      </c>
      <c r="BF115" s="164">
        <v>17.36177547033438</v>
      </c>
      <c r="BG115" s="165">
        <v>503899</v>
      </c>
      <c r="BH115" s="424">
        <v>159.4849427370849</v>
      </c>
      <c r="BI115" s="176">
        <v>56</v>
      </c>
      <c r="BJ115" s="176">
        <v>429637.1</v>
      </c>
      <c r="BK115" s="176">
        <v>52504.4</v>
      </c>
      <c r="BL115" s="176">
        <v>7672.1</v>
      </c>
      <c r="BM115" s="176">
        <v>937.6</v>
      </c>
      <c r="BN115" s="390"/>
      <c r="BO115" s="145"/>
      <c r="BP115" s="137" t="s">
        <v>3</v>
      </c>
      <c r="BQ115" s="217">
        <v>226431</v>
      </c>
      <c r="BR115" s="218">
        <v>283123</v>
      </c>
      <c r="BS115" s="219">
        <v>56692</v>
      </c>
      <c r="BT115" s="220">
        <v>59643</v>
      </c>
      <c r="BU115" s="218">
        <v>67961</v>
      </c>
      <c r="BV115" s="219">
        <v>8318</v>
      </c>
      <c r="BW115" s="220">
        <v>45252</v>
      </c>
      <c r="BX115" s="218">
        <v>65108</v>
      </c>
      <c r="BY115" s="219">
        <v>19856</v>
      </c>
      <c r="BZ115" s="220">
        <v>121536</v>
      </c>
      <c r="CA115" s="218">
        <v>150054</v>
      </c>
      <c r="CB115" s="221">
        <v>28518</v>
      </c>
      <c r="CC115" s="387"/>
      <c r="CD115" s="145"/>
      <c r="CE115" s="137" t="s">
        <v>3</v>
      </c>
      <c r="CF115" s="169">
        <v>944505</v>
      </c>
      <c r="CG115" s="176">
        <v>50956</v>
      </c>
      <c r="CH115" s="176">
        <v>2094</v>
      </c>
      <c r="CI115" s="176">
        <v>116801</v>
      </c>
      <c r="CJ115" s="167">
        <v>876566</v>
      </c>
      <c r="CK115" s="163">
        <v>363074</v>
      </c>
      <c r="CL115" s="165" t="s">
        <v>0</v>
      </c>
      <c r="CM115" s="165" t="s">
        <v>0</v>
      </c>
      <c r="CN115" s="178">
        <v>363074</v>
      </c>
      <c r="CP115" s="387"/>
      <c r="CQ115" s="145"/>
      <c r="CR115" s="137" t="s">
        <v>3</v>
      </c>
      <c r="CS115" s="163">
        <v>581431</v>
      </c>
      <c r="CT115" s="165">
        <v>50956</v>
      </c>
      <c r="CU115" s="165">
        <v>4192</v>
      </c>
      <c r="CV115" s="165">
        <v>27133</v>
      </c>
      <c r="CW115" s="165">
        <v>19631</v>
      </c>
      <c r="CX115" s="165">
        <v>2094</v>
      </c>
      <c r="CY115" s="165">
        <v>116801</v>
      </c>
      <c r="CZ115" s="178">
        <v>513492</v>
      </c>
      <c r="DA115" s="430"/>
      <c r="DB115" s="390"/>
      <c r="DC115" s="145"/>
      <c r="DD115" s="137" t="s">
        <v>3</v>
      </c>
      <c r="DE115" s="163">
        <v>52144</v>
      </c>
      <c r="DF115" s="165">
        <v>6637</v>
      </c>
      <c r="DG115" s="167">
        <v>45507</v>
      </c>
      <c r="DH115" s="163">
        <v>96463</v>
      </c>
      <c r="DI115" s="169">
        <v>224</v>
      </c>
      <c r="DJ115" s="166">
        <v>27686</v>
      </c>
    </row>
    <row r="116" spans="1:114" s="1" customFormat="1" ht="13.5">
      <c r="A116" s="387"/>
      <c r="B116" s="145"/>
      <c r="C116" s="137" t="s">
        <v>1</v>
      </c>
      <c r="D116" s="171">
        <v>9</v>
      </c>
      <c r="E116" s="172">
        <v>28.571428571428584</v>
      </c>
      <c r="F116" s="171">
        <v>9</v>
      </c>
      <c r="G116" s="173" t="s">
        <v>0</v>
      </c>
      <c r="H116" s="174" t="s">
        <v>0</v>
      </c>
      <c r="I116" s="171">
        <v>1257</v>
      </c>
      <c r="J116" s="172">
        <v>25.199203187251</v>
      </c>
      <c r="K116" s="171">
        <v>1111</v>
      </c>
      <c r="L116" s="175">
        <v>146</v>
      </c>
      <c r="M116" s="171" t="s">
        <v>0</v>
      </c>
      <c r="N116" s="173" t="s">
        <v>0</v>
      </c>
      <c r="O116" s="175" t="s">
        <v>0</v>
      </c>
      <c r="P116" s="171">
        <v>1257</v>
      </c>
      <c r="Q116" s="173">
        <v>962</v>
      </c>
      <c r="R116" s="173">
        <v>134</v>
      </c>
      <c r="S116" s="173">
        <v>107</v>
      </c>
      <c r="T116" s="173">
        <v>12</v>
      </c>
      <c r="U116" s="173">
        <v>42</v>
      </c>
      <c r="V116" s="175" t="s">
        <v>0</v>
      </c>
      <c r="W116" s="151"/>
      <c r="X116" s="145"/>
      <c r="Y116" s="137" t="s">
        <v>1</v>
      </c>
      <c r="Z116" s="171" t="s">
        <v>0</v>
      </c>
      <c r="AA116" s="173" t="s">
        <v>0</v>
      </c>
      <c r="AB116" s="175" t="s">
        <v>0</v>
      </c>
      <c r="AC116" s="138">
        <v>14698</v>
      </c>
      <c r="AD116" s="171">
        <v>644185</v>
      </c>
      <c r="AE116" s="172">
        <v>60.16056209163327</v>
      </c>
      <c r="AF116" s="171">
        <v>592552</v>
      </c>
      <c r="AG116" s="175">
        <v>51633</v>
      </c>
      <c r="AH116" s="138">
        <v>512.5</v>
      </c>
      <c r="AI116" s="151"/>
      <c r="AJ116" s="145"/>
      <c r="AK116" s="137" t="s">
        <v>1</v>
      </c>
      <c r="AL116" s="171">
        <v>12112934</v>
      </c>
      <c r="AM116" s="172">
        <v>29.463819352044652</v>
      </c>
      <c r="AN116" s="171">
        <v>9049376</v>
      </c>
      <c r="AO116" s="173">
        <v>150036</v>
      </c>
      <c r="AP116" s="173">
        <v>159406</v>
      </c>
      <c r="AQ116" s="173">
        <v>82627</v>
      </c>
      <c r="AR116" s="173">
        <v>36505</v>
      </c>
      <c r="AS116" s="175">
        <v>2634984</v>
      </c>
      <c r="AT116" s="139" t="s">
        <v>0</v>
      </c>
      <c r="AU116" s="387"/>
      <c r="AV116" s="145"/>
      <c r="AW116" s="137" t="s">
        <v>1</v>
      </c>
      <c r="AX116" s="171">
        <v>13647861</v>
      </c>
      <c r="AY116" s="172">
        <v>33.64082721851125</v>
      </c>
      <c r="AZ116" s="171">
        <v>10694208</v>
      </c>
      <c r="BA116" s="173">
        <v>31253</v>
      </c>
      <c r="BB116" s="173" t="s">
        <v>0</v>
      </c>
      <c r="BC116" s="175">
        <v>2922400</v>
      </c>
      <c r="BD116" s="175" t="s">
        <v>0</v>
      </c>
      <c r="BE116" s="173">
        <v>10712872</v>
      </c>
      <c r="BF116" s="172">
        <v>27.008496262137854</v>
      </c>
      <c r="BG116" s="173">
        <v>1374151</v>
      </c>
      <c r="BH116" s="425">
        <v>139.7872165927084</v>
      </c>
      <c r="BI116" s="176">
        <v>172.4</v>
      </c>
      <c r="BJ116" s="176">
        <v>2697937.9</v>
      </c>
      <c r="BK116" s="176">
        <v>281533</v>
      </c>
      <c r="BL116" s="176">
        <v>15646.7</v>
      </c>
      <c r="BM116" s="176">
        <v>1632.8</v>
      </c>
      <c r="BN116" s="390"/>
      <c r="BO116" s="145"/>
      <c r="BP116" s="137" t="s">
        <v>1</v>
      </c>
      <c r="BQ116" s="222">
        <v>1283967</v>
      </c>
      <c r="BR116" s="223">
        <v>1484584</v>
      </c>
      <c r="BS116" s="224">
        <v>200617</v>
      </c>
      <c r="BT116" s="225">
        <v>318495</v>
      </c>
      <c r="BU116" s="223">
        <v>324836</v>
      </c>
      <c r="BV116" s="224">
        <v>6341</v>
      </c>
      <c r="BW116" s="225">
        <v>468515</v>
      </c>
      <c r="BX116" s="223">
        <v>449585</v>
      </c>
      <c r="BY116" s="224">
        <v>-18930</v>
      </c>
      <c r="BZ116" s="225">
        <v>496957</v>
      </c>
      <c r="CA116" s="223">
        <v>710163</v>
      </c>
      <c r="CB116" s="226">
        <v>213206</v>
      </c>
      <c r="CC116" s="387"/>
      <c r="CD116" s="145"/>
      <c r="CE116" s="137" t="s">
        <v>1</v>
      </c>
      <c r="CF116" s="177">
        <v>1414294</v>
      </c>
      <c r="CG116" s="176">
        <v>106298</v>
      </c>
      <c r="CH116" s="176">
        <v>3357</v>
      </c>
      <c r="CI116" s="176">
        <v>158581</v>
      </c>
      <c r="CJ116" s="175">
        <v>1358654</v>
      </c>
      <c r="CK116" s="171">
        <v>454313</v>
      </c>
      <c r="CL116" s="173">
        <v>19423</v>
      </c>
      <c r="CM116" s="173" t="s">
        <v>0</v>
      </c>
      <c r="CN116" s="178">
        <v>473736</v>
      </c>
      <c r="CP116" s="387"/>
      <c r="CQ116" s="145"/>
      <c r="CR116" s="137" t="s">
        <v>1</v>
      </c>
      <c r="CS116" s="171">
        <v>959981</v>
      </c>
      <c r="CT116" s="173">
        <v>86875</v>
      </c>
      <c r="CU116" s="173">
        <v>20550</v>
      </c>
      <c r="CV116" s="173">
        <v>56979</v>
      </c>
      <c r="CW116" s="173">
        <v>9346</v>
      </c>
      <c r="CX116" s="173">
        <v>3357</v>
      </c>
      <c r="CY116" s="173">
        <v>158581</v>
      </c>
      <c r="CZ116" s="178">
        <v>884918</v>
      </c>
      <c r="DA116" s="430"/>
      <c r="DB116" s="390"/>
      <c r="DC116" s="145"/>
      <c r="DD116" s="137" t="s">
        <v>1</v>
      </c>
      <c r="DE116" s="171">
        <v>75943</v>
      </c>
      <c r="DF116" s="173">
        <v>69233</v>
      </c>
      <c r="DG116" s="175">
        <v>6710</v>
      </c>
      <c r="DH116" s="171">
        <v>113008</v>
      </c>
      <c r="DI116" s="177">
        <v>441</v>
      </c>
      <c r="DJ116" s="174">
        <v>15513</v>
      </c>
    </row>
    <row r="117" spans="1:114" s="1" customFormat="1" ht="13.5">
      <c r="A117" s="387"/>
      <c r="B117" s="146"/>
      <c r="C117" s="190" t="s">
        <v>2</v>
      </c>
      <c r="D117" s="191">
        <v>5</v>
      </c>
      <c r="E117" s="192">
        <v>0</v>
      </c>
      <c r="F117" s="191">
        <v>5</v>
      </c>
      <c r="G117" s="193" t="s">
        <v>0</v>
      </c>
      <c r="H117" s="194" t="s">
        <v>0</v>
      </c>
      <c r="I117" s="191">
        <v>3520</v>
      </c>
      <c r="J117" s="192">
        <v>-3.5087719298245617</v>
      </c>
      <c r="K117" s="191">
        <v>3129</v>
      </c>
      <c r="L117" s="195">
        <v>391</v>
      </c>
      <c r="M117" s="191" t="s">
        <v>0</v>
      </c>
      <c r="N117" s="193" t="s">
        <v>0</v>
      </c>
      <c r="O117" s="195" t="s">
        <v>0</v>
      </c>
      <c r="P117" s="191">
        <v>3520</v>
      </c>
      <c r="Q117" s="193">
        <v>2932</v>
      </c>
      <c r="R117" s="193">
        <v>304</v>
      </c>
      <c r="S117" s="193">
        <v>39</v>
      </c>
      <c r="T117" s="193">
        <v>59</v>
      </c>
      <c r="U117" s="193">
        <v>158</v>
      </c>
      <c r="V117" s="195">
        <v>28</v>
      </c>
      <c r="W117" s="151"/>
      <c r="X117" s="146"/>
      <c r="Y117" s="190" t="s">
        <v>2</v>
      </c>
      <c r="Z117" s="191" t="s">
        <v>0</v>
      </c>
      <c r="AA117" s="193" t="s">
        <v>0</v>
      </c>
      <c r="AB117" s="195" t="s">
        <v>0</v>
      </c>
      <c r="AC117" s="196">
        <v>43394</v>
      </c>
      <c r="AD117" s="191">
        <v>1849600</v>
      </c>
      <c r="AE117" s="192">
        <v>1.9941128398103416</v>
      </c>
      <c r="AF117" s="191">
        <v>1706685</v>
      </c>
      <c r="AG117" s="195">
        <v>142915</v>
      </c>
      <c r="AH117" s="196">
        <v>525.5</v>
      </c>
      <c r="AI117" s="151"/>
      <c r="AJ117" s="146"/>
      <c r="AK117" s="190" t="s">
        <v>2</v>
      </c>
      <c r="AL117" s="191">
        <v>10373330</v>
      </c>
      <c r="AM117" s="192">
        <v>11.190192421621333</v>
      </c>
      <c r="AN117" s="191">
        <v>8714334</v>
      </c>
      <c r="AO117" s="193">
        <v>228874</v>
      </c>
      <c r="AP117" s="193">
        <v>478210</v>
      </c>
      <c r="AQ117" s="193">
        <v>871144</v>
      </c>
      <c r="AR117" s="193">
        <v>59210</v>
      </c>
      <c r="AS117" s="195">
        <v>21558</v>
      </c>
      <c r="AT117" s="197" t="s">
        <v>0</v>
      </c>
      <c r="AU117" s="387"/>
      <c r="AV117" s="146"/>
      <c r="AW117" s="190" t="s">
        <v>2</v>
      </c>
      <c r="AX117" s="191">
        <v>14011944</v>
      </c>
      <c r="AY117" s="192">
        <v>4.3499398004489365</v>
      </c>
      <c r="AZ117" s="191">
        <v>13980809</v>
      </c>
      <c r="BA117" s="193">
        <v>7956</v>
      </c>
      <c r="BB117" s="193" t="s">
        <v>0</v>
      </c>
      <c r="BC117" s="195">
        <v>23179</v>
      </c>
      <c r="BD117" s="195" t="s">
        <v>0</v>
      </c>
      <c r="BE117" s="193">
        <v>14046027</v>
      </c>
      <c r="BF117" s="192">
        <v>8.4585792262299</v>
      </c>
      <c r="BG117" s="193">
        <v>2457121</v>
      </c>
      <c r="BH117" s="427">
        <v>-3.8973813814941423</v>
      </c>
      <c r="BI117" s="198">
        <v>762.6</v>
      </c>
      <c r="BJ117" s="198">
        <v>3623263</v>
      </c>
      <c r="BK117" s="198">
        <v>600998.2</v>
      </c>
      <c r="BL117" s="198">
        <v>4751.2</v>
      </c>
      <c r="BM117" s="198">
        <v>788.1</v>
      </c>
      <c r="BN117" s="390"/>
      <c r="BO117" s="146"/>
      <c r="BP117" s="190" t="s">
        <v>2</v>
      </c>
      <c r="BQ117" s="232">
        <v>878816</v>
      </c>
      <c r="BR117" s="233">
        <v>951559</v>
      </c>
      <c r="BS117" s="234">
        <v>72743</v>
      </c>
      <c r="BT117" s="235">
        <v>164750</v>
      </c>
      <c r="BU117" s="233">
        <v>142086</v>
      </c>
      <c r="BV117" s="234">
        <v>-22664</v>
      </c>
      <c r="BW117" s="235">
        <v>536612</v>
      </c>
      <c r="BX117" s="233">
        <v>616538</v>
      </c>
      <c r="BY117" s="234">
        <v>79926</v>
      </c>
      <c r="BZ117" s="235">
        <v>177454</v>
      </c>
      <c r="CA117" s="233">
        <v>192935</v>
      </c>
      <c r="CB117" s="236">
        <v>15481</v>
      </c>
      <c r="CC117" s="387"/>
      <c r="CD117" s="146"/>
      <c r="CE117" s="190" t="s">
        <v>2</v>
      </c>
      <c r="CF117" s="199">
        <v>4426472</v>
      </c>
      <c r="CG117" s="198">
        <v>654657</v>
      </c>
      <c r="CH117" s="198">
        <v>33562</v>
      </c>
      <c r="CI117" s="198">
        <v>1086191</v>
      </c>
      <c r="CJ117" s="195">
        <v>3961376</v>
      </c>
      <c r="CK117" s="191">
        <v>707588</v>
      </c>
      <c r="CL117" s="193" t="s">
        <v>0</v>
      </c>
      <c r="CM117" s="193" t="s">
        <v>0</v>
      </c>
      <c r="CN117" s="200">
        <v>707588</v>
      </c>
      <c r="CP117" s="387"/>
      <c r="CQ117" s="146"/>
      <c r="CR117" s="190" t="s">
        <v>2</v>
      </c>
      <c r="CS117" s="191">
        <v>3718884</v>
      </c>
      <c r="CT117" s="193">
        <v>654657</v>
      </c>
      <c r="CU117" s="193">
        <v>182331</v>
      </c>
      <c r="CV117" s="193">
        <v>342791</v>
      </c>
      <c r="CW117" s="193">
        <v>129535</v>
      </c>
      <c r="CX117" s="193">
        <v>33562</v>
      </c>
      <c r="CY117" s="193">
        <v>1086191</v>
      </c>
      <c r="CZ117" s="200">
        <v>3253788</v>
      </c>
      <c r="DA117" s="430"/>
      <c r="DB117" s="390"/>
      <c r="DC117" s="146"/>
      <c r="DD117" s="190" t="s">
        <v>2</v>
      </c>
      <c r="DE117" s="191">
        <v>518783</v>
      </c>
      <c r="DF117" s="193">
        <v>821045</v>
      </c>
      <c r="DG117" s="195">
        <v>-302262</v>
      </c>
      <c r="DH117" s="191">
        <v>352395</v>
      </c>
      <c r="DI117" s="199">
        <v>4802</v>
      </c>
      <c r="DJ117" s="194">
        <v>105129</v>
      </c>
    </row>
    <row r="118" spans="1:114" s="1" customFormat="1" ht="21" customHeight="1">
      <c r="A118" s="387"/>
      <c r="B118" s="141">
        <v>24</v>
      </c>
      <c r="C118" s="142" t="s">
        <v>144</v>
      </c>
      <c r="D118" s="155">
        <v>485</v>
      </c>
      <c r="E118" s="156">
        <v>-1.6227180527383354</v>
      </c>
      <c r="F118" s="155">
        <v>454</v>
      </c>
      <c r="G118" s="157" t="s">
        <v>0</v>
      </c>
      <c r="H118" s="158">
        <v>31</v>
      </c>
      <c r="I118" s="155">
        <v>17838</v>
      </c>
      <c r="J118" s="156">
        <v>-1.5888778550148857</v>
      </c>
      <c r="K118" s="155">
        <v>12559</v>
      </c>
      <c r="L118" s="159">
        <v>5279</v>
      </c>
      <c r="M118" s="155">
        <v>43</v>
      </c>
      <c r="N118" s="157">
        <v>30</v>
      </c>
      <c r="O118" s="159">
        <v>13</v>
      </c>
      <c r="P118" s="155">
        <v>17795</v>
      </c>
      <c r="Q118" s="157">
        <v>11729</v>
      </c>
      <c r="R118" s="157">
        <v>4434</v>
      </c>
      <c r="S118" s="157">
        <v>388</v>
      </c>
      <c r="T118" s="157">
        <v>659</v>
      </c>
      <c r="U118" s="157">
        <v>412</v>
      </c>
      <c r="V118" s="159">
        <v>173</v>
      </c>
      <c r="W118" s="151"/>
      <c r="X118" s="141">
        <v>24</v>
      </c>
      <c r="Y118" s="142" t="s">
        <v>144</v>
      </c>
      <c r="Z118" s="155">
        <v>60</v>
      </c>
      <c r="AA118" s="157">
        <v>54</v>
      </c>
      <c r="AB118" s="159">
        <v>6</v>
      </c>
      <c r="AC118" s="143">
        <v>158863</v>
      </c>
      <c r="AD118" s="155">
        <v>7136801</v>
      </c>
      <c r="AE118" s="156">
        <v>-2.738975175192607</v>
      </c>
      <c r="AF118" s="155">
        <v>5191648</v>
      </c>
      <c r="AG118" s="159">
        <v>520447</v>
      </c>
      <c r="AH118" s="143">
        <v>401.1</v>
      </c>
      <c r="AI118" s="151"/>
      <c r="AJ118" s="141">
        <v>24</v>
      </c>
      <c r="AK118" s="142" t="s">
        <v>144</v>
      </c>
      <c r="AL118" s="155">
        <v>21374748</v>
      </c>
      <c r="AM118" s="156">
        <v>-3.5801311109152465</v>
      </c>
      <c r="AN118" s="155">
        <v>14426391</v>
      </c>
      <c r="AO118" s="157">
        <v>260421</v>
      </c>
      <c r="AP118" s="157">
        <v>451804</v>
      </c>
      <c r="AQ118" s="157">
        <v>3028903</v>
      </c>
      <c r="AR118" s="157">
        <v>288628</v>
      </c>
      <c r="AS118" s="159">
        <v>64817</v>
      </c>
      <c r="AT118" s="144">
        <v>2853784</v>
      </c>
      <c r="AU118" s="387"/>
      <c r="AV118" s="141">
        <v>24</v>
      </c>
      <c r="AW118" s="142" t="s">
        <v>144</v>
      </c>
      <c r="AX118" s="155">
        <v>35321341</v>
      </c>
      <c r="AY118" s="156">
        <v>-0.5420449862901364</v>
      </c>
      <c r="AZ118" s="155">
        <v>29933403</v>
      </c>
      <c r="BA118" s="157">
        <v>5010541</v>
      </c>
      <c r="BB118" s="157">
        <v>1946</v>
      </c>
      <c r="BC118" s="159">
        <v>375451</v>
      </c>
      <c r="BD118" s="159">
        <v>63876</v>
      </c>
      <c r="BE118" s="157">
        <v>34924978</v>
      </c>
      <c r="BF118" s="156">
        <v>0.378495426430959</v>
      </c>
      <c r="BG118" s="157">
        <v>12048294</v>
      </c>
      <c r="BH118" s="428">
        <v>8.841336005638496</v>
      </c>
      <c r="BI118" s="160">
        <v>36.6</v>
      </c>
      <c r="BJ118" s="160">
        <v>77947.7</v>
      </c>
      <c r="BK118" s="160">
        <v>24473.6</v>
      </c>
      <c r="BL118" s="160">
        <v>2127.3</v>
      </c>
      <c r="BM118" s="160">
        <v>667.9</v>
      </c>
      <c r="BN118" s="390"/>
      <c r="BO118" s="141">
        <v>24</v>
      </c>
      <c r="BP118" s="142" t="s">
        <v>144</v>
      </c>
      <c r="BQ118" s="237">
        <v>2304633</v>
      </c>
      <c r="BR118" s="238">
        <v>2309094</v>
      </c>
      <c r="BS118" s="239">
        <v>4461</v>
      </c>
      <c r="BT118" s="240">
        <v>366491</v>
      </c>
      <c r="BU118" s="238">
        <v>389750</v>
      </c>
      <c r="BV118" s="239">
        <v>23259</v>
      </c>
      <c r="BW118" s="240">
        <v>1137427</v>
      </c>
      <c r="BX118" s="238">
        <v>1095202</v>
      </c>
      <c r="BY118" s="239">
        <v>-42225</v>
      </c>
      <c r="BZ118" s="240">
        <v>800715</v>
      </c>
      <c r="CA118" s="238">
        <v>824142</v>
      </c>
      <c r="CB118" s="241">
        <v>23427</v>
      </c>
      <c r="CC118" s="387"/>
      <c r="CD118" s="141">
        <v>24</v>
      </c>
      <c r="CE118" s="142" t="s">
        <v>144</v>
      </c>
      <c r="CF118" s="161">
        <v>10122346</v>
      </c>
      <c r="CG118" s="160">
        <v>554549</v>
      </c>
      <c r="CH118" s="160">
        <v>88409</v>
      </c>
      <c r="CI118" s="160">
        <v>1244348</v>
      </c>
      <c r="CJ118" s="159">
        <v>9344138</v>
      </c>
      <c r="CK118" s="155">
        <v>3469512</v>
      </c>
      <c r="CL118" s="157">
        <v>15366</v>
      </c>
      <c r="CM118" s="157">
        <v>710</v>
      </c>
      <c r="CN118" s="162">
        <v>3484168</v>
      </c>
      <c r="CP118" s="387"/>
      <c r="CQ118" s="141">
        <v>24</v>
      </c>
      <c r="CR118" s="142" t="s">
        <v>144</v>
      </c>
      <c r="CS118" s="155">
        <v>6652834</v>
      </c>
      <c r="CT118" s="157">
        <v>539183</v>
      </c>
      <c r="CU118" s="157">
        <v>76466</v>
      </c>
      <c r="CV118" s="157">
        <v>304236</v>
      </c>
      <c r="CW118" s="157">
        <v>158481</v>
      </c>
      <c r="CX118" s="157">
        <v>87699</v>
      </c>
      <c r="CY118" s="157">
        <v>1244348</v>
      </c>
      <c r="CZ118" s="162">
        <v>5859970</v>
      </c>
      <c r="DA118" s="430"/>
      <c r="DB118" s="390"/>
      <c r="DC118" s="141">
        <v>24</v>
      </c>
      <c r="DD118" s="142" t="s">
        <v>144</v>
      </c>
      <c r="DE118" s="155">
        <v>349210</v>
      </c>
      <c r="DF118" s="157">
        <v>339937</v>
      </c>
      <c r="DG118" s="159">
        <v>9273</v>
      </c>
      <c r="DH118" s="155">
        <v>563822</v>
      </c>
      <c r="DI118" s="161">
        <v>83351</v>
      </c>
      <c r="DJ118" s="158">
        <v>113131</v>
      </c>
    </row>
    <row r="119" spans="1:114" s="1" customFormat="1" ht="13.5">
      <c r="A119" s="387"/>
      <c r="B119" s="145"/>
      <c r="C119" s="134" t="s">
        <v>6</v>
      </c>
      <c r="D119" s="163">
        <v>192</v>
      </c>
      <c r="E119" s="164">
        <v>-3.030303030303031</v>
      </c>
      <c r="F119" s="163">
        <v>163</v>
      </c>
      <c r="G119" s="165" t="s">
        <v>0</v>
      </c>
      <c r="H119" s="166">
        <v>29</v>
      </c>
      <c r="I119" s="163">
        <v>1177</v>
      </c>
      <c r="J119" s="164">
        <v>-3.44544708777687</v>
      </c>
      <c r="K119" s="163">
        <v>801</v>
      </c>
      <c r="L119" s="167">
        <v>376</v>
      </c>
      <c r="M119" s="163">
        <v>39</v>
      </c>
      <c r="N119" s="165">
        <v>27</v>
      </c>
      <c r="O119" s="167">
        <v>12</v>
      </c>
      <c r="P119" s="163">
        <v>1138</v>
      </c>
      <c r="Q119" s="165">
        <v>670</v>
      </c>
      <c r="R119" s="165">
        <v>224</v>
      </c>
      <c r="S119" s="165">
        <v>84</v>
      </c>
      <c r="T119" s="165">
        <v>139</v>
      </c>
      <c r="U119" s="165">
        <v>20</v>
      </c>
      <c r="V119" s="167">
        <v>1</v>
      </c>
      <c r="W119" s="151"/>
      <c r="X119" s="145"/>
      <c r="Y119" s="134" t="s">
        <v>6</v>
      </c>
      <c r="Z119" s="163">
        <v>29</v>
      </c>
      <c r="AA119" s="165">
        <v>28</v>
      </c>
      <c r="AB119" s="167">
        <v>1</v>
      </c>
      <c r="AC119" s="135" t="s">
        <v>0</v>
      </c>
      <c r="AD119" s="163">
        <v>342842</v>
      </c>
      <c r="AE119" s="164">
        <v>-7.111796277882689</v>
      </c>
      <c r="AF119" s="163" t="s">
        <v>0</v>
      </c>
      <c r="AG119" s="167" t="s">
        <v>0</v>
      </c>
      <c r="AH119" s="135">
        <v>301.3</v>
      </c>
      <c r="AI119" s="151"/>
      <c r="AJ119" s="145"/>
      <c r="AK119" s="134" t="s">
        <v>6</v>
      </c>
      <c r="AL119" s="163">
        <v>662822</v>
      </c>
      <c r="AM119" s="164">
        <v>-5.774731179738552</v>
      </c>
      <c r="AN119" s="163" t="s">
        <v>0</v>
      </c>
      <c r="AO119" s="165" t="s">
        <v>0</v>
      </c>
      <c r="AP119" s="165" t="s">
        <v>0</v>
      </c>
      <c r="AQ119" s="165" t="s">
        <v>0</v>
      </c>
      <c r="AR119" s="165" t="s">
        <v>0</v>
      </c>
      <c r="AS119" s="167" t="s">
        <v>0</v>
      </c>
      <c r="AT119" s="136">
        <v>662822</v>
      </c>
      <c r="AU119" s="387"/>
      <c r="AV119" s="145"/>
      <c r="AW119" s="134" t="s">
        <v>6</v>
      </c>
      <c r="AX119" s="163">
        <v>1313269</v>
      </c>
      <c r="AY119" s="164">
        <v>-12.602611002894236</v>
      </c>
      <c r="AZ119" s="163">
        <v>824884</v>
      </c>
      <c r="BA119" s="165">
        <v>398514</v>
      </c>
      <c r="BB119" s="165">
        <v>7</v>
      </c>
      <c r="BC119" s="167">
        <v>89864</v>
      </c>
      <c r="BD119" s="167">
        <v>6779</v>
      </c>
      <c r="BE119" s="165">
        <v>1223398</v>
      </c>
      <c r="BF119" s="164">
        <v>-15.134862536149598</v>
      </c>
      <c r="BG119" s="165">
        <v>619470</v>
      </c>
      <c r="BH119" s="424">
        <v>-18.61361865710566</v>
      </c>
      <c r="BI119" s="168">
        <v>6.1</v>
      </c>
      <c r="BJ119" s="168">
        <v>7118.4</v>
      </c>
      <c r="BK119" s="168">
        <v>3829.8</v>
      </c>
      <c r="BL119" s="168">
        <v>1164.8</v>
      </c>
      <c r="BM119" s="168">
        <v>626.7</v>
      </c>
      <c r="BN119" s="390"/>
      <c r="BO119" s="145"/>
      <c r="BP119" s="134" t="s">
        <v>6</v>
      </c>
      <c r="BQ119" s="217" t="s">
        <v>0</v>
      </c>
      <c r="BR119" s="218" t="s">
        <v>0</v>
      </c>
      <c r="BS119" s="219" t="s">
        <v>0</v>
      </c>
      <c r="BT119" s="220" t="s">
        <v>0</v>
      </c>
      <c r="BU119" s="218" t="s">
        <v>0</v>
      </c>
      <c r="BV119" s="219" t="s">
        <v>0</v>
      </c>
      <c r="BW119" s="220" t="s">
        <v>0</v>
      </c>
      <c r="BX119" s="218" t="s">
        <v>0</v>
      </c>
      <c r="BY119" s="219" t="s">
        <v>0</v>
      </c>
      <c r="BZ119" s="220" t="s">
        <v>0</v>
      </c>
      <c r="CA119" s="218" t="s">
        <v>0</v>
      </c>
      <c r="CB119" s="221" t="s">
        <v>0</v>
      </c>
      <c r="CC119" s="387"/>
      <c r="CD119" s="145"/>
      <c r="CE119" s="134" t="s">
        <v>6</v>
      </c>
      <c r="CF119" s="169" t="s">
        <v>0</v>
      </c>
      <c r="CG119" s="168" t="s">
        <v>0</v>
      </c>
      <c r="CH119" s="168" t="s">
        <v>0</v>
      </c>
      <c r="CI119" s="168" t="s">
        <v>0</v>
      </c>
      <c r="CJ119" s="167" t="s">
        <v>0</v>
      </c>
      <c r="CK119" s="163" t="s">
        <v>0</v>
      </c>
      <c r="CL119" s="165" t="s">
        <v>0</v>
      </c>
      <c r="CM119" s="165" t="s">
        <v>0</v>
      </c>
      <c r="CN119" s="170" t="s">
        <v>0</v>
      </c>
      <c r="CP119" s="387"/>
      <c r="CQ119" s="145"/>
      <c r="CR119" s="134" t="s">
        <v>6</v>
      </c>
      <c r="CS119" s="163" t="s">
        <v>0</v>
      </c>
      <c r="CT119" s="165" t="s">
        <v>0</v>
      </c>
      <c r="CU119" s="165" t="s">
        <v>0</v>
      </c>
      <c r="CV119" s="165" t="s">
        <v>0</v>
      </c>
      <c r="CW119" s="165" t="s">
        <v>0</v>
      </c>
      <c r="CX119" s="165" t="s">
        <v>0</v>
      </c>
      <c r="CY119" s="165" t="s">
        <v>0</v>
      </c>
      <c r="CZ119" s="170" t="s">
        <v>0</v>
      </c>
      <c r="DA119" s="430"/>
      <c r="DB119" s="390"/>
      <c r="DC119" s="145"/>
      <c r="DD119" s="134" t="s">
        <v>6</v>
      </c>
      <c r="DE119" s="163" t="s">
        <v>0</v>
      </c>
      <c r="DF119" s="165" t="s">
        <v>0</v>
      </c>
      <c r="DG119" s="167" t="s">
        <v>0</v>
      </c>
      <c r="DH119" s="163" t="s">
        <v>0</v>
      </c>
      <c r="DI119" s="169" t="s">
        <v>0</v>
      </c>
      <c r="DJ119" s="166" t="s">
        <v>0</v>
      </c>
    </row>
    <row r="120" spans="1:114" s="1" customFormat="1" ht="13.5">
      <c r="A120" s="387"/>
      <c r="B120" s="145"/>
      <c r="C120" s="137" t="s">
        <v>5</v>
      </c>
      <c r="D120" s="171">
        <v>122</v>
      </c>
      <c r="E120" s="172">
        <v>1.6666666666666572</v>
      </c>
      <c r="F120" s="171">
        <v>120</v>
      </c>
      <c r="G120" s="173" t="s">
        <v>0</v>
      </c>
      <c r="H120" s="174">
        <v>2</v>
      </c>
      <c r="I120" s="171">
        <v>1695</v>
      </c>
      <c r="J120" s="172">
        <v>0.5934718100890137</v>
      </c>
      <c r="K120" s="171">
        <v>1174</v>
      </c>
      <c r="L120" s="175">
        <v>521</v>
      </c>
      <c r="M120" s="171">
        <v>4</v>
      </c>
      <c r="N120" s="173">
        <v>3</v>
      </c>
      <c r="O120" s="175">
        <v>1</v>
      </c>
      <c r="P120" s="171">
        <v>1691</v>
      </c>
      <c r="Q120" s="173">
        <v>1058</v>
      </c>
      <c r="R120" s="173">
        <v>374</v>
      </c>
      <c r="S120" s="173">
        <v>87</v>
      </c>
      <c r="T120" s="173">
        <v>142</v>
      </c>
      <c r="U120" s="173">
        <v>26</v>
      </c>
      <c r="V120" s="175">
        <v>4</v>
      </c>
      <c r="W120" s="151"/>
      <c r="X120" s="145"/>
      <c r="Y120" s="137" t="s">
        <v>5</v>
      </c>
      <c r="Z120" s="171">
        <v>9</v>
      </c>
      <c r="AA120" s="173">
        <v>8</v>
      </c>
      <c r="AB120" s="175">
        <v>1</v>
      </c>
      <c r="AC120" s="138" t="s">
        <v>0</v>
      </c>
      <c r="AD120" s="171">
        <v>553381</v>
      </c>
      <c r="AE120" s="172">
        <v>-4.252716450965465</v>
      </c>
      <c r="AF120" s="171" t="s">
        <v>0</v>
      </c>
      <c r="AG120" s="175" t="s">
        <v>0</v>
      </c>
      <c r="AH120" s="138">
        <v>327.3</v>
      </c>
      <c r="AI120" s="151"/>
      <c r="AJ120" s="145"/>
      <c r="AK120" s="137" t="s">
        <v>5</v>
      </c>
      <c r="AL120" s="171">
        <v>1006287</v>
      </c>
      <c r="AM120" s="172">
        <v>-10.103663972928018</v>
      </c>
      <c r="AN120" s="171" t="s">
        <v>0</v>
      </c>
      <c r="AO120" s="173" t="s">
        <v>0</v>
      </c>
      <c r="AP120" s="173" t="s">
        <v>0</v>
      </c>
      <c r="AQ120" s="173" t="s">
        <v>0</v>
      </c>
      <c r="AR120" s="173" t="s">
        <v>0</v>
      </c>
      <c r="AS120" s="175" t="s">
        <v>0</v>
      </c>
      <c r="AT120" s="139">
        <v>1006287</v>
      </c>
      <c r="AU120" s="387"/>
      <c r="AV120" s="145"/>
      <c r="AW120" s="137" t="s">
        <v>5</v>
      </c>
      <c r="AX120" s="171">
        <v>2013973</v>
      </c>
      <c r="AY120" s="172">
        <v>-9.134701715094224</v>
      </c>
      <c r="AZ120" s="171">
        <v>1414212</v>
      </c>
      <c r="BA120" s="173">
        <v>533759</v>
      </c>
      <c r="BB120" s="173">
        <v>71</v>
      </c>
      <c r="BC120" s="175">
        <v>65931</v>
      </c>
      <c r="BD120" s="175">
        <v>8680</v>
      </c>
      <c r="BE120" s="173">
        <v>1947971</v>
      </c>
      <c r="BF120" s="172">
        <v>-10.884960286489914</v>
      </c>
      <c r="BG120" s="173">
        <v>959705</v>
      </c>
      <c r="BH120" s="425">
        <v>-8.145763883106355</v>
      </c>
      <c r="BI120" s="176">
        <v>13.8</v>
      </c>
      <c r="BJ120" s="176">
        <v>20492.2</v>
      </c>
      <c r="BK120" s="176">
        <v>9615.8</v>
      </c>
      <c r="BL120" s="176">
        <v>1486</v>
      </c>
      <c r="BM120" s="176">
        <v>697.3</v>
      </c>
      <c r="BN120" s="390"/>
      <c r="BO120" s="145"/>
      <c r="BP120" s="137" t="s">
        <v>5</v>
      </c>
      <c r="BQ120" s="222" t="s">
        <v>0</v>
      </c>
      <c r="BR120" s="223" t="s">
        <v>0</v>
      </c>
      <c r="BS120" s="224" t="s">
        <v>0</v>
      </c>
      <c r="BT120" s="225" t="s">
        <v>0</v>
      </c>
      <c r="BU120" s="223" t="s">
        <v>0</v>
      </c>
      <c r="BV120" s="224" t="s">
        <v>0</v>
      </c>
      <c r="BW120" s="225" t="s">
        <v>0</v>
      </c>
      <c r="BX120" s="223" t="s">
        <v>0</v>
      </c>
      <c r="BY120" s="224" t="s">
        <v>0</v>
      </c>
      <c r="BZ120" s="225" t="s">
        <v>0</v>
      </c>
      <c r="CA120" s="223" t="s">
        <v>0</v>
      </c>
      <c r="CB120" s="226" t="s">
        <v>0</v>
      </c>
      <c r="CC120" s="387"/>
      <c r="CD120" s="145"/>
      <c r="CE120" s="137" t="s">
        <v>5</v>
      </c>
      <c r="CF120" s="177" t="s">
        <v>0</v>
      </c>
      <c r="CG120" s="176" t="s">
        <v>0</v>
      </c>
      <c r="CH120" s="176" t="s">
        <v>0</v>
      </c>
      <c r="CI120" s="176" t="s">
        <v>0</v>
      </c>
      <c r="CJ120" s="175" t="s">
        <v>0</v>
      </c>
      <c r="CK120" s="171" t="s">
        <v>0</v>
      </c>
      <c r="CL120" s="173" t="s">
        <v>0</v>
      </c>
      <c r="CM120" s="173" t="s">
        <v>0</v>
      </c>
      <c r="CN120" s="178" t="s">
        <v>0</v>
      </c>
      <c r="CP120" s="387"/>
      <c r="CQ120" s="145"/>
      <c r="CR120" s="137" t="s">
        <v>5</v>
      </c>
      <c r="CS120" s="171" t="s">
        <v>0</v>
      </c>
      <c r="CT120" s="173" t="s">
        <v>0</v>
      </c>
      <c r="CU120" s="173" t="s">
        <v>0</v>
      </c>
      <c r="CV120" s="173" t="s">
        <v>0</v>
      </c>
      <c r="CW120" s="173" t="s">
        <v>0</v>
      </c>
      <c r="CX120" s="173" t="s">
        <v>0</v>
      </c>
      <c r="CY120" s="173" t="s">
        <v>0</v>
      </c>
      <c r="CZ120" s="178" t="s">
        <v>0</v>
      </c>
      <c r="DA120" s="430"/>
      <c r="DB120" s="390"/>
      <c r="DC120" s="145"/>
      <c r="DD120" s="137" t="s">
        <v>5</v>
      </c>
      <c r="DE120" s="171" t="s">
        <v>0</v>
      </c>
      <c r="DF120" s="173" t="s">
        <v>0</v>
      </c>
      <c r="DG120" s="175" t="s">
        <v>0</v>
      </c>
      <c r="DH120" s="171" t="s">
        <v>0</v>
      </c>
      <c r="DI120" s="177" t="s">
        <v>0</v>
      </c>
      <c r="DJ120" s="174" t="s">
        <v>0</v>
      </c>
    </row>
    <row r="121" spans="1:114" s="3" customFormat="1" ht="13.5">
      <c r="A121" s="387"/>
      <c r="B121" s="145"/>
      <c r="C121" s="179" t="s">
        <v>4</v>
      </c>
      <c r="D121" s="180">
        <v>60</v>
      </c>
      <c r="E121" s="181">
        <v>-3.225806451612897</v>
      </c>
      <c r="F121" s="180">
        <v>60</v>
      </c>
      <c r="G121" s="182" t="s">
        <v>0</v>
      </c>
      <c r="H121" s="183" t="s">
        <v>0</v>
      </c>
      <c r="I121" s="180">
        <v>1529</v>
      </c>
      <c r="J121" s="181">
        <v>-0.8430609597924672</v>
      </c>
      <c r="K121" s="180">
        <v>1023</v>
      </c>
      <c r="L121" s="184">
        <v>506</v>
      </c>
      <c r="M121" s="180" t="s">
        <v>0</v>
      </c>
      <c r="N121" s="182" t="s">
        <v>0</v>
      </c>
      <c r="O121" s="184" t="s">
        <v>0</v>
      </c>
      <c r="P121" s="180">
        <v>1529</v>
      </c>
      <c r="Q121" s="182">
        <v>937</v>
      </c>
      <c r="R121" s="182">
        <v>389</v>
      </c>
      <c r="S121" s="182">
        <v>50</v>
      </c>
      <c r="T121" s="182">
        <v>101</v>
      </c>
      <c r="U121" s="182">
        <v>36</v>
      </c>
      <c r="V121" s="184">
        <v>16</v>
      </c>
      <c r="W121" s="151"/>
      <c r="X121" s="145"/>
      <c r="Y121" s="179" t="s">
        <v>4</v>
      </c>
      <c r="Z121" s="180">
        <v>11</v>
      </c>
      <c r="AA121" s="182">
        <v>9</v>
      </c>
      <c r="AB121" s="184">
        <v>2</v>
      </c>
      <c r="AC121" s="185" t="s">
        <v>0</v>
      </c>
      <c r="AD121" s="180">
        <v>528483</v>
      </c>
      <c r="AE121" s="181">
        <v>-2.201417893737542</v>
      </c>
      <c r="AF121" s="180" t="s">
        <v>0</v>
      </c>
      <c r="AG121" s="184" t="s">
        <v>0</v>
      </c>
      <c r="AH121" s="185">
        <v>345.6</v>
      </c>
      <c r="AI121" s="151"/>
      <c r="AJ121" s="145"/>
      <c r="AK121" s="179" t="s">
        <v>4</v>
      </c>
      <c r="AL121" s="180">
        <v>1184675</v>
      </c>
      <c r="AM121" s="181">
        <v>-12.714470016747214</v>
      </c>
      <c r="AN121" s="180" t="s">
        <v>0</v>
      </c>
      <c r="AO121" s="182" t="s">
        <v>0</v>
      </c>
      <c r="AP121" s="182" t="s">
        <v>0</v>
      </c>
      <c r="AQ121" s="182" t="s">
        <v>0</v>
      </c>
      <c r="AR121" s="182" t="s">
        <v>0</v>
      </c>
      <c r="AS121" s="184" t="s">
        <v>0</v>
      </c>
      <c r="AT121" s="186">
        <v>1184675</v>
      </c>
      <c r="AU121" s="387"/>
      <c r="AV121" s="145"/>
      <c r="AW121" s="179" t="s">
        <v>4</v>
      </c>
      <c r="AX121" s="180">
        <v>2359268</v>
      </c>
      <c r="AY121" s="181">
        <v>-6.611502857545474</v>
      </c>
      <c r="AZ121" s="180">
        <v>1618845</v>
      </c>
      <c r="BA121" s="182">
        <v>649460</v>
      </c>
      <c r="BB121" s="182" t="s">
        <v>0</v>
      </c>
      <c r="BC121" s="184">
        <v>90963</v>
      </c>
      <c r="BD121" s="184" t="s">
        <v>0</v>
      </c>
      <c r="BE121" s="182">
        <v>2268305</v>
      </c>
      <c r="BF121" s="181">
        <v>-5.270004740039141</v>
      </c>
      <c r="BG121" s="182">
        <v>1118659</v>
      </c>
      <c r="BH121" s="426">
        <v>0.4735101092432359</v>
      </c>
      <c r="BI121" s="187">
        <v>24.9</v>
      </c>
      <c r="BJ121" s="187">
        <v>38678</v>
      </c>
      <c r="BK121" s="187">
        <v>18211.3</v>
      </c>
      <c r="BL121" s="187">
        <v>1554.3</v>
      </c>
      <c r="BM121" s="187">
        <v>731.8</v>
      </c>
      <c r="BN121" s="390"/>
      <c r="BO121" s="145"/>
      <c r="BP121" s="179" t="s">
        <v>4</v>
      </c>
      <c r="BQ121" s="227" t="s">
        <v>0</v>
      </c>
      <c r="BR121" s="228" t="s">
        <v>0</v>
      </c>
      <c r="BS121" s="229" t="s">
        <v>0</v>
      </c>
      <c r="BT121" s="230" t="s">
        <v>0</v>
      </c>
      <c r="BU121" s="228" t="s">
        <v>0</v>
      </c>
      <c r="BV121" s="229" t="s">
        <v>0</v>
      </c>
      <c r="BW121" s="230" t="s">
        <v>0</v>
      </c>
      <c r="BX121" s="228" t="s">
        <v>0</v>
      </c>
      <c r="BY121" s="229" t="s">
        <v>0</v>
      </c>
      <c r="BZ121" s="230" t="s">
        <v>0</v>
      </c>
      <c r="CA121" s="228" t="s">
        <v>0</v>
      </c>
      <c r="CB121" s="231" t="s">
        <v>0</v>
      </c>
      <c r="CC121" s="387"/>
      <c r="CD121" s="145"/>
      <c r="CE121" s="179" t="s">
        <v>4</v>
      </c>
      <c r="CF121" s="188" t="s">
        <v>0</v>
      </c>
      <c r="CG121" s="187" t="s">
        <v>0</v>
      </c>
      <c r="CH121" s="187" t="s">
        <v>0</v>
      </c>
      <c r="CI121" s="187" t="s">
        <v>0</v>
      </c>
      <c r="CJ121" s="184" t="s">
        <v>0</v>
      </c>
      <c r="CK121" s="180" t="s">
        <v>0</v>
      </c>
      <c r="CL121" s="182" t="s">
        <v>0</v>
      </c>
      <c r="CM121" s="182" t="s">
        <v>0</v>
      </c>
      <c r="CN121" s="189" t="s">
        <v>0</v>
      </c>
      <c r="CP121" s="387"/>
      <c r="CQ121" s="145"/>
      <c r="CR121" s="179" t="s">
        <v>4</v>
      </c>
      <c r="CS121" s="180" t="s">
        <v>0</v>
      </c>
      <c r="CT121" s="182" t="s">
        <v>0</v>
      </c>
      <c r="CU121" s="182" t="s">
        <v>0</v>
      </c>
      <c r="CV121" s="182" t="s">
        <v>0</v>
      </c>
      <c r="CW121" s="182" t="s">
        <v>0</v>
      </c>
      <c r="CX121" s="182" t="s">
        <v>0</v>
      </c>
      <c r="CY121" s="182" t="s">
        <v>0</v>
      </c>
      <c r="CZ121" s="189" t="s">
        <v>0</v>
      </c>
      <c r="DA121" s="430"/>
      <c r="DB121" s="390"/>
      <c r="DC121" s="145"/>
      <c r="DD121" s="179" t="s">
        <v>4</v>
      </c>
      <c r="DE121" s="180" t="s">
        <v>0</v>
      </c>
      <c r="DF121" s="182" t="s">
        <v>0</v>
      </c>
      <c r="DG121" s="184" t="s">
        <v>0</v>
      </c>
      <c r="DH121" s="180" t="s">
        <v>0</v>
      </c>
      <c r="DI121" s="188" t="s">
        <v>0</v>
      </c>
      <c r="DJ121" s="183" t="s">
        <v>0</v>
      </c>
    </row>
    <row r="122" spans="1:114" s="3" customFormat="1" ht="13.5">
      <c r="A122" s="387"/>
      <c r="B122" s="145"/>
      <c r="C122" s="137" t="s">
        <v>3</v>
      </c>
      <c r="D122" s="163">
        <v>81</v>
      </c>
      <c r="E122" s="164">
        <v>1.25</v>
      </c>
      <c r="F122" s="163">
        <v>81</v>
      </c>
      <c r="G122" s="165" t="s">
        <v>0</v>
      </c>
      <c r="H122" s="166" t="s">
        <v>0</v>
      </c>
      <c r="I122" s="163">
        <v>4429</v>
      </c>
      <c r="J122" s="164">
        <v>6.671483622350678</v>
      </c>
      <c r="K122" s="163">
        <v>2959</v>
      </c>
      <c r="L122" s="167">
        <v>1470</v>
      </c>
      <c r="M122" s="171" t="s">
        <v>0</v>
      </c>
      <c r="N122" s="165" t="s">
        <v>0</v>
      </c>
      <c r="O122" s="167" t="s">
        <v>0</v>
      </c>
      <c r="P122" s="171">
        <v>4429</v>
      </c>
      <c r="Q122" s="165">
        <v>2762</v>
      </c>
      <c r="R122" s="165">
        <v>1251</v>
      </c>
      <c r="S122" s="165">
        <v>88</v>
      </c>
      <c r="T122" s="165">
        <v>190</v>
      </c>
      <c r="U122" s="165">
        <v>109</v>
      </c>
      <c r="V122" s="167">
        <v>29</v>
      </c>
      <c r="W122" s="151"/>
      <c r="X122" s="145"/>
      <c r="Y122" s="137" t="s">
        <v>3</v>
      </c>
      <c r="Z122" s="171">
        <v>4</v>
      </c>
      <c r="AA122" s="165">
        <v>3</v>
      </c>
      <c r="AB122" s="167">
        <v>1</v>
      </c>
      <c r="AC122" s="138">
        <v>52724</v>
      </c>
      <c r="AD122" s="163">
        <v>1541797</v>
      </c>
      <c r="AE122" s="164">
        <v>4.369331955097678</v>
      </c>
      <c r="AF122" s="163">
        <v>1458862</v>
      </c>
      <c r="AG122" s="167">
        <v>82935</v>
      </c>
      <c r="AH122" s="138">
        <v>348.1</v>
      </c>
      <c r="AI122" s="151"/>
      <c r="AJ122" s="145"/>
      <c r="AK122" s="137" t="s">
        <v>3</v>
      </c>
      <c r="AL122" s="163">
        <v>4976477</v>
      </c>
      <c r="AM122" s="164">
        <v>5.322643488876054</v>
      </c>
      <c r="AN122" s="163">
        <v>3555605</v>
      </c>
      <c r="AO122" s="165">
        <v>56034</v>
      </c>
      <c r="AP122" s="165">
        <v>103042</v>
      </c>
      <c r="AQ122" s="165">
        <v>1021237</v>
      </c>
      <c r="AR122" s="165">
        <v>182433</v>
      </c>
      <c r="AS122" s="167">
        <v>58126</v>
      </c>
      <c r="AT122" s="139" t="s">
        <v>0</v>
      </c>
      <c r="AU122" s="387"/>
      <c r="AV122" s="145"/>
      <c r="AW122" s="137" t="s">
        <v>3</v>
      </c>
      <c r="AX122" s="163">
        <v>8369434</v>
      </c>
      <c r="AY122" s="164">
        <v>9.428654883136161</v>
      </c>
      <c r="AZ122" s="163">
        <v>6085238</v>
      </c>
      <c r="BA122" s="165">
        <v>2168233</v>
      </c>
      <c r="BB122" s="165">
        <v>1868</v>
      </c>
      <c r="BC122" s="167">
        <v>114095</v>
      </c>
      <c r="BD122" s="167">
        <v>48261</v>
      </c>
      <c r="BE122" s="165">
        <v>8282896</v>
      </c>
      <c r="BF122" s="164">
        <v>10.666098565544658</v>
      </c>
      <c r="BG122" s="165">
        <v>3038986</v>
      </c>
      <c r="BH122" s="424">
        <v>22.302894837135995</v>
      </c>
      <c r="BI122" s="176">
        <v>52.7</v>
      </c>
      <c r="BJ122" s="176">
        <v>99681.7</v>
      </c>
      <c r="BK122" s="176">
        <v>35085.6</v>
      </c>
      <c r="BL122" s="176">
        <v>1892.1</v>
      </c>
      <c r="BM122" s="176">
        <v>666</v>
      </c>
      <c r="BN122" s="390"/>
      <c r="BO122" s="145"/>
      <c r="BP122" s="137" t="s">
        <v>3</v>
      </c>
      <c r="BQ122" s="217">
        <v>591456</v>
      </c>
      <c r="BR122" s="218">
        <v>678126</v>
      </c>
      <c r="BS122" s="219">
        <v>86670</v>
      </c>
      <c r="BT122" s="220">
        <v>100052</v>
      </c>
      <c r="BU122" s="218">
        <v>117271</v>
      </c>
      <c r="BV122" s="219">
        <v>17219</v>
      </c>
      <c r="BW122" s="220">
        <v>244201</v>
      </c>
      <c r="BX122" s="218">
        <v>256407</v>
      </c>
      <c r="BY122" s="219">
        <v>12206</v>
      </c>
      <c r="BZ122" s="220">
        <v>247203</v>
      </c>
      <c r="CA122" s="218">
        <v>304448</v>
      </c>
      <c r="CB122" s="221">
        <v>57245</v>
      </c>
      <c r="CC122" s="387"/>
      <c r="CD122" s="145"/>
      <c r="CE122" s="137" t="s">
        <v>3</v>
      </c>
      <c r="CF122" s="169">
        <v>2673693</v>
      </c>
      <c r="CG122" s="176">
        <v>183247</v>
      </c>
      <c r="CH122" s="176">
        <v>22321</v>
      </c>
      <c r="CI122" s="176">
        <v>233926</v>
      </c>
      <c r="CJ122" s="167">
        <v>2600693</v>
      </c>
      <c r="CK122" s="163">
        <v>1046175</v>
      </c>
      <c r="CL122" s="165">
        <v>14736</v>
      </c>
      <c r="CM122" s="165" t="s">
        <v>0</v>
      </c>
      <c r="CN122" s="178">
        <v>1060911</v>
      </c>
      <c r="CP122" s="387"/>
      <c r="CQ122" s="145"/>
      <c r="CR122" s="137" t="s">
        <v>3</v>
      </c>
      <c r="CS122" s="163">
        <v>1627518</v>
      </c>
      <c r="CT122" s="165">
        <v>168511</v>
      </c>
      <c r="CU122" s="165">
        <v>39041</v>
      </c>
      <c r="CV122" s="165">
        <v>91036</v>
      </c>
      <c r="CW122" s="165">
        <v>38434</v>
      </c>
      <c r="CX122" s="165">
        <v>22321</v>
      </c>
      <c r="CY122" s="165">
        <v>233926</v>
      </c>
      <c r="CZ122" s="178">
        <v>1539782</v>
      </c>
      <c r="DA122" s="430"/>
      <c r="DB122" s="390"/>
      <c r="DC122" s="145"/>
      <c r="DD122" s="137" t="s">
        <v>3</v>
      </c>
      <c r="DE122" s="163">
        <v>20523</v>
      </c>
      <c r="DF122" s="165">
        <v>15334</v>
      </c>
      <c r="DG122" s="167">
        <v>5189</v>
      </c>
      <c r="DH122" s="163">
        <v>188436</v>
      </c>
      <c r="DI122" s="169">
        <v>18793</v>
      </c>
      <c r="DJ122" s="166">
        <v>34352</v>
      </c>
    </row>
    <row r="123" spans="1:114" s="1" customFormat="1" ht="13.5">
      <c r="A123" s="387"/>
      <c r="B123" s="145"/>
      <c r="C123" s="137" t="s">
        <v>1</v>
      </c>
      <c r="D123" s="171">
        <v>21</v>
      </c>
      <c r="E123" s="172">
        <v>-16</v>
      </c>
      <c r="F123" s="171">
        <v>21</v>
      </c>
      <c r="G123" s="173" t="s">
        <v>0</v>
      </c>
      <c r="H123" s="174" t="s">
        <v>0</v>
      </c>
      <c r="I123" s="171">
        <v>3612</v>
      </c>
      <c r="J123" s="172">
        <v>-15.745276417074876</v>
      </c>
      <c r="K123" s="171">
        <v>2629</v>
      </c>
      <c r="L123" s="175">
        <v>983</v>
      </c>
      <c r="M123" s="171" t="s">
        <v>0</v>
      </c>
      <c r="N123" s="173" t="s">
        <v>0</v>
      </c>
      <c r="O123" s="175" t="s">
        <v>0</v>
      </c>
      <c r="P123" s="171">
        <v>3612</v>
      </c>
      <c r="Q123" s="173">
        <v>2404</v>
      </c>
      <c r="R123" s="173">
        <v>856</v>
      </c>
      <c r="S123" s="173">
        <v>79</v>
      </c>
      <c r="T123" s="173">
        <v>86</v>
      </c>
      <c r="U123" s="173">
        <v>146</v>
      </c>
      <c r="V123" s="175">
        <v>41</v>
      </c>
      <c r="W123" s="151"/>
      <c r="X123" s="145"/>
      <c r="Y123" s="137" t="s">
        <v>1</v>
      </c>
      <c r="Z123" s="171">
        <v>7</v>
      </c>
      <c r="AA123" s="173">
        <v>6</v>
      </c>
      <c r="AB123" s="175">
        <v>1</v>
      </c>
      <c r="AC123" s="138">
        <v>42407</v>
      </c>
      <c r="AD123" s="171">
        <v>1453803</v>
      </c>
      <c r="AE123" s="172">
        <v>-21.169677337494804</v>
      </c>
      <c r="AF123" s="171">
        <v>1317231</v>
      </c>
      <c r="AG123" s="175">
        <v>136572</v>
      </c>
      <c r="AH123" s="138">
        <v>402.5</v>
      </c>
      <c r="AI123" s="151"/>
      <c r="AJ123" s="145"/>
      <c r="AK123" s="137" t="s">
        <v>1</v>
      </c>
      <c r="AL123" s="171">
        <v>4900064</v>
      </c>
      <c r="AM123" s="172">
        <v>-16.475674028245507</v>
      </c>
      <c r="AN123" s="171">
        <v>3893370</v>
      </c>
      <c r="AO123" s="173">
        <v>62550</v>
      </c>
      <c r="AP123" s="173">
        <v>92395</v>
      </c>
      <c r="AQ123" s="173">
        <v>744573</v>
      </c>
      <c r="AR123" s="173">
        <v>100485</v>
      </c>
      <c r="AS123" s="175">
        <v>6691</v>
      </c>
      <c r="AT123" s="139" t="s">
        <v>0</v>
      </c>
      <c r="AU123" s="387"/>
      <c r="AV123" s="145"/>
      <c r="AW123" s="137" t="s">
        <v>1</v>
      </c>
      <c r="AX123" s="171">
        <v>8137202</v>
      </c>
      <c r="AY123" s="172">
        <v>-11.208616380441498</v>
      </c>
      <c r="AZ123" s="171">
        <v>6876757</v>
      </c>
      <c r="BA123" s="173">
        <v>1246032</v>
      </c>
      <c r="BB123" s="173" t="s">
        <v>0</v>
      </c>
      <c r="BC123" s="175">
        <v>14413</v>
      </c>
      <c r="BD123" s="175" t="s">
        <v>0</v>
      </c>
      <c r="BE123" s="173">
        <v>8113606</v>
      </c>
      <c r="BF123" s="172">
        <v>-10.047557152619703</v>
      </c>
      <c r="BG123" s="173">
        <v>2839950</v>
      </c>
      <c r="BH123" s="425">
        <v>3.939257414128747</v>
      </c>
      <c r="BI123" s="176">
        <v>172.1</v>
      </c>
      <c r="BJ123" s="176">
        <v>402731.1</v>
      </c>
      <c r="BK123" s="176">
        <v>107661.9</v>
      </c>
      <c r="BL123" s="176">
        <v>2340.4</v>
      </c>
      <c r="BM123" s="176">
        <v>625.7</v>
      </c>
      <c r="BN123" s="390"/>
      <c r="BO123" s="145"/>
      <c r="BP123" s="137" t="s">
        <v>1</v>
      </c>
      <c r="BQ123" s="222">
        <v>430242</v>
      </c>
      <c r="BR123" s="223">
        <v>427026</v>
      </c>
      <c r="BS123" s="224">
        <v>-3216</v>
      </c>
      <c r="BT123" s="225">
        <v>52254</v>
      </c>
      <c r="BU123" s="223">
        <v>49926</v>
      </c>
      <c r="BV123" s="224">
        <v>-2328</v>
      </c>
      <c r="BW123" s="225">
        <v>105910</v>
      </c>
      <c r="BX123" s="223">
        <v>99055</v>
      </c>
      <c r="BY123" s="224">
        <v>-6855</v>
      </c>
      <c r="BZ123" s="225">
        <v>272078</v>
      </c>
      <c r="CA123" s="223">
        <v>278045</v>
      </c>
      <c r="CB123" s="226">
        <v>5967</v>
      </c>
      <c r="CC123" s="387"/>
      <c r="CD123" s="145"/>
      <c r="CE123" s="137" t="s">
        <v>1</v>
      </c>
      <c r="CF123" s="177">
        <v>2996829</v>
      </c>
      <c r="CG123" s="176">
        <v>88424</v>
      </c>
      <c r="CH123" s="176">
        <v>38659</v>
      </c>
      <c r="CI123" s="176">
        <v>238563</v>
      </c>
      <c r="CJ123" s="175">
        <v>2808031</v>
      </c>
      <c r="CK123" s="171">
        <v>1256511</v>
      </c>
      <c r="CL123" s="173">
        <v>630</v>
      </c>
      <c r="CM123" s="173">
        <v>710</v>
      </c>
      <c r="CN123" s="178">
        <v>1256431</v>
      </c>
      <c r="CP123" s="387"/>
      <c r="CQ123" s="145"/>
      <c r="CR123" s="137" t="s">
        <v>1</v>
      </c>
      <c r="CS123" s="171">
        <v>1740318</v>
      </c>
      <c r="CT123" s="173">
        <v>87794</v>
      </c>
      <c r="CU123" s="173">
        <v>18192</v>
      </c>
      <c r="CV123" s="173">
        <v>51394</v>
      </c>
      <c r="CW123" s="173">
        <v>18208</v>
      </c>
      <c r="CX123" s="173">
        <v>37949</v>
      </c>
      <c r="CY123" s="173">
        <v>238563</v>
      </c>
      <c r="CZ123" s="178">
        <v>1551600</v>
      </c>
      <c r="DA123" s="430"/>
      <c r="DB123" s="390"/>
      <c r="DC123" s="145"/>
      <c r="DD123" s="137" t="s">
        <v>1</v>
      </c>
      <c r="DE123" s="171">
        <v>20340</v>
      </c>
      <c r="DF123" s="173">
        <v>19777</v>
      </c>
      <c r="DG123" s="175">
        <v>563</v>
      </c>
      <c r="DH123" s="171">
        <v>88987</v>
      </c>
      <c r="DI123" s="177">
        <v>64131</v>
      </c>
      <c r="DJ123" s="174">
        <v>60398</v>
      </c>
    </row>
    <row r="124" spans="1:114" s="1" customFormat="1" ht="13.5">
      <c r="A124" s="387"/>
      <c r="B124" s="146"/>
      <c r="C124" s="190" t="s">
        <v>2</v>
      </c>
      <c r="D124" s="191">
        <v>9</v>
      </c>
      <c r="E124" s="192">
        <v>12.5</v>
      </c>
      <c r="F124" s="191">
        <v>9</v>
      </c>
      <c r="G124" s="193" t="s">
        <v>0</v>
      </c>
      <c r="H124" s="194" t="s">
        <v>0</v>
      </c>
      <c r="I124" s="191">
        <v>5396</v>
      </c>
      <c r="J124" s="192">
        <v>2.957450868154936</v>
      </c>
      <c r="K124" s="191">
        <v>3973</v>
      </c>
      <c r="L124" s="195">
        <v>1423</v>
      </c>
      <c r="M124" s="191" t="s">
        <v>0</v>
      </c>
      <c r="N124" s="193" t="s">
        <v>0</v>
      </c>
      <c r="O124" s="195" t="s">
        <v>0</v>
      </c>
      <c r="P124" s="191">
        <v>5396</v>
      </c>
      <c r="Q124" s="193">
        <v>3898</v>
      </c>
      <c r="R124" s="193">
        <v>1340</v>
      </c>
      <c r="S124" s="193" t="s">
        <v>0</v>
      </c>
      <c r="T124" s="193">
        <v>1</v>
      </c>
      <c r="U124" s="193">
        <v>75</v>
      </c>
      <c r="V124" s="195">
        <v>82</v>
      </c>
      <c r="W124" s="151"/>
      <c r="X124" s="146"/>
      <c r="Y124" s="190" t="s">
        <v>2</v>
      </c>
      <c r="Z124" s="191" t="s">
        <v>0</v>
      </c>
      <c r="AA124" s="193" t="s">
        <v>0</v>
      </c>
      <c r="AB124" s="195" t="s">
        <v>0</v>
      </c>
      <c r="AC124" s="196">
        <v>63732</v>
      </c>
      <c r="AD124" s="191">
        <v>2716495</v>
      </c>
      <c r="AE124" s="192">
        <v>7.418811949312001</v>
      </c>
      <c r="AF124" s="191">
        <v>2415555</v>
      </c>
      <c r="AG124" s="195">
        <v>300940</v>
      </c>
      <c r="AH124" s="196">
        <v>503.4</v>
      </c>
      <c r="AI124" s="151"/>
      <c r="AJ124" s="146"/>
      <c r="AK124" s="190" t="s">
        <v>2</v>
      </c>
      <c r="AL124" s="191">
        <v>8644423</v>
      </c>
      <c r="AM124" s="192">
        <v>2.9499848810029476</v>
      </c>
      <c r="AN124" s="191">
        <v>6977416</v>
      </c>
      <c r="AO124" s="193">
        <v>141837</v>
      </c>
      <c r="AP124" s="193">
        <v>256367</v>
      </c>
      <c r="AQ124" s="193">
        <v>1263093</v>
      </c>
      <c r="AR124" s="193">
        <v>5710</v>
      </c>
      <c r="AS124" s="195" t="s">
        <v>0</v>
      </c>
      <c r="AT124" s="197" t="s">
        <v>0</v>
      </c>
      <c r="AU124" s="387"/>
      <c r="AV124" s="146"/>
      <c r="AW124" s="190" t="s">
        <v>2</v>
      </c>
      <c r="AX124" s="191">
        <v>13128195</v>
      </c>
      <c r="AY124" s="192">
        <v>5.398569754303267</v>
      </c>
      <c r="AZ124" s="191">
        <v>13113467</v>
      </c>
      <c r="BA124" s="193">
        <v>14543</v>
      </c>
      <c r="BB124" s="193" t="s">
        <v>0</v>
      </c>
      <c r="BC124" s="195">
        <v>185</v>
      </c>
      <c r="BD124" s="195">
        <v>156</v>
      </c>
      <c r="BE124" s="193">
        <v>13088802</v>
      </c>
      <c r="BF124" s="192">
        <v>6.700682490356115</v>
      </c>
      <c r="BG124" s="193">
        <v>3471524</v>
      </c>
      <c r="BH124" s="427">
        <v>18.35573434085876</v>
      </c>
      <c r="BI124" s="198">
        <v>624.4</v>
      </c>
      <c r="BJ124" s="198">
        <v>1686813.3</v>
      </c>
      <c r="BK124" s="198">
        <v>426201.4</v>
      </c>
      <c r="BL124" s="198">
        <v>2701.5</v>
      </c>
      <c r="BM124" s="198">
        <v>682.6</v>
      </c>
      <c r="BN124" s="390"/>
      <c r="BO124" s="146"/>
      <c r="BP124" s="190" t="s">
        <v>2</v>
      </c>
      <c r="BQ124" s="232">
        <v>1282935</v>
      </c>
      <c r="BR124" s="233">
        <v>1203942</v>
      </c>
      <c r="BS124" s="234">
        <v>-78993</v>
      </c>
      <c r="BT124" s="235">
        <v>214185</v>
      </c>
      <c r="BU124" s="233">
        <v>222553</v>
      </c>
      <c r="BV124" s="234">
        <v>8368</v>
      </c>
      <c r="BW124" s="235">
        <v>787316</v>
      </c>
      <c r="BX124" s="233">
        <v>739740</v>
      </c>
      <c r="BY124" s="234">
        <v>-47576</v>
      </c>
      <c r="BZ124" s="235">
        <v>281434</v>
      </c>
      <c r="CA124" s="233">
        <v>241649</v>
      </c>
      <c r="CB124" s="236">
        <v>-39785</v>
      </c>
      <c r="CC124" s="387"/>
      <c r="CD124" s="146"/>
      <c r="CE124" s="190" t="s">
        <v>2</v>
      </c>
      <c r="CF124" s="199">
        <v>4451824</v>
      </c>
      <c r="CG124" s="198">
        <v>282878</v>
      </c>
      <c r="CH124" s="198">
        <v>27429</v>
      </c>
      <c r="CI124" s="198">
        <v>771859</v>
      </c>
      <c r="CJ124" s="195">
        <v>3935414</v>
      </c>
      <c r="CK124" s="191">
        <v>1166826</v>
      </c>
      <c r="CL124" s="193" t="s">
        <v>0</v>
      </c>
      <c r="CM124" s="193" t="s">
        <v>0</v>
      </c>
      <c r="CN124" s="200">
        <v>1166826</v>
      </c>
      <c r="CP124" s="387"/>
      <c r="CQ124" s="146"/>
      <c r="CR124" s="190" t="s">
        <v>2</v>
      </c>
      <c r="CS124" s="191">
        <v>3284998</v>
      </c>
      <c r="CT124" s="193">
        <v>282878</v>
      </c>
      <c r="CU124" s="193">
        <v>19233</v>
      </c>
      <c r="CV124" s="193">
        <v>161806</v>
      </c>
      <c r="CW124" s="193">
        <v>101839</v>
      </c>
      <c r="CX124" s="193">
        <v>27429</v>
      </c>
      <c r="CY124" s="193">
        <v>771859</v>
      </c>
      <c r="CZ124" s="200">
        <v>2768588</v>
      </c>
      <c r="DA124" s="430"/>
      <c r="DB124" s="390"/>
      <c r="DC124" s="146"/>
      <c r="DD124" s="190" t="s">
        <v>2</v>
      </c>
      <c r="DE124" s="191">
        <v>308347</v>
      </c>
      <c r="DF124" s="193">
        <v>304826</v>
      </c>
      <c r="DG124" s="195">
        <v>3521</v>
      </c>
      <c r="DH124" s="191">
        <v>286399</v>
      </c>
      <c r="DI124" s="199">
        <v>427</v>
      </c>
      <c r="DJ124" s="194">
        <v>18381</v>
      </c>
    </row>
    <row r="125" spans="1:114" s="1" customFormat="1" ht="21" customHeight="1">
      <c r="A125" s="387">
        <f>A90+1</f>
        <v>55</v>
      </c>
      <c r="B125" s="141">
        <v>25</v>
      </c>
      <c r="C125" s="142" t="s">
        <v>145</v>
      </c>
      <c r="D125" s="155">
        <v>99</v>
      </c>
      <c r="E125" s="156">
        <v>0</v>
      </c>
      <c r="F125" s="155">
        <v>95</v>
      </c>
      <c r="G125" s="157" t="s">
        <v>0</v>
      </c>
      <c r="H125" s="158">
        <v>4</v>
      </c>
      <c r="I125" s="155">
        <v>5081</v>
      </c>
      <c r="J125" s="156">
        <v>13.213012477718351</v>
      </c>
      <c r="K125" s="155">
        <v>4251</v>
      </c>
      <c r="L125" s="159">
        <v>830</v>
      </c>
      <c r="M125" s="155">
        <v>6</v>
      </c>
      <c r="N125" s="157">
        <v>4</v>
      </c>
      <c r="O125" s="159">
        <v>2</v>
      </c>
      <c r="P125" s="155">
        <v>5075</v>
      </c>
      <c r="Q125" s="157">
        <v>3678</v>
      </c>
      <c r="R125" s="157">
        <v>707</v>
      </c>
      <c r="S125" s="157">
        <v>196</v>
      </c>
      <c r="T125" s="157">
        <v>98</v>
      </c>
      <c r="U125" s="157">
        <v>373</v>
      </c>
      <c r="V125" s="159">
        <v>23</v>
      </c>
      <c r="W125" s="151">
        <f>W90+1</f>
        <v>60</v>
      </c>
      <c r="X125" s="141">
        <v>25</v>
      </c>
      <c r="Y125" s="142" t="s">
        <v>145</v>
      </c>
      <c r="Z125" s="155">
        <v>22</v>
      </c>
      <c r="AA125" s="157">
        <v>17</v>
      </c>
      <c r="AB125" s="159">
        <v>5</v>
      </c>
      <c r="AC125" s="143">
        <v>50240</v>
      </c>
      <c r="AD125" s="155">
        <v>2245099</v>
      </c>
      <c r="AE125" s="156">
        <v>7.570419582798493</v>
      </c>
      <c r="AF125" s="155">
        <v>1718764</v>
      </c>
      <c r="AG125" s="159">
        <v>230648</v>
      </c>
      <c r="AH125" s="143">
        <v>442.4</v>
      </c>
      <c r="AI125" s="151">
        <f>AI90+1</f>
        <v>65</v>
      </c>
      <c r="AJ125" s="141">
        <v>25</v>
      </c>
      <c r="AK125" s="142" t="s">
        <v>145</v>
      </c>
      <c r="AL125" s="155">
        <v>7643070</v>
      </c>
      <c r="AM125" s="156">
        <v>41.444063484355524</v>
      </c>
      <c r="AN125" s="155">
        <v>5372146</v>
      </c>
      <c r="AO125" s="157">
        <v>74668</v>
      </c>
      <c r="AP125" s="157">
        <v>232619</v>
      </c>
      <c r="AQ125" s="157">
        <v>1404585</v>
      </c>
      <c r="AR125" s="157">
        <v>37844</v>
      </c>
      <c r="AS125" s="159">
        <v>43146</v>
      </c>
      <c r="AT125" s="144">
        <v>478062</v>
      </c>
      <c r="AU125" s="387">
        <f>AU90+1</f>
        <v>70</v>
      </c>
      <c r="AV125" s="141">
        <v>25</v>
      </c>
      <c r="AW125" s="142" t="s">
        <v>145</v>
      </c>
      <c r="AX125" s="155">
        <v>12928355</v>
      </c>
      <c r="AY125" s="156">
        <v>29.273078880610683</v>
      </c>
      <c r="AZ125" s="155">
        <v>11886007</v>
      </c>
      <c r="BA125" s="157">
        <v>819054</v>
      </c>
      <c r="BB125" s="157" t="s">
        <v>45</v>
      </c>
      <c r="BC125" s="159" t="s">
        <v>45</v>
      </c>
      <c r="BD125" s="159">
        <v>94509</v>
      </c>
      <c r="BE125" s="157">
        <v>13103187</v>
      </c>
      <c r="BF125" s="156">
        <v>40.8078945861142</v>
      </c>
      <c r="BG125" s="157">
        <v>4892552</v>
      </c>
      <c r="BH125" s="428">
        <v>49.569607900982135</v>
      </c>
      <c r="BI125" s="160">
        <v>49.8</v>
      </c>
      <c r="BJ125" s="160">
        <v>141383.6</v>
      </c>
      <c r="BK125" s="160">
        <v>48229.3</v>
      </c>
      <c r="BL125" s="160">
        <v>2838.3</v>
      </c>
      <c r="BM125" s="160">
        <v>968.2</v>
      </c>
      <c r="BN125" s="390">
        <f>BN90+1</f>
        <v>75</v>
      </c>
      <c r="BO125" s="141">
        <v>25</v>
      </c>
      <c r="BP125" s="142" t="s">
        <v>145</v>
      </c>
      <c r="BQ125" s="237">
        <v>1041528</v>
      </c>
      <c r="BR125" s="238">
        <v>1482847</v>
      </c>
      <c r="BS125" s="239">
        <v>441319</v>
      </c>
      <c r="BT125" s="240">
        <v>371921</v>
      </c>
      <c r="BU125" s="238">
        <v>533625</v>
      </c>
      <c r="BV125" s="239">
        <v>161704</v>
      </c>
      <c r="BW125" s="240">
        <v>397264</v>
      </c>
      <c r="BX125" s="238">
        <v>633686</v>
      </c>
      <c r="BY125" s="239">
        <v>236422</v>
      </c>
      <c r="BZ125" s="240">
        <v>272343</v>
      </c>
      <c r="CA125" s="238">
        <v>315536</v>
      </c>
      <c r="CB125" s="241">
        <v>43193</v>
      </c>
      <c r="CC125" s="387">
        <f>CC90+1</f>
        <v>80</v>
      </c>
      <c r="CD125" s="141">
        <v>25</v>
      </c>
      <c r="CE125" s="142" t="s">
        <v>145</v>
      </c>
      <c r="CF125" s="161">
        <v>4646755</v>
      </c>
      <c r="CG125" s="160">
        <v>413238</v>
      </c>
      <c r="CH125" s="160">
        <v>31375</v>
      </c>
      <c r="CI125" s="160">
        <v>576695</v>
      </c>
      <c r="CJ125" s="159">
        <v>4451923</v>
      </c>
      <c r="CK125" s="155">
        <v>332620</v>
      </c>
      <c r="CL125" s="157">
        <v>365</v>
      </c>
      <c r="CM125" s="157">
        <v>2580</v>
      </c>
      <c r="CN125" s="162">
        <v>330405</v>
      </c>
      <c r="CP125" s="387">
        <f>CP90+1</f>
        <v>85</v>
      </c>
      <c r="CQ125" s="141">
        <v>25</v>
      </c>
      <c r="CR125" s="142" t="s">
        <v>145</v>
      </c>
      <c r="CS125" s="155">
        <v>4314135</v>
      </c>
      <c r="CT125" s="157">
        <v>412873</v>
      </c>
      <c r="CU125" s="157">
        <v>18946</v>
      </c>
      <c r="CV125" s="157">
        <v>373091</v>
      </c>
      <c r="CW125" s="157">
        <v>20836</v>
      </c>
      <c r="CX125" s="157">
        <v>28795</v>
      </c>
      <c r="CY125" s="157">
        <v>576695</v>
      </c>
      <c r="CZ125" s="162">
        <v>4121518</v>
      </c>
      <c r="DA125" s="430"/>
      <c r="DB125" s="390">
        <f>DB90+1</f>
        <v>90</v>
      </c>
      <c r="DC125" s="141">
        <v>25</v>
      </c>
      <c r="DD125" s="142" t="s">
        <v>145</v>
      </c>
      <c r="DE125" s="155">
        <v>375075</v>
      </c>
      <c r="DF125" s="157">
        <v>363776</v>
      </c>
      <c r="DG125" s="159">
        <v>11299</v>
      </c>
      <c r="DH125" s="155">
        <v>424537</v>
      </c>
      <c r="DI125" s="161">
        <v>37286</v>
      </c>
      <c r="DJ125" s="158">
        <v>82713</v>
      </c>
    </row>
    <row r="126" spans="1:114" s="1" customFormat="1" ht="13.5">
      <c r="A126" s="387"/>
      <c r="B126" s="145"/>
      <c r="C126" s="134" t="s">
        <v>6</v>
      </c>
      <c r="D126" s="163">
        <v>39</v>
      </c>
      <c r="E126" s="164">
        <v>-9.302325581395351</v>
      </c>
      <c r="F126" s="163">
        <v>35</v>
      </c>
      <c r="G126" s="165" t="s">
        <v>0</v>
      </c>
      <c r="H126" s="166">
        <v>4</v>
      </c>
      <c r="I126" s="163">
        <v>245</v>
      </c>
      <c r="J126" s="164">
        <v>-5.769230769230774</v>
      </c>
      <c r="K126" s="163">
        <v>181</v>
      </c>
      <c r="L126" s="167">
        <v>64</v>
      </c>
      <c r="M126" s="163">
        <v>6</v>
      </c>
      <c r="N126" s="165">
        <v>4</v>
      </c>
      <c r="O126" s="167">
        <v>2</v>
      </c>
      <c r="P126" s="163">
        <v>239</v>
      </c>
      <c r="Q126" s="165">
        <v>163</v>
      </c>
      <c r="R126" s="165">
        <v>43</v>
      </c>
      <c r="S126" s="165">
        <v>11</v>
      </c>
      <c r="T126" s="165">
        <v>19</v>
      </c>
      <c r="U126" s="165">
        <v>3</v>
      </c>
      <c r="V126" s="167" t="s">
        <v>0</v>
      </c>
      <c r="W126" s="151"/>
      <c r="X126" s="145"/>
      <c r="Y126" s="134" t="s">
        <v>6</v>
      </c>
      <c r="Z126" s="163" t="s">
        <v>0</v>
      </c>
      <c r="AA126" s="165" t="s">
        <v>0</v>
      </c>
      <c r="AB126" s="167" t="s">
        <v>0</v>
      </c>
      <c r="AC126" s="135" t="s">
        <v>0</v>
      </c>
      <c r="AD126" s="163">
        <v>87465</v>
      </c>
      <c r="AE126" s="164">
        <v>-6.832198894321422</v>
      </c>
      <c r="AF126" s="163" t="s">
        <v>0</v>
      </c>
      <c r="AG126" s="167" t="s">
        <v>0</v>
      </c>
      <c r="AH126" s="135">
        <v>366</v>
      </c>
      <c r="AI126" s="151"/>
      <c r="AJ126" s="145"/>
      <c r="AK126" s="134" t="s">
        <v>6</v>
      </c>
      <c r="AL126" s="163">
        <v>120112</v>
      </c>
      <c r="AM126" s="164">
        <v>2.4348226545110236</v>
      </c>
      <c r="AN126" s="163" t="s">
        <v>0</v>
      </c>
      <c r="AO126" s="165" t="s">
        <v>0</v>
      </c>
      <c r="AP126" s="165" t="s">
        <v>0</v>
      </c>
      <c r="AQ126" s="165" t="s">
        <v>0</v>
      </c>
      <c r="AR126" s="165" t="s">
        <v>0</v>
      </c>
      <c r="AS126" s="167" t="s">
        <v>0</v>
      </c>
      <c r="AT126" s="136">
        <v>120112</v>
      </c>
      <c r="AU126" s="387"/>
      <c r="AV126" s="145"/>
      <c r="AW126" s="134" t="s">
        <v>6</v>
      </c>
      <c r="AX126" s="163">
        <v>265244</v>
      </c>
      <c r="AY126" s="164">
        <v>-5.004351454245253</v>
      </c>
      <c r="AZ126" s="163">
        <v>145607</v>
      </c>
      <c r="BA126" s="165">
        <v>91865</v>
      </c>
      <c r="BB126" s="165" t="s">
        <v>0</v>
      </c>
      <c r="BC126" s="167">
        <v>27772</v>
      </c>
      <c r="BD126" s="167">
        <v>14732</v>
      </c>
      <c r="BE126" s="165">
        <v>237472</v>
      </c>
      <c r="BF126" s="164">
        <v>-4.084657794292866</v>
      </c>
      <c r="BG126" s="165">
        <v>138228</v>
      </c>
      <c r="BH126" s="424">
        <v>-10.450894013993263</v>
      </c>
      <c r="BI126" s="168">
        <v>6.1</v>
      </c>
      <c r="BJ126" s="168">
        <v>6623.8</v>
      </c>
      <c r="BK126" s="168">
        <v>4097.2</v>
      </c>
      <c r="BL126" s="168">
        <v>1092.8</v>
      </c>
      <c r="BM126" s="168">
        <v>676</v>
      </c>
      <c r="BN126" s="390"/>
      <c r="BO126" s="145"/>
      <c r="BP126" s="134" t="s">
        <v>6</v>
      </c>
      <c r="BQ126" s="217" t="s">
        <v>0</v>
      </c>
      <c r="BR126" s="218" t="s">
        <v>0</v>
      </c>
      <c r="BS126" s="219" t="s">
        <v>0</v>
      </c>
      <c r="BT126" s="220" t="s">
        <v>0</v>
      </c>
      <c r="BU126" s="218" t="s">
        <v>0</v>
      </c>
      <c r="BV126" s="219" t="s">
        <v>0</v>
      </c>
      <c r="BW126" s="220" t="s">
        <v>0</v>
      </c>
      <c r="BX126" s="218" t="s">
        <v>0</v>
      </c>
      <c r="BY126" s="219" t="s">
        <v>0</v>
      </c>
      <c r="BZ126" s="220" t="s">
        <v>0</v>
      </c>
      <c r="CA126" s="218" t="s">
        <v>0</v>
      </c>
      <c r="CB126" s="221" t="s">
        <v>0</v>
      </c>
      <c r="CC126" s="387"/>
      <c r="CD126" s="145"/>
      <c r="CE126" s="134" t="s">
        <v>6</v>
      </c>
      <c r="CF126" s="169" t="s">
        <v>0</v>
      </c>
      <c r="CG126" s="168" t="s">
        <v>0</v>
      </c>
      <c r="CH126" s="168" t="s">
        <v>0</v>
      </c>
      <c r="CI126" s="168" t="s">
        <v>0</v>
      </c>
      <c r="CJ126" s="167" t="s">
        <v>0</v>
      </c>
      <c r="CK126" s="163" t="s">
        <v>0</v>
      </c>
      <c r="CL126" s="165" t="s">
        <v>0</v>
      </c>
      <c r="CM126" s="165" t="s">
        <v>0</v>
      </c>
      <c r="CN126" s="170" t="s">
        <v>0</v>
      </c>
      <c r="CP126" s="387"/>
      <c r="CQ126" s="145"/>
      <c r="CR126" s="134" t="s">
        <v>6</v>
      </c>
      <c r="CS126" s="163" t="s">
        <v>0</v>
      </c>
      <c r="CT126" s="165" t="s">
        <v>0</v>
      </c>
      <c r="CU126" s="165" t="s">
        <v>0</v>
      </c>
      <c r="CV126" s="165" t="s">
        <v>0</v>
      </c>
      <c r="CW126" s="165" t="s">
        <v>0</v>
      </c>
      <c r="CX126" s="165" t="s">
        <v>0</v>
      </c>
      <c r="CY126" s="165" t="s">
        <v>0</v>
      </c>
      <c r="CZ126" s="170" t="s">
        <v>0</v>
      </c>
      <c r="DA126" s="430"/>
      <c r="DB126" s="390"/>
      <c r="DC126" s="145"/>
      <c r="DD126" s="134" t="s">
        <v>6</v>
      </c>
      <c r="DE126" s="163" t="s">
        <v>0</v>
      </c>
      <c r="DF126" s="165" t="s">
        <v>0</v>
      </c>
      <c r="DG126" s="167" t="s">
        <v>0</v>
      </c>
      <c r="DH126" s="163" t="s">
        <v>0</v>
      </c>
      <c r="DI126" s="169" t="s">
        <v>0</v>
      </c>
      <c r="DJ126" s="166" t="s">
        <v>0</v>
      </c>
    </row>
    <row r="127" spans="1:114" s="1" customFormat="1" ht="13.5">
      <c r="A127" s="387"/>
      <c r="B127" s="145"/>
      <c r="C127" s="137" t="s">
        <v>5</v>
      </c>
      <c r="D127" s="171">
        <v>22</v>
      </c>
      <c r="E127" s="172">
        <v>0</v>
      </c>
      <c r="F127" s="171">
        <v>22</v>
      </c>
      <c r="G127" s="173" t="s">
        <v>0</v>
      </c>
      <c r="H127" s="174" t="s">
        <v>0</v>
      </c>
      <c r="I127" s="171">
        <v>315</v>
      </c>
      <c r="J127" s="172">
        <v>-1.2539184952977962</v>
      </c>
      <c r="K127" s="171">
        <v>241</v>
      </c>
      <c r="L127" s="175">
        <v>74</v>
      </c>
      <c r="M127" s="171" t="s">
        <v>0</v>
      </c>
      <c r="N127" s="173" t="s">
        <v>0</v>
      </c>
      <c r="O127" s="175" t="s">
        <v>0</v>
      </c>
      <c r="P127" s="171">
        <v>315</v>
      </c>
      <c r="Q127" s="173">
        <v>223</v>
      </c>
      <c r="R127" s="173">
        <v>46</v>
      </c>
      <c r="S127" s="173">
        <v>15</v>
      </c>
      <c r="T127" s="173">
        <v>26</v>
      </c>
      <c r="U127" s="173">
        <v>3</v>
      </c>
      <c r="V127" s="175">
        <v>2</v>
      </c>
      <c r="W127" s="151"/>
      <c r="X127" s="145"/>
      <c r="Y127" s="137" t="s">
        <v>5</v>
      </c>
      <c r="Z127" s="171" t="s">
        <v>0</v>
      </c>
      <c r="AA127" s="173" t="s">
        <v>0</v>
      </c>
      <c r="AB127" s="175" t="s">
        <v>0</v>
      </c>
      <c r="AC127" s="138" t="s">
        <v>0</v>
      </c>
      <c r="AD127" s="171">
        <v>119056</v>
      </c>
      <c r="AE127" s="172">
        <v>-1.064510499680054</v>
      </c>
      <c r="AF127" s="171" t="s">
        <v>0</v>
      </c>
      <c r="AG127" s="175" t="s">
        <v>0</v>
      </c>
      <c r="AH127" s="138">
        <v>378</v>
      </c>
      <c r="AI127" s="151"/>
      <c r="AJ127" s="145"/>
      <c r="AK127" s="137" t="s">
        <v>5</v>
      </c>
      <c r="AL127" s="171">
        <v>188778</v>
      </c>
      <c r="AM127" s="172">
        <v>15.255416964302057</v>
      </c>
      <c r="AN127" s="171" t="s">
        <v>0</v>
      </c>
      <c r="AO127" s="173" t="s">
        <v>0</v>
      </c>
      <c r="AP127" s="173" t="s">
        <v>0</v>
      </c>
      <c r="AQ127" s="173" t="s">
        <v>0</v>
      </c>
      <c r="AR127" s="173" t="s">
        <v>0</v>
      </c>
      <c r="AS127" s="175" t="s">
        <v>0</v>
      </c>
      <c r="AT127" s="139">
        <v>188778</v>
      </c>
      <c r="AU127" s="387"/>
      <c r="AV127" s="145"/>
      <c r="AW127" s="137" t="s">
        <v>5</v>
      </c>
      <c r="AX127" s="171">
        <v>359742</v>
      </c>
      <c r="AY127" s="172">
        <v>-2.0747814157075766</v>
      </c>
      <c r="AZ127" s="171">
        <v>205843</v>
      </c>
      <c r="BA127" s="173" t="s">
        <v>45</v>
      </c>
      <c r="BB127" s="173" t="s">
        <v>45</v>
      </c>
      <c r="BC127" s="175">
        <v>66401</v>
      </c>
      <c r="BD127" s="175">
        <v>29716</v>
      </c>
      <c r="BE127" s="173">
        <v>292855</v>
      </c>
      <c r="BF127" s="172">
        <v>-9.488340467617562</v>
      </c>
      <c r="BG127" s="173">
        <v>162823</v>
      </c>
      <c r="BH127" s="425">
        <v>-16.017371838846287</v>
      </c>
      <c r="BI127" s="176">
        <v>13.6</v>
      </c>
      <c r="BJ127" s="176">
        <v>19178.5</v>
      </c>
      <c r="BK127" s="176">
        <v>9859.3</v>
      </c>
      <c r="BL127" s="176">
        <v>1405.8</v>
      </c>
      <c r="BM127" s="176">
        <v>722.7</v>
      </c>
      <c r="BN127" s="390"/>
      <c r="BO127" s="145"/>
      <c r="BP127" s="137" t="s">
        <v>5</v>
      </c>
      <c r="BQ127" s="222" t="s">
        <v>0</v>
      </c>
      <c r="BR127" s="223" t="s">
        <v>0</v>
      </c>
      <c r="BS127" s="224" t="s">
        <v>0</v>
      </c>
      <c r="BT127" s="225" t="s">
        <v>0</v>
      </c>
      <c r="BU127" s="223" t="s">
        <v>0</v>
      </c>
      <c r="BV127" s="224" t="s">
        <v>0</v>
      </c>
      <c r="BW127" s="225" t="s">
        <v>0</v>
      </c>
      <c r="BX127" s="223" t="s">
        <v>0</v>
      </c>
      <c r="BY127" s="224" t="s">
        <v>0</v>
      </c>
      <c r="BZ127" s="225" t="s">
        <v>0</v>
      </c>
      <c r="CA127" s="223" t="s">
        <v>0</v>
      </c>
      <c r="CB127" s="226" t="s">
        <v>0</v>
      </c>
      <c r="CC127" s="387"/>
      <c r="CD127" s="145"/>
      <c r="CE127" s="137" t="s">
        <v>5</v>
      </c>
      <c r="CF127" s="177" t="s">
        <v>0</v>
      </c>
      <c r="CG127" s="176" t="s">
        <v>0</v>
      </c>
      <c r="CH127" s="176" t="s">
        <v>0</v>
      </c>
      <c r="CI127" s="176" t="s">
        <v>0</v>
      </c>
      <c r="CJ127" s="175" t="s">
        <v>0</v>
      </c>
      <c r="CK127" s="171" t="s">
        <v>0</v>
      </c>
      <c r="CL127" s="173" t="s">
        <v>0</v>
      </c>
      <c r="CM127" s="173" t="s">
        <v>0</v>
      </c>
      <c r="CN127" s="178" t="s">
        <v>0</v>
      </c>
      <c r="CP127" s="387"/>
      <c r="CQ127" s="145"/>
      <c r="CR127" s="137" t="s">
        <v>5</v>
      </c>
      <c r="CS127" s="171" t="s">
        <v>0</v>
      </c>
      <c r="CT127" s="173" t="s">
        <v>0</v>
      </c>
      <c r="CU127" s="173" t="s">
        <v>0</v>
      </c>
      <c r="CV127" s="173" t="s">
        <v>0</v>
      </c>
      <c r="CW127" s="173" t="s">
        <v>0</v>
      </c>
      <c r="CX127" s="173" t="s">
        <v>0</v>
      </c>
      <c r="CY127" s="173" t="s">
        <v>0</v>
      </c>
      <c r="CZ127" s="178" t="s">
        <v>0</v>
      </c>
      <c r="DA127" s="430"/>
      <c r="DB127" s="390"/>
      <c r="DC127" s="145"/>
      <c r="DD127" s="137" t="s">
        <v>5</v>
      </c>
      <c r="DE127" s="171" t="s">
        <v>0</v>
      </c>
      <c r="DF127" s="173" t="s">
        <v>0</v>
      </c>
      <c r="DG127" s="175" t="s">
        <v>0</v>
      </c>
      <c r="DH127" s="171" t="s">
        <v>0</v>
      </c>
      <c r="DI127" s="177" t="s">
        <v>0</v>
      </c>
      <c r="DJ127" s="174" t="s">
        <v>0</v>
      </c>
    </row>
    <row r="128" spans="1:114" s="3" customFormat="1" ht="13.5">
      <c r="A128" s="387"/>
      <c r="B128" s="145"/>
      <c r="C128" s="179" t="s">
        <v>4</v>
      </c>
      <c r="D128" s="180">
        <v>11</v>
      </c>
      <c r="E128" s="181">
        <v>37.5</v>
      </c>
      <c r="F128" s="180">
        <v>11</v>
      </c>
      <c r="G128" s="182" t="s">
        <v>0</v>
      </c>
      <c r="H128" s="183" t="s">
        <v>0</v>
      </c>
      <c r="I128" s="180">
        <v>261</v>
      </c>
      <c r="J128" s="181">
        <v>52.63157894736844</v>
      </c>
      <c r="K128" s="180">
        <v>191</v>
      </c>
      <c r="L128" s="184">
        <v>70</v>
      </c>
      <c r="M128" s="180" t="s">
        <v>0</v>
      </c>
      <c r="N128" s="182" t="s">
        <v>0</v>
      </c>
      <c r="O128" s="184" t="s">
        <v>0</v>
      </c>
      <c r="P128" s="180">
        <v>261</v>
      </c>
      <c r="Q128" s="182">
        <v>184</v>
      </c>
      <c r="R128" s="182">
        <v>61</v>
      </c>
      <c r="S128" s="182">
        <v>6</v>
      </c>
      <c r="T128" s="182">
        <v>7</v>
      </c>
      <c r="U128" s="182">
        <v>1</v>
      </c>
      <c r="V128" s="184">
        <v>2</v>
      </c>
      <c r="W128" s="151"/>
      <c r="X128" s="145"/>
      <c r="Y128" s="179" t="s">
        <v>4</v>
      </c>
      <c r="Z128" s="180" t="s">
        <v>0</v>
      </c>
      <c r="AA128" s="182" t="s">
        <v>0</v>
      </c>
      <c r="AB128" s="184" t="s">
        <v>0</v>
      </c>
      <c r="AC128" s="185" t="s">
        <v>0</v>
      </c>
      <c r="AD128" s="180">
        <v>89166</v>
      </c>
      <c r="AE128" s="181">
        <v>34.36303908863508</v>
      </c>
      <c r="AF128" s="180" t="s">
        <v>0</v>
      </c>
      <c r="AG128" s="184" t="s">
        <v>0</v>
      </c>
      <c r="AH128" s="185">
        <v>341.6</v>
      </c>
      <c r="AI128" s="151"/>
      <c r="AJ128" s="145"/>
      <c r="AK128" s="179" t="s">
        <v>4</v>
      </c>
      <c r="AL128" s="180">
        <v>169172</v>
      </c>
      <c r="AM128" s="181">
        <v>80.0659925492283</v>
      </c>
      <c r="AN128" s="180" t="s">
        <v>0</v>
      </c>
      <c r="AO128" s="182" t="s">
        <v>0</v>
      </c>
      <c r="AP128" s="182" t="s">
        <v>0</v>
      </c>
      <c r="AQ128" s="182" t="s">
        <v>0</v>
      </c>
      <c r="AR128" s="182" t="s">
        <v>0</v>
      </c>
      <c r="AS128" s="184" t="s">
        <v>0</v>
      </c>
      <c r="AT128" s="186">
        <v>169172</v>
      </c>
      <c r="AU128" s="387"/>
      <c r="AV128" s="145"/>
      <c r="AW128" s="179" t="s">
        <v>4</v>
      </c>
      <c r="AX128" s="180">
        <v>337666</v>
      </c>
      <c r="AY128" s="181">
        <v>72.36123446959255</v>
      </c>
      <c r="AZ128" s="180">
        <v>301513</v>
      </c>
      <c r="BA128" s="182" t="s">
        <v>45</v>
      </c>
      <c r="BB128" s="182" t="s">
        <v>0</v>
      </c>
      <c r="BC128" s="184" t="s">
        <v>45</v>
      </c>
      <c r="BD128" s="184" t="s">
        <v>0</v>
      </c>
      <c r="BE128" s="182">
        <v>337156</v>
      </c>
      <c r="BF128" s="181">
        <v>72.10090553632864</v>
      </c>
      <c r="BG128" s="182">
        <v>160471</v>
      </c>
      <c r="BH128" s="426">
        <v>65.26364572605561</v>
      </c>
      <c r="BI128" s="187">
        <v>22.8</v>
      </c>
      <c r="BJ128" s="187">
        <v>39902.2</v>
      </c>
      <c r="BK128" s="187">
        <v>17111.5</v>
      </c>
      <c r="BL128" s="187">
        <v>1746.6</v>
      </c>
      <c r="BM128" s="187">
        <v>749</v>
      </c>
      <c r="BN128" s="390"/>
      <c r="BO128" s="145"/>
      <c r="BP128" s="179" t="s">
        <v>4</v>
      </c>
      <c r="BQ128" s="227" t="s">
        <v>0</v>
      </c>
      <c r="BR128" s="228" t="s">
        <v>0</v>
      </c>
      <c r="BS128" s="229" t="s">
        <v>0</v>
      </c>
      <c r="BT128" s="230" t="s">
        <v>0</v>
      </c>
      <c r="BU128" s="228" t="s">
        <v>0</v>
      </c>
      <c r="BV128" s="229" t="s">
        <v>0</v>
      </c>
      <c r="BW128" s="230" t="s">
        <v>0</v>
      </c>
      <c r="BX128" s="228" t="s">
        <v>0</v>
      </c>
      <c r="BY128" s="229" t="s">
        <v>0</v>
      </c>
      <c r="BZ128" s="230" t="s">
        <v>0</v>
      </c>
      <c r="CA128" s="228" t="s">
        <v>0</v>
      </c>
      <c r="CB128" s="231" t="s">
        <v>0</v>
      </c>
      <c r="CC128" s="387"/>
      <c r="CD128" s="145"/>
      <c r="CE128" s="179" t="s">
        <v>4</v>
      </c>
      <c r="CF128" s="188" t="s">
        <v>0</v>
      </c>
      <c r="CG128" s="187" t="s">
        <v>0</v>
      </c>
      <c r="CH128" s="187" t="s">
        <v>0</v>
      </c>
      <c r="CI128" s="187" t="s">
        <v>0</v>
      </c>
      <c r="CJ128" s="184" t="s">
        <v>0</v>
      </c>
      <c r="CK128" s="180" t="s">
        <v>0</v>
      </c>
      <c r="CL128" s="182" t="s">
        <v>0</v>
      </c>
      <c r="CM128" s="182" t="s">
        <v>0</v>
      </c>
      <c r="CN128" s="189" t="s">
        <v>0</v>
      </c>
      <c r="CP128" s="387"/>
      <c r="CQ128" s="145"/>
      <c r="CR128" s="179" t="s">
        <v>4</v>
      </c>
      <c r="CS128" s="180" t="s">
        <v>0</v>
      </c>
      <c r="CT128" s="182" t="s">
        <v>0</v>
      </c>
      <c r="CU128" s="182" t="s">
        <v>0</v>
      </c>
      <c r="CV128" s="182" t="s">
        <v>0</v>
      </c>
      <c r="CW128" s="182" t="s">
        <v>0</v>
      </c>
      <c r="CX128" s="182" t="s">
        <v>0</v>
      </c>
      <c r="CY128" s="182" t="s">
        <v>0</v>
      </c>
      <c r="CZ128" s="189" t="s">
        <v>0</v>
      </c>
      <c r="DA128" s="430"/>
      <c r="DB128" s="390"/>
      <c r="DC128" s="145"/>
      <c r="DD128" s="179" t="s">
        <v>4</v>
      </c>
      <c r="DE128" s="180" t="s">
        <v>0</v>
      </c>
      <c r="DF128" s="182" t="s">
        <v>0</v>
      </c>
      <c r="DG128" s="184" t="s">
        <v>0</v>
      </c>
      <c r="DH128" s="180" t="s">
        <v>0</v>
      </c>
      <c r="DI128" s="188" t="s">
        <v>0</v>
      </c>
      <c r="DJ128" s="183" t="s">
        <v>0</v>
      </c>
    </row>
    <row r="129" spans="1:114" s="3" customFormat="1" ht="13.5">
      <c r="A129" s="387"/>
      <c r="B129" s="145"/>
      <c r="C129" s="137" t="s">
        <v>3</v>
      </c>
      <c r="D129" s="163">
        <v>19</v>
      </c>
      <c r="E129" s="164">
        <v>5.555555555555557</v>
      </c>
      <c r="F129" s="163">
        <v>19</v>
      </c>
      <c r="G129" s="165" t="s">
        <v>0</v>
      </c>
      <c r="H129" s="166" t="s">
        <v>0</v>
      </c>
      <c r="I129" s="163">
        <v>1056</v>
      </c>
      <c r="J129" s="164">
        <v>16.8141592920354</v>
      </c>
      <c r="K129" s="163">
        <v>848</v>
      </c>
      <c r="L129" s="167">
        <v>208</v>
      </c>
      <c r="M129" s="171" t="s">
        <v>0</v>
      </c>
      <c r="N129" s="165" t="s">
        <v>0</v>
      </c>
      <c r="O129" s="167" t="s">
        <v>0</v>
      </c>
      <c r="P129" s="171">
        <v>1056</v>
      </c>
      <c r="Q129" s="165">
        <v>781</v>
      </c>
      <c r="R129" s="165">
        <v>176</v>
      </c>
      <c r="S129" s="165">
        <v>41</v>
      </c>
      <c r="T129" s="165">
        <v>20</v>
      </c>
      <c r="U129" s="165">
        <v>26</v>
      </c>
      <c r="V129" s="167">
        <v>12</v>
      </c>
      <c r="W129" s="151"/>
      <c r="X129" s="145"/>
      <c r="Y129" s="137" t="s">
        <v>3</v>
      </c>
      <c r="Z129" s="171">
        <v>22</v>
      </c>
      <c r="AA129" s="165">
        <v>17</v>
      </c>
      <c r="AB129" s="167">
        <v>5</v>
      </c>
      <c r="AC129" s="138">
        <v>12743</v>
      </c>
      <c r="AD129" s="163">
        <v>423157</v>
      </c>
      <c r="AE129" s="164">
        <v>11.028111438212022</v>
      </c>
      <c r="AF129" s="163">
        <v>395566</v>
      </c>
      <c r="AG129" s="167">
        <v>27591</v>
      </c>
      <c r="AH129" s="138">
        <v>400.7</v>
      </c>
      <c r="AI129" s="151"/>
      <c r="AJ129" s="145"/>
      <c r="AK129" s="137" t="s">
        <v>3</v>
      </c>
      <c r="AL129" s="163">
        <v>1113027</v>
      </c>
      <c r="AM129" s="164">
        <v>50.464563278074195</v>
      </c>
      <c r="AN129" s="163">
        <v>695533</v>
      </c>
      <c r="AO129" s="165">
        <v>9949</v>
      </c>
      <c r="AP129" s="165">
        <v>31776</v>
      </c>
      <c r="AQ129" s="165">
        <v>335823</v>
      </c>
      <c r="AR129" s="165" t="s">
        <v>45</v>
      </c>
      <c r="AS129" s="167" t="s">
        <v>45</v>
      </c>
      <c r="AT129" s="139" t="s">
        <v>0</v>
      </c>
      <c r="AU129" s="387"/>
      <c r="AV129" s="145"/>
      <c r="AW129" s="137" t="s">
        <v>3</v>
      </c>
      <c r="AX129" s="163">
        <v>1905400</v>
      </c>
      <c r="AY129" s="164">
        <v>22.650260086268432</v>
      </c>
      <c r="AZ129" s="163">
        <v>1666991</v>
      </c>
      <c r="BA129" s="165">
        <v>142882</v>
      </c>
      <c r="BB129" s="165" t="s">
        <v>0</v>
      </c>
      <c r="BC129" s="167">
        <v>95527</v>
      </c>
      <c r="BD129" s="167">
        <v>50061</v>
      </c>
      <c r="BE129" s="165">
        <v>1885525</v>
      </c>
      <c r="BF129" s="164">
        <v>31.94725818562506</v>
      </c>
      <c r="BG129" s="165">
        <v>765575</v>
      </c>
      <c r="BH129" s="424">
        <v>19.06280083545748</v>
      </c>
      <c r="BI129" s="176">
        <v>53.1</v>
      </c>
      <c r="BJ129" s="176">
        <v>128649.3</v>
      </c>
      <c r="BK129" s="176">
        <v>40264.7</v>
      </c>
      <c r="BL129" s="176">
        <v>2424.7</v>
      </c>
      <c r="BM129" s="176">
        <v>758.9</v>
      </c>
      <c r="BN129" s="390"/>
      <c r="BO129" s="145"/>
      <c r="BP129" s="137" t="s">
        <v>3</v>
      </c>
      <c r="BQ129" s="217">
        <v>163740</v>
      </c>
      <c r="BR129" s="218">
        <v>246071</v>
      </c>
      <c r="BS129" s="219">
        <v>82331</v>
      </c>
      <c r="BT129" s="220">
        <v>17030</v>
      </c>
      <c r="BU129" s="218">
        <v>12242</v>
      </c>
      <c r="BV129" s="219">
        <v>-4788</v>
      </c>
      <c r="BW129" s="220">
        <v>113382</v>
      </c>
      <c r="BX129" s="218">
        <v>193822</v>
      </c>
      <c r="BY129" s="219">
        <v>80440</v>
      </c>
      <c r="BZ129" s="220">
        <v>33328</v>
      </c>
      <c r="CA129" s="218">
        <v>40007</v>
      </c>
      <c r="CB129" s="221">
        <v>6679</v>
      </c>
      <c r="CC129" s="387"/>
      <c r="CD129" s="145"/>
      <c r="CE129" s="137" t="s">
        <v>3</v>
      </c>
      <c r="CF129" s="169">
        <v>678009</v>
      </c>
      <c r="CG129" s="176">
        <v>31964</v>
      </c>
      <c r="CH129" s="176">
        <v>8472</v>
      </c>
      <c r="CI129" s="176">
        <v>68435</v>
      </c>
      <c r="CJ129" s="167">
        <v>633066</v>
      </c>
      <c r="CK129" s="163">
        <v>160399</v>
      </c>
      <c r="CL129" s="165">
        <v>52</v>
      </c>
      <c r="CM129" s="165">
        <v>534</v>
      </c>
      <c r="CN129" s="178">
        <v>159917</v>
      </c>
      <c r="CP129" s="387"/>
      <c r="CQ129" s="145"/>
      <c r="CR129" s="137" t="s">
        <v>3</v>
      </c>
      <c r="CS129" s="163">
        <v>517610</v>
      </c>
      <c r="CT129" s="165">
        <v>31912</v>
      </c>
      <c r="CU129" s="165">
        <v>3412</v>
      </c>
      <c r="CV129" s="165">
        <v>24970</v>
      </c>
      <c r="CW129" s="165">
        <v>3530</v>
      </c>
      <c r="CX129" s="165">
        <v>7938</v>
      </c>
      <c r="CY129" s="165">
        <v>68435</v>
      </c>
      <c r="CZ129" s="178">
        <v>473149</v>
      </c>
      <c r="DA129" s="430"/>
      <c r="DB129" s="390"/>
      <c r="DC129" s="145"/>
      <c r="DD129" s="137" t="s">
        <v>3</v>
      </c>
      <c r="DE129" s="163">
        <v>7411</v>
      </c>
      <c r="DF129" s="165">
        <v>4236</v>
      </c>
      <c r="DG129" s="167">
        <v>3175</v>
      </c>
      <c r="DH129" s="163">
        <v>35139</v>
      </c>
      <c r="DI129" s="169">
        <v>10728</v>
      </c>
      <c r="DJ129" s="166">
        <v>21391</v>
      </c>
    </row>
    <row r="130" spans="1:114" s="1" customFormat="1" ht="13.5">
      <c r="A130" s="387"/>
      <c r="B130" s="145"/>
      <c r="C130" s="137" t="s">
        <v>1</v>
      </c>
      <c r="D130" s="171">
        <v>7</v>
      </c>
      <c r="E130" s="172">
        <v>0</v>
      </c>
      <c r="F130" s="171">
        <v>7</v>
      </c>
      <c r="G130" s="173" t="s">
        <v>0</v>
      </c>
      <c r="H130" s="174" t="s">
        <v>0</v>
      </c>
      <c r="I130" s="171">
        <v>1038</v>
      </c>
      <c r="J130" s="172">
        <v>6.461538461538453</v>
      </c>
      <c r="K130" s="171">
        <v>824</v>
      </c>
      <c r="L130" s="175">
        <v>214</v>
      </c>
      <c r="M130" s="171" t="s">
        <v>0</v>
      </c>
      <c r="N130" s="173" t="s">
        <v>0</v>
      </c>
      <c r="O130" s="175" t="s">
        <v>0</v>
      </c>
      <c r="P130" s="171">
        <v>1038</v>
      </c>
      <c r="Q130" s="173">
        <v>749</v>
      </c>
      <c r="R130" s="173">
        <v>181</v>
      </c>
      <c r="S130" s="173">
        <v>16</v>
      </c>
      <c r="T130" s="173">
        <v>26</v>
      </c>
      <c r="U130" s="173">
        <v>59</v>
      </c>
      <c r="V130" s="175">
        <v>7</v>
      </c>
      <c r="W130" s="151"/>
      <c r="X130" s="145"/>
      <c r="Y130" s="137" t="s">
        <v>1</v>
      </c>
      <c r="Z130" s="171" t="s">
        <v>0</v>
      </c>
      <c r="AA130" s="173" t="s">
        <v>0</v>
      </c>
      <c r="AB130" s="175" t="s">
        <v>0</v>
      </c>
      <c r="AC130" s="138">
        <v>11505</v>
      </c>
      <c r="AD130" s="171" t="s">
        <v>45</v>
      </c>
      <c r="AE130" s="172" t="s">
        <v>45</v>
      </c>
      <c r="AF130" s="171" t="s">
        <v>45</v>
      </c>
      <c r="AG130" s="175" t="s">
        <v>45</v>
      </c>
      <c r="AH130" s="138" t="s">
        <v>45</v>
      </c>
      <c r="AI130" s="151"/>
      <c r="AJ130" s="145"/>
      <c r="AK130" s="137" t="s">
        <v>1</v>
      </c>
      <c r="AL130" s="171" t="s">
        <v>45</v>
      </c>
      <c r="AM130" s="172" t="s">
        <v>45</v>
      </c>
      <c r="AN130" s="171" t="s">
        <v>45</v>
      </c>
      <c r="AO130" s="173" t="s">
        <v>45</v>
      </c>
      <c r="AP130" s="173" t="s">
        <v>45</v>
      </c>
      <c r="AQ130" s="173" t="s">
        <v>45</v>
      </c>
      <c r="AR130" s="173" t="s">
        <v>45</v>
      </c>
      <c r="AS130" s="175" t="s">
        <v>45</v>
      </c>
      <c r="AT130" s="139" t="s">
        <v>0</v>
      </c>
      <c r="AU130" s="387"/>
      <c r="AV130" s="145"/>
      <c r="AW130" s="137" t="s">
        <v>1</v>
      </c>
      <c r="AX130" s="171" t="s">
        <v>45</v>
      </c>
      <c r="AY130" s="172" t="s">
        <v>45</v>
      </c>
      <c r="AZ130" s="171" t="s">
        <v>45</v>
      </c>
      <c r="BA130" s="173">
        <v>461652</v>
      </c>
      <c r="BB130" s="173" t="s">
        <v>0</v>
      </c>
      <c r="BC130" s="175">
        <v>32598</v>
      </c>
      <c r="BD130" s="175" t="s">
        <v>0</v>
      </c>
      <c r="BE130" s="173" t="s">
        <v>45</v>
      </c>
      <c r="BF130" s="172" t="s">
        <v>45</v>
      </c>
      <c r="BG130" s="173" t="s">
        <v>45</v>
      </c>
      <c r="BH130" s="425" t="s">
        <v>45</v>
      </c>
      <c r="BI130" s="176">
        <v>157.3</v>
      </c>
      <c r="BJ130" s="176">
        <v>382068.1</v>
      </c>
      <c r="BK130" s="176">
        <v>94578.8</v>
      </c>
      <c r="BL130" s="176">
        <v>2428.4</v>
      </c>
      <c r="BM130" s="176">
        <v>601.1</v>
      </c>
      <c r="BN130" s="390"/>
      <c r="BO130" s="145"/>
      <c r="BP130" s="137" t="s">
        <v>1</v>
      </c>
      <c r="BQ130" s="222" t="s">
        <v>45</v>
      </c>
      <c r="BR130" s="223" t="s">
        <v>45</v>
      </c>
      <c r="BS130" s="224" t="s">
        <v>45</v>
      </c>
      <c r="BT130" s="225" t="s">
        <v>45</v>
      </c>
      <c r="BU130" s="223" t="s">
        <v>45</v>
      </c>
      <c r="BV130" s="224" t="s">
        <v>45</v>
      </c>
      <c r="BW130" s="225" t="s">
        <v>45</v>
      </c>
      <c r="BX130" s="223" t="s">
        <v>45</v>
      </c>
      <c r="BY130" s="224" t="s">
        <v>45</v>
      </c>
      <c r="BZ130" s="225" t="s">
        <v>45</v>
      </c>
      <c r="CA130" s="223" t="s">
        <v>45</v>
      </c>
      <c r="CB130" s="226" t="s">
        <v>45</v>
      </c>
      <c r="CC130" s="387"/>
      <c r="CD130" s="145"/>
      <c r="CE130" s="137" t="s">
        <v>1</v>
      </c>
      <c r="CF130" s="177" t="s">
        <v>45</v>
      </c>
      <c r="CG130" s="176" t="s">
        <v>45</v>
      </c>
      <c r="CH130" s="176" t="s">
        <v>45</v>
      </c>
      <c r="CI130" s="176" t="s">
        <v>45</v>
      </c>
      <c r="CJ130" s="175" t="s">
        <v>45</v>
      </c>
      <c r="CK130" s="171" t="s">
        <v>45</v>
      </c>
      <c r="CL130" s="173">
        <v>313</v>
      </c>
      <c r="CM130" s="173" t="s">
        <v>45</v>
      </c>
      <c r="CN130" s="178" t="s">
        <v>45</v>
      </c>
      <c r="CP130" s="387"/>
      <c r="CQ130" s="145"/>
      <c r="CR130" s="137" t="s">
        <v>1</v>
      </c>
      <c r="CS130" s="171" t="s">
        <v>45</v>
      </c>
      <c r="CT130" s="173" t="s">
        <v>45</v>
      </c>
      <c r="CU130" s="173" t="s">
        <v>45</v>
      </c>
      <c r="CV130" s="173" t="s">
        <v>45</v>
      </c>
      <c r="CW130" s="173" t="s">
        <v>45</v>
      </c>
      <c r="CX130" s="173" t="s">
        <v>45</v>
      </c>
      <c r="CY130" s="173" t="s">
        <v>45</v>
      </c>
      <c r="CZ130" s="178" t="s">
        <v>45</v>
      </c>
      <c r="DA130" s="430"/>
      <c r="DB130" s="390"/>
      <c r="DC130" s="145"/>
      <c r="DD130" s="137" t="s">
        <v>1</v>
      </c>
      <c r="DE130" s="171" t="s">
        <v>45</v>
      </c>
      <c r="DF130" s="173" t="s">
        <v>45</v>
      </c>
      <c r="DG130" s="175" t="s">
        <v>45</v>
      </c>
      <c r="DH130" s="171" t="s">
        <v>45</v>
      </c>
      <c r="DI130" s="177" t="s">
        <v>45</v>
      </c>
      <c r="DJ130" s="174" t="s">
        <v>45</v>
      </c>
    </row>
    <row r="131" spans="1:114" s="1" customFormat="1" ht="13.5">
      <c r="A131" s="387"/>
      <c r="B131" s="146"/>
      <c r="C131" s="190" t="s">
        <v>2</v>
      </c>
      <c r="D131" s="191">
        <v>1</v>
      </c>
      <c r="E131" s="192">
        <v>0</v>
      </c>
      <c r="F131" s="191">
        <v>1</v>
      </c>
      <c r="G131" s="193" t="s">
        <v>0</v>
      </c>
      <c r="H131" s="194" t="s">
        <v>0</v>
      </c>
      <c r="I131" s="191">
        <v>2166</v>
      </c>
      <c r="J131" s="192">
        <v>16.514254975793435</v>
      </c>
      <c r="K131" s="191">
        <v>1966</v>
      </c>
      <c r="L131" s="195">
        <v>200</v>
      </c>
      <c r="M131" s="191" t="s">
        <v>0</v>
      </c>
      <c r="N131" s="193" t="s">
        <v>0</v>
      </c>
      <c r="O131" s="195" t="s">
        <v>0</v>
      </c>
      <c r="P131" s="191">
        <v>2166</v>
      </c>
      <c r="Q131" s="193">
        <v>1578</v>
      </c>
      <c r="R131" s="193">
        <v>200</v>
      </c>
      <c r="S131" s="193">
        <v>107</v>
      </c>
      <c r="T131" s="193" t="s">
        <v>0</v>
      </c>
      <c r="U131" s="193">
        <v>281</v>
      </c>
      <c r="V131" s="195" t="s">
        <v>0</v>
      </c>
      <c r="W131" s="151"/>
      <c r="X131" s="146"/>
      <c r="Y131" s="190" t="s">
        <v>2</v>
      </c>
      <c r="Z131" s="191" t="s">
        <v>0</v>
      </c>
      <c r="AA131" s="193" t="s">
        <v>0</v>
      </c>
      <c r="AB131" s="195" t="s">
        <v>0</v>
      </c>
      <c r="AC131" s="196">
        <v>25992</v>
      </c>
      <c r="AD131" s="191" t="s">
        <v>45</v>
      </c>
      <c r="AE131" s="192" t="s">
        <v>45</v>
      </c>
      <c r="AF131" s="191" t="s">
        <v>45</v>
      </c>
      <c r="AG131" s="195" t="s">
        <v>45</v>
      </c>
      <c r="AH131" s="196" t="s">
        <v>45</v>
      </c>
      <c r="AI131" s="151"/>
      <c r="AJ131" s="146"/>
      <c r="AK131" s="190" t="s">
        <v>2</v>
      </c>
      <c r="AL131" s="191" t="s">
        <v>45</v>
      </c>
      <c r="AM131" s="192" t="s">
        <v>45</v>
      </c>
      <c r="AN131" s="191" t="s">
        <v>45</v>
      </c>
      <c r="AO131" s="193" t="s">
        <v>45</v>
      </c>
      <c r="AP131" s="193" t="s">
        <v>45</v>
      </c>
      <c r="AQ131" s="193" t="s">
        <v>45</v>
      </c>
      <c r="AR131" s="193" t="s">
        <v>0</v>
      </c>
      <c r="AS131" s="195" t="s">
        <v>0</v>
      </c>
      <c r="AT131" s="197" t="s">
        <v>0</v>
      </c>
      <c r="AU131" s="387"/>
      <c r="AV131" s="146"/>
      <c r="AW131" s="190" t="s">
        <v>2</v>
      </c>
      <c r="AX131" s="191" t="s">
        <v>45</v>
      </c>
      <c r="AY131" s="192" t="s">
        <v>45</v>
      </c>
      <c r="AZ131" s="191" t="s">
        <v>45</v>
      </c>
      <c r="BA131" s="193" t="s">
        <v>0</v>
      </c>
      <c r="BB131" s="193" t="s">
        <v>0</v>
      </c>
      <c r="BC131" s="195" t="s">
        <v>0</v>
      </c>
      <c r="BD131" s="195" t="s">
        <v>0</v>
      </c>
      <c r="BE131" s="193" t="s">
        <v>45</v>
      </c>
      <c r="BF131" s="192" t="s">
        <v>45</v>
      </c>
      <c r="BG131" s="193" t="s">
        <v>45</v>
      </c>
      <c r="BH131" s="427" t="s">
        <v>45</v>
      </c>
      <c r="BI131" s="198" t="s">
        <v>45</v>
      </c>
      <c r="BJ131" s="198" t="s">
        <v>45</v>
      </c>
      <c r="BK131" s="198" t="s">
        <v>45</v>
      </c>
      <c r="BL131" s="198" t="s">
        <v>45</v>
      </c>
      <c r="BM131" s="198" t="s">
        <v>45</v>
      </c>
      <c r="BN131" s="390"/>
      <c r="BO131" s="146"/>
      <c r="BP131" s="190" t="s">
        <v>2</v>
      </c>
      <c r="BQ131" s="232" t="s">
        <v>45</v>
      </c>
      <c r="BR131" s="233" t="s">
        <v>45</v>
      </c>
      <c r="BS131" s="234" t="s">
        <v>45</v>
      </c>
      <c r="BT131" s="235" t="s">
        <v>45</v>
      </c>
      <c r="BU131" s="233" t="s">
        <v>45</v>
      </c>
      <c r="BV131" s="234" t="s">
        <v>45</v>
      </c>
      <c r="BW131" s="235" t="s">
        <v>45</v>
      </c>
      <c r="BX131" s="233" t="s">
        <v>45</v>
      </c>
      <c r="BY131" s="234" t="s">
        <v>45</v>
      </c>
      <c r="BZ131" s="235" t="s">
        <v>45</v>
      </c>
      <c r="CA131" s="233" t="s">
        <v>45</v>
      </c>
      <c r="CB131" s="236" t="s">
        <v>45</v>
      </c>
      <c r="CC131" s="387"/>
      <c r="CD131" s="146"/>
      <c r="CE131" s="190" t="s">
        <v>2</v>
      </c>
      <c r="CF131" s="199" t="s">
        <v>45</v>
      </c>
      <c r="CG131" s="198" t="s">
        <v>45</v>
      </c>
      <c r="CH131" s="198" t="s">
        <v>45</v>
      </c>
      <c r="CI131" s="198" t="s">
        <v>45</v>
      </c>
      <c r="CJ131" s="195" t="s">
        <v>45</v>
      </c>
      <c r="CK131" s="191" t="s">
        <v>45</v>
      </c>
      <c r="CL131" s="193" t="s">
        <v>0</v>
      </c>
      <c r="CM131" s="193" t="s">
        <v>45</v>
      </c>
      <c r="CN131" s="200" t="s">
        <v>45</v>
      </c>
      <c r="CP131" s="387"/>
      <c r="CQ131" s="146"/>
      <c r="CR131" s="190" t="s">
        <v>2</v>
      </c>
      <c r="CS131" s="191" t="s">
        <v>45</v>
      </c>
      <c r="CT131" s="193" t="s">
        <v>45</v>
      </c>
      <c r="CU131" s="193" t="s">
        <v>45</v>
      </c>
      <c r="CV131" s="193" t="s">
        <v>45</v>
      </c>
      <c r="CW131" s="193" t="s">
        <v>45</v>
      </c>
      <c r="CX131" s="193" t="s">
        <v>45</v>
      </c>
      <c r="CY131" s="193" t="s">
        <v>45</v>
      </c>
      <c r="CZ131" s="200" t="s">
        <v>45</v>
      </c>
      <c r="DA131" s="430"/>
      <c r="DB131" s="390"/>
      <c r="DC131" s="146"/>
      <c r="DD131" s="190" t="s">
        <v>2</v>
      </c>
      <c r="DE131" s="191" t="s">
        <v>45</v>
      </c>
      <c r="DF131" s="193" t="s">
        <v>45</v>
      </c>
      <c r="DG131" s="195" t="s">
        <v>45</v>
      </c>
      <c r="DH131" s="191" t="s">
        <v>45</v>
      </c>
      <c r="DI131" s="199" t="s">
        <v>45</v>
      </c>
      <c r="DJ131" s="194" t="s">
        <v>45</v>
      </c>
    </row>
    <row r="132" spans="1:114" s="1" customFormat="1" ht="21" customHeight="1">
      <c r="A132" s="387"/>
      <c r="B132" s="141">
        <v>26</v>
      </c>
      <c r="C132" s="142" t="s">
        <v>146</v>
      </c>
      <c r="D132" s="155">
        <v>313</v>
      </c>
      <c r="E132" s="156">
        <v>-2.1875</v>
      </c>
      <c r="F132" s="155">
        <v>291</v>
      </c>
      <c r="G132" s="157">
        <v>2</v>
      </c>
      <c r="H132" s="158">
        <v>20</v>
      </c>
      <c r="I132" s="155">
        <v>9699</v>
      </c>
      <c r="J132" s="156">
        <v>3.910434968930801</v>
      </c>
      <c r="K132" s="155">
        <v>8022</v>
      </c>
      <c r="L132" s="159">
        <v>1677</v>
      </c>
      <c r="M132" s="155">
        <v>35</v>
      </c>
      <c r="N132" s="157">
        <v>23</v>
      </c>
      <c r="O132" s="159">
        <v>12</v>
      </c>
      <c r="P132" s="155">
        <v>9664</v>
      </c>
      <c r="Q132" s="157">
        <v>7347</v>
      </c>
      <c r="R132" s="157">
        <v>1249</v>
      </c>
      <c r="S132" s="157">
        <v>207</v>
      </c>
      <c r="T132" s="157">
        <v>312</v>
      </c>
      <c r="U132" s="157">
        <v>445</v>
      </c>
      <c r="V132" s="159">
        <v>104</v>
      </c>
      <c r="W132" s="151"/>
      <c r="X132" s="141">
        <v>26</v>
      </c>
      <c r="Y132" s="142" t="s">
        <v>146</v>
      </c>
      <c r="Z132" s="155">
        <v>8</v>
      </c>
      <c r="AA132" s="157">
        <v>7</v>
      </c>
      <c r="AB132" s="159">
        <v>1</v>
      </c>
      <c r="AC132" s="143">
        <v>82530</v>
      </c>
      <c r="AD132" s="155">
        <v>4218390</v>
      </c>
      <c r="AE132" s="156">
        <v>4.045177774275402</v>
      </c>
      <c r="AF132" s="155">
        <v>3118546</v>
      </c>
      <c r="AG132" s="159">
        <v>168451</v>
      </c>
      <c r="AH132" s="143">
        <v>436.5</v>
      </c>
      <c r="AI132" s="151"/>
      <c r="AJ132" s="141">
        <v>26</v>
      </c>
      <c r="AK132" s="142" t="s">
        <v>146</v>
      </c>
      <c r="AL132" s="155">
        <v>16544043</v>
      </c>
      <c r="AM132" s="156">
        <v>9.318354519876678</v>
      </c>
      <c r="AN132" s="155">
        <v>9600116</v>
      </c>
      <c r="AO132" s="157">
        <v>42247</v>
      </c>
      <c r="AP132" s="157">
        <v>168767</v>
      </c>
      <c r="AQ132" s="157">
        <v>5136086</v>
      </c>
      <c r="AR132" s="157">
        <v>267879</v>
      </c>
      <c r="AS132" s="159">
        <v>74886</v>
      </c>
      <c r="AT132" s="144">
        <v>1254062</v>
      </c>
      <c r="AU132" s="387"/>
      <c r="AV132" s="141">
        <v>26</v>
      </c>
      <c r="AW132" s="142" t="s">
        <v>146</v>
      </c>
      <c r="AX132" s="155">
        <v>24976471</v>
      </c>
      <c r="AY132" s="156">
        <v>25.64629705069794</v>
      </c>
      <c r="AZ132" s="155">
        <v>22708504</v>
      </c>
      <c r="BA132" s="157">
        <v>2035230</v>
      </c>
      <c r="BB132" s="157" t="s">
        <v>45</v>
      </c>
      <c r="BC132" s="159" t="s">
        <v>45</v>
      </c>
      <c r="BD132" s="159">
        <v>58496</v>
      </c>
      <c r="BE132" s="157">
        <v>25746101</v>
      </c>
      <c r="BF132" s="156">
        <v>42.05724300670431</v>
      </c>
      <c r="BG132" s="157">
        <v>8826069</v>
      </c>
      <c r="BH132" s="428">
        <v>219.61568921980847</v>
      </c>
      <c r="BI132" s="160">
        <v>31.2</v>
      </c>
      <c r="BJ132" s="160">
        <v>91596.4</v>
      </c>
      <c r="BK132" s="160">
        <v>26790.5</v>
      </c>
      <c r="BL132" s="160">
        <v>2936.5</v>
      </c>
      <c r="BM132" s="160">
        <v>858.9</v>
      </c>
      <c r="BN132" s="390"/>
      <c r="BO132" s="141">
        <v>26</v>
      </c>
      <c r="BP132" s="142" t="s">
        <v>146</v>
      </c>
      <c r="BQ132" s="237">
        <v>3844354</v>
      </c>
      <c r="BR132" s="238">
        <v>4988087</v>
      </c>
      <c r="BS132" s="239">
        <v>1143733</v>
      </c>
      <c r="BT132" s="240">
        <v>1002911</v>
      </c>
      <c r="BU132" s="238">
        <v>1219042</v>
      </c>
      <c r="BV132" s="239">
        <v>216131</v>
      </c>
      <c r="BW132" s="240">
        <v>2383128</v>
      </c>
      <c r="BX132" s="238">
        <v>3169364</v>
      </c>
      <c r="BY132" s="239">
        <v>786236</v>
      </c>
      <c r="BZ132" s="240">
        <v>458315</v>
      </c>
      <c r="CA132" s="238">
        <v>599681</v>
      </c>
      <c r="CB132" s="241">
        <v>141366</v>
      </c>
      <c r="CC132" s="387"/>
      <c r="CD132" s="141">
        <v>26</v>
      </c>
      <c r="CE132" s="142" t="s">
        <v>146</v>
      </c>
      <c r="CF132" s="161">
        <v>5655215</v>
      </c>
      <c r="CG132" s="160">
        <v>435404</v>
      </c>
      <c r="CH132" s="160">
        <v>36258</v>
      </c>
      <c r="CI132" s="160">
        <v>521800</v>
      </c>
      <c r="CJ132" s="159">
        <v>5532561</v>
      </c>
      <c r="CK132" s="155">
        <v>1827024</v>
      </c>
      <c r="CL132" s="157">
        <v>36174</v>
      </c>
      <c r="CM132" s="157" t="s">
        <v>0</v>
      </c>
      <c r="CN132" s="162">
        <v>1863198</v>
      </c>
      <c r="CP132" s="387"/>
      <c r="CQ132" s="141">
        <v>26</v>
      </c>
      <c r="CR132" s="142" t="s">
        <v>146</v>
      </c>
      <c r="CS132" s="155">
        <v>3828191</v>
      </c>
      <c r="CT132" s="157">
        <v>399230</v>
      </c>
      <c r="CU132" s="157">
        <v>154195</v>
      </c>
      <c r="CV132" s="157">
        <v>217129</v>
      </c>
      <c r="CW132" s="157">
        <v>27906</v>
      </c>
      <c r="CX132" s="157">
        <v>36258</v>
      </c>
      <c r="CY132" s="157">
        <v>521800</v>
      </c>
      <c r="CZ132" s="162">
        <v>3669363</v>
      </c>
      <c r="DA132" s="430"/>
      <c r="DB132" s="390"/>
      <c r="DC132" s="141">
        <v>26</v>
      </c>
      <c r="DD132" s="142" t="s">
        <v>146</v>
      </c>
      <c r="DE132" s="155">
        <v>132367</v>
      </c>
      <c r="DF132" s="157">
        <v>42654</v>
      </c>
      <c r="DG132" s="159">
        <v>89713</v>
      </c>
      <c r="DH132" s="155">
        <v>525117</v>
      </c>
      <c r="DI132" s="161">
        <v>60274</v>
      </c>
      <c r="DJ132" s="158">
        <v>135126</v>
      </c>
    </row>
    <row r="133" spans="1:114" s="1" customFormat="1" ht="13.5">
      <c r="A133" s="387"/>
      <c r="B133" s="145"/>
      <c r="C133" s="134" t="s">
        <v>6</v>
      </c>
      <c r="D133" s="163">
        <v>131</v>
      </c>
      <c r="E133" s="164">
        <v>-11.486486486486484</v>
      </c>
      <c r="F133" s="163">
        <v>111</v>
      </c>
      <c r="G133" s="165" t="s">
        <v>0</v>
      </c>
      <c r="H133" s="166">
        <v>20</v>
      </c>
      <c r="I133" s="163">
        <v>771</v>
      </c>
      <c r="J133" s="164">
        <v>-12.881355932203391</v>
      </c>
      <c r="K133" s="163">
        <v>564</v>
      </c>
      <c r="L133" s="167">
        <v>207</v>
      </c>
      <c r="M133" s="163">
        <v>35</v>
      </c>
      <c r="N133" s="165">
        <v>23</v>
      </c>
      <c r="O133" s="167">
        <v>12</v>
      </c>
      <c r="P133" s="163">
        <v>736</v>
      </c>
      <c r="Q133" s="165">
        <v>523</v>
      </c>
      <c r="R133" s="165">
        <v>134</v>
      </c>
      <c r="S133" s="165">
        <v>18</v>
      </c>
      <c r="T133" s="165">
        <v>61</v>
      </c>
      <c r="U133" s="165" t="s">
        <v>0</v>
      </c>
      <c r="V133" s="167" t="s">
        <v>0</v>
      </c>
      <c r="W133" s="151"/>
      <c r="X133" s="145"/>
      <c r="Y133" s="134" t="s">
        <v>6</v>
      </c>
      <c r="Z133" s="163">
        <v>6</v>
      </c>
      <c r="AA133" s="165">
        <v>6</v>
      </c>
      <c r="AB133" s="167" t="s">
        <v>0</v>
      </c>
      <c r="AC133" s="135" t="s">
        <v>0</v>
      </c>
      <c r="AD133" s="163">
        <v>245125</v>
      </c>
      <c r="AE133" s="164">
        <v>-20.213718195340903</v>
      </c>
      <c r="AF133" s="163" t="s">
        <v>0</v>
      </c>
      <c r="AG133" s="167" t="s">
        <v>0</v>
      </c>
      <c r="AH133" s="135">
        <v>333.1</v>
      </c>
      <c r="AI133" s="151"/>
      <c r="AJ133" s="145"/>
      <c r="AK133" s="134" t="s">
        <v>6</v>
      </c>
      <c r="AL133" s="163">
        <v>251114</v>
      </c>
      <c r="AM133" s="164">
        <v>-1.7520110175592265</v>
      </c>
      <c r="AN133" s="163" t="s">
        <v>0</v>
      </c>
      <c r="AO133" s="165" t="s">
        <v>0</v>
      </c>
      <c r="AP133" s="165" t="s">
        <v>0</v>
      </c>
      <c r="AQ133" s="165" t="s">
        <v>0</v>
      </c>
      <c r="AR133" s="165" t="s">
        <v>0</v>
      </c>
      <c r="AS133" s="167" t="s">
        <v>0</v>
      </c>
      <c r="AT133" s="136">
        <v>251114</v>
      </c>
      <c r="AU133" s="387"/>
      <c r="AV133" s="145"/>
      <c r="AW133" s="134" t="s">
        <v>6</v>
      </c>
      <c r="AX133" s="163">
        <v>672945</v>
      </c>
      <c r="AY133" s="164">
        <v>-7.889063635654352</v>
      </c>
      <c r="AZ133" s="163">
        <v>449865</v>
      </c>
      <c r="BA133" s="165">
        <v>205990</v>
      </c>
      <c r="BB133" s="165" t="s">
        <v>45</v>
      </c>
      <c r="BC133" s="167" t="s">
        <v>45</v>
      </c>
      <c r="BD133" s="167">
        <v>8702</v>
      </c>
      <c r="BE133" s="165">
        <v>655855</v>
      </c>
      <c r="BF133" s="164">
        <v>-8.759113933031642</v>
      </c>
      <c r="BG133" s="165">
        <v>401749</v>
      </c>
      <c r="BH133" s="424">
        <v>-11.19155041038779</v>
      </c>
      <c r="BI133" s="168">
        <v>6.1</v>
      </c>
      <c r="BJ133" s="168">
        <v>6579.5</v>
      </c>
      <c r="BK133" s="168">
        <v>4267.2</v>
      </c>
      <c r="BL133" s="168">
        <v>1086.4</v>
      </c>
      <c r="BM133" s="168">
        <v>704.6</v>
      </c>
      <c r="BN133" s="390"/>
      <c r="BO133" s="145"/>
      <c r="BP133" s="134" t="s">
        <v>6</v>
      </c>
      <c r="BQ133" s="217" t="s">
        <v>0</v>
      </c>
      <c r="BR133" s="218" t="s">
        <v>0</v>
      </c>
      <c r="BS133" s="219" t="s">
        <v>0</v>
      </c>
      <c r="BT133" s="220" t="s">
        <v>0</v>
      </c>
      <c r="BU133" s="218" t="s">
        <v>0</v>
      </c>
      <c r="BV133" s="219" t="s">
        <v>0</v>
      </c>
      <c r="BW133" s="220" t="s">
        <v>0</v>
      </c>
      <c r="BX133" s="218" t="s">
        <v>0</v>
      </c>
      <c r="BY133" s="219" t="s">
        <v>0</v>
      </c>
      <c r="BZ133" s="220" t="s">
        <v>0</v>
      </c>
      <c r="CA133" s="218" t="s">
        <v>0</v>
      </c>
      <c r="CB133" s="221" t="s">
        <v>0</v>
      </c>
      <c r="CC133" s="387"/>
      <c r="CD133" s="145"/>
      <c r="CE133" s="134" t="s">
        <v>6</v>
      </c>
      <c r="CF133" s="169" t="s">
        <v>0</v>
      </c>
      <c r="CG133" s="168" t="s">
        <v>0</v>
      </c>
      <c r="CH133" s="168" t="s">
        <v>0</v>
      </c>
      <c r="CI133" s="168" t="s">
        <v>0</v>
      </c>
      <c r="CJ133" s="167" t="s">
        <v>0</v>
      </c>
      <c r="CK133" s="163" t="s">
        <v>0</v>
      </c>
      <c r="CL133" s="165" t="s">
        <v>0</v>
      </c>
      <c r="CM133" s="165" t="s">
        <v>0</v>
      </c>
      <c r="CN133" s="170" t="s">
        <v>0</v>
      </c>
      <c r="CP133" s="387"/>
      <c r="CQ133" s="145"/>
      <c r="CR133" s="134" t="s">
        <v>6</v>
      </c>
      <c r="CS133" s="163" t="s">
        <v>0</v>
      </c>
      <c r="CT133" s="165" t="s">
        <v>0</v>
      </c>
      <c r="CU133" s="165" t="s">
        <v>0</v>
      </c>
      <c r="CV133" s="165" t="s">
        <v>0</v>
      </c>
      <c r="CW133" s="165" t="s">
        <v>0</v>
      </c>
      <c r="CX133" s="165" t="s">
        <v>0</v>
      </c>
      <c r="CY133" s="165" t="s">
        <v>0</v>
      </c>
      <c r="CZ133" s="170" t="s">
        <v>0</v>
      </c>
      <c r="DA133" s="430"/>
      <c r="DB133" s="390"/>
      <c r="DC133" s="145"/>
      <c r="DD133" s="134" t="s">
        <v>6</v>
      </c>
      <c r="DE133" s="163" t="s">
        <v>0</v>
      </c>
      <c r="DF133" s="165" t="s">
        <v>0</v>
      </c>
      <c r="DG133" s="167" t="s">
        <v>0</v>
      </c>
      <c r="DH133" s="163" t="s">
        <v>0</v>
      </c>
      <c r="DI133" s="169" t="s">
        <v>0</v>
      </c>
      <c r="DJ133" s="166" t="s">
        <v>0</v>
      </c>
    </row>
    <row r="134" spans="1:114" s="1" customFormat="1" ht="13.5">
      <c r="A134" s="387"/>
      <c r="B134" s="145"/>
      <c r="C134" s="137" t="s">
        <v>5</v>
      </c>
      <c r="D134" s="171">
        <v>73</v>
      </c>
      <c r="E134" s="172">
        <v>25.86206896551724</v>
      </c>
      <c r="F134" s="171">
        <v>73</v>
      </c>
      <c r="G134" s="173" t="s">
        <v>0</v>
      </c>
      <c r="H134" s="174" t="s">
        <v>0</v>
      </c>
      <c r="I134" s="171">
        <v>1037</v>
      </c>
      <c r="J134" s="172">
        <v>27.239263803680984</v>
      </c>
      <c r="K134" s="171">
        <v>800</v>
      </c>
      <c r="L134" s="175">
        <v>237</v>
      </c>
      <c r="M134" s="171" t="s">
        <v>0</v>
      </c>
      <c r="N134" s="173" t="s">
        <v>0</v>
      </c>
      <c r="O134" s="175" t="s">
        <v>0</v>
      </c>
      <c r="P134" s="171">
        <v>1037</v>
      </c>
      <c r="Q134" s="173">
        <v>746</v>
      </c>
      <c r="R134" s="173">
        <v>160</v>
      </c>
      <c r="S134" s="173">
        <v>48</v>
      </c>
      <c r="T134" s="173">
        <v>77</v>
      </c>
      <c r="U134" s="173">
        <v>6</v>
      </c>
      <c r="V134" s="175" t="s">
        <v>0</v>
      </c>
      <c r="W134" s="151"/>
      <c r="X134" s="145"/>
      <c r="Y134" s="137" t="s">
        <v>5</v>
      </c>
      <c r="Z134" s="171">
        <v>2</v>
      </c>
      <c r="AA134" s="173">
        <v>1</v>
      </c>
      <c r="AB134" s="175">
        <v>1</v>
      </c>
      <c r="AC134" s="138" t="s">
        <v>0</v>
      </c>
      <c r="AD134" s="171">
        <v>351949</v>
      </c>
      <c r="AE134" s="172">
        <v>16.401033208867617</v>
      </c>
      <c r="AF134" s="171" t="s">
        <v>0</v>
      </c>
      <c r="AG134" s="175" t="s">
        <v>0</v>
      </c>
      <c r="AH134" s="138">
        <v>339.4</v>
      </c>
      <c r="AI134" s="151"/>
      <c r="AJ134" s="145"/>
      <c r="AK134" s="137" t="s">
        <v>5</v>
      </c>
      <c r="AL134" s="171">
        <v>471861</v>
      </c>
      <c r="AM134" s="172">
        <v>79.27440863810097</v>
      </c>
      <c r="AN134" s="171" t="s">
        <v>0</v>
      </c>
      <c r="AO134" s="173" t="s">
        <v>0</v>
      </c>
      <c r="AP134" s="173" t="s">
        <v>0</v>
      </c>
      <c r="AQ134" s="173" t="s">
        <v>0</v>
      </c>
      <c r="AR134" s="173" t="s">
        <v>0</v>
      </c>
      <c r="AS134" s="175" t="s">
        <v>0</v>
      </c>
      <c r="AT134" s="139">
        <v>471861</v>
      </c>
      <c r="AU134" s="387"/>
      <c r="AV134" s="145"/>
      <c r="AW134" s="137" t="s">
        <v>5</v>
      </c>
      <c r="AX134" s="171">
        <v>1073831</v>
      </c>
      <c r="AY134" s="172">
        <v>53.98649753209992</v>
      </c>
      <c r="AZ134" s="171">
        <v>852583</v>
      </c>
      <c r="BA134" s="173">
        <v>210361</v>
      </c>
      <c r="BB134" s="173" t="s">
        <v>0</v>
      </c>
      <c r="BC134" s="175">
        <v>10887</v>
      </c>
      <c r="BD134" s="175">
        <v>5206</v>
      </c>
      <c r="BE134" s="173">
        <v>1062944</v>
      </c>
      <c r="BF134" s="172">
        <v>53.15335305364684</v>
      </c>
      <c r="BG134" s="173">
        <v>573330</v>
      </c>
      <c r="BH134" s="425">
        <v>38.6626873468756</v>
      </c>
      <c r="BI134" s="176">
        <v>13.6</v>
      </c>
      <c r="BJ134" s="176">
        <v>18526</v>
      </c>
      <c r="BK134" s="176">
        <v>10842</v>
      </c>
      <c r="BL134" s="176">
        <v>1364</v>
      </c>
      <c r="BM134" s="176">
        <v>798.3</v>
      </c>
      <c r="BN134" s="390"/>
      <c r="BO134" s="145"/>
      <c r="BP134" s="137" t="s">
        <v>5</v>
      </c>
      <c r="BQ134" s="222" t="s">
        <v>0</v>
      </c>
      <c r="BR134" s="223" t="s">
        <v>0</v>
      </c>
      <c r="BS134" s="224" t="s">
        <v>0</v>
      </c>
      <c r="BT134" s="225" t="s">
        <v>0</v>
      </c>
      <c r="BU134" s="223" t="s">
        <v>0</v>
      </c>
      <c r="BV134" s="224" t="s">
        <v>0</v>
      </c>
      <c r="BW134" s="225" t="s">
        <v>0</v>
      </c>
      <c r="BX134" s="223" t="s">
        <v>0</v>
      </c>
      <c r="BY134" s="224" t="s">
        <v>0</v>
      </c>
      <c r="BZ134" s="225" t="s">
        <v>0</v>
      </c>
      <c r="CA134" s="223" t="s">
        <v>0</v>
      </c>
      <c r="CB134" s="226" t="s">
        <v>0</v>
      </c>
      <c r="CC134" s="387"/>
      <c r="CD134" s="145"/>
      <c r="CE134" s="137" t="s">
        <v>5</v>
      </c>
      <c r="CF134" s="177" t="s">
        <v>0</v>
      </c>
      <c r="CG134" s="176" t="s">
        <v>0</v>
      </c>
      <c r="CH134" s="176" t="s">
        <v>0</v>
      </c>
      <c r="CI134" s="176" t="s">
        <v>0</v>
      </c>
      <c r="CJ134" s="175" t="s">
        <v>0</v>
      </c>
      <c r="CK134" s="171" t="s">
        <v>0</v>
      </c>
      <c r="CL134" s="173" t="s">
        <v>0</v>
      </c>
      <c r="CM134" s="173" t="s">
        <v>0</v>
      </c>
      <c r="CN134" s="178" t="s">
        <v>0</v>
      </c>
      <c r="CP134" s="387"/>
      <c r="CQ134" s="145"/>
      <c r="CR134" s="137" t="s">
        <v>5</v>
      </c>
      <c r="CS134" s="171" t="s">
        <v>0</v>
      </c>
      <c r="CT134" s="173" t="s">
        <v>0</v>
      </c>
      <c r="CU134" s="173" t="s">
        <v>0</v>
      </c>
      <c r="CV134" s="173" t="s">
        <v>0</v>
      </c>
      <c r="CW134" s="173" t="s">
        <v>0</v>
      </c>
      <c r="CX134" s="173" t="s">
        <v>0</v>
      </c>
      <c r="CY134" s="173" t="s">
        <v>0</v>
      </c>
      <c r="CZ134" s="178" t="s">
        <v>0</v>
      </c>
      <c r="DA134" s="430"/>
      <c r="DB134" s="390"/>
      <c r="DC134" s="145"/>
      <c r="DD134" s="137" t="s">
        <v>5</v>
      </c>
      <c r="DE134" s="171" t="s">
        <v>0</v>
      </c>
      <c r="DF134" s="173" t="s">
        <v>0</v>
      </c>
      <c r="DG134" s="175" t="s">
        <v>0</v>
      </c>
      <c r="DH134" s="171" t="s">
        <v>0</v>
      </c>
      <c r="DI134" s="177" t="s">
        <v>0</v>
      </c>
      <c r="DJ134" s="174" t="s">
        <v>0</v>
      </c>
    </row>
    <row r="135" spans="1:114" s="3" customFormat="1" ht="13.5">
      <c r="A135" s="387"/>
      <c r="B135" s="145"/>
      <c r="C135" s="179" t="s">
        <v>4</v>
      </c>
      <c r="D135" s="180">
        <v>35</v>
      </c>
      <c r="E135" s="181">
        <v>-12.5</v>
      </c>
      <c r="F135" s="180">
        <v>34</v>
      </c>
      <c r="G135" s="182">
        <v>1</v>
      </c>
      <c r="H135" s="183" t="s">
        <v>0</v>
      </c>
      <c r="I135" s="180">
        <v>838</v>
      </c>
      <c r="J135" s="181">
        <v>-13.78600823045268</v>
      </c>
      <c r="K135" s="180">
        <v>695</v>
      </c>
      <c r="L135" s="184">
        <v>143</v>
      </c>
      <c r="M135" s="180" t="s">
        <v>0</v>
      </c>
      <c r="N135" s="182" t="s">
        <v>0</v>
      </c>
      <c r="O135" s="184" t="s">
        <v>0</v>
      </c>
      <c r="P135" s="180">
        <v>838</v>
      </c>
      <c r="Q135" s="182">
        <v>674</v>
      </c>
      <c r="R135" s="182">
        <v>129</v>
      </c>
      <c r="S135" s="182">
        <v>17</v>
      </c>
      <c r="T135" s="182">
        <v>14</v>
      </c>
      <c r="U135" s="182">
        <v>4</v>
      </c>
      <c r="V135" s="184" t="s">
        <v>0</v>
      </c>
      <c r="W135" s="151"/>
      <c r="X135" s="145"/>
      <c r="Y135" s="179" t="s">
        <v>4</v>
      </c>
      <c r="Z135" s="180" t="s">
        <v>0</v>
      </c>
      <c r="AA135" s="182" t="s">
        <v>0</v>
      </c>
      <c r="AB135" s="184" t="s">
        <v>0</v>
      </c>
      <c r="AC135" s="185" t="s">
        <v>0</v>
      </c>
      <c r="AD135" s="180">
        <v>334319</v>
      </c>
      <c r="AE135" s="181">
        <v>-17.92992895683895</v>
      </c>
      <c r="AF135" s="180" t="s">
        <v>0</v>
      </c>
      <c r="AG135" s="184" t="s">
        <v>0</v>
      </c>
      <c r="AH135" s="185">
        <v>398.9</v>
      </c>
      <c r="AI135" s="151"/>
      <c r="AJ135" s="145"/>
      <c r="AK135" s="179" t="s">
        <v>4</v>
      </c>
      <c r="AL135" s="180">
        <v>531087</v>
      </c>
      <c r="AM135" s="181">
        <v>-6.212782640022041</v>
      </c>
      <c r="AN135" s="180" t="s">
        <v>0</v>
      </c>
      <c r="AO135" s="182" t="s">
        <v>0</v>
      </c>
      <c r="AP135" s="182" t="s">
        <v>0</v>
      </c>
      <c r="AQ135" s="182" t="s">
        <v>0</v>
      </c>
      <c r="AR135" s="182" t="s">
        <v>0</v>
      </c>
      <c r="AS135" s="184" t="s">
        <v>0</v>
      </c>
      <c r="AT135" s="186">
        <v>531087</v>
      </c>
      <c r="AU135" s="387"/>
      <c r="AV135" s="145"/>
      <c r="AW135" s="179" t="s">
        <v>4</v>
      </c>
      <c r="AX135" s="180">
        <v>1167085</v>
      </c>
      <c r="AY135" s="181">
        <v>-3.9397473642969913</v>
      </c>
      <c r="AZ135" s="180">
        <v>926884</v>
      </c>
      <c r="BA135" s="182">
        <v>205742</v>
      </c>
      <c r="BB135" s="182" t="s">
        <v>0</v>
      </c>
      <c r="BC135" s="184">
        <v>34459</v>
      </c>
      <c r="BD135" s="184">
        <v>26249</v>
      </c>
      <c r="BE135" s="182">
        <v>1132626</v>
      </c>
      <c r="BF135" s="181">
        <v>-4.54564991492235</v>
      </c>
      <c r="BG135" s="182">
        <v>605711</v>
      </c>
      <c r="BH135" s="426">
        <v>-1.9551951310315872</v>
      </c>
      <c r="BI135" s="187">
        <v>24.7</v>
      </c>
      <c r="BJ135" s="187">
        <v>41746.5</v>
      </c>
      <c r="BK135" s="187">
        <v>20105.2</v>
      </c>
      <c r="BL135" s="187">
        <v>1692.4</v>
      </c>
      <c r="BM135" s="187">
        <v>815.1</v>
      </c>
      <c r="BN135" s="390"/>
      <c r="BO135" s="145"/>
      <c r="BP135" s="179" t="s">
        <v>4</v>
      </c>
      <c r="BQ135" s="227" t="s">
        <v>0</v>
      </c>
      <c r="BR135" s="228" t="s">
        <v>0</v>
      </c>
      <c r="BS135" s="229" t="s">
        <v>0</v>
      </c>
      <c r="BT135" s="230" t="s">
        <v>0</v>
      </c>
      <c r="BU135" s="228" t="s">
        <v>0</v>
      </c>
      <c r="BV135" s="229" t="s">
        <v>0</v>
      </c>
      <c r="BW135" s="230" t="s">
        <v>0</v>
      </c>
      <c r="BX135" s="228" t="s">
        <v>0</v>
      </c>
      <c r="BY135" s="229" t="s">
        <v>0</v>
      </c>
      <c r="BZ135" s="230" t="s">
        <v>0</v>
      </c>
      <c r="CA135" s="228" t="s">
        <v>0</v>
      </c>
      <c r="CB135" s="231" t="s">
        <v>0</v>
      </c>
      <c r="CC135" s="387"/>
      <c r="CD135" s="145"/>
      <c r="CE135" s="179" t="s">
        <v>4</v>
      </c>
      <c r="CF135" s="188" t="s">
        <v>0</v>
      </c>
      <c r="CG135" s="187" t="s">
        <v>0</v>
      </c>
      <c r="CH135" s="187" t="s">
        <v>0</v>
      </c>
      <c r="CI135" s="187" t="s">
        <v>0</v>
      </c>
      <c r="CJ135" s="184" t="s">
        <v>0</v>
      </c>
      <c r="CK135" s="180" t="s">
        <v>0</v>
      </c>
      <c r="CL135" s="182" t="s">
        <v>0</v>
      </c>
      <c r="CM135" s="182" t="s">
        <v>0</v>
      </c>
      <c r="CN135" s="189" t="s">
        <v>0</v>
      </c>
      <c r="CP135" s="387"/>
      <c r="CQ135" s="145"/>
      <c r="CR135" s="179" t="s">
        <v>4</v>
      </c>
      <c r="CS135" s="180" t="s">
        <v>0</v>
      </c>
      <c r="CT135" s="182" t="s">
        <v>0</v>
      </c>
      <c r="CU135" s="182" t="s">
        <v>0</v>
      </c>
      <c r="CV135" s="182" t="s">
        <v>0</v>
      </c>
      <c r="CW135" s="182" t="s">
        <v>0</v>
      </c>
      <c r="CX135" s="182" t="s">
        <v>0</v>
      </c>
      <c r="CY135" s="182" t="s">
        <v>0</v>
      </c>
      <c r="CZ135" s="189" t="s">
        <v>0</v>
      </c>
      <c r="DA135" s="430"/>
      <c r="DB135" s="390"/>
      <c r="DC135" s="145"/>
      <c r="DD135" s="179" t="s">
        <v>4</v>
      </c>
      <c r="DE135" s="180" t="s">
        <v>0</v>
      </c>
      <c r="DF135" s="182" t="s">
        <v>0</v>
      </c>
      <c r="DG135" s="184" t="s">
        <v>0</v>
      </c>
      <c r="DH135" s="180" t="s">
        <v>0</v>
      </c>
      <c r="DI135" s="188" t="s">
        <v>0</v>
      </c>
      <c r="DJ135" s="183" t="s">
        <v>0</v>
      </c>
    </row>
    <row r="136" spans="1:114" s="3" customFormat="1" ht="13.5">
      <c r="A136" s="387"/>
      <c r="B136" s="145"/>
      <c r="C136" s="137" t="s">
        <v>3</v>
      </c>
      <c r="D136" s="163">
        <v>54</v>
      </c>
      <c r="E136" s="164">
        <v>-3.5714285714285694</v>
      </c>
      <c r="F136" s="163">
        <v>53</v>
      </c>
      <c r="G136" s="165">
        <v>1</v>
      </c>
      <c r="H136" s="166" t="s">
        <v>0</v>
      </c>
      <c r="I136" s="163">
        <v>2789</v>
      </c>
      <c r="J136" s="164">
        <v>-2.243252716438832</v>
      </c>
      <c r="K136" s="163">
        <v>2323</v>
      </c>
      <c r="L136" s="167">
        <v>466</v>
      </c>
      <c r="M136" s="171" t="s">
        <v>0</v>
      </c>
      <c r="N136" s="165" t="s">
        <v>0</v>
      </c>
      <c r="O136" s="167" t="s">
        <v>0</v>
      </c>
      <c r="P136" s="171">
        <v>2789</v>
      </c>
      <c r="Q136" s="165">
        <v>2161</v>
      </c>
      <c r="R136" s="165">
        <v>378</v>
      </c>
      <c r="S136" s="165">
        <v>38</v>
      </c>
      <c r="T136" s="165">
        <v>55</v>
      </c>
      <c r="U136" s="165">
        <v>124</v>
      </c>
      <c r="V136" s="167">
        <v>33</v>
      </c>
      <c r="W136" s="151"/>
      <c r="X136" s="145"/>
      <c r="Y136" s="137" t="s">
        <v>3</v>
      </c>
      <c r="Z136" s="171" t="s">
        <v>0</v>
      </c>
      <c r="AA136" s="165" t="s">
        <v>0</v>
      </c>
      <c r="AB136" s="167" t="s">
        <v>0</v>
      </c>
      <c r="AC136" s="138">
        <v>33226</v>
      </c>
      <c r="AD136" s="163">
        <v>1114252</v>
      </c>
      <c r="AE136" s="164">
        <v>-1.9009652734002174</v>
      </c>
      <c r="AF136" s="163">
        <v>1048563</v>
      </c>
      <c r="AG136" s="167">
        <v>65689</v>
      </c>
      <c r="AH136" s="138">
        <v>399.5</v>
      </c>
      <c r="AI136" s="151"/>
      <c r="AJ136" s="145"/>
      <c r="AK136" s="137" t="s">
        <v>3</v>
      </c>
      <c r="AL136" s="163">
        <v>2256343</v>
      </c>
      <c r="AM136" s="164">
        <v>-7.718221817232958</v>
      </c>
      <c r="AN136" s="163">
        <v>1248240</v>
      </c>
      <c r="AO136" s="165">
        <v>29337</v>
      </c>
      <c r="AP136" s="165">
        <v>69131</v>
      </c>
      <c r="AQ136" s="165">
        <v>715220</v>
      </c>
      <c r="AR136" s="165">
        <v>145654</v>
      </c>
      <c r="AS136" s="167">
        <v>48761</v>
      </c>
      <c r="AT136" s="139" t="s">
        <v>0</v>
      </c>
      <c r="AU136" s="387"/>
      <c r="AV136" s="145"/>
      <c r="AW136" s="137" t="s">
        <v>3</v>
      </c>
      <c r="AX136" s="163">
        <v>4654385</v>
      </c>
      <c r="AY136" s="164">
        <v>-0.5723346927492798</v>
      </c>
      <c r="AZ136" s="163">
        <v>4304201</v>
      </c>
      <c r="BA136" s="165">
        <v>208414</v>
      </c>
      <c r="BB136" s="165" t="s">
        <v>0</v>
      </c>
      <c r="BC136" s="167">
        <v>141770</v>
      </c>
      <c r="BD136" s="167">
        <v>18339</v>
      </c>
      <c r="BE136" s="165">
        <v>4545034</v>
      </c>
      <c r="BF136" s="164">
        <v>5.146251674056941</v>
      </c>
      <c r="BG136" s="165">
        <v>2144594</v>
      </c>
      <c r="BH136" s="424">
        <v>17.277509243162584</v>
      </c>
      <c r="BI136" s="176">
        <v>53.4</v>
      </c>
      <c r="BJ136" s="176">
        <v>110120.3</v>
      </c>
      <c r="BK136" s="176">
        <v>45806.5</v>
      </c>
      <c r="BL136" s="176">
        <v>2062.4</v>
      </c>
      <c r="BM136" s="176">
        <v>857.9</v>
      </c>
      <c r="BN136" s="390"/>
      <c r="BO136" s="145"/>
      <c r="BP136" s="137" t="s">
        <v>3</v>
      </c>
      <c r="BQ136" s="217">
        <v>569696</v>
      </c>
      <c r="BR136" s="218">
        <v>591243</v>
      </c>
      <c r="BS136" s="219">
        <v>21547</v>
      </c>
      <c r="BT136" s="220">
        <v>40759</v>
      </c>
      <c r="BU136" s="218">
        <v>35087</v>
      </c>
      <c r="BV136" s="219">
        <v>-5672</v>
      </c>
      <c r="BW136" s="220">
        <v>396480</v>
      </c>
      <c r="BX136" s="218">
        <v>434571</v>
      </c>
      <c r="BY136" s="219">
        <v>38091</v>
      </c>
      <c r="BZ136" s="220">
        <v>132457</v>
      </c>
      <c r="CA136" s="218">
        <v>121585</v>
      </c>
      <c r="CB136" s="221">
        <v>-10872</v>
      </c>
      <c r="CC136" s="387"/>
      <c r="CD136" s="145"/>
      <c r="CE136" s="137" t="s">
        <v>3</v>
      </c>
      <c r="CF136" s="169">
        <v>2216568</v>
      </c>
      <c r="CG136" s="176">
        <v>112730</v>
      </c>
      <c r="CH136" s="176">
        <v>21636</v>
      </c>
      <c r="CI136" s="176">
        <v>183166</v>
      </c>
      <c r="CJ136" s="167">
        <v>2124496</v>
      </c>
      <c r="CK136" s="163">
        <v>522771</v>
      </c>
      <c r="CL136" s="165">
        <v>4348</v>
      </c>
      <c r="CM136" s="165" t="s">
        <v>0</v>
      </c>
      <c r="CN136" s="178">
        <v>527119</v>
      </c>
      <c r="CP136" s="387"/>
      <c r="CQ136" s="145"/>
      <c r="CR136" s="137" t="s">
        <v>3</v>
      </c>
      <c r="CS136" s="163">
        <v>1693797</v>
      </c>
      <c r="CT136" s="165">
        <v>108382</v>
      </c>
      <c r="CU136" s="165">
        <v>36974</v>
      </c>
      <c r="CV136" s="165">
        <v>62534</v>
      </c>
      <c r="CW136" s="165">
        <v>8874</v>
      </c>
      <c r="CX136" s="165">
        <v>21636</v>
      </c>
      <c r="CY136" s="165">
        <v>183166</v>
      </c>
      <c r="CZ136" s="178">
        <v>1597377</v>
      </c>
      <c r="DA136" s="430"/>
      <c r="DB136" s="390"/>
      <c r="DC136" s="145"/>
      <c r="DD136" s="137" t="s">
        <v>3</v>
      </c>
      <c r="DE136" s="163">
        <v>12516</v>
      </c>
      <c r="DF136" s="165">
        <v>9271</v>
      </c>
      <c r="DG136" s="167">
        <v>3245</v>
      </c>
      <c r="DH136" s="163">
        <v>115975</v>
      </c>
      <c r="DI136" s="169">
        <v>48960</v>
      </c>
      <c r="DJ136" s="166">
        <v>65565</v>
      </c>
    </row>
    <row r="137" spans="1:114" s="1" customFormat="1" ht="13.5">
      <c r="A137" s="387"/>
      <c r="B137" s="145"/>
      <c r="C137" s="137" t="s">
        <v>1</v>
      </c>
      <c r="D137" s="171">
        <v>16</v>
      </c>
      <c r="E137" s="172">
        <v>14.285714285714278</v>
      </c>
      <c r="F137" s="171">
        <v>16</v>
      </c>
      <c r="G137" s="173" t="s">
        <v>0</v>
      </c>
      <c r="H137" s="174" t="s">
        <v>0</v>
      </c>
      <c r="I137" s="171">
        <v>2111</v>
      </c>
      <c r="J137" s="172">
        <v>15.355191256830608</v>
      </c>
      <c r="K137" s="171">
        <v>1730</v>
      </c>
      <c r="L137" s="175">
        <v>381</v>
      </c>
      <c r="M137" s="171" t="s">
        <v>0</v>
      </c>
      <c r="N137" s="173" t="s">
        <v>0</v>
      </c>
      <c r="O137" s="175" t="s">
        <v>0</v>
      </c>
      <c r="P137" s="171">
        <v>2111</v>
      </c>
      <c r="Q137" s="173">
        <v>1505</v>
      </c>
      <c r="R137" s="173">
        <v>274</v>
      </c>
      <c r="S137" s="173">
        <v>76</v>
      </c>
      <c r="T137" s="173">
        <v>84</v>
      </c>
      <c r="U137" s="173">
        <v>149</v>
      </c>
      <c r="V137" s="175">
        <v>23</v>
      </c>
      <c r="W137" s="151"/>
      <c r="X137" s="145"/>
      <c r="Y137" s="137" t="s">
        <v>1</v>
      </c>
      <c r="Z137" s="171" t="s">
        <v>0</v>
      </c>
      <c r="AA137" s="173" t="s">
        <v>0</v>
      </c>
      <c r="AB137" s="175" t="s">
        <v>0</v>
      </c>
      <c r="AC137" s="138">
        <v>24362</v>
      </c>
      <c r="AD137" s="171">
        <v>849660</v>
      </c>
      <c r="AE137" s="172">
        <v>7.380497711880139</v>
      </c>
      <c r="AF137" s="171">
        <v>802622</v>
      </c>
      <c r="AG137" s="175">
        <v>47038</v>
      </c>
      <c r="AH137" s="138">
        <v>402.5</v>
      </c>
      <c r="AI137" s="151"/>
      <c r="AJ137" s="145"/>
      <c r="AK137" s="137" t="s">
        <v>1</v>
      </c>
      <c r="AL137" s="171">
        <v>2627426</v>
      </c>
      <c r="AM137" s="172">
        <v>2.571323724605307</v>
      </c>
      <c r="AN137" s="171">
        <v>1068203</v>
      </c>
      <c r="AO137" s="173">
        <v>7342</v>
      </c>
      <c r="AP137" s="173">
        <v>54596</v>
      </c>
      <c r="AQ137" s="173">
        <v>1422641</v>
      </c>
      <c r="AR137" s="173">
        <v>73210</v>
      </c>
      <c r="AS137" s="175">
        <v>1434</v>
      </c>
      <c r="AT137" s="139" t="s">
        <v>0</v>
      </c>
      <c r="AU137" s="387"/>
      <c r="AV137" s="145"/>
      <c r="AW137" s="137" t="s">
        <v>1</v>
      </c>
      <c r="AX137" s="171">
        <v>4408763</v>
      </c>
      <c r="AY137" s="172">
        <v>-0.6844110746551451</v>
      </c>
      <c r="AZ137" s="171">
        <v>3201327</v>
      </c>
      <c r="BA137" s="173">
        <v>1203596</v>
      </c>
      <c r="BB137" s="173" t="s">
        <v>0</v>
      </c>
      <c r="BC137" s="175">
        <v>3840</v>
      </c>
      <c r="BD137" s="175" t="s">
        <v>0</v>
      </c>
      <c r="BE137" s="173">
        <v>4356346</v>
      </c>
      <c r="BF137" s="172">
        <v>-1.1654562136036049</v>
      </c>
      <c r="BG137" s="173">
        <v>1550345</v>
      </c>
      <c r="BH137" s="425">
        <v>-6.2833035823849315</v>
      </c>
      <c r="BI137" s="176">
        <v>153.9</v>
      </c>
      <c r="BJ137" s="176">
        <v>504924.4</v>
      </c>
      <c r="BK137" s="176">
        <v>197278</v>
      </c>
      <c r="BL137" s="176">
        <v>3280.1</v>
      </c>
      <c r="BM137" s="176">
        <v>1281.5</v>
      </c>
      <c r="BN137" s="390"/>
      <c r="BO137" s="145"/>
      <c r="BP137" s="137" t="s">
        <v>1</v>
      </c>
      <c r="BQ137" s="222">
        <v>1253680</v>
      </c>
      <c r="BR137" s="223">
        <v>1208156</v>
      </c>
      <c r="BS137" s="224">
        <v>-45524</v>
      </c>
      <c r="BT137" s="225">
        <v>683279</v>
      </c>
      <c r="BU137" s="223">
        <v>500773</v>
      </c>
      <c r="BV137" s="224">
        <v>-182506</v>
      </c>
      <c r="BW137" s="225">
        <v>453666</v>
      </c>
      <c r="BX137" s="223">
        <v>587595</v>
      </c>
      <c r="BY137" s="224">
        <v>133929</v>
      </c>
      <c r="BZ137" s="225">
        <v>116735</v>
      </c>
      <c r="CA137" s="223">
        <v>119788</v>
      </c>
      <c r="CB137" s="226">
        <v>3053</v>
      </c>
      <c r="CC137" s="387"/>
      <c r="CD137" s="145"/>
      <c r="CE137" s="137" t="s">
        <v>1</v>
      </c>
      <c r="CF137" s="177">
        <v>1358973</v>
      </c>
      <c r="CG137" s="176">
        <v>98802</v>
      </c>
      <c r="CH137" s="176">
        <v>5452</v>
      </c>
      <c r="CI137" s="176">
        <v>110478</v>
      </c>
      <c r="CJ137" s="175">
        <v>1341845</v>
      </c>
      <c r="CK137" s="171">
        <v>679144</v>
      </c>
      <c r="CL137" s="173">
        <v>8752</v>
      </c>
      <c r="CM137" s="173" t="s">
        <v>0</v>
      </c>
      <c r="CN137" s="178">
        <v>687896</v>
      </c>
      <c r="CP137" s="387"/>
      <c r="CQ137" s="145"/>
      <c r="CR137" s="137" t="s">
        <v>1</v>
      </c>
      <c r="CS137" s="171">
        <v>679829</v>
      </c>
      <c r="CT137" s="173">
        <v>90050</v>
      </c>
      <c r="CU137" s="173">
        <v>66529</v>
      </c>
      <c r="CV137" s="173">
        <v>20120</v>
      </c>
      <c r="CW137" s="173">
        <v>3401</v>
      </c>
      <c r="CX137" s="173">
        <v>5452</v>
      </c>
      <c r="CY137" s="173">
        <v>110478</v>
      </c>
      <c r="CZ137" s="178">
        <v>653949</v>
      </c>
      <c r="DA137" s="430"/>
      <c r="DB137" s="390"/>
      <c r="DC137" s="145"/>
      <c r="DD137" s="137" t="s">
        <v>1</v>
      </c>
      <c r="DE137" s="171">
        <v>1252</v>
      </c>
      <c r="DF137" s="173">
        <v>1179</v>
      </c>
      <c r="DG137" s="175">
        <v>73</v>
      </c>
      <c r="DH137" s="171">
        <v>98875</v>
      </c>
      <c r="DI137" s="177">
        <v>9604</v>
      </c>
      <c r="DJ137" s="174">
        <v>44264</v>
      </c>
    </row>
    <row r="138" spans="1:114" s="1" customFormat="1" ht="13.5">
      <c r="A138" s="387"/>
      <c r="B138" s="146"/>
      <c r="C138" s="190" t="s">
        <v>2</v>
      </c>
      <c r="D138" s="191">
        <v>4</v>
      </c>
      <c r="E138" s="192">
        <v>0</v>
      </c>
      <c r="F138" s="191">
        <v>4</v>
      </c>
      <c r="G138" s="193" t="s">
        <v>0</v>
      </c>
      <c r="H138" s="194" t="s">
        <v>0</v>
      </c>
      <c r="I138" s="191">
        <v>2153</v>
      </c>
      <c r="J138" s="192">
        <v>8.792319353208697</v>
      </c>
      <c r="K138" s="191">
        <v>1910</v>
      </c>
      <c r="L138" s="195">
        <v>243</v>
      </c>
      <c r="M138" s="191" t="s">
        <v>0</v>
      </c>
      <c r="N138" s="193" t="s">
        <v>0</v>
      </c>
      <c r="O138" s="195" t="s">
        <v>0</v>
      </c>
      <c r="P138" s="191">
        <v>2153</v>
      </c>
      <c r="Q138" s="193">
        <v>1738</v>
      </c>
      <c r="R138" s="193">
        <v>174</v>
      </c>
      <c r="S138" s="193">
        <v>10</v>
      </c>
      <c r="T138" s="193">
        <v>21</v>
      </c>
      <c r="U138" s="193">
        <v>162</v>
      </c>
      <c r="V138" s="195">
        <v>48</v>
      </c>
      <c r="W138" s="151"/>
      <c r="X138" s="146"/>
      <c r="Y138" s="190" t="s">
        <v>2</v>
      </c>
      <c r="Z138" s="191" t="s">
        <v>0</v>
      </c>
      <c r="AA138" s="193" t="s">
        <v>0</v>
      </c>
      <c r="AB138" s="195" t="s">
        <v>0</v>
      </c>
      <c r="AC138" s="196">
        <v>24942</v>
      </c>
      <c r="AD138" s="191">
        <v>1323085</v>
      </c>
      <c r="AE138" s="192">
        <v>19.160991197243348</v>
      </c>
      <c r="AF138" s="191">
        <v>1267361</v>
      </c>
      <c r="AG138" s="195">
        <v>55724</v>
      </c>
      <c r="AH138" s="196">
        <v>614.5</v>
      </c>
      <c r="AI138" s="151"/>
      <c r="AJ138" s="146"/>
      <c r="AK138" s="190" t="s">
        <v>2</v>
      </c>
      <c r="AL138" s="191">
        <v>10406212</v>
      </c>
      <c r="AM138" s="192">
        <v>15.085771768971412</v>
      </c>
      <c r="AN138" s="191">
        <v>7283673</v>
      </c>
      <c r="AO138" s="193">
        <v>5568</v>
      </c>
      <c r="AP138" s="193">
        <v>45040</v>
      </c>
      <c r="AQ138" s="193">
        <v>2998225</v>
      </c>
      <c r="AR138" s="193">
        <v>49015</v>
      </c>
      <c r="AS138" s="195">
        <v>24691</v>
      </c>
      <c r="AT138" s="197" t="s">
        <v>0</v>
      </c>
      <c r="AU138" s="387"/>
      <c r="AV138" s="146"/>
      <c r="AW138" s="190" t="s">
        <v>2</v>
      </c>
      <c r="AX138" s="191">
        <v>12999462</v>
      </c>
      <c r="AY138" s="192">
        <v>60.18678552196559</v>
      </c>
      <c r="AZ138" s="191">
        <v>12973644</v>
      </c>
      <c r="BA138" s="193">
        <v>1127</v>
      </c>
      <c r="BB138" s="193" t="s">
        <v>0</v>
      </c>
      <c r="BC138" s="195">
        <v>24691</v>
      </c>
      <c r="BD138" s="195" t="s">
        <v>0</v>
      </c>
      <c r="BE138" s="193">
        <v>13993296</v>
      </c>
      <c r="BF138" s="192">
        <v>105.96449855336294</v>
      </c>
      <c r="BG138" s="193">
        <v>3550340</v>
      </c>
      <c r="BH138" s="427">
        <v>-261.0049008826305</v>
      </c>
      <c r="BI138" s="198">
        <v>520</v>
      </c>
      <c r="BJ138" s="198">
        <v>3294904.8</v>
      </c>
      <c r="BK138" s="198">
        <v>250583.3</v>
      </c>
      <c r="BL138" s="198">
        <v>6336.4</v>
      </c>
      <c r="BM138" s="198">
        <v>481.9</v>
      </c>
      <c r="BN138" s="390"/>
      <c r="BO138" s="146"/>
      <c r="BP138" s="190" t="s">
        <v>2</v>
      </c>
      <c r="BQ138" s="232">
        <v>2020978</v>
      </c>
      <c r="BR138" s="233">
        <v>3188688</v>
      </c>
      <c r="BS138" s="234">
        <v>1167710</v>
      </c>
      <c r="BT138" s="235">
        <v>278873</v>
      </c>
      <c r="BU138" s="233">
        <v>683182</v>
      </c>
      <c r="BV138" s="234">
        <v>404309</v>
      </c>
      <c r="BW138" s="235">
        <v>1532982</v>
      </c>
      <c r="BX138" s="233">
        <v>2147198</v>
      </c>
      <c r="BY138" s="234">
        <v>614216</v>
      </c>
      <c r="BZ138" s="235">
        <v>209123</v>
      </c>
      <c r="CA138" s="233">
        <v>358308</v>
      </c>
      <c r="CB138" s="236">
        <v>149185</v>
      </c>
      <c r="CC138" s="387"/>
      <c r="CD138" s="146"/>
      <c r="CE138" s="190" t="s">
        <v>2</v>
      </c>
      <c r="CF138" s="199">
        <v>2079674</v>
      </c>
      <c r="CG138" s="198">
        <v>223872</v>
      </c>
      <c r="CH138" s="198">
        <v>9170</v>
      </c>
      <c r="CI138" s="198">
        <v>228156</v>
      </c>
      <c r="CJ138" s="195">
        <v>2066220</v>
      </c>
      <c r="CK138" s="191">
        <v>625109</v>
      </c>
      <c r="CL138" s="193">
        <v>23074</v>
      </c>
      <c r="CM138" s="193" t="s">
        <v>0</v>
      </c>
      <c r="CN138" s="200">
        <v>648183</v>
      </c>
      <c r="CP138" s="387"/>
      <c r="CQ138" s="146"/>
      <c r="CR138" s="190" t="s">
        <v>2</v>
      </c>
      <c r="CS138" s="191">
        <v>1454565</v>
      </c>
      <c r="CT138" s="193">
        <v>200798</v>
      </c>
      <c r="CU138" s="193">
        <v>50692</v>
      </c>
      <c r="CV138" s="193">
        <v>134475</v>
      </c>
      <c r="CW138" s="193">
        <v>15631</v>
      </c>
      <c r="CX138" s="193">
        <v>9170</v>
      </c>
      <c r="CY138" s="193">
        <v>228156</v>
      </c>
      <c r="CZ138" s="200">
        <v>1418037</v>
      </c>
      <c r="DA138" s="430"/>
      <c r="DB138" s="390"/>
      <c r="DC138" s="146"/>
      <c r="DD138" s="190" t="s">
        <v>2</v>
      </c>
      <c r="DE138" s="191">
        <v>118599</v>
      </c>
      <c r="DF138" s="193">
        <v>32204</v>
      </c>
      <c r="DG138" s="195">
        <v>86395</v>
      </c>
      <c r="DH138" s="191">
        <v>310267</v>
      </c>
      <c r="DI138" s="199">
        <v>1710</v>
      </c>
      <c r="DJ138" s="194">
        <v>25297</v>
      </c>
    </row>
    <row r="139" spans="1:114" s="1" customFormat="1" ht="21" customHeight="1">
      <c r="A139" s="387"/>
      <c r="B139" s="141">
        <v>27</v>
      </c>
      <c r="C139" s="142" t="s">
        <v>147</v>
      </c>
      <c r="D139" s="155">
        <v>9</v>
      </c>
      <c r="E139" s="156">
        <v>-18.181818181818173</v>
      </c>
      <c r="F139" s="155">
        <v>9</v>
      </c>
      <c r="G139" s="157" t="s">
        <v>0</v>
      </c>
      <c r="H139" s="158" t="s">
        <v>0</v>
      </c>
      <c r="I139" s="155">
        <v>694</v>
      </c>
      <c r="J139" s="156">
        <v>-7.835325365205847</v>
      </c>
      <c r="K139" s="155">
        <v>419</v>
      </c>
      <c r="L139" s="159">
        <v>275</v>
      </c>
      <c r="M139" s="155" t="s">
        <v>0</v>
      </c>
      <c r="N139" s="157" t="s">
        <v>0</v>
      </c>
      <c r="O139" s="159" t="s">
        <v>0</v>
      </c>
      <c r="P139" s="155">
        <v>694</v>
      </c>
      <c r="Q139" s="157">
        <v>331</v>
      </c>
      <c r="R139" s="157">
        <v>168</v>
      </c>
      <c r="S139" s="157">
        <v>57</v>
      </c>
      <c r="T139" s="157">
        <v>69</v>
      </c>
      <c r="U139" s="157">
        <v>31</v>
      </c>
      <c r="V139" s="159">
        <v>38</v>
      </c>
      <c r="W139" s="151"/>
      <c r="X139" s="141">
        <v>27</v>
      </c>
      <c r="Y139" s="142" t="s">
        <v>147</v>
      </c>
      <c r="Z139" s="155" t="s">
        <v>0</v>
      </c>
      <c r="AA139" s="157" t="s">
        <v>0</v>
      </c>
      <c r="AB139" s="159" t="s">
        <v>0</v>
      </c>
      <c r="AC139" s="143">
        <v>7674</v>
      </c>
      <c r="AD139" s="155">
        <v>277220</v>
      </c>
      <c r="AE139" s="156">
        <v>-3.491395966565591</v>
      </c>
      <c r="AF139" s="155" t="s">
        <v>45</v>
      </c>
      <c r="AG139" s="159" t="s">
        <v>45</v>
      </c>
      <c r="AH139" s="143">
        <v>399.5</v>
      </c>
      <c r="AI139" s="151"/>
      <c r="AJ139" s="141">
        <v>27</v>
      </c>
      <c r="AK139" s="142" t="s">
        <v>147</v>
      </c>
      <c r="AL139" s="155">
        <v>2053774</v>
      </c>
      <c r="AM139" s="156">
        <v>17.988030997384328</v>
      </c>
      <c r="AN139" s="155">
        <v>1756933</v>
      </c>
      <c r="AO139" s="157">
        <v>16074</v>
      </c>
      <c r="AP139" s="157">
        <v>40726</v>
      </c>
      <c r="AQ139" s="157">
        <v>165393</v>
      </c>
      <c r="AR139" s="157" t="s">
        <v>45</v>
      </c>
      <c r="AS139" s="159" t="s">
        <v>45</v>
      </c>
      <c r="AT139" s="144" t="s">
        <v>45</v>
      </c>
      <c r="AU139" s="387"/>
      <c r="AV139" s="141">
        <v>27</v>
      </c>
      <c r="AW139" s="142" t="s">
        <v>147</v>
      </c>
      <c r="AX139" s="155">
        <v>3269456</v>
      </c>
      <c r="AY139" s="156">
        <v>9.800650114571027</v>
      </c>
      <c r="AZ139" s="155" t="s">
        <v>45</v>
      </c>
      <c r="BA139" s="157">
        <v>56975</v>
      </c>
      <c r="BB139" s="157" t="s">
        <v>0</v>
      </c>
      <c r="BC139" s="159" t="s">
        <v>45</v>
      </c>
      <c r="BD139" s="159" t="s">
        <v>45</v>
      </c>
      <c r="BE139" s="157">
        <v>3144553</v>
      </c>
      <c r="BF139" s="156">
        <v>12.41173352093925</v>
      </c>
      <c r="BG139" s="157">
        <v>1104512</v>
      </c>
      <c r="BH139" s="428">
        <v>3.104200855442855</v>
      </c>
      <c r="BI139" s="160">
        <v>55.6</v>
      </c>
      <c r="BJ139" s="160">
        <v>204007.1</v>
      </c>
      <c r="BK139" s="160">
        <v>85612.9</v>
      </c>
      <c r="BL139" s="160">
        <v>3671.1</v>
      </c>
      <c r="BM139" s="160">
        <v>1540.6</v>
      </c>
      <c r="BN139" s="390"/>
      <c r="BO139" s="141">
        <v>27</v>
      </c>
      <c r="BP139" s="142" t="s">
        <v>147</v>
      </c>
      <c r="BQ139" s="237">
        <v>253163</v>
      </c>
      <c r="BR139" s="238">
        <v>221292</v>
      </c>
      <c r="BS139" s="239">
        <v>-31871</v>
      </c>
      <c r="BT139" s="240">
        <v>57313</v>
      </c>
      <c r="BU139" s="238">
        <v>34309</v>
      </c>
      <c r="BV139" s="239">
        <v>-23004</v>
      </c>
      <c r="BW139" s="240">
        <v>135740</v>
      </c>
      <c r="BX139" s="238">
        <v>133847</v>
      </c>
      <c r="BY139" s="239">
        <v>-1893</v>
      </c>
      <c r="BZ139" s="240">
        <v>60110</v>
      </c>
      <c r="CA139" s="238">
        <v>53136</v>
      </c>
      <c r="CB139" s="241">
        <v>-6974</v>
      </c>
      <c r="CC139" s="387"/>
      <c r="CD139" s="141">
        <v>27</v>
      </c>
      <c r="CE139" s="142" t="s">
        <v>147</v>
      </c>
      <c r="CF139" s="161">
        <v>272356</v>
      </c>
      <c r="CG139" s="160">
        <v>10349</v>
      </c>
      <c r="CH139" s="160">
        <v>2147</v>
      </c>
      <c r="CI139" s="160">
        <v>28560</v>
      </c>
      <c r="CJ139" s="159">
        <v>251998</v>
      </c>
      <c r="CK139" s="155">
        <v>50128</v>
      </c>
      <c r="CL139" s="157" t="s">
        <v>0</v>
      </c>
      <c r="CM139" s="157" t="s">
        <v>0</v>
      </c>
      <c r="CN139" s="162">
        <v>50128</v>
      </c>
      <c r="CP139" s="387"/>
      <c r="CQ139" s="141">
        <v>27</v>
      </c>
      <c r="CR139" s="142" t="s">
        <v>147</v>
      </c>
      <c r="CS139" s="155">
        <v>222228</v>
      </c>
      <c r="CT139" s="157">
        <v>10349</v>
      </c>
      <c r="CU139" s="157">
        <v>472</v>
      </c>
      <c r="CV139" s="157">
        <v>1884</v>
      </c>
      <c r="CW139" s="157">
        <v>7993</v>
      </c>
      <c r="CX139" s="157">
        <v>2147</v>
      </c>
      <c r="CY139" s="157">
        <v>28560</v>
      </c>
      <c r="CZ139" s="162">
        <v>201870</v>
      </c>
      <c r="DA139" s="430"/>
      <c r="DB139" s="390"/>
      <c r="DC139" s="141">
        <v>27</v>
      </c>
      <c r="DD139" s="142" t="s">
        <v>147</v>
      </c>
      <c r="DE139" s="155">
        <v>806</v>
      </c>
      <c r="DF139" s="157">
        <v>352</v>
      </c>
      <c r="DG139" s="159">
        <v>454</v>
      </c>
      <c r="DH139" s="155">
        <v>10803</v>
      </c>
      <c r="DI139" s="161">
        <v>618</v>
      </c>
      <c r="DJ139" s="158">
        <v>325879</v>
      </c>
    </row>
    <row r="140" spans="1:114" s="1" customFormat="1" ht="13.5">
      <c r="A140" s="387"/>
      <c r="B140" s="145"/>
      <c r="C140" s="134" t="s">
        <v>6</v>
      </c>
      <c r="D140" s="163">
        <v>1</v>
      </c>
      <c r="E140" s="164">
        <v>-50</v>
      </c>
      <c r="F140" s="163">
        <v>1</v>
      </c>
      <c r="G140" s="165" t="s">
        <v>0</v>
      </c>
      <c r="H140" s="166" t="s">
        <v>0</v>
      </c>
      <c r="I140" s="163">
        <v>8</v>
      </c>
      <c r="J140" s="164">
        <v>-33.33333333333334</v>
      </c>
      <c r="K140" s="163">
        <v>3</v>
      </c>
      <c r="L140" s="167">
        <v>5</v>
      </c>
      <c r="M140" s="163" t="s">
        <v>0</v>
      </c>
      <c r="N140" s="165" t="s">
        <v>0</v>
      </c>
      <c r="O140" s="167" t="s">
        <v>0</v>
      </c>
      <c r="P140" s="163">
        <v>8</v>
      </c>
      <c r="Q140" s="165">
        <v>3</v>
      </c>
      <c r="R140" s="165">
        <v>4</v>
      </c>
      <c r="S140" s="165" t="s">
        <v>0</v>
      </c>
      <c r="T140" s="165">
        <v>1</v>
      </c>
      <c r="U140" s="165" t="s">
        <v>0</v>
      </c>
      <c r="V140" s="167" t="s">
        <v>0</v>
      </c>
      <c r="W140" s="151"/>
      <c r="X140" s="145"/>
      <c r="Y140" s="134" t="s">
        <v>6</v>
      </c>
      <c r="Z140" s="163" t="s">
        <v>0</v>
      </c>
      <c r="AA140" s="165" t="s">
        <v>0</v>
      </c>
      <c r="AB140" s="167" t="s">
        <v>0</v>
      </c>
      <c r="AC140" s="135" t="s">
        <v>0</v>
      </c>
      <c r="AD140" s="163" t="s">
        <v>45</v>
      </c>
      <c r="AE140" s="164" t="s">
        <v>45</v>
      </c>
      <c r="AF140" s="163" t="s">
        <v>0</v>
      </c>
      <c r="AG140" s="167" t="s">
        <v>0</v>
      </c>
      <c r="AH140" s="135" t="s">
        <v>45</v>
      </c>
      <c r="AI140" s="151"/>
      <c r="AJ140" s="145"/>
      <c r="AK140" s="134" t="s">
        <v>6</v>
      </c>
      <c r="AL140" s="163" t="s">
        <v>45</v>
      </c>
      <c r="AM140" s="164" t="s">
        <v>45</v>
      </c>
      <c r="AN140" s="163" t="s">
        <v>0</v>
      </c>
      <c r="AO140" s="165" t="s">
        <v>0</v>
      </c>
      <c r="AP140" s="165" t="s">
        <v>0</v>
      </c>
      <c r="AQ140" s="165" t="s">
        <v>0</v>
      </c>
      <c r="AR140" s="165" t="s">
        <v>0</v>
      </c>
      <c r="AS140" s="167" t="s">
        <v>0</v>
      </c>
      <c r="AT140" s="136" t="s">
        <v>45</v>
      </c>
      <c r="AU140" s="387"/>
      <c r="AV140" s="145"/>
      <c r="AW140" s="134" t="s">
        <v>6</v>
      </c>
      <c r="AX140" s="163" t="s">
        <v>45</v>
      </c>
      <c r="AY140" s="164" t="s">
        <v>45</v>
      </c>
      <c r="AZ140" s="163" t="s">
        <v>0</v>
      </c>
      <c r="BA140" s="165" t="s">
        <v>45</v>
      </c>
      <c r="BB140" s="165" t="s">
        <v>0</v>
      </c>
      <c r="BC140" s="167" t="s">
        <v>0</v>
      </c>
      <c r="BD140" s="167" t="s">
        <v>0</v>
      </c>
      <c r="BE140" s="165" t="s">
        <v>45</v>
      </c>
      <c r="BF140" s="164" t="s">
        <v>45</v>
      </c>
      <c r="BG140" s="165" t="s">
        <v>45</v>
      </c>
      <c r="BH140" s="424" t="s">
        <v>45</v>
      </c>
      <c r="BI140" s="168">
        <v>4</v>
      </c>
      <c r="BJ140" s="168">
        <v>7591.3</v>
      </c>
      <c r="BK140" s="168">
        <v>3235</v>
      </c>
      <c r="BL140" s="168">
        <v>1897.8</v>
      </c>
      <c r="BM140" s="168">
        <v>808.8</v>
      </c>
      <c r="BN140" s="390"/>
      <c r="BO140" s="145"/>
      <c r="BP140" s="134" t="s">
        <v>6</v>
      </c>
      <c r="BQ140" s="217" t="s">
        <v>0</v>
      </c>
      <c r="BR140" s="218" t="s">
        <v>0</v>
      </c>
      <c r="BS140" s="219" t="s">
        <v>0</v>
      </c>
      <c r="BT140" s="220" t="s">
        <v>0</v>
      </c>
      <c r="BU140" s="218" t="s">
        <v>0</v>
      </c>
      <c r="BV140" s="219" t="s">
        <v>0</v>
      </c>
      <c r="BW140" s="220" t="s">
        <v>0</v>
      </c>
      <c r="BX140" s="218" t="s">
        <v>0</v>
      </c>
      <c r="BY140" s="219" t="s">
        <v>0</v>
      </c>
      <c r="BZ140" s="220" t="s">
        <v>0</v>
      </c>
      <c r="CA140" s="218" t="s">
        <v>0</v>
      </c>
      <c r="CB140" s="221" t="s">
        <v>0</v>
      </c>
      <c r="CC140" s="387"/>
      <c r="CD140" s="145"/>
      <c r="CE140" s="134" t="s">
        <v>6</v>
      </c>
      <c r="CF140" s="169" t="s">
        <v>0</v>
      </c>
      <c r="CG140" s="168" t="s">
        <v>0</v>
      </c>
      <c r="CH140" s="168" t="s">
        <v>0</v>
      </c>
      <c r="CI140" s="168" t="s">
        <v>0</v>
      </c>
      <c r="CJ140" s="167" t="s">
        <v>0</v>
      </c>
      <c r="CK140" s="163" t="s">
        <v>0</v>
      </c>
      <c r="CL140" s="165" t="s">
        <v>0</v>
      </c>
      <c r="CM140" s="165" t="s">
        <v>0</v>
      </c>
      <c r="CN140" s="170" t="s">
        <v>0</v>
      </c>
      <c r="CP140" s="387"/>
      <c r="CQ140" s="145"/>
      <c r="CR140" s="134" t="s">
        <v>6</v>
      </c>
      <c r="CS140" s="163" t="s">
        <v>0</v>
      </c>
      <c r="CT140" s="165" t="s">
        <v>0</v>
      </c>
      <c r="CU140" s="165" t="s">
        <v>0</v>
      </c>
      <c r="CV140" s="165" t="s">
        <v>0</v>
      </c>
      <c r="CW140" s="165" t="s">
        <v>0</v>
      </c>
      <c r="CX140" s="165" t="s">
        <v>0</v>
      </c>
      <c r="CY140" s="165" t="s">
        <v>0</v>
      </c>
      <c r="CZ140" s="170" t="s">
        <v>0</v>
      </c>
      <c r="DA140" s="430"/>
      <c r="DB140" s="390"/>
      <c r="DC140" s="145"/>
      <c r="DD140" s="134" t="s">
        <v>6</v>
      </c>
      <c r="DE140" s="163" t="s">
        <v>0</v>
      </c>
      <c r="DF140" s="165" t="s">
        <v>0</v>
      </c>
      <c r="DG140" s="167" t="s">
        <v>0</v>
      </c>
      <c r="DH140" s="163" t="s">
        <v>0</v>
      </c>
      <c r="DI140" s="169" t="s">
        <v>0</v>
      </c>
      <c r="DJ140" s="166" t="s">
        <v>0</v>
      </c>
    </row>
    <row r="141" spans="1:114" s="1" customFormat="1" ht="13.5">
      <c r="A141" s="387"/>
      <c r="B141" s="145"/>
      <c r="C141" s="137" t="s">
        <v>5</v>
      </c>
      <c r="D141" s="171">
        <v>3</v>
      </c>
      <c r="E141" s="172">
        <v>-25</v>
      </c>
      <c r="F141" s="171">
        <v>3</v>
      </c>
      <c r="G141" s="173" t="s">
        <v>0</v>
      </c>
      <c r="H141" s="174" t="s">
        <v>0</v>
      </c>
      <c r="I141" s="171">
        <v>41</v>
      </c>
      <c r="J141" s="172">
        <v>-29.310344827586206</v>
      </c>
      <c r="K141" s="171">
        <v>20</v>
      </c>
      <c r="L141" s="175">
        <v>21</v>
      </c>
      <c r="M141" s="171" t="s">
        <v>0</v>
      </c>
      <c r="N141" s="173" t="s">
        <v>0</v>
      </c>
      <c r="O141" s="175" t="s">
        <v>0</v>
      </c>
      <c r="P141" s="171">
        <v>41</v>
      </c>
      <c r="Q141" s="173">
        <v>18</v>
      </c>
      <c r="R141" s="173">
        <v>8</v>
      </c>
      <c r="S141" s="173">
        <v>2</v>
      </c>
      <c r="T141" s="173">
        <v>13</v>
      </c>
      <c r="U141" s="173" t="s">
        <v>0</v>
      </c>
      <c r="V141" s="175" t="s">
        <v>0</v>
      </c>
      <c r="W141" s="151"/>
      <c r="X141" s="145"/>
      <c r="Y141" s="137" t="s">
        <v>5</v>
      </c>
      <c r="Z141" s="171" t="s">
        <v>0</v>
      </c>
      <c r="AA141" s="173" t="s">
        <v>0</v>
      </c>
      <c r="AB141" s="175" t="s">
        <v>0</v>
      </c>
      <c r="AC141" s="138" t="s">
        <v>0</v>
      </c>
      <c r="AD141" s="171">
        <v>11454</v>
      </c>
      <c r="AE141" s="172">
        <v>-29.983495323675044</v>
      </c>
      <c r="AF141" s="171" t="s">
        <v>0</v>
      </c>
      <c r="AG141" s="175" t="s">
        <v>0</v>
      </c>
      <c r="AH141" s="138">
        <v>279.4</v>
      </c>
      <c r="AI141" s="151"/>
      <c r="AJ141" s="145"/>
      <c r="AK141" s="137" t="s">
        <v>5</v>
      </c>
      <c r="AL141" s="171">
        <v>28632</v>
      </c>
      <c r="AM141" s="172">
        <v>-5.04427420157198</v>
      </c>
      <c r="AN141" s="171" t="s">
        <v>0</v>
      </c>
      <c r="AO141" s="173" t="s">
        <v>0</v>
      </c>
      <c r="AP141" s="173" t="s">
        <v>0</v>
      </c>
      <c r="AQ141" s="173" t="s">
        <v>0</v>
      </c>
      <c r="AR141" s="173" t="s">
        <v>0</v>
      </c>
      <c r="AS141" s="175" t="s">
        <v>0</v>
      </c>
      <c r="AT141" s="139">
        <v>28632</v>
      </c>
      <c r="AU141" s="387"/>
      <c r="AV141" s="145"/>
      <c r="AW141" s="137" t="s">
        <v>5</v>
      </c>
      <c r="AX141" s="171">
        <v>55913</v>
      </c>
      <c r="AY141" s="172">
        <v>9.060232503706018</v>
      </c>
      <c r="AZ141" s="171">
        <v>39270</v>
      </c>
      <c r="BA141" s="173" t="s">
        <v>45</v>
      </c>
      <c r="BB141" s="173" t="s">
        <v>0</v>
      </c>
      <c r="BC141" s="175" t="s">
        <v>45</v>
      </c>
      <c r="BD141" s="175" t="s">
        <v>0</v>
      </c>
      <c r="BE141" s="173">
        <v>49438</v>
      </c>
      <c r="BF141" s="172">
        <v>9.937957259445398</v>
      </c>
      <c r="BG141" s="173">
        <v>25981</v>
      </c>
      <c r="BH141" s="425">
        <v>29.200855338405688</v>
      </c>
      <c r="BI141" s="176" t="s">
        <v>45</v>
      </c>
      <c r="BJ141" s="176" t="s">
        <v>45</v>
      </c>
      <c r="BK141" s="176" t="s">
        <v>45</v>
      </c>
      <c r="BL141" s="176" t="s">
        <v>45</v>
      </c>
      <c r="BM141" s="176" t="s">
        <v>45</v>
      </c>
      <c r="BN141" s="390"/>
      <c r="BO141" s="145"/>
      <c r="BP141" s="137" t="s">
        <v>5</v>
      </c>
      <c r="BQ141" s="222" t="s">
        <v>0</v>
      </c>
      <c r="BR141" s="223" t="s">
        <v>0</v>
      </c>
      <c r="BS141" s="224" t="s">
        <v>0</v>
      </c>
      <c r="BT141" s="225" t="s">
        <v>0</v>
      </c>
      <c r="BU141" s="223" t="s">
        <v>0</v>
      </c>
      <c r="BV141" s="224" t="s">
        <v>0</v>
      </c>
      <c r="BW141" s="225" t="s">
        <v>0</v>
      </c>
      <c r="BX141" s="223" t="s">
        <v>0</v>
      </c>
      <c r="BY141" s="224" t="s">
        <v>0</v>
      </c>
      <c r="BZ141" s="225" t="s">
        <v>0</v>
      </c>
      <c r="CA141" s="223" t="s">
        <v>0</v>
      </c>
      <c r="CB141" s="226" t="s">
        <v>0</v>
      </c>
      <c r="CC141" s="387"/>
      <c r="CD141" s="145"/>
      <c r="CE141" s="137" t="s">
        <v>5</v>
      </c>
      <c r="CF141" s="177" t="s">
        <v>0</v>
      </c>
      <c r="CG141" s="176" t="s">
        <v>0</v>
      </c>
      <c r="CH141" s="176" t="s">
        <v>0</v>
      </c>
      <c r="CI141" s="176" t="s">
        <v>0</v>
      </c>
      <c r="CJ141" s="175" t="s">
        <v>0</v>
      </c>
      <c r="CK141" s="171" t="s">
        <v>0</v>
      </c>
      <c r="CL141" s="173" t="s">
        <v>0</v>
      </c>
      <c r="CM141" s="173" t="s">
        <v>0</v>
      </c>
      <c r="CN141" s="178" t="s">
        <v>0</v>
      </c>
      <c r="CP141" s="387"/>
      <c r="CQ141" s="145"/>
      <c r="CR141" s="137" t="s">
        <v>5</v>
      </c>
      <c r="CS141" s="171" t="s">
        <v>0</v>
      </c>
      <c r="CT141" s="173" t="s">
        <v>0</v>
      </c>
      <c r="CU141" s="173" t="s">
        <v>0</v>
      </c>
      <c r="CV141" s="173" t="s">
        <v>0</v>
      </c>
      <c r="CW141" s="173" t="s">
        <v>0</v>
      </c>
      <c r="CX141" s="173" t="s">
        <v>0</v>
      </c>
      <c r="CY141" s="173" t="s">
        <v>0</v>
      </c>
      <c r="CZ141" s="178" t="s">
        <v>0</v>
      </c>
      <c r="DA141" s="430"/>
      <c r="DB141" s="390"/>
      <c r="DC141" s="145"/>
      <c r="DD141" s="137" t="s">
        <v>5</v>
      </c>
      <c r="DE141" s="171" t="s">
        <v>0</v>
      </c>
      <c r="DF141" s="173" t="s">
        <v>0</v>
      </c>
      <c r="DG141" s="175" t="s">
        <v>0</v>
      </c>
      <c r="DH141" s="171" t="s">
        <v>0</v>
      </c>
      <c r="DI141" s="177" t="s">
        <v>0</v>
      </c>
      <c r="DJ141" s="174" t="s">
        <v>0</v>
      </c>
    </row>
    <row r="142" spans="1:114" s="3" customFormat="1" ht="13.5">
      <c r="A142" s="387"/>
      <c r="B142" s="145"/>
      <c r="C142" s="179" t="s">
        <v>4</v>
      </c>
      <c r="D142" s="180">
        <v>1</v>
      </c>
      <c r="E142" s="181">
        <v>0</v>
      </c>
      <c r="F142" s="180">
        <v>1</v>
      </c>
      <c r="G142" s="182" t="s">
        <v>0</v>
      </c>
      <c r="H142" s="183" t="s">
        <v>0</v>
      </c>
      <c r="I142" s="180">
        <v>28</v>
      </c>
      <c r="J142" s="181">
        <v>0</v>
      </c>
      <c r="K142" s="180">
        <v>14</v>
      </c>
      <c r="L142" s="184">
        <v>14</v>
      </c>
      <c r="M142" s="180" t="s">
        <v>0</v>
      </c>
      <c r="N142" s="182" t="s">
        <v>0</v>
      </c>
      <c r="O142" s="184" t="s">
        <v>0</v>
      </c>
      <c r="P142" s="180">
        <v>28</v>
      </c>
      <c r="Q142" s="182">
        <v>14</v>
      </c>
      <c r="R142" s="182">
        <v>14</v>
      </c>
      <c r="S142" s="182" t="s">
        <v>0</v>
      </c>
      <c r="T142" s="182" t="s">
        <v>0</v>
      </c>
      <c r="U142" s="182" t="s">
        <v>0</v>
      </c>
      <c r="V142" s="184" t="s">
        <v>0</v>
      </c>
      <c r="W142" s="151"/>
      <c r="X142" s="145"/>
      <c r="Y142" s="179" t="s">
        <v>4</v>
      </c>
      <c r="Z142" s="180" t="s">
        <v>0</v>
      </c>
      <c r="AA142" s="182" t="s">
        <v>0</v>
      </c>
      <c r="AB142" s="184" t="s">
        <v>0</v>
      </c>
      <c r="AC142" s="185" t="s">
        <v>0</v>
      </c>
      <c r="AD142" s="180" t="s">
        <v>45</v>
      </c>
      <c r="AE142" s="181" t="s">
        <v>45</v>
      </c>
      <c r="AF142" s="180" t="s">
        <v>0</v>
      </c>
      <c r="AG142" s="184" t="s">
        <v>0</v>
      </c>
      <c r="AH142" s="185" t="s">
        <v>45</v>
      </c>
      <c r="AI142" s="151"/>
      <c r="AJ142" s="145"/>
      <c r="AK142" s="179" t="s">
        <v>4</v>
      </c>
      <c r="AL142" s="180" t="s">
        <v>45</v>
      </c>
      <c r="AM142" s="181" t="s">
        <v>45</v>
      </c>
      <c r="AN142" s="180" t="s">
        <v>0</v>
      </c>
      <c r="AO142" s="182" t="s">
        <v>0</v>
      </c>
      <c r="AP142" s="182" t="s">
        <v>0</v>
      </c>
      <c r="AQ142" s="182" t="s">
        <v>0</v>
      </c>
      <c r="AR142" s="182" t="s">
        <v>0</v>
      </c>
      <c r="AS142" s="184" t="s">
        <v>0</v>
      </c>
      <c r="AT142" s="186" t="s">
        <v>45</v>
      </c>
      <c r="AU142" s="387"/>
      <c r="AV142" s="145"/>
      <c r="AW142" s="179" t="s">
        <v>4</v>
      </c>
      <c r="AX142" s="180" t="s">
        <v>45</v>
      </c>
      <c r="AY142" s="181" t="s">
        <v>45</v>
      </c>
      <c r="AZ142" s="180" t="s">
        <v>45</v>
      </c>
      <c r="BA142" s="182" t="s">
        <v>0</v>
      </c>
      <c r="BB142" s="182" t="s">
        <v>0</v>
      </c>
      <c r="BC142" s="184" t="s">
        <v>0</v>
      </c>
      <c r="BD142" s="184" t="s">
        <v>0</v>
      </c>
      <c r="BE142" s="182" t="s">
        <v>45</v>
      </c>
      <c r="BF142" s="181" t="s">
        <v>45</v>
      </c>
      <c r="BG142" s="182" t="s">
        <v>45</v>
      </c>
      <c r="BH142" s="426" t="s">
        <v>45</v>
      </c>
      <c r="BI142" s="187">
        <v>24</v>
      </c>
      <c r="BJ142" s="187">
        <v>35851</v>
      </c>
      <c r="BK142" s="187">
        <v>18142.8</v>
      </c>
      <c r="BL142" s="187">
        <v>1493.8</v>
      </c>
      <c r="BM142" s="187">
        <v>756</v>
      </c>
      <c r="BN142" s="390"/>
      <c r="BO142" s="145"/>
      <c r="BP142" s="179" t="s">
        <v>4</v>
      </c>
      <c r="BQ142" s="227" t="s">
        <v>0</v>
      </c>
      <c r="BR142" s="228" t="s">
        <v>0</v>
      </c>
      <c r="BS142" s="229" t="s">
        <v>0</v>
      </c>
      <c r="BT142" s="230" t="s">
        <v>0</v>
      </c>
      <c r="BU142" s="228" t="s">
        <v>0</v>
      </c>
      <c r="BV142" s="229" t="s">
        <v>0</v>
      </c>
      <c r="BW142" s="230" t="s">
        <v>0</v>
      </c>
      <c r="BX142" s="228" t="s">
        <v>0</v>
      </c>
      <c r="BY142" s="229" t="s">
        <v>0</v>
      </c>
      <c r="BZ142" s="230" t="s">
        <v>0</v>
      </c>
      <c r="CA142" s="228" t="s">
        <v>0</v>
      </c>
      <c r="CB142" s="231" t="s">
        <v>0</v>
      </c>
      <c r="CC142" s="387"/>
      <c r="CD142" s="145"/>
      <c r="CE142" s="179" t="s">
        <v>4</v>
      </c>
      <c r="CF142" s="188" t="s">
        <v>0</v>
      </c>
      <c r="CG142" s="187" t="s">
        <v>0</v>
      </c>
      <c r="CH142" s="187" t="s">
        <v>0</v>
      </c>
      <c r="CI142" s="187" t="s">
        <v>0</v>
      </c>
      <c r="CJ142" s="184" t="s">
        <v>0</v>
      </c>
      <c r="CK142" s="180" t="s">
        <v>0</v>
      </c>
      <c r="CL142" s="182" t="s">
        <v>0</v>
      </c>
      <c r="CM142" s="182" t="s">
        <v>0</v>
      </c>
      <c r="CN142" s="189" t="s">
        <v>0</v>
      </c>
      <c r="CP142" s="387"/>
      <c r="CQ142" s="145"/>
      <c r="CR142" s="179" t="s">
        <v>4</v>
      </c>
      <c r="CS142" s="180" t="s">
        <v>0</v>
      </c>
      <c r="CT142" s="182" t="s">
        <v>0</v>
      </c>
      <c r="CU142" s="182" t="s">
        <v>0</v>
      </c>
      <c r="CV142" s="182" t="s">
        <v>0</v>
      </c>
      <c r="CW142" s="182" t="s">
        <v>0</v>
      </c>
      <c r="CX142" s="182" t="s">
        <v>0</v>
      </c>
      <c r="CY142" s="182" t="s">
        <v>0</v>
      </c>
      <c r="CZ142" s="189" t="s">
        <v>0</v>
      </c>
      <c r="DA142" s="430"/>
      <c r="DB142" s="390"/>
      <c r="DC142" s="145"/>
      <c r="DD142" s="179" t="s">
        <v>4</v>
      </c>
      <c r="DE142" s="180" t="s">
        <v>0</v>
      </c>
      <c r="DF142" s="182" t="s">
        <v>0</v>
      </c>
      <c r="DG142" s="184" t="s">
        <v>0</v>
      </c>
      <c r="DH142" s="180" t="s">
        <v>0</v>
      </c>
      <c r="DI142" s="188" t="s">
        <v>0</v>
      </c>
      <c r="DJ142" s="183" t="s">
        <v>0</v>
      </c>
    </row>
    <row r="143" spans="1:114" s="3" customFormat="1" ht="13.5">
      <c r="A143" s="387"/>
      <c r="B143" s="145"/>
      <c r="C143" s="137" t="s">
        <v>3</v>
      </c>
      <c r="D143" s="163">
        <v>2</v>
      </c>
      <c r="E143" s="164">
        <v>100</v>
      </c>
      <c r="F143" s="163">
        <v>2</v>
      </c>
      <c r="G143" s="165" t="s">
        <v>0</v>
      </c>
      <c r="H143" s="166" t="s">
        <v>0</v>
      </c>
      <c r="I143" s="163">
        <v>143</v>
      </c>
      <c r="J143" s="164">
        <v>240.47619047619048</v>
      </c>
      <c r="K143" s="163">
        <v>80</v>
      </c>
      <c r="L143" s="167">
        <v>63</v>
      </c>
      <c r="M143" s="171" t="s">
        <v>0</v>
      </c>
      <c r="N143" s="165" t="s">
        <v>0</v>
      </c>
      <c r="O143" s="167" t="s">
        <v>0</v>
      </c>
      <c r="P143" s="171">
        <v>143</v>
      </c>
      <c r="Q143" s="165">
        <v>26</v>
      </c>
      <c r="R143" s="165">
        <v>22</v>
      </c>
      <c r="S143" s="165">
        <v>36</v>
      </c>
      <c r="T143" s="165">
        <v>17</v>
      </c>
      <c r="U143" s="165">
        <v>18</v>
      </c>
      <c r="V143" s="167">
        <v>24</v>
      </c>
      <c r="W143" s="151"/>
      <c r="X143" s="145"/>
      <c r="Y143" s="137" t="s">
        <v>3</v>
      </c>
      <c r="Z143" s="171" t="s">
        <v>0</v>
      </c>
      <c r="AA143" s="165" t="s">
        <v>0</v>
      </c>
      <c r="AB143" s="167" t="s">
        <v>0</v>
      </c>
      <c r="AC143" s="138">
        <v>1741</v>
      </c>
      <c r="AD143" s="163" t="s">
        <v>45</v>
      </c>
      <c r="AE143" s="164" t="s">
        <v>45</v>
      </c>
      <c r="AF143" s="163" t="s">
        <v>45</v>
      </c>
      <c r="AG143" s="167" t="s">
        <v>45</v>
      </c>
      <c r="AH143" s="138" t="s">
        <v>45</v>
      </c>
      <c r="AI143" s="151"/>
      <c r="AJ143" s="145"/>
      <c r="AK143" s="137" t="s">
        <v>3</v>
      </c>
      <c r="AL143" s="163" t="s">
        <v>45</v>
      </c>
      <c r="AM143" s="164" t="s">
        <v>45</v>
      </c>
      <c r="AN143" s="163" t="s">
        <v>45</v>
      </c>
      <c r="AO143" s="165" t="s">
        <v>45</v>
      </c>
      <c r="AP143" s="165" t="s">
        <v>45</v>
      </c>
      <c r="AQ143" s="165" t="s">
        <v>45</v>
      </c>
      <c r="AR143" s="165" t="s">
        <v>45</v>
      </c>
      <c r="AS143" s="167" t="s">
        <v>0</v>
      </c>
      <c r="AT143" s="139" t="s">
        <v>0</v>
      </c>
      <c r="AU143" s="387"/>
      <c r="AV143" s="145"/>
      <c r="AW143" s="137" t="s">
        <v>3</v>
      </c>
      <c r="AX143" s="163" t="s">
        <v>45</v>
      </c>
      <c r="AY143" s="164" t="s">
        <v>45</v>
      </c>
      <c r="AZ143" s="163" t="s">
        <v>45</v>
      </c>
      <c r="BA143" s="165" t="s">
        <v>45</v>
      </c>
      <c r="BB143" s="165" t="s">
        <v>0</v>
      </c>
      <c r="BC143" s="167" t="s">
        <v>0</v>
      </c>
      <c r="BD143" s="167" t="s">
        <v>0</v>
      </c>
      <c r="BE143" s="165" t="s">
        <v>45</v>
      </c>
      <c r="BF143" s="164" t="s">
        <v>45</v>
      </c>
      <c r="BG143" s="165" t="s">
        <v>45</v>
      </c>
      <c r="BH143" s="424" t="s">
        <v>45</v>
      </c>
      <c r="BI143" s="176" t="s">
        <v>45</v>
      </c>
      <c r="BJ143" s="176" t="s">
        <v>45</v>
      </c>
      <c r="BK143" s="176" t="s">
        <v>45</v>
      </c>
      <c r="BL143" s="176" t="s">
        <v>45</v>
      </c>
      <c r="BM143" s="176" t="s">
        <v>45</v>
      </c>
      <c r="BN143" s="390"/>
      <c r="BO143" s="145"/>
      <c r="BP143" s="137" t="s">
        <v>3</v>
      </c>
      <c r="BQ143" s="217" t="s">
        <v>45</v>
      </c>
      <c r="BR143" s="218" t="s">
        <v>45</v>
      </c>
      <c r="BS143" s="219" t="s">
        <v>45</v>
      </c>
      <c r="BT143" s="220" t="s">
        <v>0</v>
      </c>
      <c r="BU143" s="218" t="s">
        <v>0</v>
      </c>
      <c r="BV143" s="219" t="s">
        <v>0</v>
      </c>
      <c r="BW143" s="220" t="s">
        <v>45</v>
      </c>
      <c r="BX143" s="218" t="s">
        <v>45</v>
      </c>
      <c r="BY143" s="219" t="s">
        <v>45</v>
      </c>
      <c r="BZ143" s="220" t="s">
        <v>45</v>
      </c>
      <c r="CA143" s="218" t="s">
        <v>45</v>
      </c>
      <c r="CB143" s="221" t="s">
        <v>45</v>
      </c>
      <c r="CC143" s="387"/>
      <c r="CD143" s="145"/>
      <c r="CE143" s="137" t="s">
        <v>3</v>
      </c>
      <c r="CF143" s="169" t="s">
        <v>45</v>
      </c>
      <c r="CG143" s="176" t="s">
        <v>45</v>
      </c>
      <c r="CH143" s="176" t="s">
        <v>45</v>
      </c>
      <c r="CI143" s="176" t="s">
        <v>45</v>
      </c>
      <c r="CJ143" s="167" t="s">
        <v>45</v>
      </c>
      <c r="CK143" s="163" t="s">
        <v>45</v>
      </c>
      <c r="CL143" s="165" t="s">
        <v>0</v>
      </c>
      <c r="CM143" s="165" t="s">
        <v>0</v>
      </c>
      <c r="CN143" s="178" t="s">
        <v>45</v>
      </c>
      <c r="CP143" s="387"/>
      <c r="CQ143" s="145"/>
      <c r="CR143" s="137" t="s">
        <v>3</v>
      </c>
      <c r="CS143" s="163" t="s">
        <v>45</v>
      </c>
      <c r="CT143" s="165" t="s">
        <v>45</v>
      </c>
      <c r="CU143" s="165" t="s">
        <v>45</v>
      </c>
      <c r="CV143" s="165" t="s">
        <v>45</v>
      </c>
      <c r="CW143" s="165" t="s">
        <v>45</v>
      </c>
      <c r="CX143" s="165" t="s">
        <v>45</v>
      </c>
      <c r="CY143" s="165" t="s">
        <v>45</v>
      </c>
      <c r="CZ143" s="178" t="s">
        <v>45</v>
      </c>
      <c r="DA143" s="430"/>
      <c r="DB143" s="390"/>
      <c r="DC143" s="145"/>
      <c r="DD143" s="137" t="s">
        <v>3</v>
      </c>
      <c r="DE143" s="163" t="s">
        <v>0</v>
      </c>
      <c r="DF143" s="165" t="s">
        <v>0</v>
      </c>
      <c r="DG143" s="167" t="s">
        <v>0</v>
      </c>
      <c r="DH143" s="163" t="s">
        <v>45</v>
      </c>
      <c r="DI143" s="169" t="s">
        <v>45</v>
      </c>
      <c r="DJ143" s="166" t="s">
        <v>45</v>
      </c>
    </row>
    <row r="144" spans="1:114" s="1" customFormat="1" ht="13.5">
      <c r="A144" s="387"/>
      <c r="B144" s="145"/>
      <c r="C144" s="137" t="s">
        <v>1</v>
      </c>
      <c r="D144" s="171">
        <v>2</v>
      </c>
      <c r="E144" s="172">
        <v>-33.33333333333334</v>
      </c>
      <c r="F144" s="171">
        <v>2</v>
      </c>
      <c r="G144" s="173" t="s">
        <v>0</v>
      </c>
      <c r="H144" s="174" t="s">
        <v>0</v>
      </c>
      <c r="I144" s="171">
        <v>474</v>
      </c>
      <c r="J144" s="172">
        <v>-22.675367047308313</v>
      </c>
      <c r="K144" s="171">
        <v>302</v>
      </c>
      <c r="L144" s="175">
        <v>172</v>
      </c>
      <c r="M144" s="171" t="s">
        <v>0</v>
      </c>
      <c r="N144" s="173" t="s">
        <v>0</v>
      </c>
      <c r="O144" s="175" t="s">
        <v>0</v>
      </c>
      <c r="P144" s="171">
        <v>474</v>
      </c>
      <c r="Q144" s="173">
        <v>270</v>
      </c>
      <c r="R144" s="173">
        <v>120</v>
      </c>
      <c r="S144" s="173">
        <v>19</v>
      </c>
      <c r="T144" s="173">
        <v>38</v>
      </c>
      <c r="U144" s="173">
        <v>13</v>
      </c>
      <c r="V144" s="175">
        <v>14</v>
      </c>
      <c r="W144" s="151"/>
      <c r="X144" s="145"/>
      <c r="Y144" s="137" t="s">
        <v>1</v>
      </c>
      <c r="Z144" s="171" t="s">
        <v>0</v>
      </c>
      <c r="AA144" s="173" t="s">
        <v>0</v>
      </c>
      <c r="AB144" s="175" t="s">
        <v>0</v>
      </c>
      <c r="AC144" s="138">
        <v>5933</v>
      </c>
      <c r="AD144" s="171" t="s">
        <v>45</v>
      </c>
      <c r="AE144" s="172" t="s">
        <v>45</v>
      </c>
      <c r="AF144" s="171" t="s">
        <v>45</v>
      </c>
      <c r="AG144" s="175" t="s">
        <v>45</v>
      </c>
      <c r="AH144" s="138" t="s">
        <v>45</v>
      </c>
      <c r="AI144" s="151"/>
      <c r="AJ144" s="145"/>
      <c r="AK144" s="137" t="s">
        <v>1</v>
      </c>
      <c r="AL144" s="171" t="s">
        <v>45</v>
      </c>
      <c r="AM144" s="172" t="s">
        <v>45</v>
      </c>
      <c r="AN144" s="171" t="s">
        <v>45</v>
      </c>
      <c r="AO144" s="173" t="s">
        <v>45</v>
      </c>
      <c r="AP144" s="173" t="s">
        <v>45</v>
      </c>
      <c r="AQ144" s="173" t="s">
        <v>45</v>
      </c>
      <c r="AR144" s="173" t="s">
        <v>0</v>
      </c>
      <c r="AS144" s="175" t="s">
        <v>45</v>
      </c>
      <c r="AT144" s="139" t="s">
        <v>0</v>
      </c>
      <c r="AU144" s="387"/>
      <c r="AV144" s="145"/>
      <c r="AW144" s="137" t="s">
        <v>1</v>
      </c>
      <c r="AX144" s="171" t="s">
        <v>45</v>
      </c>
      <c r="AY144" s="172" t="s">
        <v>45</v>
      </c>
      <c r="AZ144" s="171" t="s">
        <v>45</v>
      </c>
      <c r="BA144" s="173" t="s">
        <v>0</v>
      </c>
      <c r="BB144" s="173" t="s">
        <v>0</v>
      </c>
      <c r="BC144" s="175" t="s">
        <v>45</v>
      </c>
      <c r="BD144" s="175" t="s">
        <v>45</v>
      </c>
      <c r="BE144" s="173" t="s">
        <v>45</v>
      </c>
      <c r="BF144" s="172" t="s">
        <v>45</v>
      </c>
      <c r="BG144" s="173" t="s">
        <v>45</v>
      </c>
      <c r="BH144" s="425" t="s">
        <v>45</v>
      </c>
      <c r="BI144" s="176" t="s">
        <v>45</v>
      </c>
      <c r="BJ144" s="176" t="s">
        <v>45</v>
      </c>
      <c r="BK144" s="176" t="s">
        <v>45</v>
      </c>
      <c r="BL144" s="176" t="s">
        <v>45</v>
      </c>
      <c r="BM144" s="176" t="s">
        <v>45</v>
      </c>
      <c r="BN144" s="390"/>
      <c r="BO144" s="145"/>
      <c r="BP144" s="137" t="s">
        <v>1</v>
      </c>
      <c r="BQ144" s="222" t="s">
        <v>45</v>
      </c>
      <c r="BR144" s="223" t="s">
        <v>45</v>
      </c>
      <c r="BS144" s="224" t="s">
        <v>45</v>
      </c>
      <c r="BT144" s="225" t="s">
        <v>45</v>
      </c>
      <c r="BU144" s="223" t="s">
        <v>45</v>
      </c>
      <c r="BV144" s="224" t="s">
        <v>45</v>
      </c>
      <c r="BW144" s="225" t="s">
        <v>45</v>
      </c>
      <c r="BX144" s="223" t="s">
        <v>45</v>
      </c>
      <c r="BY144" s="224" t="s">
        <v>45</v>
      </c>
      <c r="BZ144" s="225" t="s">
        <v>45</v>
      </c>
      <c r="CA144" s="223" t="s">
        <v>45</v>
      </c>
      <c r="CB144" s="226" t="s">
        <v>45</v>
      </c>
      <c r="CC144" s="387"/>
      <c r="CD144" s="145"/>
      <c r="CE144" s="137" t="s">
        <v>1</v>
      </c>
      <c r="CF144" s="177" t="s">
        <v>45</v>
      </c>
      <c r="CG144" s="176" t="s">
        <v>45</v>
      </c>
      <c r="CH144" s="176" t="s">
        <v>45</v>
      </c>
      <c r="CI144" s="176" t="s">
        <v>45</v>
      </c>
      <c r="CJ144" s="175" t="s">
        <v>45</v>
      </c>
      <c r="CK144" s="171" t="s">
        <v>45</v>
      </c>
      <c r="CL144" s="173" t="s">
        <v>0</v>
      </c>
      <c r="CM144" s="173" t="s">
        <v>0</v>
      </c>
      <c r="CN144" s="178" t="s">
        <v>45</v>
      </c>
      <c r="CP144" s="387"/>
      <c r="CQ144" s="145"/>
      <c r="CR144" s="137" t="s">
        <v>1</v>
      </c>
      <c r="CS144" s="171" t="s">
        <v>45</v>
      </c>
      <c r="CT144" s="173" t="s">
        <v>45</v>
      </c>
      <c r="CU144" s="173" t="s">
        <v>45</v>
      </c>
      <c r="CV144" s="173" t="s">
        <v>45</v>
      </c>
      <c r="CW144" s="173" t="s">
        <v>45</v>
      </c>
      <c r="CX144" s="173" t="s">
        <v>45</v>
      </c>
      <c r="CY144" s="173" t="s">
        <v>45</v>
      </c>
      <c r="CZ144" s="178" t="s">
        <v>45</v>
      </c>
      <c r="DA144" s="430"/>
      <c r="DB144" s="390"/>
      <c r="DC144" s="145"/>
      <c r="DD144" s="137" t="s">
        <v>1</v>
      </c>
      <c r="DE144" s="171" t="s">
        <v>45</v>
      </c>
      <c r="DF144" s="173" t="s">
        <v>45</v>
      </c>
      <c r="DG144" s="175" t="s">
        <v>45</v>
      </c>
      <c r="DH144" s="171" t="s">
        <v>45</v>
      </c>
      <c r="DI144" s="177" t="s">
        <v>45</v>
      </c>
      <c r="DJ144" s="174" t="s">
        <v>45</v>
      </c>
    </row>
    <row r="145" spans="1:114" s="1" customFormat="1" ht="13.5">
      <c r="A145" s="387"/>
      <c r="B145" s="146"/>
      <c r="C145" s="190" t="s">
        <v>2</v>
      </c>
      <c r="D145" s="191" t="s">
        <v>0</v>
      </c>
      <c r="E145" s="192" t="s">
        <v>0</v>
      </c>
      <c r="F145" s="191" t="s">
        <v>0</v>
      </c>
      <c r="G145" s="193" t="s">
        <v>0</v>
      </c>
      <c r="H145" s="194" t="s">
        <v>0</v>
      </c>
      <c r="I145" s="191" t="s">
        <v>0</v>
      </c>
      <c r="J145" s="192" t="s">
        <v>0</v>
      </c>
      <c r="K145" s="191" t="s">
        <v>0</v>
      </c>
      <c r="L145" s="195" t="s">
        <v>0</v>
      </c>
      <c r="M145" s="191" t="s">
        <v>0</v>
      </c>
      <c r="N145" s="193" t="s">
        <v>0</v>
      </c>
      <c r="O145" s="195" t="s">
        <v>0</v>
      </c>
      <c r="P145" s="191" t="s">
        <v>0</v>
      </c>
      <c r="Q145" s="193" t="s">
        <v>0</v>
      </c>
      <c r="R145" s="193" t="s">
        <v>0</v>
      </c>
      <c r="S145" s="193" t="s">
        <v>0</v>
      </c>
      <c r="T145" s="193" t="s">
        <v>0</v>
      </c>
      <c r="U145" s="193" t="s">
        <v>0</v>
      </c>
      <c r="V145" s="195" t="s">
        <v>0</v>
      </c>
      <c r="W145" s="151"/>
      <c r="X145" s="146"/>
      <c r="Y145" s="190" t="s">
        <v>2</v>
      </c>
      <c r="Z145" s="191" t="s">
        <v>0</v>
      </c>
      <c r="AA145" s="193" t="s">
        <v>0</v>
      </c>
      <c r="AB145" s="195" t="s">
        <v>0</v>
      </c>
      <c r="AC145" s="196" t="s">
        <v>0</v>
      </c>
      <c r="AD145" s="191" t="s">
        <v>0</v>
      </c>
      <c r="AE145" s="192" t="s">
        <v>0</v>
      </c>
      <c r="AF145" s="191" t="s">
        <v>0</v>
      </c>
      <c r="AG145" s="195" t="s">
        <v>0</v>
      </c>
      <c r="AH145" s="196" t="s">
        <v>0</v>
      </c>
      <c r="AI145" s="151"/>
      <c r="AJ145" s="146"/>
      <c r="AK145" s="190" t="s">
        <v>2</v>
      </c>
      <c r="AL145" s="191" t="s">
        <v>0</v>
      </c>
      <c r="AM145" s="192" t="s">
        <v>0</v>
      </c>
      <c r="AN145" s="191" t="s">
        <v>0</v>
      </c>
      <c r="AO145" s="193" t="s">
        <v>0</v>
      </c>
      <c r="AP145" s="193" t="s">
        <v>0</v>
      </c>
      <c r="AQ145" s="193" t="s">
        <v>0</v>
      </c>
      <c r="AR145" s="193" t="s">
        <v>0</v>
      </c>
      <c r="AS145" s="195" t="s">
        <v>0</v>
      </c>
      <c r="AT145" s="197" t="s">
        <v>0</v>
      </c>
      <c r="AU145" s="387"/>
      <c r="AV145" s="146"/>
      <c r="AW145" s="190" t="s">
        <v>2</v>
      </c>
      <c r="AX145" s="191" t="s">
        <v>0</v>
      </c>
      <c r="AY145" s="192" t="s">
        <v>0</v>
      </c>
      <c r="AZ145" s="191" t="s">
        <v>0</v>
      </c>
      <c r="BA145" s="193" t="s">
        <v>0</v>
      </c>
      <c r="BB145" s="193" t="s">
        <v>0</v>
      </c>
      <c r="BC145" s="195" t="s">
        <v>0</v>
      </c>
      <c r="BD145" s="195" t="s">
        <v>0</v>
      </c>
      <c r="BE145" s="193" t="s">
        <v>0</v>
      </c>
      <c r="BF145" s="192" t="s">
        <v>0</v>
      </c>
      <c r="BG145" s="193" t="s">
        <v>0</v>
      </c>
      <c r="BH145" s="427" t="s">
        <v>0</v>
      </c>
      <c r="BI145" s="198" t="s">
        <v>45</v>
      </c>
      <c r="BJ145" s="198" t="s">
        <v>45</v>
      </c>
      <c r="BK145" s="198" t="s">
        <v>45</v>
      </c>
      <c r="BL145" s="198" t="s">
        <v>45</v>
      </c>
      <c r="BM145" s="198" t="s">
        <v>45</v>
      </c>
      <c r="BN145" s="390"/>
      <c r="BO145" s="146"/>
      <c r="BP145" s="190" t="s">
        <v>2</v>
      </c>
      <c r="BQ145" s="232" t="s">
        <v>0</v>
      </c>
      <c r="BR145" s="233" t="s">
        <v>0</v>
      </c>
      <c r="BS145" s="234" t="s">
        <v>0</v>
      </c>
      <c r="BT145" s="235" t="s">
        <v>0</v>
      </c>
      <c r="BU145" s="233" t="s">
        <v>0</v>
      </c>
      <c r="BV145" s="234" t="s">
        <v>0</v>
      </c>
      <c r="BW145" s="235" t="s">
        <v>0</v>
      </c>
      <c r="BX145" s="233" t="s">
        <v>0</v>
      </c>
      <c r="BY145" s="234" t="s">
        <v>0</v>
      </c>
      <c r="BZ145" s="235" t="s">
        <v>0</v>
      </c>
      <c r="CA145" s="233" t="s">
        <v>0</v>
      </c>
      <c r="CB145" s="236" t="s">
        <v>0</v>
      </c>
      <c r="CC145" s="387"/>
      <c r="CD145" s="146"/>
      <c r="CE145" s="190" t="s">
        <v>2</v>
      </c>
      <c r="CF145" s="199" t="s">
        <v>0</v>
      </c>
      <c r="CG145" s="198" t="s">
        <v>0</v>
      </c>
      <c r="CH145" s="198" t="s">
        <v>0</v>
      </c>
      <c r="CI145" s="198" t="s">
        <v>0</v>
      </c>
      <c r="CJ145" s="195" t="s">
        <v>0</v>
      </c>
      <c r="CK145" s="191" t="s">
        <v>0</v>
      </c>
      <c r="CL145" s="193" t="s">
        <v>0</v>
      </c>
      <c r="CM145" s="193" t="s">
        <v>0</v>
      </c>
      <c r="CN145" s="200" t="s">
        <v>0</v>
      </c>
      <c r="CP145" s="387"/>
      <c r="CQ145" s="146"/>
      <c r="CR145" s="190" t="s">
        <v>2</v>
      </c>
      <c r="CS145" s="191" t="s">
        <v>0</v>
      </c>
      <c r="CT145" s="193" t="s">
        <v>0</v>
      </c>
      <c r="CU145" s="193" t="s">
        <v>0</v>
      </c>
      <c r="CV145" s="193" t="s">
        <v>0</v>
      </c>
      <c r="CW145" s="193" t="s">
        <v>0</v>
      </c>
      <c r="CX145" s="193" t="s">
        <v>0</v>
      </c>
      <c r="CY145" s="193" t="s">
        <v>0</v>
      </c>
      <c r="CZ145" s="200" t="s">
        <v>0</v>
      </c>
      <c r="DA145" s="430"/>
      <c r="DB145" s="390"/>
      <c r="DC145" s="146"/>
      <c r="DD145" s="190" t="s">
        <v>2</v>
      </c>
      <c r="DE145" s="191" t="s">
        <v>0</v>
      </c>
      <c r="DF145" s="193" t="s">
        <v>0</v>
      </c>
      <c r="DG145" s="195" t="s">
        <v>0</v>
      </c>
      <c r="DH145" s="191" t="s">
        <v>0</v>
      </c>
      <c r="DI145" s="199" t="s">
        <v>0</v>
      </c>
      <c r="DJ145" s="194" t="s">
        <v>0</v>
      </c>
    </row>
    <row r="146" spans="1:114" s="1" customFormat="1" ht="21" customHeight="1">
      <c r="A146" s="387"/>
      <c r="B146" s="141">
        <v>28</v>
      </c>
      <c r="C146" s="142" t="s">
        <v>148</v>
      </c>
      <c r="D146" s="155">
        <v>93</v>
      </c>
      <c r="E146" s="156">
        <v>6.896551724137922</v>
      </c>
      <c r="F146" s="155">
        <v>92</v>
      </c>
      <c r="G146" s="157" t="s">
        <v>0</v>
      </c>
      <c r="H146" s="158">
        <v>1</v>
      </c>
      <c r="I146" s="155">
        <v>9942</v>
      </c>
      <c r="J146" s="156">
        <v>3.4116912835448403</v>
      </c>
      <c r="K146" s="155">
        <v>6711</v>
      </c>
      <c r="L146" s="159">
        <v>3231</v>
      </c>
      <c r="M146" s="155">
        <v>1</v>
      </c>
      <c r="N146" s="157">
        <v>1</v>
      </c>
      <c r="O146" s="159" t="s">
        <v>0</v>
      </c>
      <c r="P146" s="155">
        <v>9941</v>
      </c>
      <c r="Q146" s="157">
        <v>6247</v>
      </c>
      <c r="R146" s="157">
        <v>2135</v>
      </c>
      <c r="S146" s="157">
        <v>168</v>
      </c>
      <c r="T146" s="157">
        <v>878</v>
      </c>
      <c r="U146" s="157">
        <v>295</v>
      </c>
      <c r="V146" s="159">
        <v>218</v>
      </c>
      <c r="W146" s="151"/>
      <c r="X146" s="141">
        <v>28</v>
      </c>
      <c r="Y146" s="142" t="s">
        <v>148</v>
      </c>
      <c r="Z146" s="155">
        <v>403</v>
      </c>
      <c r="AA146" s="157">
        <v>344</v>
      </c>
      <c r="AB146" s="159">
        <v>59</v>
      </c>
      <c r="AC146" s="143">
        <v>112190</v>
      </c>
      <c r="AD146" s="155">
        <v>4952700</v>
      </c>
      <c r="AE146" s="156">
        <v>5.8921780002890785</v>
      </c>
      <c r="AF146" s="155">
        <v>4329090</v>
      </c>
      <c r="AG146" s="159">
        <v>485359</v>
      </c>
      <c r="AH146" s="143">
        <v>498.2</v>
      </c>
      <c r="AI146" s="151"/>
      <c r="AJ146" s="141">
        <v>28</v>
      </c>
      <c r="AK146" s="142" t="s">
        <v>148</v>
      </c>
      <c r="AL146" s="155">
        <v>16481946</v>
      </c>
      <c r="AM146" s="156">
        <v>32.411526926336165</v>
      </c>
      <c r="AN146" s="155">
        <v>11816799</v>
      </c>
      <c r="AO146" s="157">
        <v>250320</v>
      </c>
      <c r="AP146" s="157">
        <v>760075</v>
      </c>
      <c r="AQ146" s="157">
        <v>3346726</v>
      </c>
      <c r="AR146" s="157">
        <v>54038</v>
      </c>
      <c r="AS146" s="159">
        <v>63332</v>
      </c>
      <c r="AT146" s="144">
        <v>190656</v>
      </c>
      <c r="AU146" s="387"/>
      <c r="AV146" s="141">
        <v>28</v>
      </c>
      <c r="AW146" s="142" t="s">
        <v>148</v>
      </c>
      <c r="AX146" s="155">
        <v>41463042</v>
      </c>
      <c r="AY146" s="156">
        <v>53.114046972652204</v>
      </c>
      <c r="AZ146" s="155">
        <v>40284624</v>
      </c>
      <c r="BA146" s="157">
        <v>1012917</v>
      </c>
      <c r="BB146" s="157" t="s">
        <v>45</v>
      </c>
      <c r="BC146" s="159" t="s">
        <v>45</v>
      </c>
      <c r="BD146" s="159" t="s">
        <v>0</v>
      </c>
      <c r="BE146" s="157">
        <v>41224961</v>
      </c>
      <c r="BF146" s="156">
        <v>57.07249436843617</v>
      </c>
      <c r="BG146" s="157">
        <v>22201630</v>
      </c>
      <c r="BH146" s="428">
        <v>110.77071292041634</v>
      </c>
      <c r="BI146" s="160">
        <v>104.1</v>
      </c>
      <c r="BJ146" s="160">
        <v>397905.1</v>
      </c>
      <c r="BK146" s="160">
        <v>196846.7</v>
      </c>
      <c r="BL146" s="160">
        <v>3821.1</v>
      </c>
      <c r="BM146" s="160">
        <v>1890.3</v>
      </c>
      <c r="BN146" s="390"/>
      <c r="BO146" s="141">
        <v>28</v>
      </c>
      <c r="BP146" s="142" t="s">
        <v>148</v>
      </c>
      <c r="BQ146" s="237">
        <v>3729567</v>
      </c>
      <c r="BR146" s="238">
        <v>3690195</v>
      </c>
      <c r="BS146" s="239">
        <v>-39372</v>
      </c>
      <c r="BT146" s="240">
        <v>415210</v>
      </c>
      <c r="BU146" s="238">
        <v>508579</v>
      </c>
      <c r="BV146" s="239">
        <v>93369</v>
      </c>
      <c r="BW146" s="240">
        <v>2642624</v>
      </c>
      <c r="BX146" s="238">
        <v>2476675</v>
      </c>
      <c r="BY146" s="239">
        <v>-165949</v>
      </c>
      <c r="BZ146" s="240">
        <v>671733</v>
      </c>
      <c r="CA146" s="238">
        <v>704941</v>
      </c>
      <c r="CB146" s="241">
        <v>33208</v>
      </c>
      <c r="CC146" s="387"/>
      <c r="CD146" s="141">
        <v>28</v>
      </c>
      <c r="CE146" s="142" t="s">
        <v>148</v>
      </c>
      <c r="CF146" s="161">
        <v>9512051</v>
      </c>
      <c r="CG146" s="160">
        <v>983951</v>
      </c>
      <c r="CH146" s="160">
        <v>255924</v>
      </c>
      <c r="CI146" s="160">
        <v>1619952</v>
      </c>
      <c r="CJ146" s="159">
        <v>8620126</v>
      </c>
      <c r="CK146" s="155">
        <v>1279721</v>
      </c>
      <c r="CL146" s="157">
        <v>4502</v>
      </c>
      <c r="CM146" s="157" t="s">
        <v>0</v>
      </c>
      <c r="CN146" s="162">
        <v>1284223</v>
      </c>
      <c r="CP146" s="387"/>
      <c r="CQ146" s="141">
        <v>28</v>
      </c>
      <c r="CR146" s="142" t="s">
        <v>148</v>
      </c>
      <c r="CS146" s="155">
        <v>8232330</v>
      </c>
      <c r="CT146" s="157">
        <v>979449</v>
      </c>
      <c r="CU146" s="157">
        <v>62992</v>
      </c>
      <c r="CV146" s="157">
        <v>757557</v>
      </c>
      <c r="CW146" s="157">
        <v>158900</v>
      </c>
      <c r="CX146" s="157">
        <v>255924</v>
      </c>
      <c r="CY146" s="157">
        <v>1619952</v>
      </c>
      <c r="CZ146" s="162">
        <v>7335903</v>
      </c>
      <c r="DA146" s="430"/>
      <c r="DB146" s="390"/>
      <c r="DC146" s="141">
        <v>28</v>
      </c>
      <c r="DD146" s="142" t="s">
        <v>148</v>
      </c>
      <c r="DE146" s="155">
        <v>602837</v>
      </c>
      <c r="DF146" s="157">
        <v>388033</v>
      </c>
      <c r="DG146" s="159">
        <v>214804</v>
      </c>
      <c r="DH146" s="155">
        <v>1198755</v>
      </c>
      <c r="DI146" s="161">
        <v>3913815</v>
      </c>
      <c r="DJ146" s="158">
        <v>2512936</v>
      </c>
    </row>
    <row r="147" spans="1:114" s="1" customFormat="1" ht="13.5">
      <c r="A147" s="387"/>
      <c r="B147" s="145"/>
      <c r="C147" s="134" t="s">
        <v>6</v>
      </c>
      <c r="D147" s="163">
        <v>16</v>
      </c>
      <c r="E147" s="164">
        <v>6.666666666666671</v>
      </c>
      <c r="F147" s="163">
        <v>15</v>
      </c>
      <c r="G147" s="165" t="s">
        <v>0</v>
      </c>
      <c r="H147" s="166">
        <v>1</v>
      </c>
      <c r="I147" s="163">
        <v>108</v>
      </c>
      <c r="J147" s="164">
        <v>5.882352941176478</v>
      </c>
      <c r="K147" s="163">
        <v>37</v>
      </c>
      <c r="L147" s="167">
        <v>71</v>
      </c>
      <c r="M147" s="163">
        <v>1</v>
      </c>
      <c r="N147" s="165">
        <v>1</v>
      </c>
      <c r="O147" s="167" t="s">
        <v>0</v>
      </c>
      <c r="P147" s="163">
        <v>107</v>
      </c>
      <c r="Q147" s="165">
        <v>31</v>
      </c>
      <c r="R147" s="165">
        <v>32</v>
      </c>
      <c r="S147" s="165">
        <v>3</v>
      </c>
      <c r="T147" s="165">
        <v>36</v>
      </c>
      <c r="U147" s="165">
        <v>2</v>
      </c>
      <c r="V147" s="167">
        <v>3</v>
      </c>
      <c r="W147" s="151"/>
      <c r="X147" s="145"/>
      <c r="Y147" s="134" t="s">
        <v>6</v>
      </c>
      <c r="Z147" s="163" t="s">
        <v>0</v>
      </c>
      <c r="AA147" s="165" t="s">
        <v>0</v>
      </c>
      <c r="AB147" s="167" t="s">
        <v>0</v>
      </c>
      <c r="AC147" s="135" t="s">
        <v>0</v>
      </c>
      <c r="AD147" s="163">
        <v>24370</v>
      </c>
      <c r="AE147" s="164">
        <v>15.563353566009113</v>
      </c>
      <c r="AF147" s="163" t="s">
        <v>0</v>
      </c>
      <c r="AG147" s="167" t="s">
        <v>0</v>
      </c>
      <c r="AH147" s="135">
        <v>227.8</v>
      </c>
      <c r="AI147" s="151"/>
      <c r="AJ147" s="145"/>
      <c r="AK147" s="134" t="s">
        <v>6</v>
      </c>
      <c r="AL147" s="163">
        <v>54275</v>
      </c>
      <c r="AM147" s="164">
        <v>73.07079081632654</v>
      </c>
      <c r="AN147" s="163" t="s">
        <v>0</v>
      </c>
      <c r="AO147" s="165" t="s">
        <v>0</v>
      </c>
      <c r="AP147" s="165" t="s">
        <v>0</v>
      </c>
      <c r="AQ147" s="165" t="s">
        <v>0</v>
      </c>
      <c r="AR147" s="165" t="s">
        <v>0</v>
      </c>
      <c r="AS147" s="167" t="s">
        <v>0</v>
      </c>
      <c r="AT147" s="136">
        <v>54275</v>
      </c>
      <c r="AU147" s="387"/>
      <c r="AV147" s="145"/>
      <c r="AW147" s="134" t="s">
        <v>6</v>
      </c>
      <c r="AX147" s="163">
        <v>92288</v>
      </c>
      <c r="AY147" s="164">
        <v>54.609572632390154</v>
      </c>
      <c r="AZ147" s="163">
        <v>68175</v>
      </c>
      <c r="BA147" s="165">
        <v>24113</v>
      </c>
      <c r="BB147" s="165" t="s">
        <v>0</v>
      </c>
      <c r="BC147" s="167" t="s">
        <v>0</v>
      </c>
      <c r="BD147" s="167" t="s">
        <v>0</v>
      </c>
      <c r="BE147" s="165">
        <v>92288</v>
      </c>
      <c r="BF147" s="164">
        <v>54.609572632390154</v>
      </c>
      <c r="BG147" s="165">
        <v>36204</v>
      </c>
      <c r="BH147" s="424">
        <v>34.17336841715155</v>
      </c>
      <c r="BI147" s="168">
        <v>6.9</v>
      </c>
      <c r="BJ147" s="168">
        <v>4850.5</v>
      </c>
      <c r="BK147" s="168">
        <v>2544.2</v>
      </c>
      <c r="BL147" s="168">
        <v>700.6</v>
      </c>
      <c r="BM147" s="168">
        <v>367.5</v>
      </c>
      <c r="BN147" s="390"/>
      <c r="BO147" s="145"/>
      <c r="BP147" s="134" t="s">
        <v>6</v>
      </c>
      <c r="BQ147" s="217" t="s">
        <v>0</v>
      </c>
      <c r="BR147" s="218" t="s">
        <v>0</v>
      </c>
      <c r="BS147" s="219" t="s">
        <v>0</v>
      </c>
      <c r="BT147" s="220" t="s">
        <v>0</v>
      </c>
      <c r="BU147" s="218" t="s">
        <v>0</v>
      </c>
      <c r="BV147" s="219" t="s">
        <v>0</v>
      </c>
      <c r="BW147" s="220" t="s">
        <v>0</v>
      </c>
      <c r="BX147" s="218" t="s">
        <v>0</v>
      </c>
      <c r="BY147" s="219" t="s">
        <v>0</v>
      </c>
      <c r="BZ147" s="220" t="s">
        <v>0</v>
      </c>
      <c r="CA147" s="218" t="s">
        <v>0</v>
      </c>
      <c r="CB147" s="221" t="s">
        <v>0</v>
      </c>
      <c r="CC147" s="387"/>
      <c r="CD147" s="145"/>
      <c r="CE147" s="134" t="s">
        <v>6</v>
      </c>
      <c r="CF147" s="169" t="s">
        <v>0</v>
      </c>
      <c r="CG147" s="168" t="s">
        <v>0</v>
      </c>
      <c r="CH147" s="168" t="s">
        <v>0</v>
      </c>
      <c r="CI147" s="168" t="s">
        <v>0</v>
      </c>
      <c r="CJ147" s="167" t="s">
        <v>0</v>
      </c>
      <c r="CK147" s="163" t="s">
        <v>0</v>
      </c>
      <c r="CL147" s="165" t="s">
        <v>0</v>
      </c>
      <c r="CM147" s="165" t="s">
        <v>0</v>
      </c>
      <c r="CN147" s="170" t="s">
        <v>0</v>
      </c>
      <c r="CP147" s="387"/>
      <c r="CQ147" s="145"/>
      <c r="CR147" s="134" t="s">
        <v>6</v>
      </c>
      <c r="CS147" s="163" t="s">
        <v>0</v>
      </c>
      <c r="CT147" s="165" t="s">
        <v>0</v>
      </c>
      <c r="CU147" s="165" t="s">
        <v>0</v>
      </c>
      <c r="CV147" s="165" t="s">
        <v>0</v>
      </c>
      <c r="CW147" s="165" t="s">
        <v>0</v>
      </c>
      <c r="CX147" s="165" t="s">
        <v>0</v>
      </c>
      <c r="CY147" s="165" t="s">
        <v>0</v>
      </c>
      <c r="CZ147" s="170" t="s">
        <v>0</v>
      </c>
      <c r="DA147" s="430"/>
      <c r="DB147" s="390"/>
      <c r="DC147" s="145"/>
      <c r="DD147" s="134" t="s">
        <v>6</v>
      </c>
      <c r="DE147" s="163" t="s">
        <v>0</v>
      </c>
      <c r="DF147" s="165" t="s">
        <v>0</v>
      </c>
      <c r="DG147" s="167" t="s">
        <v>0</v>
      </c>
      <c r="DH147" s="163" t="s">
        <v>0</v>
      </c>
      <c r="DI147" s="169" t="s">
        <v>0</v>
      </c>
      <c r="DJ147" s="166" t="s">
        <v>0</v>
      </c>
    </row>
    <row r="148" spans="1:114" s="1" customFormat="1" ht="13.5">
      <c r="A148" s="387"/>
      <c r="B148" s="145"/>
      <c r="C148" s="137" t="s">
        <v>5</v>
      </c>
      <c r="D148" s="171">
        <v>11</v>
      </c>
      <c r="E148" s="172">
        <v>10.000000000000014</v>
      </c>
      <c r="F148" s="171">
        <v>11</v>
      </c>
      <c r="G148" s="173" t="s">
        <v>0</v>
      </c>
      <c r="H148" s="174" t="s">
        <v>0</v>
      </c>
      <c r="I148" s="171">
        <v>164</v>
      </c>
      <c r="J148" s="172">
        <v>18.840579710144922</v>
      </c>
      <c r="K148" s="171">
        <v>57</v>
      </c>
      <c r="L148" s="175">
        <v>107</v>
      </c>
      <c r="M148" s="171" t="s">
        <v>0</v>
      </c>
      <c r="N148" s="173" t="s">
        <v>0</v>
      </c>
      <c r="O148" s="175" t="s">
        <v>0</v>
      </c>
      <c r="P148" s="171">
        <v>164</v>
      </c>
      <c r="Q148" s="173">
        <v>51</v>
      </c>
      <c r="R148" s="173">
        <v>32</v>
      </c>
      <c r="S148" s="173">
        <v>3</v>
      </c>
      <c r="T148" s="173">
        <v>73</v>
      </c>
      <c r="U148" s="173">
        <v>3</v>
      </c>
      <c r="V148" s="175">
        <v>2</v>
      </c>
      <c r="W148" s="151"/>
      <c r="X148" s="145"/>
      <c r="Y148" s="137" t="s">
        <v>5</v>
      </c>
      <c r="Z148" s="171" t="s">
        <v>0</v>
      </c>
      <c r="AA148" s="173" t="s">
        <v>0</v>
      </c>
      <c r="AB148" s="175" t="s">
        <v>0</v>
      </c>
      <c r="AC148" s="138" t="s">
        <v>0</v>
      </c>
      <c r="AD148" s="171">
        <v>35257</v>
      </c>
      <c r="AE148" s="172">
        <v>19.567945196188134</v>
      </c>
      <c r="AF148" s="171" t="s">
        <v>0</v>
      </c>
      <c r="AG148" s="175" t="s">
        <v>0</v>
      </c>
      <c r="AH148" s="138">
        <v>215</v>
      </c>
      <c r="AI148" s="151"/>
      <c r="AJ148" s="145"/>
      <c r="AK148" s="137" t="s">
        <v>5</v>
      </c>
      <c r="AL148" s="171">
        <v>55033</v>
      </c>
      <c r="AM148" s="172">
        <v>169.72994167524382</v>
      </c>
      <c r="AN148" s="171" t="s">
        <v>0</v>
      </c>
      <c r="AO148" s="173" t="s">
        <v>0</v>
      </c>
      <c r="AP148" s="173" t="s">
        <v>0</v>
      </c>
      <c r="AQ148" s="173" t="s">
        <v>0</v>
      </c>
      <c r="AR148" s="173" t="s">
        <v>0</v>
      </c>
      <c r="AS148" s="175" t="s">
        <v>0</v>
      </c>
      <c r="AT148" s="139">
        <v>55033</v>
      </c>
      <c r="AU148" s="387"/>
      <c r="AV148" s="145"/>
      <c r="AW148" s="137" t="s">
        <v>5</v>
      </c>
      <c r="AX148" s="171">
        <v>121528</v>
      </c>
      <c r="AY148" s="172">
        <v>85.13192370970691</v>
      </c>
      <c r="AZ148" s="171">
        <v>86865</v>
      </c>
      <c r="BA148" s="173">
        <v>34663</v>
      </c>
      <c r="BB148" s="173" t="s">
        <v>0</v>
      </c>
      <c r="BC148" s="175" t="s">
        <v>0</v>
      </c>
      <c r="BD148" s="175" t="s">
        <v>0</v>
      </c>
      <c r="BE148" s="173">
        <v>121528</v>
      </c>
      <c r="BF148" s="172">
        <v>85.13192370970691</v>
      </c>
      <c r="BG148" s="173">
        <v>63328</v>
      </c>
      <c r="BH148" s="425">
        <v>46.98386909597306</v>
      </c>
      <c r="BI148" s="176">
        <v>14.1</v>
      </c>
      <c r="BJ148" s="176">
        <v>7474.4</v>
      </c>
      <c r="BK148" s="176">
        <v>4235.7</v>
      </c>
      <c r="BL148" s="176">
        <v>529.9</v>
      </c>
      <c r="BM148" s="176">
        <v>300.3</v>
      </c>
      <c r="BN148" s="390"/>
      <c r="BO148" s="145"/>
      <c r="BP148" s="137" t="s">
        <v>5</v>
      </c>
      <c r="BQ148" s="222" t="s">
        <v>0</v>
      </c>
      <c r="BR148" s="223" t="s">
        <v>0</v>
      </c>
      <c r="BS148" s="224" t="s">
        <v>0</v>
      </c>
      <c r="BT148" s="225" t="s">
        <v>0</v>
      </c>
      <c r="BU148" s="223" t="s">
        <v>0</v>
      </c>
      <c r="BV148" s="224" t="s">
        <v>0</v>
      </c>
      <c r="BW148" s="225" t="s">
        <v>0</v>
      </c>
      <c r="BX148" s="223" t="s">
        <v>0</v>
      </c>
      <c r="BY148" s="224" t="s">
        <v>0</v>
      </c>
      <c r="BZ148" s="225" t="s">
        <v>0</v>
      </c>
      <c r="CA148" s="223" t="s">
        <v>0</v>
      </c>
      <c r="CB148" s="226" t="s">
        <v>0</v>
      </c>
      <c r="CC148" s="387"/>
      <c r="CD148" s="145"/>
      <c r="CE148" s="137" t="s">
        <v>5</v>
      </c>
      <c r="CF148" s="177" t="s">
        <v>0</v>
      </c>
      <c r="CG148" s="176" t="s">
        <v>0</v>
      </c>
      <c r="CH148" s="176" t="s">
        <v>0</v>
      </c>
      <c r="CI148" s="176" t="s">
        <v>0</v>
      </c>
      <c r="CJ148" s="175" t="s">
        <v>0</v>
      </c>
      <c r="CK148" s="171" t="s">
        <v>0</v>
      </c>
      <c r="CL148" s="173" t="s">
        <v>0</v>
      </c>
      <c r="CM148" s="173" t="s">
        <v>0</v>
      </c>
      <c r="CN148" s="178" t="s">
        <v>0</v>
      </c>
      <c r="CP148" s="387"/>
      <c r="CQ148" s="145"/>
      <c r="CR148" s="137" t="s">
        <v>5</v>
      </c>
      <c r="CS148" s="171" t="s">
        <v>0</v>
      </c>
      <c r="CT148" s="173" t="s">
        <v>0</v>
      </c>
      <c r="CU148" s="173" t="s">
        <v>0</v>
      </c>
      <c r="CV148" s="173" t="s">
        <v>0</v>
      </c>
      <c r="CW148" s="173" t="s">
        <v>0</v>
      </c>
      <c r="CX148" s="173" t="s">
        <v>0</v>
      </c>
      <c r="CY148" s="173" t="s">
        <v>0</v>
      </c>
      <c r="CZ148" s="178" t="s">
        <v>0</v>
      </c>
      <c r="DA148" s="430"/>
      <c r="DB148" s="390"/>
      <c r="DC148" s="145"/>
      <c r="DD148" s="137" t="s">
        <v>5</v>
      </c>
      <c r="DE148" s="171" t="s">
        <v>0</v>
      </c>
      <c r="DF148" s="173" t="s">
        <v>0</v>
      </c>
      <c r="DG148" s="175" t="s">
        <v>0</v>
      </c>
      <c r="DH148" s="171" t="s">
        <v>0</v>
      </c>
      <c r="DI148" s="177" t="s">
        <v>0</v>
      </c>
      <c r="DJ148" s="174" t="s">
        <v>0</v>
      </c>
    </row>
    <row r="149" spans="1:114" s="3" customFormat="1" ht="13.5">
      <c r="A149" s="387"/>
      <c r="B149" s="145"/>
      <c r="C149" s="179" t="s">
        <v>4</v>
      </c>
      <c r="D149" s="180">
        <v>12</v>
      </c>
      <c r="E149" s="181">
        <v>-14.285714285714292</v>
      </c>
      <c r="F149" s="180">
        <v>12</v>
      </c>
      <c r="G149" s="182" t="s">
        <v>0</v>
      </c>
      <c r="H149" s="183" t="s">
        <v>0</v>
      </c>
      <c r="I149" s="180">
        <v>313</v>
      </c>
      <c r="J149" s="181">
        <v>-13.055555555555557</v>
      </c>
      <c r="K149" s="180">
        <v>101</v>
      </c>
      <c r="L149" s="184">
        <v>212</v>
      </c>
      <c r="M149" s="180" t="s">
        <v>0</v>
      </c>
      <c r="N149" s="182" t="s">
        <v>0</v>
      </c>
      <c r="O149" s="184" t="s">
        <v>0</v>
      </c>
      <c r="P149" s="180">
        <v>313</v>
      </c>
      <c r="Q149" s="182">
        <v>92</v>
      </c>
      <c r="R149" s="182">
        <v>98</v>
      </c>
      <c r="S149" s="182">
        <v>6</v>
      </c>
      <c r="T149" s="182">
        <v>98</v>
      </c>
      <c r="U149" s="182">
        <v>3</v>
      </c>
      <c r="V149" s="184">
        <v>16</v>
      </c>
      <c r="W149" s="151"/>
      <c r="X149" s="145"/>
      <c r="Y149" s="179" t="s">
        <v>4</v>
      </c>
      <c r="Z149" s="180">
        <v>2</v>
      </c>
      <c r="AA149" s="182" t="s">
        <v>0</v>
      </c>
      <c r="AB149" s="184">
        <v>2</v>
      </c>
      <c r="AC149" s="185" t="s">
        <v>0</v>
      </c>
      <c r="AD149" s="180">
        <v>78624</v>
      </c>
      <c r="AE149" s="181">
        <v>-7.114334995156298</v>
      </c>
      <c r="AF149" s="180" t="s">
        <v>0</v>
      </c>
      <c r="AG149" s="184" t="s">
        <v>0</v>
      </c>
      <c r="AH149" s="185">
        <v>251.2</v>
      </c>
      <c r="AI149" s="151"/>
      <c r="AJ149" s="145"/>
      <c r="AK149" s="179" t="s">
        <v>4</v>
      </c>
      <c r="AL149" s="180">
        <v>81348</v>
      </c>
      <c r="AM149" s="181">
        <v>52.85518329919765</v>
      </c>
      <c r="AN149" s="180" t="s">
        <v>0</v>
      </c>
      <c r="AO149" s="182" t="s">
        <v>0</v>
      </c>
      <c r="AP149" s="182" t="s">
        <v>0</v>
      </c>
      <c r="AQ149" s="182" t="s">
        <v>0</v>
      </c>
      <c r="AR149" s="182" t="s">
        <v>0</v>
      </c>
      <c r="AS149" s="184" t="s">
        <v>0</v>
      </c>
      <c r="AT149" s="186">
        <v>81348</v>
      </c>
      <c r="AU149" s="387"/>
      <c r="AV149" s="145"/>
      <c r="AW149" s="179" t="s">
        <v>4</v>
      </c>
      <c r="AX149" s="180">
        <v>242705</v>
      </c>
      <c r="AY149" s="181">
        <v>8.006657380747882</v>
      </c>
      <c r="AZ149" s="180">
        <v>157777</v>
      </c>
      <c r="BA149" s="182">
        <v>83175</v>
      </c>
      <c r="BB149" s="182" t="s">
        <v>0</v>
      </c>
      <c r="BC149" s="184">
        <v>1753</v>
      </c>
      <c r="BD149" s="184" t="s">
        <v>0</v>
      </c>
      <c r="BE149" s="182">
        <v>240952</v>
      </c>
      <c r="BF149" s="181">
        <v>8.901905485048985</v>
      </c>
      <c r="BG149" s="182">
        <v>154309</v>
      </c>
      <c r="BH149" s="426">
        <v>-5.732106639298195</v>
      </c>
      <c r="BI149" s="187">
        <v>25</v>
      </c>
      <c r="BJ149" s="187">
        <v>14709.5</v>
      </c>
      <c r="BK149" s="187">
        <v>8292.3</v>
      </c>
      <c r="BL149" s="187">
        <v>588.4</v>
      </c>
      <c r="BM149" s="187">
        <v>331.7</v>
      </c>
      <c r="BN149" s="390"/>
      <c r="BO149" s="145"/>
      <c r="BP149" s="179" t="s">
        <v>4</v>
      </c>
      <c r="BQ149" s="227" t="s">
        <v>0</v>
      </c>
      <c r="BR149" s="228" t="s">
        <v>0</v>
      </c>
      <c r="BS149" s="229" t="s">
        <v>0</v>
      </c>
      <c r="BT149" s="230" t="s">
        <v>0</v>
      </c>
      <c r="BU149" s="228" t="s">
        <v>0</v>
      </c>
      <c r="BV149" s="229" t="s">
        <v>0</v>
      </c>
      <c r="BW149" s="230" t="s">
        <v>0</v>
      </c>
      <c r="BX149" s="228" t="s">
        <v>0</v>
      </c>
      <c r="BY149" s="229" t="s">
        <v>0</v>
      </c>
      <c r="BZ149" s="230" t="s">
        <v>0</v>
      </c>
      <c r="CA149" s="228" t="s">
        <v>0</v>
      </c>
      <c r="CB149" s="231" t="s">
        <v>0</v>
      </c>
      <c r="CC149" s="387"/>
      <c r="CD149" s="145"/>
      <c r="CE149" s="179" t="s">
        <v>4</v>
      </c>
      <c r="CF149" s="188" t="s">
        <v>0</v>
      </c>
      <c r="CG149" s="187" t="s">
        <v>0</v>
      </c>
      <c r="CH149" s="187" t="s">
        <v>0</v>
      </c>
      <c r="CI149" s="187" t="s">
        <v>0</v>
      </c>
      <c r="CJ149" s="184" t="s">
        <v>0</v>
      </c>
      <c r="CK149" s="180" t="s">
        <v>0</v>
      </c>
      <c r="CL149" s="182" t="s">
        <v>0</v>
      </c>
      <c r="CM149" s="182" t="s">
        <v>0</v>
      </c>
      <c r="CN149" s="189" t="s">
        <v>0</v>
      </c>
      <c r="CP149" s="387"/>
      <c r="CQ149" s="145"/>
      <c r="CR149" s="179" t="s">
        <v>4</v>
      </c>
      <c r="CS149" s="180" t="s">
        <v>0</v>
      </c>
      <c r="CT149" s="182" t="s">
        <v>0</v>
      </c>
      <c r="CU149" s="182" t="s">
        <v>0</v>
      </c>
      <c r="CV149" s="182" t="s">
        <v>0</v>
      </c>
      <c r="CW149" s="182" t="s">
        <v>0</v>
      </c>
      <c r="CX149" s="182" t="s">
        <v>0</v>
      </c>
      <c r="CY149" s="182" t="s">
        <v>0</v>
      </c>
      <c r="CZ149" s="189" t="s">
        <v>0</v>
      </c>
      <c r="DA149" s="430"/>
      <c r="DB149" s="390"/>
      <c r="DC149" s="145"/>
      <c r="DD149" s="179" t="s">
        <v>4</v>
      </c>
      <c r="DE149" s="180" t="s">
        <v>0</v>
      </c>
      <c r="DF149" s="182" t="s">
        <v>0</v>
      </c>
      <c r="DG149" s="184" t="s">
        <v>0</v>
      </c>
      <c r="DH149" s="180" t="s">
        <v>0</v>
      </c>
      <c r="DI149" s="188" t="s">
        <v>0</v>
      </c>
      <c r="DJ149" s="183" t="s">
        <v>0</v>
      </c>
    </row>
    <row r="150" spans="1:114" s="3" customFormat="1" ht="13.5">
      <c r="A150" s="387"/>
      <c r="B150" s="145"/>
      <c r="C150" s="137" t="s">
        <v>3</v>
      </c>
      <c r="D150" s="163">
        <v>32</v>
      </c>
      <c r="E150" s="164">
        <v>6.666666666666671</v>
      </c>
      <c r="F150" s="163">
        <v>32</v>
      </c>
      <c r="G150" s="165" t="s">
        <v>0</v>
      </c>
      <c r="H150" s="166" t="s">
        <v>0</v>
      </c>
      <c r="I150" s="163">
        <v>1728</v>
      </c>
      <c r="J150" s="164">
        <v>9.853782581055313</v>
      </c>
      <c r="K150" s="163">
        <v>798</v>
      </c>
      <c r="L150" s="167">
        <v>930</v>
      </c>
      <c r="M150" s="171" t="s">
        <v>0</v>
      </c>
      <c r="N150" s="165" t="s">
        <v>0</v>
      </c>
      <c r="O150" s="167" t="s">
        <v>0</v>
      </c>
      <c r="P150" s="171">
        <v>1728</v>
      </c>
      <c r="Q150" s="165">
        <v>686</v>
      </c>
      <c r="R150" s="165">
        <v>557</v>
      </c>
      <c r="S150" s="165">
        <v>33</v>
      </c>
      <c r="T150" s="165">
        <v>266</v>
      </c>
      <c r="U150" s="165">
        <v>79</v>
      </c>
      <c r="V150" s="167">
        <v>107</v>
      </c>
      <c r="W150" s="151"/>
      <c r="X150" s="145"/>
      <c r="Y150" s="137" t="s">
        <v>3</v>
      </c>
      <c r="Z150" s="171">
        <v>18</v>
      </c>
      <c r="AA150" s="165">
        <v>9</v>
      </c>
      <c r="AB150" s="167">
        <v>9</v>
      </c>
      <c r="AC150" s="138">
        <v>20415</v>
      </c>
      <c r="AD150" s="163">
        <v>506084</v>
      </c>
      <c r="AE150" s="164">
        <v>-6.3504576222886016</v>
      </c>
      <c r="AF150" s="163">
        <v>459988</v>
      </c>
      <c r="AG150" s="167">
        <v>46096</v>
      </c>
      <c r="AH150" s="138">
        <v>292.9</v>
      </c>
      <c r="AI150" s="151"/>
      <c r="AJ150" s="145"/>
      <c r="AK150" s="137" t="s">
        <v>3</v>
      </c>
      <c r="AL150" s="163">
        <v>2102212</v>
      </c>
      <c r="AM150" s="164">
        <v>-8.755427137357842</v>
      </c>
      <c r="AN150" s="163">
        <v>1573816</v>
      </c>
      <c r="AO150" s="165">
        <v>8401</v>
      </c>
      <c r="AP150" s="165">
        <v>66517</v>
      </c>
      <c r="AQ150" s="165">
        <v>411375</v>
      </c>
      <c r="AR150" s="165">
        <v>7424</v>
      </c>
      <c r="AS150" s="167">
        <v>34679</v>
      </c>
      <c r="AT150" s="139" t="s">
        <v>0</v>
      </c>
      <c r="AU150" s="387"/>
      <c r="AV150" s="145"/>
      <c r="AW150" s="137" t="s">
        <v>3</v>
      </c>
      <c r="AX150" s="163">
        <v>3641388</v>
      </c>
      <c r="AY150" s="164">
        <v>2.997440753789647</v>
      </c>
      <c r="AZ150" s="163">
        <v>2993627</v>
      </c>
      <c r="BA150" s="165">
        <v>602398</v>
      </c>
      <c r="BB150" s="165" t="s">
        <v>0</v>
      </c>
      <c r="BC150" s="167">
        <v>45363</v>
      </c>
      <c r="BD150" s="167" t="s">
        <v>0</v>
      </c>
      <c r="BE150" s="165">
        <v>3611664</v>
      </c>
      <c r="BF150" s="164">
        <v>24.71615973855515</v>
      </c>
      <c r="BG150" s="165">
        <v>1361537</v>
      </c>
      <c r="BH150" s="424">
        <v>211.3586209577648</v>
      </c>
      <c r="BI150" s="176">
        <v>55.6</v>
      </c>
      <c r="BJ150" s="176">
        <v>100990.4</v>
      </c>
      <c r="BK150" s="176">
        <v>34088.6</v>
      </c>
      <c r="BL150" s="176">
        <v>1816.2</v>
      </c>
      <c r="BM150" s="176">
        <v>613</v>
      </c>
      <c r="BN150" s="390"/>
      <c r="BO150" s="145"/>
      <c r="BP150" s="137" t="s">
        <v>3</v>
      </c>
      <c r="BQ150" s="217">
        <v>306099</v>
      </c>
      <c r="BR150" s="218">
        <v>339655</v>
      </c>
      <c r="BS150" s="219">
        <v>33556</v>
      </c>
      <c r="BT150" s="220">
        <v>82347</v>
      </c>
      <c r="BU150" s="218">
        <v>92454</v>
      </c>
      <c r="BV150" s="219">
        <v>10107</v>
      </c>
      <c r="BW150" s="220">
        <v>137835</v>
      </c>
      <c r="BX150" s="218">
        <v>143367</v>
      </c>
      <c r="BY150" s="219">
        <v>5532</v>
      </c>
      <c r="BZ150" s="220">
        <v>85917</v>
      </c>
      <c r="CA150" s="218">
        <v>103834</v>
      </c>
      <c r="CB150" s="221">
        <v>17917</v>
      </c>
      <c r="CC150" s="387"/>
      <c r="CD150" s="145"/>
      <c r="CE150" s="137" t="s">
        <v>3</v>
      </c>
      <c r="CF150" s="169">
        <v>821918</v>
      </c>
      <c r="CG150" s="176">
        <v>173858</v>
      </c>
      <c r="CH150" s="176">
        <v>12319</v>
      </c>
      <c r="CI150" s="176">
        <v>129615</v>
      </c>
      <c r="CJ150" s="167">
        <v>853842</v>
      </c>
      <c r="CK150" s="163">
        <v>158228</v>
      </c>
      <c r="CL150" s="165">
        <v>2009</v>
      </c>
      <c r="CM150" s="165" t="s">
        <v>0</v>
      </c>
      <c r="CN150" s="178">
        <v>160237</v>
      </c>
      <c r="CP150" s="387"/>
      <c r="CQ150" s="145"/>
      <c r="CR150" s="137" t="s">
        <v>3</v>
      </c>
      <c r="CS150" s="163">
        <v>663690</v>
      </c>
      <c r="CT150" s="165">
        <v>171849</v>
      </c>
      <c r="CU150" s="165">
        <v>20486</v>
      </c>
      <c r="CV150" s="165">
        <v>144514</v>
      </c>
      <c r="CW150" s="165">
        <v>6849</v>
      </c>
      <c r="CX150" s="165">
        <v>12319</v>
      </c>
      <c r="CY150" s="165">
        <v>129615</v>
      </c>
      <c r="CZ150" s="178">
        <v>693605</v>
      </c>
      <c r="DA150" s="430"/>
      <c r="DB150" s="390"/>
      <c r="DC150" s="145"/>
      <c r="DD150" s="137" t="s">
        <v>3</v>
      </c>
      <c r="DE150" s="163" t="s">
        <v>0</v>
      </c>
      <c r="DF150" s="165" t="s">
        <v>0</v>
      </c>
      <c r="DG150" s="167" t="s">
        <v>0</v>
      </c>
      <c r="DH150" s="163">
        <v>173858</v>
      </c>
      <c r="DI150" s="169">
        <v>17050</v>
      </c>
      <c r="DJ150" s="166">
        <v>213415</v>
      </c>
    </row>
    <row r="151" spans="1:114" s="1" customFormat="1" ht="13.5">
      <c r="A151" s="387"/>
      <c r="B151" s="145"/>
      <c r="C151" s="137" t="s">
        <v>1</v>
      </c>
      <c r="D151" s="171">
        <v>13</v>
      </c>
      <c r="E151" s="172">
        <v>44.44444444444443</v>
      </c>
      <c r="F151" s="171">
        <v>13</v>
      </c>
      <c r="G151" s="173" t="s">
        <v>0</v>
      </c>
      <c r="H151" s="174" t="s">
        <v>0</v>
      </c>
      <c r="I151" s="171">
        <v>2181</v>
      </c>
      <c r="J151" s="172">
        <v>40.89147286821705</v>
      </c>
      <c r="K151" s="171">
        <v>1396</v>
      </c>
      <c r="L151" s="175">
        <v>785</v>
      </c>
      <c r="M151" s="171" t="s">
        <v>0</v>
      </c>
      <c r="N151" s="173" t="s">
        <v>0</v>
      </c>
      <c r="O151" s="175" t="s">
        <v>0</v>
      </c>
      <c r="P151" s="171">
        <v>2181</v>
      </c>
      <c r="Q151" s="173">
        <v>1313</v>
      </c>
      <c r="R151" s="173">
        <v>473</v>
      </c>
      <c r="S151" s="173">
        <v>25</v>
      </c>
      <c r="T151" s="173">
        <v>284</v>
      </c>
      <c r="U151" s="173">
        <v>58</v>
      </c>
      <c r="V151" s="175">
        <v>28</v>
      </c>
      <c r="W151" s="151"/>
      <c r="X151" s="145"/>
      <c r="Y151" s="137" t="s">
        <v>1</v>
      </c>
      <c r="Z151" s="171" t="s">
        <v>0</v>
      </c>
      <c r="AA151" s="173" t="s">
        <v>0</v>
      </c>
      <c r="AB151" s="175" t="s">
        <v>0</v>
      </c>
      <c r="AC151" s="138">
        <v>25938</v>
      </c>
      <c r="AD151" s="171">
        <v>943445</v>
      </c>
      <c r="AE151" s="172">
        <v>41.781669048617346</v>
      </c>
      <c r="AF151" s="171">
        <v>895159</v>
      </c>
      <c r="AG151" s="175">
        <v>48286</v>
      </c>
      <c r="AH151" s="138">
        <v>432.6</v>
      </c>
      <c r="AI151" s="151"/>
      <c r="AJ151" s="145"/>
      <c r="AK151" s="137" t="s">
        <v>1</v>
      </c>
      <c r="AL151" s="171">
        <v>6153968</v>
      </c>
      <c r="AM151" s="172">
        <v>76.86779135700033</v>
      </c>
      <c r="AN151" s="171">
        <v>3891749</v>
      </c>
      <c r="AO151" s="173">
        <v>20357</v>
      </c>
      <c r="AP151" s="173">
        <v>89268</v>
      </c>
      <c r="AQ151" s="173">
        <v>2087254</v>
      </c>
      <c r="AR151" s="173">
        <v>46614</v>
      </c>
      <c r="AS151" s="175">
        <v>18726</v>
      </c>
      <c r="AT151" s="139" t="s">
        <v>0</v>
      </c>
      <c r="AU151" s="387"/>
      <c r="AV151" s="145"/>
      <c r="AW151" s="137" t="s">
        <v>1</v>
      </c>
      <c r="AX151" s="171">
        <v>9074394</v>
      </c>
      <c r="AY151" s="172">
        <v>77.37785766015654</v>
      </c>
      <c r="AZ151" s="171">
        <v>8931053</v>
      </c>
      <c r="BA151" s="173">
        <v>35116</v>
      </c>
      <c r="BB151" s="173" t="s">
        <v>45</v>
      </c>
      <c r="BC151" s="175" t="s">
        <v>45</v>
      </c>
      <c r="BD151" s="175" t="s">
        <v>0</v>
      </c>
      <c r="BE151" s="173">
        <v>8981145</v>
      </c>
      <c r="BF151" s="172">
        <v>75.83371853237111</v>
      </c>
      <c r="BG151" s="173">
        <v>2522119</v>
      </c>
      <c r="BH151" s="425">
        <v>90.7847448998503</v>
      </c>
      <c r="BI151" s="176">
        <v>171.5</v>
      </c>
      <c r="BJ151" s="176">
        <v>795225.9</v>
      </c>
      <c r="BK151" s="176">
        <v>293641.7</v>
      </c>
      <c r="BL151" s="176">
        <v>4638.1</v>
      </c>
      <c r="BM151" s="176">
        <v>1712.7</v>
      </c>
      <c r="BN151" s="390"/>
      <c r="BO151" s="145"/>
      <c r="BP151" s="137" t="s">
        <v>1</v>
      </c>
      <c r="BQ151" s="222">
        <v>646509</v>
      </c>
      <c r="BR151" s="223">
        <v>671832</v>
      </c>
      <c r="BS151" s="224">
        <v>25323</v>
      </c>
      <c r="BT151" s="225">
        <v>134919</v>
      </c>
      <c r="BU151" s="223">
        <v>153144</v>
      </c>
      <c r="BV151" s="224">
        <v>18225</v>
      </c>
      <c r="BW151" s="225">
        <v>160282</v>
      </c>
      <c r="BX151" s="223">
        <v>157033</v>
      </c>
      <c r="BY151" s="224">
        <v>-3249</v>
      </c>
      <c r="BZ151" s="225">
        <v>351308</v>
      </c>
      <c r="CA151" s="223">
        <v>361655</v>
      </c>
      <c r="CB151" s="226">
        <v>10347</v>
      </c>
      <c r="CC151" s="387"/>
      <c r="CD151" s="145"/>
      <c r="CE151" s="137" t="s">
        <v>1</v>
      </c>
      <c r="CF151" s="177">
        <v>2034338</v>
      </c>
      <c r="CG151" s="176">
        <v>286893</v>
      </c>
      <c r="CH151" s="176">
        <v>47640</v>
      </c>
      <c r="CI151" s="176">
        <v>314858</v>
      </c>
      <c r="CJ151" s="175">
        <v>1958733</v>
      </c>
      <c r="CK151" s="171">
        <v>392331</v>
      </c>
      <c r="CL151" s="173">
        <v>2493</v>
      </c>
      <c r="CM151" s="173" t="s">
        <v>0</v>
      </c>
      <c r="CN151" s="178">
        <v>394824</v>
      </c>
      <c r="CP151" s="387"/>
      <c r="CQ151" s="145"/>
      <c r="CR151" s="137" t="s">
        <v>1</v>
      </c>
      <c r="CS151" s="171">
        <v>1642007</v>
      </c>
      <c r="CT151" s="173">
        <v>284400</v>
      </c>
      <c r="CU151" s="173">
        <v>14801</v>
      </c>
      <c r="CV151" s="173">
        <v>228470</v>
      </c>
      <c r="CW151" s="173">
        <v>41129</v>
      </c>
      <c r="CX151" s="173">
        <v>47640</v>
      </c>
      <c r="CY151" s="173">
        <v>314858</v>
      </c>
      <c r="CZ151" s="178">
        <v>1563909</v>
      </c>
      <c r="DA151" s="430"/>
      <c r="DB151" s="390"/>
      <c r="DC151" s="145"/>
      <c r="DD151" s="137" t="s">
        <v>1</v>
      </c>
      <c r="DE151" s="171">
        <v>84690</v>
      </c>
      <c r="DF151" s="173">
        <v>62337</v>
      </c>
      <c r="DG151" s="175">
        <v>22353</v>
      </c>
      <c r="DH151" s="171">
        <v>309246</v>
      </c>
      <c r="DI151" s="177">
        <v>250</v>
      </c>
      <c r="DJ151" s="174">
        <v>66996</v>
      </c>
    </row>
    <row r="152" spans="1:114" s="1" customFormat="1" ht="13.5">
      <c r="A152" s="387"/>
      <c r="B152" s="146"/>
      <c r="C152" s="190" t="s">
        <v>2</v>
      </c>
      <c r="D152" s="191">
        <v>9</v>
      </c>
      <c r="E152" s="192">
        <v>0</v>
      </c>
      <c r="F152" s="191">
        <v>9</v>
      </c>
      <c r="G152" s="193" t="s">
        <v>0</v>
      </c>
      <c r="H152" s="194" t="s">
        <v>0</v>
      </c>
      <c r="I152" s="191">
        <v>5448</v>
      </c>
      <c r="J152" s="192">
        <v>-7.551332088919054</v>
      </c>
      <c r="K152" s="191">
        <v>4322</v>
      </c>
      <c r="L152" s="195">
        <v>1126</v>
      </c>
      <c r="M152" s="191" t="s">
        <v>0</v>
      </c>
      <c r="N152" s="193" t="s">
        <v>0</v>
      </c>
      <c r="O152" s="195" t="s">
        <v>0</v>
      </c>
      <c r="P152" s="191">
        <v>5448</v>
      </c>
      <c r="Q152" s="193">
        <v>4074</v>
      </c>
      <c r="R152" s="193">
        <v>943</v>
      </c>
      <c r="S152" s="193">
        <v>98</v>
      </c>
      <c r="T152" s="193">
        <v>121</v>
      </c>
      <c r="U152" s="193">
        <v>150</v>
      </c>
      <c r="V152" s="195">
        <v>62</v>
      </c>
      <c r="W152" s="151"/>
      <c r="X152" s="146"/>
      <c r="Y152" s="190" t="s">
        <v>2</v>
      </c>
      <c r="Z152" s="191">
        <v>383</v>
      </c>
      <c r="AA152" s="193">
        <v>335</v>
      </c>
      <c r="AB152" s="195">
        <v>48</v>
      </c>
      <c r="AC152" s="196">
        <v>65837</v>
      </c>
      <c r="AD152" s="191">
        <v>3364920</v>
      </c>
      <c r="AE152" s="192">
        <v>0.8647295382113924</v>
      </c>
      <c r="AF152" s="191">
        <v>2973943</v>
      </c>
      <c r="AG152" s="195">
        <v>390977</v>
      </c>
      <c r="AH152" s="196">
        <v>617.6</v>
      </c>
      <c r="AI152" s="151"/>
      <c r="AJ152" s="146"/>
      <c r="AK152" s="190" t="s">
        <v>2</v>
      </c>
      <c r="AL152" s="191">
        <v>8035110</v>
      </c>
      <c r="AM152" s="192">
        <v>22.50163358685056</v>
      </c>
      <c r="AN152" s="191">
        <v>6351234</v>
      </c>
      <c r="AO152" s="193">
        <v>221562</v>
      </c>
      <c r="AP152" s="193">
        <v>604290</v>
      </c>
      <c r="AQ152" s="193">
        <v>848097</v>
      </c>
      <c r="AR152" s="193" t="s">
        <v>0</v>
      </c>
      <c r="AS152" s="195">
        <v>9927</v>
      </c>
      <c r="AT152" s="197" t="s">
        <v>0</v>
      </c>
      <c r="AU152" s="387"/>
      <c r="AV152" s="146"/>
      <c r="AW152" s="190" t="s">
        <v>2</v>
      </c>
      <c r="AX152" s="191">
        <v>28290739</v>
      </c>
      <c r="AY152" s="192">
        <v>56.48811022891638</v>
      </c>
      <c r="AZ152" s="191">
        <v>28047127</v>
      </c>
      <c r="BA152" s="193">
        <v>233452</v>
      </c>
      <c r="BB152" s="193" t="s">
        <v>0</v>
      </c>
      <c r="BC152" s="195">
        <v>10160</v>
      </c>
      <c r="BD152" s="195" t="s">
        <v>0</v>
      </c>
      <c r="BE152" s="193">
        <v>28177384</v>
      </c>
      <c r="BF152" s="192">
        <v>57.45451206893594</v>
      </c>
      <c r="BG152" s="193">
        <v>18064133</v>
      </c>
      <c r="BH152" s="427">
        <v>111.51077814176787</v>
      </c>
      <c r="BI152" s="198">
        <v>689.1</v>
      </c>
      <c r="BJ152" s="198">
        <v>3196578.2</v>
      </c>
      <c r="BK152" s="198">
        <v>1767282.8</v>
      </c>
      <c r="BL152" s="198">
        <v>4638.7</v>
      </c>
      <c r="BM152" s="198">
        <v>2564.6</v>
      </c>
      <c r="BN152" s="390"/>
      <c r="BO152" s="146"/>
      <c r="BP152" s="190" t="s">
        <v>2</v>
      </c>
      <c r="BQ152" s="232">
        <v>2776959</v>
      </c>
      <c r="BR152" s="233">
        <v>2678708</v>
      </c>
      <c r="BS152" s="234">
        <v>-98251</v>
      </c>
      <c r="BT152" s="235">
        <v>197944</v>
      </c>
      <c r="BU152" s="233">
        <v>262981</v>
      </c>
      <c r="BV152" s="234">
        <v>65037</v>
      </c>
      <c r="BW152" s="235">
        <v>2344507</v>
      </c>
      <c r="BX152" s="233">
        <v>2176275</v>
      </c>
      <c r="BY152" s="234">
        <v>-168232</v>
      </c>
      <c r="BZ152" s="235">
        <v>234508</v>
      </c>
      <c r="CA152" s="233">
        <v>239452</v>
      </c>
      <c r="CB152" s="236">
        <v>4944</v>
      </c>
      <c r="CC152" s="387"/>
      <c r="CD152" s="146"/>
      <c r="CE152" s="190" t="s">
        <v>2</v>
      </c>
      <c r="CF152" s="199">
        <v>6655795</v>
      </c>
      <c r="CG152" s="198">
        <v>523200</v>
      </c>
      <c r="CH152" s="198">
        <v>195965</v>
      </c>
      <c r="CI152" s="198">
        <v>1175479</v>
      </c>
      <c r="CJ152" s="195">
        <v>5807551</v>
      </c>
      <c r="CK152" s="191">
        <v>729162</v>
      </c>
      <c r="CL152" s="193" t="s">
        <v>0</v>
      </c>
      <c r="CM152" s="193" t="s">
        <v>0</v>
      </c>
      <c r="CN152" s="200">
        <v>729162</v>
      </c>
      <c r="CP152" s="387"/>
      <c r="CQ152" s="146"/>
      <c r="CR152" s="190" t="s">
        <v>2</v>
      </c>
      <c r="CS152" s="191">
        <v>5926633</v>
      </c>
      <c r="CT152" s="193">
        <v>523200</v>
      </c>
      <c r="CU152" s="193">
        <v>27705</v>
      </c>
      <c r="CV152" s="193">
        <v>384573</v>
      </c>
      <c r="CW152" s="193">
        <v>110922</v>
      </c>
      <c r="CX152" s="193">
        <v>195965</v>
      </c>
      <c r="CY152" s="193">
        <v>1175479</v>
      </c>
      <c r="CZ152" s="200">
        <v>5078389</v>
      </c>
      <c r="DA152" s="430"/>
      <c r="DB152" s="390"/>
      <c r="DC152" s="146"/>
      <c r="DD152" s="190" t="s">
        <v>2</v>
      </c>
      <c r="DE152" s="191">
        <v>518147</v>
      </c>
      <c r="DF152" s="193">
        <v>325696</v>
      </c>
      <c r="DG152" s="195">
        <v>192451</v>
      </c>
      <c r="DH152" s="191">
        <v>715651</v>
      </c>
      <c r="DI152" s="199">
        <v>3896515</v>
      </c>
      <c r="DJ152" s="194">
        <v>2232525</v>
      </c>
    </row>
    <row r="153" spans="1:114" s="1" customFormat="1" ht="21" customHeight="1">
      <c r="A153" s="387"/>
      <c r="B153" s="141">
        <v>29</v>
      </c>
      <c r="C153" s="142" t="s">
        <v>149</v>
      </c>
      <c r="D153" s="155">
        <v>87</v>
      </c>
      <c r="E153" s="156">
        <v>-3.3333333333333286</v>
      </c>
      <c r="F153" s="155">
        <v>80</v>
      </c>
      <c r="G153" s="157" t="s">
        <v>0</v>
      </c>
      <c r="H153" s="158">
        <v>7</v>
      </c>
      <c r="I153" s="155">
        <v>2977</v>
      </c>
      <c r="J153" s="156">
        <v>-1.5542328042327966</v>
      </c>
      <c r="K153" s="155">
        <v>1725</v>
      </c>
      <c r="L153" s="159">
        <v>1252</v>
      </c>
      <c r="M153" s="155">
        <v>9</v>
      </c>
      <c r="N153" s="157">
        <v>5</v>
      </c>
      <c r="O153" s="159">
        <v>4</v>
      </c>
      <c r="P153" s="155">
        <v>2968</v>
      </c>
      <c r="Q153" s="157">
        <v>1551</v>
      </c>
      <c r="R153" s="157">
        <v>904</v>
      </c>
      <c r="S153" s="157">
        <v>63</v>
      </c>
      <c r="T153" s="157">
        <v>268</v>
      </c>
      <c r="U153" s="157">
        <v>106</v>
      </c>
      <c r="V153" s="159">
        <v>76</v>
      </c>
      <c r="W153" s="151"/>
      <c r="X153" s="141">
        <v>29</v>
      </c>
      <c r="Y153" s="142" t="s">
        <v>149</v>
      </c>
      <c r="Z153" s="155">
        <v>10</v>
      </c>
      <c r="AA153" s="157">
        <v>3</v>
      </c>
      <c r="AB153" s="159">
        <v>7</v>
      </c>
      <c r="AC153" s="143">
        <v>24515</v>
      </c>
      <c r="AD153" s="155">
        <v>997981</v>
      </c>
      <c r="AE153" s="156">
        <v>-5.097267643162738</v>
      </c>
      <c r="AF153" s="155">
        <v>683070</v>
      </c>
      <c r="AG153" s="159">
        <v>48447</v>
      </c>
      <c r="AH153" s="143">
        <v>336.2</v>
      </c>
      <c r="AI153" s="151"/>
      <c r="AJ153" s="141">
        <v>29</v>
      </c>
      <c r="AK153" s="142" t="s">
        <v>149</v>
      </c>
      <c r="AL153" s="155">
        <v>2638713</v>
      </c>
      <c r="AM153" s="156">
        <v>3.055685414374622</v>
      </c>
      <c r="AN153" s="155">
        <v>1638392</v>
      </c>
      <c r="AO153" s="157">
        <v>16873</v>
      </c>
      <c r="AP153" s="157">
        <v>49895</v>
      </c>
      <c r="AQ153" s="157">
        <v>317426</v>
      </c>
      <c r="AR153" s="157">
        <v>5988</v>
      </c>
      <c r="AS153" s="159">
        <v>55818</v>
      </c>
      <c r="AT153" s="144">
        <v>554321</v>
      </c>
      <c r="AU153" s="387"/>
      <c r="AV153" s="141">
        <v>29</v>
      </c>
      <c r="AW153" s="142" t="s">
        <v>149</v>
      </c>
      <c r="AX153" s="155">
        <v>4751990</v>
      </c>
      <c r="AY153" s="156">
        <v>6.6146784400749965</v>
      </c>
      <c r="AZ153" s="155">
        <v>4272852</v>
      </c>
      <c r="BA153" s="157">
        <v>334599</v>
      </c>
      <c r="BB153" s="157" t="s">
        <v>45</v>
      </c>
      <c r="BC153" s="159" t="s">
        <v>45</v>
      </c>
      <c r="BD153" s="159">
        <v>8424</v>
      </c>
      <c r="BE153" s="157">
        <v>4679737</v>
      </c>
      <c r="BF153" s="156">
        <v>9.38984618175256</v>
      </c>
      <c r="BG153" s="157">
        <v>1991133</v>
      </c>
      <c r="BH153" s="428">
        <v>24.828098551814932</v>
      </c>
      <c r="BI153" s="160">
        <v>34.2</v>
      </c>
      <c r="BJ153" s="160">
        <v>65131.4</v>
      </c>
      <c r="BK153" s="160">
        <v>23980.4</v>
      </c>
      <c r="BL153" s="160">
        <v>1904.5</v>
      </c>
      <c r="BM153" s="160">
        <v>701.2</v>
      </c>
      <c r="BN153" s="390"/>
      <c r="BO153" s="141">
        <v>29</v>
      </c>
      <c r="BP153" s="142" t="s">
        <v>149</v>
      </c>
      <c r="BQ153" s="237">
        <v>389097</v>
      </c>
      <c r="BR153" s="238">
        <v>462545</v>
      </c>
      <c r="BS153" s="239">
        <v>73448</v>
      </c>
      <c r="BT153" s="240">
        <v>120732</v>
      </c>
      <c r="BU153" s="238">
        <v>121244</v>
      </c>
      <c r="BV153" s="239">
        <v>512</v>
      </c>
      <c r="BW153" s="240">
        <v>107705</v>
      </c>
      <c r="BX153" s="238">
        <v>179479</v>
      </c>
      <c r="BY153" s="239">
        <v>71774</v>
      </c>
      <c r="BZ153" s="240">
        <v>160660</v>
      </c>
      <c r="CA153" s="238">
        <v>161822</v>
      </c>
      <c r="CB153" s="241">
        <v>1162</v>
      </c>
      <c r="CC153" s="387"/>
      <c r="CD153" s="141">
        <v>29</v>
      </c>
      <c r="CE153" s="142" t="s">
        <v>149</v>
      </c>
      <c r="CF153" s="161">
        <v>942805</v>
      </c>
      <c r="CG153" s="160">
        <v>520728</v>
      </c>
      <c r="CH153" s="160">
        <v>5782</v>
      </c>
      <c r="CI153" s="160">
        <v>120530</v>
      </c>
      <c r="CJ153" s="159">
        <v>1337221</v>
      </c>
      <c r="CK153" s="155">
        <v>243534</v>
      </c>
      <c r="CL153" s="157">
        <v>6614</v>
      </c>
      <c r="CM153" s="157">
        <v>238</v>
      </c>
      <c r="CN153" s="162">
        <v>249910</v>
      </c>
      <c r="CP153" s="387"/>
      <c r="CQ153" s="141">
        <v>29</v>
      </c>
      <c r="CR153" s="142" t="s">
        <v>149</v>
      </c>
      <c r="CS153" s="155">
        <v>699271</v>
      </c>
      <c r="CT153" s="157">
        <v>514114</v>
      </c>
      <c r="CU153" s="157">
        <v>105245</v>
      </c>
      <c r="CV153" s="157">
        <v>382519</v>
      </c>
      <c r="CW153" s="157">
        <v>26350</v>
      </c>
      <c r="CX153" s="157">
        <v>5544</v>
      </c>
      <c r="CY153" s="157">
        <v>120530</v>
      </c>
      <c r="CZ153" s="162">
        <v>1087311</v>
      </c>
      <c r="DA153" s="430"/>
      <c r="DB153" s="390"/>
      <c r="DC153" s="141">
        <v>29</v>
      </c>
      <c r="DD153" s="142" t="s">
        <v>149</v>
      </c>
      <c r="DE153" s="155">
        <v>338105</v>
      </c>
      <c r="DF153" s="157">
        <v>453746</v>
      </c>
      <c r="DG153" s="159">
        <v>-115641</v>
      </c>
      <c r="DH153" s="155">
        <v>405087</v>
      </c>
      <c r="DI153" s="161">
        <v>15610</v>
      </c>
      <c r="DJ153" s="158">
        <v>29897</v>
      </c>
    </row>
    <row r="154" spans="1:114" s="1" customFormat="1" ht="13.5">
      <c r="A154" s="387"/>
      <c r="B154" s="145"/>
      <c r="C154" s="134" t="s">
        <v>6</v>
      </c>
      <c r="D154" s="163">
        <v>21</v>
      </c>
      <c r="E154" s="164">
        <v>-22.222222222222214</v>
      </c>
      <c r="F154" s="163">
        <v>17</v>
      </c>
      <c r="G154" s="165" t="s">
        <v>0</v>
      </c>
      <c r="H154" s="166">
        <v>4</v>
      </c>
      <c r="I154" s="163">
        <v>129</v>
      </c>
      <c r="J154" s="164">
        <v>-29.891304347826093</v>
      </c>
      <c r="K154" s="163">
        <v>64</v>
      </c>
      <c r="L154" s="167">
        <v>65</v>
      </c>
      <c r="M154" s="163">
        <v>6</v>
      </c>
      <c r="N154" s="165">
        <v>3</v>
      </c>
      <c r="O154" s="167">
        <v>3</v>
      </c>
      <c r="P154" s="163">
        <v>123</v>
      </c>
      <c r="Q154" s="165">
        <v>55</v>
      </c>
      <c r="R154" s="165">
        <v>31</v>
      </c>
      <c r="S154" s="165">
        <v>4</v>
      </c>
      <c r="T154" s="165">
        <v>31</v>
      </c>
      <c r="U154" s="165">
        <v>2</v>
      </c>
      <c r="V154" s="167" t="s">
        <v>0</v>
      </c>
      <c r="W154" s="151"/>
      <c r="X154" s="145"/>
      <c r="Y154" s="134" t="s">
        <v>6</v>
      </c>
      <c r="Z154" s="163">
        <v>5</v>
      </c>
      <c r="AA154" s="165" t="s">
        <v>0</v>
      </c>
      <c r="AB154" s="167">
        <v>5</v>
      </c>
      <c r="AC154" s="135" t="s">
        <v>0</v>
      </c>
      <c r="AD154" s="163">
        <v>38582</v>
      </c>
      <c r="AE154" s="164">
        <v>-23.790147355113973</v>
      </c>
      <c r="AF154" s="163" t="s">
        <v>0</v>
      </c>
      <c r="AG154" s="167" t="s">
        <v>0</v>
      </c>
      <c r="AH154" s="135">
        <v>313.7</v>
      </c>
      <c r="AI154" s="151"/>
      <c r="AJ154" s="145"/>
      <c r="AK154" s="134" t="s">
        <v>6</v>
      </c>
      <c r="AL154" s="163">
        <v>116761</v>
      </c>
      <c r="AM154" s="164">
        <v>-10.51699825265932</v>
      </c>
      <c r="AN154" s="163" t="s">
        <v>0</v>
      </c>
      <c r="AO154" s="165" t="s">
        <v>0</v>
      </c>
      <c r="AP154" s="165" t="s">
        <v>0</v>
      </c>
      <c r="AQ154" s="165" t="s">
        <v>0</v>
      </c>
      <c r="AR154" s="165" t="s">
        <v>0</v>
      </c>
      <c r="AS154" s="167" t="s">
        <v>0</v>
      </c>
      <c r="AT154" s="136">
        <v>116761</v>
      </c>
      <c r="AU154" s="387"/>
      <c r="AV154" s="145"/>
      <c r="AW154" s="134" t="s">
        <v>6</v>
      </c>
      <c r="AX154" s="163">
        <v>181114</v>
      </c>
      <c r="AY154" s="164">
        <v>-16.835111145805115</v>
      </c>
      <c r="AZ154" s="163">
        <v>163820</v>
      </c>
      <c r="BA154" s="165">
        <v>14816</v>
      </c>
      <c r="BB154" s="165" t="s">
        <v>45</v>
      </c>
      <c r="BC154" s="167" t="s">
        <v>45</v>
      </c>
      <c r="BD154" s="167">
        <v>637</v>
      </c>
      <c r="BE154" s="165">
        <v>178636</v>
      </c>
      <c r="BF154" s="164">
        <v>-17.090105728262586</v>
      </c>
      <c r="BG154" s="165">
        <v>61289</v>
      </c>
      <c r="BH154" s="424">
        <v>-26.278627790608155</v>
      </c>
      <c r="BI154" s="168">
        <v>6.5</v>
      </c>
      <c r="BJ154" s="168">
        <v>8604.9</v>
      </c>
      <c r="BK154" s="168">
        <v>3108.4</v>
      </c>
      <c r="BL154" s="168">
        <v>1331.1</v>
      </c>
      <c r="BM154" s="168">
        <v>480.9</v>
      </c>
      <c r="BN154" s="390"/>
      <c r="BO154" s="145"/>
      <c r="BP154" s="134" t="s">
        <v>6</v>
      </c>
      <c r="BQ154" s="217" t="s">
        <v>0</v>
      </c>
      <c r="BR154" s="218" t="s">
        <v>0</v>
      </c>
      <c r="BS154" s="219" t="s">
        <v>0</v>
      </c>
      <c r="BT154" s="220" t="s">
        <v>0</v>
      </c>
      <c r="BU154" s="218" t="s">
        <v>0</v>
      </c>
      <c r="BV154" s="219" t="s">
        <v>0</v>
      </c>
      <c r="BW154" s="220" t="s">
        <v>0</v>
      </c>
      <c r="BX154" s="218" t="s">
        <v>0</v>
      </c>
      <c r="BY154" s="219" t="s">
        <v>0</v>
      </c>
      <c r="BZ154" s="220" t="s">
        <v>0</v>
      </c>
      <c r="CA154" s="218" t="s">
        <v>0</v>
      </c>
      <c r="CB154" s="221" t="s">
        <v>0</v>
      </c>
      <c r="CC154" s="387"/>
      <c r="CD154" s="145"/>
      <c r="CE154" s="134" t="s">
        <v>6</v>
      </c>
      <c r="CF154" s="169" t="s">
        <v>0</v>
      </c>
      <c r="CG154" s="168" t="s">
        <v>0</v>
      </c>
      <c r="CH154" s="168" t="s">
        <v>0</v>
      </c>
      <c r="CI154" s="168" t="s">
        <v>0</v>
      </c>
      <c r="CJ154" s="167" t="s">
        <v>0</v>
      </c>
      <c r="CK154" s="163" t="s">
        <v>0</v>
      </c>
      <c r="CL154" s="165" t="s">
        <v>0</v>
      </c>
      <c r="CM154" s="165" t="s">
        <v>0</v>
      </c>
      <c r="CN154" s="170" t="s">
        <v>0</v>
      </c>
      <c r="CP154" s="387"/>
      <c r="CQ154" s="145"/>
      <c r="CR154" s="134" t="s">
        <v>6</v>
      </c>
      <c r="CS154" s="163" t="s">
        <v>0</v>
      </c>
      <c r="CT154" s="165" t="s">
        <v>0</v>
      </c>
      <c r="CU154" s="165" t="s">
        <v>0</v>
      </c>
      <c r="CV154" s="165" t="s">
        <v>0</v>
      </c>
      <c r="CW154" s="165" t="s">
        <v>0</v>
      </c>
      <c r="CX154" s="165" t="s">
        <v>0</v>
      </c>
      <c r="CY154" s="165" t="s">
        <v>0</v>
      </c>
      <c r="CZ154" s="170" t="s">
        <v>0</v>
      </c>
      <c r="DA154" s="430"/>
      <c r="DB154" s="390"/>
      <c r="DC154" s="145"/>
      <c r="DD154" s="134" t="s">
        <v>6</v>
      </c>
      <c r="DE154" s="163" t="s">
        <v>0</v>
      </c>
      <c r="DF154" s="165" t="s">
        <v>0</v>
      </c>
      <c r="DG154" s="167" t="s">
        <v>0</v>
      </c>
      <c r="DH154" s="163" t="s">
        <v>0</v>
      </c>
      <c r="DI154" s="169" t="s">
        <v>0</v>
      </c>
      <c r="DJ154" s="166" t="s">
        <v>0</v>
      </c>
    </row>
    <row r="155" spans="1:114" s="1" customFormat="1" ht="13.5">
      <c r="A155" s="387"/>
      <c r="B155" s="145"/>
      <c r="C155" s="137" t="s">
        <v>5</v>
      </c>
      <c r="D155" s="171">
        <v>24</v>
      </c>
      <c r="E155" s="172">
        <v>26.315789473684205</v>
      </c>
      <c r="F155" s="171">
        <v>22</v>
      </c>
      <c r="G155" s="173" t="s">
        <v>0</v>
      </c>
      <c r="H155" s="174">
        <v>2</v>
      </c>
      <c r="I155" s="171">
        <v>308</v>
      </c>
      <c r="J155" s="172">
        <v>23.694779116465867</v>
      </c>
      <c r="K155" s="171">
        <v>158</v>
      </c>
      <c r="L155" s="175">
        <v>150</v>
      </c>
      <c r="M155" s="171">
        <v>2</v>
      </c>
      <c r="N155" s="173">
        <v>1</v>
      </c>
      <c r="O155" s="175">
        <v>1</v>
      </c>
      <c r="P155" s="171">
        <v>306</v>
      </c>
      <c r="Q155" s="173">
        <v>148</v>
      </c>
      <c r="R155" s="173">
        <v>72</v>
      </c>
      <c r="S155" s="173">
        <v>9</v>
      </c>
      <c r="T155" s="173">
        <v>72</v>
      </c>
      <c r="U155" s="173" t="s">
        <v>0</v>
      </c>
      <c r="V155" s="175">
        <v>5</v>
      </c>
      <c r="W155" s="151"/>
      <c r="X155" s="145"/>
      <c r="Y155" s="137" t="s">
        <v>5</v>
      </c>
      <c r="Z155" s="171">
        <v>5</v>
      </c>
      <c r="AA155" s="173">
        <v>3</v>
      </c>
      <c r="AB155" s="175">
        <v>2</v>
      </c>
      <c r="AC155" s="138" t="s">
        <v>0</v>
      </c>
      <c r="AD155" s="171">
        <v>92026</v>
      </c>
      <c r="AE155" s="172">
        <v>25.607042926363192</v>
      </c>
      <c r="AF155" s="171" t="s">
        <v>0</v>
      </c>
      <c r="AG155" s="175" t="s">
        <v>0</v>
      </c>
      <c r="AH155" s="138">
        <v>300.7</v>
      </c>
      <c r="AI155" s="151"/>
      <c r="AJ155" s="145"/>
      <c r="AK155" s="137" t="s">
        <v>5</v>
      </c>
      <c r="AL155" s="171">
        <v>149724</v>
      </c>
      <c r="AM155" s="172">
        <v>96.49850385847026</v>
      </c>
      <c r="AN155" s="171" t="s">
        <v>0</v>
      </c>
      <c r="AO155" s="173" t="s">
        <v>0</v>
      </c>
      <c r="AP155" s="173" t="s">
        <v>0</v>
      </c>
      <c r="AQ155" s="173" t="s">
        <v>0</v>
      </c>
      <c r="AR155" s="173" t="s">
        <v>0</v>
      </c>
      <c r="AS155" s="175" t="s">
        <v>0</v>
      </c>
      <c r="AT155" s="139">
        <v>149724</v>
      </c>
      <c r="AU155" s="387"/>
      <c r="AV155" s="145"/>
      <c r="AW155" s="137" t="s">
        <v>5</v>
      </c>
      <c r="AX155" s="171">
        <v>324882</v>
      </c>
      <c r="AY155" s="172">
        <v>66.33064206468259</v>
      </c>
      <c r="AZ155" s="171">
        <v>217087</v>
      </c>
      <c r="BA155" s="173">
        <v>83614</v>
      </c>
      <c r="BB155" s="173" t="s">
        <v>0</v>
      </c>
      <c r="BC155" s="175">
        <v>24181</v>
      </c>
      <c r="BD155" s="175" t="s">
        <v>0</v>
      </c>
      <c r="BE155" s="173">
        <v>300701</v>
      </c>
      <c r="BF155" s="172">
        <v>62.389225211018896</v>
      </c>
      <c r="BG155" s="173">
        <v>166817</v>
      </c>
      <c r="BH155" s="425">
        <v>47.034921642251504</v>
      </c>
      <c r="BI155" s="176">
        <v>12.7</v>
      </c>
      <c r="BJ155" s="176">
        <v>13801.1</v>
      </c>
      <c r="BK155" s="176">
        <v>6940.2</v>
      </c>
      <c r="BL155" s="176">
        <v>1088.3</v>
      </c>
      <c r="BM155" s="176">
        <v>547.3</v>
      </c>
      <c r="BN155" s="390"/>
      <c r="BO155" s="145"/>
      <c r="BP155" s="137" t="s">
        <v>5</v>
      </c>
      <c r="BQ155" s="222" t="s">
        <v>0</v>
      </c>
      <c r="BR155" s="223" t="s">
        <v>0</v>
      </c>
      <c r="BS155" s="224" t="s">
        <v>0</v>
      </c>
      <c r="BT155" s="225" t="s">
        <v>0</v>
      </c>
      <c r="BU155" s="223" t="s">
        <v>0</v>
      </c>
      <c r="BV155" s="224" t="s">
        <v>0</v>
      </c>
      <c r="BW155" s="225" t="s">
        <v>0</v>
      </c>
      <c r="BX155" s="223" t="s">
        <v>0</v>
      </c>
      <c r="BY155" s="224" t="s">
        <v>0</v>
      </c>
      <c r="BZ155" s="225" t="s">
        <v>0</v>
      </c>
      <c r="CA155" s="223" t="s">
        <v>0</v>
      </c>
      <c r="CB155" s="226" t="s">
        <v>0</v>
      </c>
      <c r="CC155" s="387"/>
      <c r="CD155" s="145"/>
      <c r="CE155" s="137" t="s">
        <v>5</v>
      </c>
      <c r="CF155" s="177" t="s">
        <v>0</v>
      </c>
      <c r="CG155" s="176" t="s">
        <v>0</v>
      </c>
      <c r="CH155" s="176" t="s">
        <v>0</v>
      </c>
      <c r="CI155" s="176" t="s">
        <v>0</v>
      </c>
      <c r="CJ155" s="175" t="s">
        <v>0</v>
      </c>
      <c r="CK155" s="171" t="s">
        <v>0</v>
      </c>
      <c r="CL155" s="173" t="s">
        <v>0</v>
      </c>
      <c r="CM155" s="173" t="s">
        <v>0</v>
      </c>
      <c r="CN155" s="178" t="s">
        <v>0</v>
      </c>
      <c r="CP155" s="387"/>
      <c r="CQ155" s="145"/>
      <c r="CR155" s="137" t="s">
        <v>5</v>
      </c>
      <c r="CS155" s="171" t="s">
        <v>0</v>
      </c>
      <c r="CT155" s="173" t="s">
        <v>0</v>
      </c>
      <c r="CU155" s="173" t="s">
        <v>0</v>
      </c>
      <c r="CV155" s="173" t="s">
        <v>0</v>
      </c>
      <c r="CW155" s="173" t="s">
        <v>0</v>
      </c>
      <c r="CX155" s="173" t="s">
        <v>0</v>
      </c>
      <c r="CY155" s="173" t="s">
        <v>0</v>
      </c>
      <c r="CZ155" s="178" t="s">
        <v>0</v>
      </c>
      <c r="DA155" s="430"/>
      <c r="DB155" s="390"/>
      <c r="DC155" s="145"/>
      <c r="DD155" s="137" t="s">
        <v>5</v>
      </c>
      <c r="DE155" s="171" t="s">
        <v>0</v>
      </c>
      <c r="DF155" s="173" t="s">
        <v>0</v>
      </c>
      <c r="DG155" s="175" t="s">
        <v>0</v>
      </c>
      <c r="DH155" s="171" t="s">
        <v>0</v>
      </c>
      <c r="DI155" s="177" t="s">
        <v>0</v>
      </c>
      <c r="DJ155" s="174" t="s">
        <v>0</v>
      </c>
    </row>
    <row r="156" spans="1:114" s="3" customFormat="1" ht="13.5">
      <c r="A156" s="387"/>
      <c r="B156" s="145"/>
      <c r="C156" s="179" t="s">
        <v>4</v>
      </c>
      <c r="D156" s="180">
        <v>18</v>
      </c>
      <c r="E156" s="181">
        <v>28.571428571428584</v>
      </c>
      <c r="F156" s="180">
        <v>17</v>
      </c>
      <c r="G156" s="182" t="s">
        <v>0</v>
      </c>
      <c r="H156" s="183">
        <v>1</v>
      </c>
      <c r="I156" s="180">
        <v>475</v>
      </c>
      <c r="J156" s="181">
        <v>34.18079096045196</v>
      </c>
      <c r="K156" s="180">
        <v>234</v>
      </c>
      <c r="L156" s="184">
        <v>241</v>
      </c>
      <c r="M156" s="180">
        <v>1</v>
      </c>
      <c r="N156" s="182">
        <v>1</v>
      </c>
      <c r="O156" s="184" t="s">
        <v>0</v>
      </c>
      <c r="P156" s="180">
        <v>474</v>
      </c>
      <c r="Q156" s="182">
        <v>220</v>
      </c>
      <c r="R156" s="182">
        <v>175</v>
      </c>
      <c r="S156" s="182">
        <v>13</v>
      </c>
      <c r="T156" s="182">
        <v>59</v>
      </c>
      <c r="U156" s="182" t="s">
        <v>0</v>
      </c>
      <c r="V156" s="184">
        <v>7</v>
      </c>
      <c r="W156" s="151"/>
      <c r="X156" s="145"/>
      <c r="Y156" s="179" t="s">
        <v>4</v>
      </c>
      <c r="Z156" s="180" t="s">
        <v>0</v>
      </c>
      <c r="AA156" s="182" t="s">
        <v>0</v>
      </c>
      <c r="AB156" s="184" t="s">
        <v>0</v>
      </c>
      <c r="AC156" s="185" t="s">
        <v>0</v>
      </c>
      <c r="AD156" s="180">
        <v>135856</v>
      </c>
      <c r="AE156" s="181">
        <v>24.07620508886332</v>
      </c>
      <c r="AF156" s="180" t="s">
        <v>0</v>
      </c>
      <c r="AG156" s="184" t="s">
        <v>0</v>
      </c>
      <c r="AH156" s="185">
        <v>286.6</v>
      </c>
      <c r="AI156" s="151"/>
      <c r="AJ156" s="145"/>
      <c r="AK156" s="179" t="s">
        <v>4</v>
      </c>
      <c r="AL156" s="180">
        <v>287836</v>
      </c>
      <c r="AM156" s="181">
        <v>91.7245054286285</v>
      </c>
      <c r="AN156" s="180" t="s">
        <v>0</v>
      </c>
      <c r="AO156" s="182" t="s">
        <v>0</v>
      </c>
      <c r="AP156" s="182" t="s">
        <v>0</v>
      </c>
      <c r="AQ156" s="182" t="s">
        <v>0</v>
      </c>
      <c r="AR156" s="182" t="s">
        <v>0</v>
      </c>
      <c r="AS156" s="184" t="s">
        <v>0</v>
      </c>
      <c r="AT156" s="186">
        <v>287836</v>
      </c>
      <c r="AU156" s="387"/>
      <c r="AV156" s="145"/>
      <c r="AW156" s="179" t="s">
        <v>4</v>
      </c>
      <c r="AX156" s="180">
        <v>540403</v>
      </c>
      <c r="AY156" s="181">
        <v>68.70301690766965</v>
      </c>
      <c r="AZ156" s="180">
        <v>396477</v>
      </c>
      <c r="BA156" s="182">
        <v>136139</v>
      </c>
      <c r="BB156" s="182" t="s">
        <v>0</v>
      </c>
      <c r="BC156" s="184">
        <v>7787</v>
      </c>
      <c r="BD156" s="184">
        <v>7787</v>
      </c>
      <c r="BE156" s="182">
        <v>532616</v>
      </c>
      <c r="BF156" s="181">
        <v>73.83936497989453</v>
      </c>
      <c r="BG156" s="182">
        <v>241750</v>
      </c>
      <c r="BH156" s="426">
        <v>49.14093587093987</v>
      </c>
      <c r="BI156" s="187">
        <v>25</v>
      </c>
      <c r="BJ156" s="187">
        <v>28435</v>
      </c>
      <c r="BK156" s="187">
        <v>13504.6</v>
      </c>
      <c r="BL156" s="187">
        <v>1135.3</v>
      </c>
      <c r="BM156" s="187">
        <v>539.2</v>
      </c>
      <c r="BN156" s="390"/>
      <c r="BO156" s="145"/>
      <c r="BP156" s="179" t="s">
        <v>4</v>
      </c>
      <c r="BQ156" s="227" t="s">
        <v>0</v>
      </c>
      <c r="BR156" s="228" t="s">
        <v>0</v>
      </c>
      <c r="BS156" s="229" t="s">
        <v>0</v>
      </c>
      <c r="BT156" s="230" t="s">
        <v>0</v>
      </c>
      <c r="BU156" s="228" t="s">
        <v>0</v>
      </c>
      <c r="BV156" s="229" t="s">
        <v>0</v>
      </c>
      <c r="BW156" s="230" t="s">
        <v>0</v>
      </c>
      <c r="BX156" s="228" t="s">
        <v>0</v>
      </c>
      <c r="BY156" s="229" t="s">
        <v>0</v>
      </c>
      <c r="BZ156" s="230" t="s">
        <v>0</v>
      </c>
      <c r="CA156" s="228" t="s">
        <v>0</v>
      </c>
      <c r="CB156" s="231" t="s">
        <v>0</v>
      </c>
      <c r="CC156" s="387"/>
      <c r="CD156" s="145"/>
      <c r="CE156" s="179" t="s">
        <v>4</v>
      </c>
      <c r="CF156" s="188" t="s">
        <v>0</v>
      </c>
      <c r="CG156" s="187" t="s">
        <v>0</v>
      </c>
      <c r="CH156" s="187" t="s">
        <v>0</v>
      </c>
      <c r="CI156" s="187" t="s">
        <v>0</v>
      </c>
      <c r="CJ156" s="184" t="s">
        <v>0</v>
      </c>
      <c r="CK156" s="180" t="s">
        <v>0</v>
      </c>
      <c r="CL156" s="182" t="s">
        <v>0</v>
      </c>
      <c r="CM156" s="182" t="s">
        <v>0</v>
      </c>
      <c r="CN156" s="189" t="s">
        <v>0</v>
      </c>
      <c r="CP156" s="387"/>
      <c r="CQ156" s="145"/>
      <c r="CR156" s="179" t="s">
        <v>4</v>
      </c>
      <c r="CS156" s="180" t="s">
        <v>0</v>
      </c>
      <c r="CT156" s="182" t="s">
        <v>0</v>
      </c>
      <c r="CU156" s="182" t="s">
        <v>0</v>
      </c>
      <c r="CV156" s="182" t="s">
        <v>0</v>
      </c>
      <c r="CW156" s="182" t="s">
        <v>0</v>
      </c>
      <c r="CX156" s="182" t="s">
        <v>0</v>
      </c>
      <c r="CY156" s="182" t="s">
        <v>0</v>
      </c>
      <c r="CZ156" s="189" t="s">
        <v>0</v>
      </c>
      <c r="DA156" s="430"/>
      <c r="DB156" s="390"/>
      <c r="DC156" s="145"/>
      <c r="DD156" s="179" t="s">
        <v>4</v>
      </c>
      <c r="DE156" s="180" t="s">
        <v>0</v>
      </c>
      <c r="DF156" s="182" t="s">
        <v>0</v>
      </c>
      <c r="DG156" s="184" t="s">
        <v>0</v>
      </c>
      <c r="DH156" s="180" t="s">
        <v>0</v>
      </c>
      <c r="DI156" s="188" t="s">
        <v>0</v>
      </c>
      <c r="DJ156" s="183" t="s">
        <v>0</v>
      </c>
    </row>
    <row r="157" spans="1:114" s="3" customFormat="1" ht="13.5">
      <c r="A157" s="387"/>
      <c r="B157" s="145"/>
      <c r="C157" s="137" t="s">
        <v>3</v>
      </c>
      <c r="D157" s="163">
        <v>18</v>
      </c>
      <c r="E157" s="164">
        <v>-21.73913043478261</v>
      </c>
      <c r="F157" s="163">
        <v>18</v>
      </c>
      <c r="G157" s="165" t="s">
        <v>0</v>
      </c>
      <c r="H157" s="166" t="s">
        <v>0</v>
      </c>
      <c r="I157" s="163">
        <v>1014</v>
      </c>
      <c r="J157" s="164">
        <v>-10.896309314587</v>
      </c>
      <c r="K157" s="163">
        <v>587</v>
      </c>
      <c r="L157" s="167">
        <v>427</v>
      </c>
      <c r="M157" s="171" t="s">
        <v>0</v>
      </c>
      <c r="N157" s="165" t="s">
        <v>0</v>
      </c>
      <c r="O157" s="167" t="s">
        <v>0</v>
      </c>
      <c r="P157" s="171">
        <v>1014</v>
      </c>
      <c r="Q157" s="165">
        <v>520</v>
      </c>
      <c r="R157" s="165">
        <v>326</v>
      </c>
      <c r="S157" s="165">
        <v>18</v>
      </c>
      <c r="T157" s="165">
        <v>72</v>
      </c>
      <c r="U157" s="165">
        <v>49</v>
      </c>
      <c r="V157" s="167">
        <v>29</v>
      </c>
      <c r="W157" s="151"/>
      <c r="X157" s="145"/>
      <c r="Y157" s="137" t="s">
        <v>3</v>
      </c>
      <c r="Z157" s="171" t="s">
        <v>0</v>
      </c>
      <c r="AA157" s="165" t="s">
        <v>0</v>
      </c>
      <c r="AB157" s="167" t="s">
        <v>0</v>
      </c>
      <c r="AC157" s="138">
        <v>12065</v>
      </c>
      <c r="AD157" s="163">
        <v>355264</v>
      </c>
      <c r="AE157" s="164">
        <v>-11.266965387362816</v>
      </c>
      <c r="AF157" s="163">
        <v>334168</v>
      </c>
      <c r="AG157" s="167">
        <v>21096</v>
      </c>
      <c r="AH157" s="138">
        <v>350.4</v>
      </c>
      <c r="AI157" s="151"/>
      <c r="AJ157" s="145"/>
      <c r="AK157" s="137" t="s">
        <v>3</v>
      </c>
      <c r="AL157" s="163">
        <v>918939</v>
      </c>
      <c r="AM157" s="164">
        <v>12.274809309531292</v>
      </c>
      <c r="AN157" s="163">
        <v>682025</v>
      </c>
      <c r="AO157" s="165">
        <v>7968</v>
      </c>
      <c r="AP157" s="165">
        <v>31502</v>
      </c>
      <c r="AQ157" s="165">
        <v>136256</v>
      </c>
      <c r="AR157" s="165">
        <v>5370</v>
      </c>
      <c r="AS157" s="167">
        <v>55818</v>
      </c>
      <c r="AT157" s="139" t="s">
        <v>0</v>
      </c>
      <c r="AU157" s="387"/>
      <c r="AV157" s="145"/>
      <c r="AW157" s="137" t="s">
        <v>3</v>
      </c>
      <c r="AX157" s="163">
        <v>1752520</v>
      </c>
      <c r="AY157" s="164">
        <v>16.345472735637557</v>
      </c>
      <c r="AZ157" s="163">
        <v>1581974</v>
      </c>
      <c r="BA157" s="165" t="s">
        <v>45</v>
      </c>
      <c r="BB157" s="165" t="s">
        <v>0</v>
      </c>
      <c r="BC157" s="167" t="s">
        <v>45</v>
      </c>
      <c r="BD157" s="167" t="s">
        <v>0</v>
      </c>
      <c r="BE157" s="165">
        <v>1707145</v>
      </c>
      <c r="BF157" s="164">
        <v>17.689091416733604</v>
      </c>
      <c r="BG157" s="165">
        <v>766585</v>
      </c>
      <c r="BH157" s="424">
        <v>37.69569840711014</v>
      </c>
      <c r="BI157" s="176">
        <v>55</v>
      </c>
      <c r="BJ157" s="176">
        <v>114619.5</v>
      </c>
      <c r="BK157" s="176">
        <v>41129.5</v>
      </c>
      <c r="BL157" s="176">
        <v>2084</v>
      </c>
      <c r="BM157" s="176">
        <v>747.8</v>
      </c>
      <c r="BN157" s="390"/>
      <c r="BO157" s="145"/>
      <c r="BP157" s="137" t="s">
        <v>3</v>
      </c>
      <c r="BQ157" s="217">
        <v>167134</v>
      </c>
      <c r="BR157" s="218">
        <v>192772</v>
      </c>
      <c r="BS157" s="219">
        <v>25638</v>
      </c>
      <c r="BT157" s="220">
        <v>51762</v>
      </c>
      <c r="BU157" s="218">
        <v>68148</v>
      </c>
      <c r="BV157" s="219">
        <v>16386</v>
      </c>
      <c r="BW157" s="220">
        <v>29454</v>
      </c>
      <c r="BX157" s="218">
        <v>38209</v>
      </c>
      <c r="BY157" s="219">
        <v>8755</v>
      </c>
      <c r="BZ157" s="220">
        <v>85918</v>
      </c>
      <c r="CA157" s="218">
        <v>86415</v>
      </c>
      <c r="CB157" s="221">
        <v>497</v>
      </c>
      <c r="CC157" s="387"/>
      <c r="CD157" s="145"/>
      <c r="CE157" s="137" t="s">
        <v>3</v>
      </c>
      <c r="CF157" s="169">
        <v>535581</v>
      </c>
      <c r="CG157" s="176">
        <v>484074</v>
      </c>
      <c r="CH157" s="176">
        <v>2292</v>
      </c>
      <c r="CI157" s="176">
        <v>74919</v>
      </c>
      <c r="CJ157" s="167">
        <v>942444</v>
      </c>
      <c r="CK157" s="163">
        <v>147124</v>
      </c>
      <c r="CL157" s="165">
        <v>2643</v>
      </c>
      <c r="CM157" s="165">
        <v>238</v>
      </c>
      <c r="CN157" s="178">
        <v>149529</v>
      </c>
      <c r="CP157" s="387"/>
      <c r="CQ157" s="145"/>
      <c r="CR157" s="137" t="s">
        <v>3</v>
      </c>
      <c r="CS157" s="163">
        <v>388457</v>
      </c>
      <c r="CT157" s="165">
        <v>481431</v>
      </c>
      <c r="CU157" s="165">
        <v>100398</v>
      </c>
      <c r="CV157" s="165">
        <v>368467</v>
      </c>
      <c r="CW157" s="165">
        <v>12566</v>
      </c>
      <c r="CX157" s="165">
        <v>2054</v>
      </c>
      <c r="CY157" s="165">
        <v>74919</v>
      </c>
      <c r="CZ157" s="178">
        <v>792915</v>
      </c>
      <c r="DA157" s="430"/>
      <c r="DB157" s="390"/>
      <c r="DC157" s="145"/>
      <c r="DD157" s="137" t="s">
        <v>3</v>
      </c>
      <c r="DE157" s="163">
        <v>338105</v>
      </c>
      <c r="DF157" s="165">
        <v>453746</v>
      </c>
      <c r="DG157" s="167">
        <v>-115641</v>
      </c>
      <c r="DH157" s="163">
        <v>368433</v>
      </c>
      <c r="DI157" s="169">
        <v>7014</v>
      </c>
      <c r="DJ157" s="166">
        <v>12228</v>
      </c>
    </row>
    <row r="158" spans="1:114" s="1" customFormat="1" ht="13.5">
      <c r="A158" s="387"/>
      <c r="B158" s="145"/>
      <c r="C158" s="137" t="s">
        <v>1</v>
      </c>
      <c r="D158" s="171">
        <v>5</v>
      </c>
      <c r="E158" s="172">
        <v>-16.666666666666657</v>
      </c>
      <c r="F158" s="171">
        <v>5</v>
      </c>
      <c r="G158" s="173" t="s">
        <v>0</v>
      </c>
      <c r="H158" s="174" t="s">
        <v>0</v>
      </c>
      <c r="I158" s="171">
        <v>732</v>
      </c>
      <c r="J158" s="172">
        <v>-6.870229007633583</v>
      </c>
      <c r="K158" s="171">
        <v>417</v>
      </c>
      <c r="L158" s="175">
        <v>315</v>
      </c>
      <c r="M158" s="171" t="s">
        <v>0</v>
      </c>
      <c r="N158" s="173" t="s">
        <v>0</v>
      </c>
      <c r="O158" s="175" t="s">
        <v>0</v>
      </c>
      <c r="P158" s="171">
        <v>732</v>
      </c>
      <c r="Q158" s="173">
        <v>352</v>
      </c>
      <c r="R158" s="173">
        <v>250</v>
      </c>
      <c r="S158" s="173">
        <v>19</v>
      </c>
      <c r="T158" s="173">
        <v>34</v>
      </c>
      <c r="U158" s="173">
        <v>46</v>
      </c>
      <c r="V158" s="175">
        <v>31</v>
      </c>
      <c r="W158" s="151"/>
      <c r="X158" s="145"/>
      <c r="Y158" s="137" t="s">
        <v>1</v>
      </c>
      <c r="Z158" s="171" t="s">
        <v>0</v>
      </c>
      <c r="AA158" s="173" t="s">
        <v>0</v>
      </c>
      <c r="AB158" s="175" t="s">
        <v>0</v>
      </c>
      <c r="AC158" s="138">
        <v>8652</v>
      </c>
      <c r="AD158" s="171" t="s">
        <v>45</v>
      </c>
      <c r="AE158" s="172" t="s">
        <v>45</v>
      </c>
      <c r="AF158" s="171" t="s">
        <v>45</v>
      </c>
      <c r="AG158" s="175" t="s">
        <v>45</v>
      </c>
      <c r="AH158" s="138" t="s">
        <v>45</v>
      </c>
      <c r="AI158" s="151"/>
      <c r="AJ158" s="145"/>
      <c r="AK158" s="137" t="s">
        <v>1</v>
      </c>
      <c r="AL158" s="171" t="s">
        <v>45</v>
      </c>
      <c r="AM158" s="172" t="s">
        <v>45</v>
      </c>
      <c r="AN158" s="171" t="s">
        <v>45</v>
      </c>
      <c r="AO158" s="173" t="s">
        <v>45</v>
      </c>
      <c r="AP158" s="173" t="s">
        <v>45</v>
      </c>
      <c r="AQ158" s="173">
        <v>181170</v>
      </c>
      <c r="AR158" s="173">
        <v>618</v>
      </c>
      <c r="AS158" s="175" t="s">
        <v>0</v>
      </c>
      <c r="AT158" s="139" t="s">
        <v>0</v>
      </c>
      <c r="AU158" s="387"/>
      <c r="AV158" s="145"/>
      <c r="AW158" s="137" t="s">
        <v>1</v>
      </c>
      <c r="AX158" s="171" t="s">
        <v>45</v>
      </c>
      <c r="AY158" s="172" t="s">
        <v>45</v>
      </c>
      <c r="AZ158" s="171" t="s">
        <v>45</v>
      </c>
      <c r="BA158" s="173" t="s">
        <v>45</v>
      </c>
      <c r="BB158" s="173" t="s">
        <v>45</v>
      </c>
      <c r="BC158" s="175" t="s">
        <v>0</v>
      </c>
      <c r="BD158" s="175" t="s">
        <v>0</v>
      </c>
      <c r="BE158" s="173" t="s">
        <v>45</v>
      </c>
      <c r="BF158" s="172" t="s">
        <v>45</v>
      </c>
      <c r="BG158" s="173" t="s">
        <v>45</v>
      </c>
      <c r="BH158" s="425" t="s">
        <v>45</v>
      </c>
      <c r="BI158" s="176">
        <v>128.6</v>
      </c>
      <c r="BJ158" s="176">
        <v>295604.5</v>
      </c>
      <c r="BK158" s="176">
        <v>103648.1</v>
      </c>
      <c r="BL158" s="176">
        <v>2298.2</v>
      </c>
      <c r="BM158" s="176">
        <v>805.8</v>
      </c>
      <c r="BN158" s="390"/>
      <c r="BO158" s="145"/>
      <c r="BP158" s="137" t="s">
        <v>1</v>
      </c>
      <c r="BQ158" s="222" t="s">
        <v>45</v>
      </c>
      <c r="BR158" s="223" t="s">
        <v>45</v>
      </c>
      <c r="BS158" s="224" t="s">
        <v>45</v>
      </c>
      <c r="BT158" s="225" t="s">
        <v>45</v>
      </c>
      <c r="BU158" s="223" t="s">
        <v>45</v>
      </c>
      <c r="BV158" s="224" t="s">
        <v>45</v>
      </c>
      <c r="BW158" s="225" t="s">
        <v>45</v>
      </c>
      <c r="BX158" s="223" t="s">
        <v>45</v>
      </c>
      <c r="BY158" s="224" t="s">
        <v>45</v>
      </c>
      <c r="BZ158" s="225" t="s">
        <v>45</v>
      </c>
      <c r="CA158" s="223" t="s">
        <v>45</v>
      </c>
      <c r="CB158" s="226" t="s">
        <v>45</v>
      </c>
      <c r="CC158" s="387"/>
      <c r="CD158" s="145"/>
      <c r="CE158" s="137" t="s">
        <v>1</v>
      </c>
      <c r="CF158" s="177" t="s">
        <v>45</v>
      </c>
      <c r="CG158" s="176" t="s">
        <v>45</v>
      </c>
      <c r="CH158" s="176" t="s">
        <v>45</v>
      </c>
      <c r="CI158" s="176" t="s">
        <v>45</v>
      </c>
      <c r="CJ158" s="175" t="s">
        <v>45</v>
      </c>
      <c r="CK158" s="171" t="s">
        <v>45</v>
      </c>
      <c r="CL158" s="173" t="s">
        <v>45</v>
      </c>
      <c r="CM158" s="173" t="s">
        <v>0</v>
      </c>
      <c r="CN158" s="178" t="s">
        <v>45</v>
      </c>
      <c r="CP158" s="387"/>
      <c r="CQ158" s="145"/>
      <c r="CR158" s="137" t="s">
        <v>1</v>
      </c>
      <c r="CS158" s="171" t="s">
        <v>45</v>
      </c>
      <c r="CT158" s="173" t="s">
        <v>45</v>
      </c>
      <c r="CU158" s="173" t="s">
        <v>45</v>
      </c>
      <c r="CV158" s="173" t="s">
        <v>45</v>
      </c>
      <c r="CW158" s="173" t="s">
        <v>45</v>
      </c>
      <c r="CX158" s="173" t="s">
        <v>45</v>
      </c>
      <c r="CY158" s="173" t="s">
        <v>45</v>
      </c>
      <c r="CZ158" s="178" t="s">
        <v>45</v>
      </c>
      <c r="DA158" s="430"/>
      <c r="DB158" s="390"/>
      <c r="DC158" s="145"/>
      <c r="DD158" s="137" t="s">
        <v>1</v>
      </c>
      <c r="DE158" s="171" t="s">
        <v>0</v>
      </c>
      <c r="DF158" s="173" t="s">
        <v>0</v>
      </c>
      <c r="DG158" s="175" t="s">
        <v>0</v>
      </c>
      <c r="DH158" s="171" t="s">
        <v>45</v>
      </c>
      <c r="DI158" s="177">
        <v>8596</v>
      </c>
      <c r="DJ158" s="174" t="s">
        <v>45</v>
      </c>
    </row>
    <row r="159" spans="1:114" s="1" customFormat="1" ht="13.5">
      <c r="A159" s="387"/>
      <c r="B159" s="146"/>
      <c r="C159" s="190" t="s">
        <v>2</v>
      </c>
      <c r="D159" s="191">
        <v>1</v>
      </c>
      <c r="E159" s="192">
        <v>0</v>
      </c>
      <c r="F159" s="191">
        <v>1</v>
      </c>
      <c r="G159" s="193" t="s">
        <v>0</v>
      </c>
      <c r="H159" s="194" t="s">
        <v>0</v>
      </c>
      <c r="I159" s="191">
        <v>319</v>
      </c>
      <c r="J159" s="192">
        <v>1.9169329073482402</v>
      </c>
      <c r="K159" s="191">
        <v>265</v>
      </c>
      <c r="L159" s="195">
        <v>54</v>
      </c>
      <c r="M159" s="191" t="s">
        <v>0</v>
      </c>
      <c r="N159" s="193" t="s">
        <v>0</v>
      </c>
      <c r="O159" s="195" t="s">
        <v>0</v>
      </c>
      <c r="P159" s="191">
        <v>319</v>
      </c>
      <c r="Q159" s="193">
        <v>256</v>
      </c>
      <c r="R159" s="193">
        <v>50</v>
      </c>
      <c r="S159" s="193" t="s">
        <v>0</v>
      </c>
      <c r="T159" s="193" t="s">
        <v>0</v>
      </c>
      <c r="U159" s="193">
        <v>9</v>
      </c>
      <c r="V159" s="195">
        <v>4</v>
      </c>
      <c r="W159" s="151"/>
      <c r="X159" s="146"/>
      <c r="Y159" s="190" t="s">
        <v>2</v>
      </c>
      <c r="Z159" s="191" t="s">
        <v>0</v>
      </c>
      <c r="AA159" s="193" t="s">
        <v>0</v>
      </c>
      <c r="AB159" s="195" t="s">
        <v>0</v>
      </c>
      <c r="AC159" s="196">
        <v>3798</v>
      </c>
      <c r="AD159" s="191" t="s">
        <v>45</v>
      </c>
      <c r="AE159" s="192" t="s">
        <v>45</v>
      </c>
      <c r="AF159" s="191" t="s">
        <v>45</v>
      </c>
      <c r="AG159" s="195" t="s">
        <v>45</v>
      </c>
      <c r="AH159" s="196" t="s">
        <v>45</v>
      </c>
      <c r="AI159" s="151"/>
      <c r="AJ159" s="146"/>
      <c r="AK159" s="190" t="s">
        <v>2</v>
      </c>
      <c r="AL159" s="191" t="s">
        <v>45</v>
      </c>
      <c r="AM159" s="192" t="s">
        <v>45</v>
      </c>
      <c r="AN159" s="191" t="s">
        <v>45</v>
      </c>
      <c r="AO159" s="193" t="s">
        <v>45</v>
      </c>
      <c r="AP159" s="193" t="s">
        <v>45</v>
      </c>
      <c r="AQ159" s="193" t="s">
        <v>0</v>
      </c>
      <c r="AR159" s="193" t="s">
        <v>0</v>
      </c>
      <c r="AS159" s="195" t="s">
        <v>0</v>
      </c>
      <c r="AT159" s="197" t="s">
        <v>0</v>
      </c>
      <c r="AU159" s="387"/>
      <c r="AV159" s="146"/>
      <c r="AW159" s="190" t="s">
        <v>2</v>
      </c>
      <c r="AX159" s="191" t="s">
        <v>45</v>
      </c>
      <c r="AY159" s="192" t="s">
        <v>45</v>
      </c>
      <c r="AZ159" s="191" t="s">
        <v>45</v>
      </c>
      <c r="BA159" s="193" t="s">
        <v>0</v>
      </c>
      <c r="BB159" s="193" t="s">
        <v>0</v>
      </c>
      <c r="BC159" s="195" t="s">
        <v>45</v>
      </c>
      <c r="BD159" s="195" t="s">
        <v>0</v>
      </c>
      <c r="BE159" s="193" t="s">
        <v>45</v>
      </c>
      <c r="BF159" s="192" t="s">
        <v>45</v>
      </c>
      <c r="BG159" s="193" t="s">
        <v>45</v>
      </c>
      <c r="BH159" s="427" t="s">
        <v>45</v>
      </c>
      <c r="BI159" s="198" t="s">
        <v>45</v>
      </c>
      <c r="BJ159" s="198" t="s">
        <v>45</v>
      </c>
      <c r="BK159" s="198" t="s">
        <v>45</v>
      </c>
      <c r="BL159" s="198" t="s">
        <v>45</v>
      </c>
      <c r="BM159" s="198" t="s">
        <v>45</v>
      </c>
      <c r="BN159" s="390"/>
      <c r="BO159" s="146"/>
      <c r="BP159" s="190" t="s">
        <v>2</v>
      </c>
      <c r="BQ159" s="232" t="s">
        <v>45</v>
      </c>
      <c r="BR159" s="233" t="s">
        <v>45</v>
      </c>
      <c r="BS159" s="234" t="s">
        <v>45</v>
      </c>
      <c r="BT159" s="235" t="s">
        <v>45</v>
      </c>
      <c r="BU159" s="233" t="s">
        <v>45</v>
      </c>
      <c r="BV159" s="234" t="s">
        <v>45</v>
      </c>
      <c r="BW159" s="235" t="s">
        <v>45</v>
      </c>
      <c r="BX159" s="233" t="s">
        <v>45</v>
      </c>
      <c r="BY159" s="234" t="s">
        <v>45</v>
      </c>
      <c r="BZ159" s="235" t="s">
        <v>45</v>
      </c>
      <c r="CA159" s="233" t="s">
        <v>45</v>
      </c>
      <c r="CB159" s="236" t="s">
        <v>45</v>
      </c>
      <c r="CC159" s="387"/>
      <c r="CD159" s="146"/>
      <c r="CE159" s="190" t="s">
        <v>2</v>
      </c>
      <c r="CF159" s="199" t="s">
        <v>45</v>
      </c>
      <c r="CG159" s="198" t="s">
        <v>45</v>
      </c>
      <c r="CH159" s="198" t="s">
        <v>45</v>
      </c>
      <c r="CI159" s="198" t="s">
        <v>45</v>
      </c>
      <c r="CJ159" s="195" t="s">
        <v>45</v>
      </c>
      <c r="CK159" s="191" t="s">
        <v>45</v>
      </c>
      <c r="CL159" s="193" t="s">
        <v>45</v>
      </c>
      <c r="CM159" s="193" t="s">
        <v>0</v>
      </c>
      <c r="CN159" s="200" t="s">
        <v>45</v>
      </c>
      <c r="CP159" s="387"/>
      <c r="CQ159" s="146"/>
      <c r="CR159" s="190" t="s">
        <v>2</v>
      </c>
      <c r="CS159" s="191" t="s">
        <v>45</v>
      </c>
      <c r="CT159" s="193" t="s">
        <v>45</v>
      </c>
      <c r="CU159" s="193" t="s">
        <v>45</v>
      </c>
      <c r="CV159" s="193" t="s">
        <v>45</v>
      </c>
      <c r="CW159" s="193" t="s">
        <v>45</v>
      </c>
      <c r="CX159" s="193" t="s">
        <v>45</v>
      </c>
      <c r="CY159" s="193" t="s">
        <v>45</v>
      </c>
      <c r="CZ159" s="200" t="s">
        <v>45</v>
      </c>
      <c r="DA159" s="430"/>
      <c r="DB159" s="390"/>
      <c r="DC159" s="146"/>
      <c r="DD159" s="190" t="s">
        <v>2</v>
      </c>
      <c r="DE159" s="191" t="s">
        <v>0</v>
      </c>
      <c r="DF159" s="193" t="s">
        <v>0</v>
      </c>
      <c r="DG159" s="195" t="s">
        <v>0</v>
      </c>
      <c r="DH159" s="191" t="s">
        <v>45</v>
      </c>
      <c r="DI159" s="199" t="s">
        <v>0</v>
      </c>
      <c r="DJ159" s="194" t="s">
        <v>45</v>
      </c>
    </row>
    <row r="160" spans="1:114" s="1" customFormat="1" ht="21" customHeight="1">
      <c r="A160" s="387">
        <f>A125+1</f>
        <v>56</v>
      </c>
      <c r="B160" s="141">
        <v>30</v>
      </c>
      <c r="C160" s="142" t="s">
        <v>150</v>
      </c>
      <c r="D160" s="155">
        <v>16</v>
      </c>
      <c r="E160" s="156">
        <v>-11.111111111111114</v>
      </c>
      <c r="F160" s="155">
        <v>14</v>
      </c>
      <c r="G160" s="157" t="s">
        <v>0</v>
      </c>
      <c r="H160" s="158">
        <v>2</v>
      </c>
      <c r="I160" s="155">
        <v>507</v>
      </c>
      <c r="J160" s="156">
        <v>-36.86176836861769</v>
      </c>
      <c r="K160" s="155">
        <v>216</v>
      </c>
      <c r="L160" s="159">
        <v>291</v>
      </c>
      <c r="M160" s="155">
        <v>3</v>
      </c>
      <c r="N160" s="157">
        <v>2</v>
      </c>
      <c r="O160" s="159">
        <v>1</v>
      </c>
      <c r="P160" s="155">
        <v>504</v>
      </c>
      <c r="Q160" s="157">
        <v>187</v>
      </c>
      <c r="R160" s="157">
        <v>92</v>
      </c>
      <c r="S160" s="157">
        <v>20</v>
      </c>
      <c r="T160" s="157">
        <v>162</v>
      </c>
      <c r="U160" s="157">
        <v>7</v>
      </c>
      <c r="V160" s="159">
        <v>36</v>
      </c>
      <c r="W160" s="151">
        <f>W125+1</f>
        <v>61</v>
      </c>
      <c r="X160" s="141">
        <v>30</v>
      </c>
      <c r="Y160" s="142" t="s">
        <v>150</v>
      </c>
      <c r="Z160" s="155">
        <v>1</v>
      </c>
      <c r="AA160" s="157">
        <v>1</v>
      </c>
      <c r="AB160" s="159" t="s">
        <v>0</v>
      </c>
      <c r="AC160" s="143">
        <v>4143</v>
      </c>
      <c r="AD160" s="155">
        <v>114513</v>
      </c>
      <c r="AE160" s="156">
        <v>-51.92327069373772</v>
      </c>
      <c r="AF160" s="155">
        <v>79091</v>
      </c>
      <c r="AG160" s="159">
        <v>4468</v>
      </c>
      <c r="AH160" s="143">
        <v>227.2</v>
      </c>
      <c r="AI160" s="151">
        <f>AI125+1</f>
        <v>66</v>
      </c>
      <c r="AJ160" s="141">
        <v>30</v>
      </c>
      <c r="AK160" s="142" t="s">
        <v>150</v>
      </c>
      <c r="AL160" s="155">
        <v>329757</v>
      </c>
      <c r="AM160" s="156">
        <v>-46.05017104882131</v>
      </c>
      <c r="AN160" s="155">
        <v>189628</v>
      </c>
      <c r="AO160" s="157">
        <v>1870</v>
      </c>
      <c r="AP160" s="157">
        <v>4756</v>
      </c>
      <c r="AQ160" s="157">
        <v>41868</v>
      </c>
      <c r="AR160" s="157">
        <v>220</v>
      </c>
      <c r="AS160" s="159">
        <v>42575</v>
      </c>
      <c r="AT160" s="144">
        <v>48840</v>
      </c>
      <c r="AU160" s="387">
        <f>AU125+1</f>
        <v>71</v>
      </c>
      <c r="AV160" s="141">
        <v>30</v>
      </c>
      <c r="AW160" s="142" t="s">
        <v>150</v>
      </c>
      <c r="AX160" s="155">
        <v>610778</v>
      </c>
      <c r="AY160" s="156">
        <v>-41.992369841404006</v>
      </c>
      <c r="AZ160" s="155">
        <v>439787</v>
      </c>
      <c r="BA160" s="157">
        <v>116055</v>
      </c>
      <c r="BB160" s="157" t="s">
        <v>0</v>
      </c>
      <c r="BC160" s="159">
        <v>54936</v>
      </c>
      <c r="BD160" s="159" t="s">
        <v>0</v>
      </c>
      <c r="BE160" s="157">
        <v>564971</v>
      </c>
      <c r="BF160" s="156">
        <v>-47.017494502196776</v>
      </c>
      <c r="BG160" s="157">
        <v>269167</v>
      </c>
      <c r="BH160" s="428">
        <v>-33.07433339632212</v>
      </c>
      <c r="BI160" s="160">
        <v>49.1</v>
      </c>
      <c r="BJ160" s="160">
        <v>69182</v>
      </c>
      <c r="BK160" s="160">
        <v>32377.8</v>
      </c>
      <c r="BL160" s="160">
        <v>1410.1</v>
      </c>
      <c r="BM160" s="160">
        <v>659.9</v>
      </c>
      <c r="BN160" s="390">
        <f>BN125+1</f>
        <v>76</v>
      </c>
      <c r="BO160" s="141">
        <v>30</v>
      </c>
      <c r="BP160" s="142" t="s">
        <v>150</v>
      </c>
      <c r="BQ160" s="237">
        <v>88307</v>
      </c>
      <c r="BR160" s="238">
        <v>85741</v>
      </c>
      <c r="BS160" s="239">
        <v>-2566</v>
      </c>
      <c r="BT160" s="240">
        <v>18652</v>
      </c>
      <c r="BU160" s="238">
        <v>18020</v>
      </c>
      <c r="BV160" s="239">
        <v>-632</v>
      </c>
      <c r="BW160" s="240">
        <v>18536</v>
      </c>
      <c r="BX160" s="238">
        <v>28297</v>
      </c>
      <c r="BY160" s="239">
        <v>9761</v>
      </c>
      <c r="BZ160" s="240">
        <v>51119</v>
      </c>
      <c r="CA160" s="238">
        <v>39424</v>
      </c>
      <c r="CB160" s="241">
        <v>-11695</v>
      </c>
      <c r="CC160" s="387">
        <f>CC125+1</f>
        <v>81</v>
      </c>
      <c r="CD160" s="141">
        <v>30</v>
      </c>
      <c r="CE160" s="142" t="s">
        <v>150</v>
      </c>
      <c r="CF160" s="161">
        <v>119960</v>
      </c>
      <c r="CG160" s="160">
        <v>3608</v>
      </c>
      <c r="CH160" s="160">
        <v>180</v>
      </c>
      <c r="CI160" s="160">
        <v>7194</v>
      </c>
      <c r="CJ160" s="159">
        <v>116194</v>
      </c>
      <c r="CK160" s="155">
        <v>58514</v>
      </c>
      <c r="CL160" s="157">
        <v>22</v>
      </c>
      <c r="CM160" s="157" t="s">
        <v>0</v>
      </c>
      <c r="CN160" s="162">
        <v>58536</v>
      </c>
      <c r="CP160" s="387">
        <f>CP125+1</f>
        <v>86</v>
      </c>
      <c r="CQ160" s="141">
        <v>30</v>
      </c>
      <c r="CR160" s="142" t="s">
        <v>150</v>
      </c>
      <c r="CS160" s="155">
        <v>61446</v>
      </c>
      <c r="CT160" s="157">
        <v>3586</v>
      </c>
      <c r="CU160" s="157">
        <v>2244</v>
      </c>
      <c r="CV160" s="157">
        <v>194</v>
      </c>
      <c r="CW160" s="157">
        <v>1148</v>
      </c>
      <c r="CX160" s="157">
        <v>180</v>
      </c>
      <c r="CY160" s="157">
        <v>7194</v>
      </c>
      <c r="CZ160" s="162">
        <v>57658</v>
      </c>
      <c r="DA160" s="430"/>
      <c r="DB160" s="390">
        <f>DB125+1</f>
        <v>91</v>
      </c>
      <c r="DC160" s="141">
        <v>30</v>
      </c>
      <c r="DD160" s="142" t="s">
        <v>150</v>
      </c>
      <c r="DE160" s="155" t="s">
        <v>0</v>
      </c>
      <c r="DF160" s="157" t="s">
        <v>0</v>
      </c>
      <c r="DG160" s="159" t="s">
        <v>0</v>
      </c>
      <c r="DH160" s="155">
        <v>3608</v>
      </c>
      <c r="DI160" s="161">
        <v>1040</v>
      </c>
      <c r="DJ160" s="158">
        <v>1488</v>
      </c>
    </row>
    <row r="161" spans="1:114" s="1" customFormat="1" ht="13.5">
      <c r="A161" s="387"/>
      <c r="B161" s="145"/>
      <c r="C161" s="134" t="s">
        <v>6</v>
      </c>
      <c r="D161" s="163">
        <v>4</v>
      </c>
      <c r="E161" s="164">
        <v>0</v>
      </c>
      <c r="F161" s="163">
        <v>3</v>
      </c>
      <c r="G161" s="165" t="s">
        <v>0</v>
      </c>
      <c r="H161" s="166">
        <v>1</v>
      </c>
      <c r="I161" s="163">
        <v>24</v>
      </c>
      <c r="J161" s="164">
        <v>4.347826086956516</v>
      </c>
      <c r="K161" s="163">
        <v>6</v>
      </c>
      <c r="L161" s="167">
        <v>18</v>
      </c>
      <c r="M161" s="163">
        <v>1</v>
      </c>
      <c r="N161" s="165">
        <v>1</v>
      </c>
      <c r="O161" s="167" t="s">
        <v>0</v>
      </c>
      <c r="P161" s="163">
        <v>23</v>
      </c>
      <c r="Q161" s="165">
        <v>5</v>
      </c>
      <c r="R161" s="165">
        <v>6</v>
      </c>
      <c r="S161" s="165" t="s">
        <v>0</v>
      </c>
      <c r="T161" s="165">
        <v>12</v>
      </c>
      <c r="U161" s="165" t="s">
        <v>0</v>
      </c>
      <c r="V161" s="167" t="s">
        <v>0</v>
      </c>
      <c r="W161" s="151"/>
      <c r="X161" s="145"/>
      <c r="Y161" s="134" t="s">
        <v>6</v>
      </c>
      <c r="Z161" s="163" t="s">
        <v>0</v>
      </c>
      <c r="AA161" s="165" t="s">
        <v>0</v>
      </c>
      <c r="AB161" s="167" t="s">
        <v>0</v>
      </c>
      <c r="AC161" s="135" t="s">
        <v>0</v>
      </c>
      <c r="AD161" s="163" t="s">
        <v>45</v>
      </c>
      <c r="AE161" s="164" t="s">
        <v>45</v>
      </c>
      <c r="AF161" s="163" t="s">
        <v>0</v>
      </c>
      <c r="AG161" s="167" t="s">
        <v>0</v>
      </c>
      <c r="AH161" s="135" t="s">
        <v>45</v>
      </c>
      <c r="AI161" s="151"/>
      <c r="AJ161" s="145"/>
      <c r="AK161" s="134" t="s">
        <v>6</v>
      </c>
      <c r="AL161" s="163" t="s">
        <v>45</v>
      </c>
      <c r="AM161" s="164" t="s">
        <v>45</v>
      </c>
      <c r="AN161" s="163" t="s">
        <v>0</v>
      </c>
      <c r="AO161" s="165" t="s">
        <v>0</v>
      </c>
      <c r="AP161" s="165" t="s">
        <v>0</v>
      </c>
      <c r="AQ161" s="165" t="s">
        <v>0</v>
      </c>
      <c r="AR161" s="165" t="s">
        <v>0</v>
      </c>
      <c r="AS161" s="167" t="s">
        <v>0</v>
      </c>
      <c r="AT161" s="136" t="s">
        <v>45</v>
      </c>
      <c r="AU161" s="387"/>
      <c r="AV161" s="145"/>
      <c r="AW161" s="134" t="s">
        <v>6</v>
      </c>
      <c r="AX161" s="163" t="s">
        <v>45</v>
      </c>
      <c r="AY161" s="164" t="s">
        <v>45</v>
      </c>
      <c r="AZ161" s="163" t="s">
        <v>45</v>
      </c>
      <c r="BA161" s="165" t="s">
        <v>45</v>
      </c>
      <c r="BB161" s="165" t="s">
        <v>0</v>
      </c>
      <c r="BC161" s="167" t="s">
        <v>0</v>
      </c>
      <c r="BD161" s="167" t="s">
        <v>0</v>
      </c>
      <c r="BE161" s="165" t="s">
        <v>45</v>
      </c>
      <c r="BF161" s="164" t="s">
        <v>45</v>
      </c>
      <c r="BG161" s="165" t="s">
        <v>45</v>
      </c>
      <c r="BH161" s="424" t="s">
        <v>45</v>
      </c>
      <c r="BI161" s="168">
        <v>7</v>
      </c>
      <c r="BJ161" s="168">
        <v>11360.3</v>
      </c>
      <c r="BK161" s="168">
        <v>4249.8</v>
      </c>
      <c r="BL161" s="168">
        <v>1622.9</v>
      </c>
      <c r="BM161" s="168">
        <v>607.1</v>
      </c>
      <c r="BN161" s="390"/>
      <c r="BO161" s="145"/>
      <c r="BP161" s="134" t="s">
        <v>6</v>
      </c>
      <c r="BQ161" s="217" t="s">
        <v>0</v>
      </c>
      <c r="BR161" s="218" t="s">
        <v>0</v>
      </c>
      <c r="BS161" s="219" t="s">
        <v>0</v>
      </c>
      <c r="BT161" s="220" t="s">
        <v>0</v>
      </c>
      <c r="BU161" s="218" t="s">
        <v>0</v>
      </c>
      <c r="BV161" s="219" t="s">
        <v>0</v>
      </c>
      <c r="BW161" s="220" t="s">
        <v>0</v>
      </c>
      <c r="BX161" s="218" t="s">
        <v>0</v>
      </c>
      <c r="BY161" s="219" t="s">
        <v>0</v>
      </c>
      <c r="BZ161" s="220" t="s">
        <v>0</v>
      </c>
      <c r="CA161" s="218" t="s">
        <v>0</v>
      </c>
      <c r="CB161" s="221" t="s">
        <v>0</v>
      </c>
      <c r="CC161" s="387"/>
      <c r="CD161" s="145"/>
      <c r="CE161" s="134" t="s">
        <v>6</v>
      </c>
      <c r="CF161" s="169" t="s">
        <v>0</v>
      </c>
      <c r="CG161" s="168" t="s">
        <v>0</v>
      </c>
      <c r="CH161" s="168" t="s">
        <v>0</v>
      </c>
      <c r="CI161" s="168" t="s">
        <v>0</v>
      </c>
      <c r="CJ161" s="167" t="s">
        <v>0</v>
      </c>
      <c r="CK161" s="163" t="s">
        <v>0</v>
      </c>
      <c r="CL161" s="165" t="s">
        <v>0</v>
      </c>
      <c r="CM161" s="165" t="s">
        <v>0</v>
      </c>
      <c r="CN161" s="170" t="s">
        <v>0</v>
      </c>
      <c r="CP161" s="387"/>
      <c r="CQ161" s="145"/>
      <c r="CR161" s="134" t="s">
        <v>6</v>
      </c>
      <c r="CS161" s="163" t="s">
        <v>0</v>
      </c>
      <c r="CT161" s="165" t="s">
        <v>0</v>
      </c>
      <c r="CU161" s="165" t="s">
        <v>0</v>
      </c>
      <c r="CV161" s="165" t="s">
        <v>0</v>
      </c>
      <c r="CW161" s="165" t="s">
        <v>0</v>
      </c>
      <c r="CX161" s="165" t="s">
        <v>0</v>
      </c>
      <c r="CY161" s="165" t="s">
        <v>0</v>
      </c>
      <c r="CZ161" s="170" t="s">
        <v>0</v>
      </c>
      <c r="DA161" s="430"/>
      <c r="DB161" s="390"/>
      <c r="DC161" s="145"/>
      <c r="DD161" s="134" t="s">
        <v>6</v>
      </c>
      <c r="DE161" s="163" t="s">
        <v>0</v>
      </c>
      <c r="DF161" s="165" t="s">
        <v>0</v>
      </c>
      <c r="DG161" s="167" t="s">
        <v>0</v>
      </c>
      <c r="DH161" s="163" t="s">
        <v>0</v>
      </c>
      <c r="DI161" s="169" t="s">
        <v>0</v>
      </c>
      <c r="DJ161" s="166" t="s">
        <v>0</v>
      </c>
    </row>
    <row r="162" spans="1:114" s="1" customFormat="1" ht="13.5">
      <c r="A162" s="387"/>
      <c r="B162" s="145"/>
      <c r="C162" s="137" t="s">
        <v>5</v>
      </c>
      <c r="D162" s="171">
        <v>2</v>
      </c>
      <c r="E162" s="172">
        <v>0</v>
      </c>
      <c r="F162" s="171">
        <v>2</v>
      </c>
      <c r="G162" s="173" t="s">
        <v>0</v>
      </c>
      <c r="H162" s="174" t="s">
        <v>0</v>
      </c>
      <c r="I162" s="171">
        <v>30</v>
      </c>
      <c r="J162" s="172">
        <v>20</v>
      </c>
      <c r="K162" s="171">
        <v>13</v>
      </c>
      <c r="L162" s="175">
        <v>17</v>
      </c>
      <c r="M162" s="171" t="s">
        <v>0</v>
      </c>
      <c r="N162" s="173" t="s">
        <v>0</v>
      </c>
      <c r="O162" s="175" t="s">
        <v>0</v>
      </c>
      <c r="P162" s="171">
        <v>30</v>
      </c>
      <c r="Q162" s="173">
        <v>13</v>
      </c>
      <c r="R162" s="173">
        <v>4</v>
      </c>
      <c r="S162" s="173" t="s">
        <v>0</v>
      </c>
      <c r="T162" s="173">
        <v>13</v>
      </c>
      <c r="U162" s="173" t="s">
        <v>0</v>
      </c>
      <c r="V162" s="175" t="s">
        <v>0</v>
      </c>
      <c r="W162" s="151"/>
      <c r="X162" s="145"/>
      <c r="Y162" s="137" t="s">
        <v>5</v>
      </c>
      <c r="Z162" s="171" t="s">
        <v>0</v>
      </c>
      <c r="AA162" s="173" t="s">
        <v>0</v>
      </c>
      <c r="AB162" s="175" t="s">
        <v>0</v>
      </c>
      <c r="AC162" s="138" t="s">
        <v>0</v>
      </c>
      <c r="AD162" s="171" t="s">
        <v>45</v>
      </c>
      <c r="AE162" s="172" t="s">
        <v>45</v>
      </c>
      <c r="AF162" s="171" t="s">
        <v>0</v>
      </c>
      <c r="AG162" s="175" t="s">
        <v>0</v>
      </c>
      <c r="AH162" s="138" t="s">
        <v>45</v>
      </c>
      <c r="AI162" s="151"/>
      <c r="AJ162" s="145"/>
      <c r="AK162" s="137" t="s">
        <v>5</v>
      </c>
      <c r="AL162" s="171" t="s">
        <v>45</v>
      </c>
      <c r="AM162" s="172" t="s">
        <v>45</v>
      </c>
      <c r="AN162" s="171" t="s">
        <v>0</v>
      </c>
      <c r="AO162" s="173" t="s">
        <v>0</v>
      </c>
      <c r="AP162" s="173" t="s">
        <v>0</v>
      </c>
      <c r="AQ162" s="173" t="s">
        <v>0</v>
      </c>
      <c r="AR162" s="173" t="s">
        <v>0</v>
      </c>
      <c r="AS162" s="175" t="s">
        <v>0</v>
      </c>
      <c r="AT162" s="139" t="s">
        <v>45</v>
      </c>
      <c r="AU162" s="387"/>
      <c r="AV162" s="145"/>
      <c r="AW162" s="137" t="s">
        <v>5</v>
      </c>
      <c r="AX162" s="171" t="s">
        <v>45</v>
      </c>
      <c r="AY162" s="172" t="s">
        <v>45</v>
      </c>
      <c r="AZ162" s="171" t="s">
        <v>45</v>
      </c>
      <c r="BA162" s="173" t="s">
        <v>45</v>
      </c>
      <c r="BB162" s="173" t="s">
        <v>0</v>
      </c>
      <c r="BC162" s="175" t="s">
        <v>0</v>
      </c>
      <c r="BD162" s="175" t="s">
        <v>0</v>
      </c>
      <c r="BE162" s="173" t="s">
        <v>45</v>
      </c>
      <c r="BF162" s="172" t="s">
        <v>45</v>
      </c>
      <c r="BG162" s="173" t="s">
        <v>45</v>
      </c>
      <c r="BH162" s="425" t="s">
        <v>45</v>
      </c>
      <c r="BI162" s="176" t="s">
        <v>45</v>
      </c>
      <c r="BJ162" s="176" t="s">
        <v>45</v>
      </c>
      <c r="BK162" s="176" t="s">
        <v>45</v>
      </c>
      <c r="BL162" s="176" t="s">
        <v>45</v>
      </c>
      <c r="BM162" s="176" t="s">
        <v>45</v>
      </c>
      <c r="BN162" s="390"/>
      <c r="BO162" s="145"/>
      <c r="BP162" s="137" t="s">
        <v>5</v>
      </c>
      <c r="BQ162" s="222" t="s">
        <v>0</v>
      </c>
      <c r="BR162" s="223" t="s">
        <v>0</v>
      </c>
      <c r="BS162" s="224" t="s">
        <v>0</v>
      </c>
      <c r="BT162" s="225" t="s">
        <v>0</v>
      </c>
      <c r="BU162" s="223" t="s">
        <v>0</v>
      </c>
      <c r="BV162" s="224" t="s">
        <v>0</v>
      </c>
      <c r="BW162" s="225" t="s">
        <v>0</v>
      </c>
      <c r="BX162" s="223" t="s">
        <v>0</v>
      </c>
      <c r="BY162" s="224" t="s">
        <v>0</v>
      </c>
      <c r="BZ162" s="225" t="s">
        <v>0</v>
      </c>
      <c r="CA162" s="223" t="s">
        <v>0</v>
      </c>
      <c r="CB162" s="226" t="s">
        <v>0</v>
      </c>
      <c r="CC162" s="387"/>
      <c r="CD162" s="145"/>
      <c r="CE162" s="137" t="s">
        <v>5</v>
      </c>
      <c r="CF162" s="177" t="s">
        <v>0</v>
      </c>
      <c r="CG162" s="176" t="s">
        <v>0</v>
      </c>
      <c r="CH162" s="176" t="s">
        <v>0</v>
      </c>
      <c r="CI162" s="176" t="s">
        <v>0</v>
      </c>
      <c r="CJ162" s="175" t="s">
        <v>0</v>
      </c>
      <c r="CK162" s="171" t="s">
        <v>0</v>
      </c>
      <c r="CL162" s="173" t="s">
        <v>0</v>
      </c>
      <c r="CM162" s="173" t="s">
        <v>0</v>
      </c>
      <c r="CN162" s="178" t="s">
        <v>0</v>
      </c>
      <c r="CP162" s="387"/>
      <c r="CQ162" s="145"/>
      <c r="CR162" s="137" t="s">
        <v>5</v>
      </c>
      <c r="CS162" s="171" t="s">
        <v>0</v>
      </c>
      <c r="CT162" s="173" t="s">
        <v>0</v>
      </c>
      <c r="CU162" s="173" t="s">
        <v>0</v>
      </c>
      <c r="CV162" s="173" t="s">
        <v>0</v>
      </c>
      <c r="CW162" s="173" t="s">
        <v>0</v>
      </c>
      <c r="CX162" s="173" t="s">
        <v>0</v>
      </c>
      <c r="CY162" s="173" t="s">
        <v>0</v>
      </c>
      <c r="CZ162" s="178" t="s">
        <v>0</v>
      </c>
      <c r="DA162" s="430"/>
      <c r="DB162" s="390"/>
      <c r="DC162" s="145"/>
      <c r="DD162" s="137" t="s">
        <v>5</v>
      </c>
      <c r="DE162" s="171" t="s">
        <v>0</v>
      </c>
      <c r="DF162" s="173" t="s">
        <v>0</v>
      </c>
      <c r="DG162" s="175" t="s">
        <v>0</v>
      </c>
      <c r="DH162" s="171" t="s">
        <v>0</v>
      </c>
      <c r="DI162" s="177" t="s">
        <v>0</v>
      </c>
      <c r="DJ162" s="174" t="s">
        <v>0</v>
      </c>
    </row>
    <row r="163" spans="1:114" s="3" customFormat="1" ht="13.5">
      <c r="A163" s="387"/>
      <c r="B163" s="145"/>
      <c r="C163" s="179" t="s">
        <v>4</v>
      </c>
      <c r="D163" s="180">
        <v>3</v>
      </c>
      <c r="E163" s="181">
        <v>-25</v>
      </c>
      <c r="F163" s="180">
        <v>2</v>
      </c>
      <c r="G163" s="182" t="s">
        <v>0</v>
      </c>
      <c r="H163" s="183">
        <v>1</v>
      </c>
      <c r="I163" s="180">
        <v>72</v>
      </c>
      <c r="J163" s="181">
        <v>-32.71028037383178</v>
      </c>
      <c r="K163" s="180">
        <v>37</v>
      </c>
      <c r="L163" s="184">
        <v>35</v>
      </c>
      <c r="M163" s="180">
        <v>2</v>
      </c>
      <c r="N163" s="182">
        <v>1</v>
      </c>
      <c r="O163" s="184">
        <v>1</v>
      </c>
      <c r="P163" s="180">
        <v>70</v>
      </c>
      <c r="Q163" s="182">
        <v>31</v>
      </c>
      <c r="R163" s="182">
        <v>22</v>
      </c>
      <c r="S163" s="182">
        <v>5</v>
      </c>
      <c r="T163" s="182">
        <v>12</v>
      </c>
      <c r="U163" s="182" t="s">
        <v>0</v>
      </c>
      <c r="V163" s="184" t="s">
        <v>0</v>
      </c>
      <c r="W163" s="151"/>
      <c r="X163" s="145"/>
      <c r="Y163" s="179" t="s">
        <v>4</v>
      </c>
      <c r="Z163" s="180" t="s">
        <v>0</v>
      </c>
      <c r="AA163" s="182" t="s">
        <v>0</v>
      </c>
      <c r="AB163" s="184" t="s">
        <v>0</v>
      </c>
      <c r="AC163" s="185" t="s">
        <v>0</v>
      </c>
      <c r="AD163" s="180">
        <v>19463</v>
      </c>
      <c r="AE163" s="181">
        <v>-0.42463931239127817</v>
      </c>
      <c r="AF163" s="180" t="s">
        <v>0</v>
      </c>
      <c r="AG163" s="184" t="s">
        <v>0</v>
      </c>
      <c r="AH163" s="185">
        <v>278</v>
      </c>
      <c r="AI163" s="151"/>
      <c r="AJ163" s="145"/>
      <c r="AK163" s="179" t="s">
        <v>4</v>
      </c>
      <c r="AL163" s="180">
        <v>18156</v>
      </c>
      <c r="AM163" s="181">
        <v>-18.175672630582724</v>
      </c>
      <c r="AN163" s="180" t="s">
        <v>0</v>
      </c>
      <c r="AO163" s="182" t="s">
        <v>0</v>
      </c>
      <c r="AP163" s="182" t="s">
        <v>0</v>
      </c>
      <c r="AQ163" s="182" t="s">
        <v>0</v>
      </c>
      <c r="AR163" s="182" t="s">
        <v>0</v>
      </c>
      <c r="AS163" s="184" t="s">
        <v>0</v>
      </c>
      <c r="AT163" s="186">
        <v>18156</v>
      </c>
      <c r="AU163" s="387"/>
      <c r="AV163" s="145"/>
      <c r="AW163" s="179" t="s">
        <v>4</v>
      </c>
      <c r="AX163" s="180">
        <v>45362</v>
      </c>
      <c r="AY163" s="181">
        <v>-49.55013067897459</v>
      </c>
      <c r="AZ163" s="180">
        <v>13313</v>
      </c>
      <c r="BA163" s="182">
        <v>32049</v>
      </c>
      <c r="BB163" s="182" t="s">
        <v>0</v>
      </c>
      <c r="BC163" s="184" t="s">
        <v>0</v>
      </c>
      <c r="BD163" s="184" t="s">
        <v>0</v>
      </c>
      <c r="BE163" s="182">
        <v>45362</v>
      </c>
      <c r="BF163" s="181">
        <v>-49.26121047392146</v>
      </c>
      <c r="BG163" s="182">
        <v>25911</v>
      </c>
      <c r="BH163" s="426">
        <v>-59.82852979023581</v>
      </c>
      <c r="BI163" s="187">
        <v>25.3</v>
      </c>
      <c r="BJ163" s="187">
        <v>28570</v>
      </c>
      <c r="BK163" s="187">
        <v>23203.8</v>
      </c>
      <c r="BL163" s="187">
        <v>1131.5</v>
      </c>
      <c r="BM163" s="187">
        <v>919</v>
      </c>
      <c r="BN163" s="390"/>
      <c r="BO163" s="145"/>
      <c r="BP163" s="179" t="s">
        <v>4</v>
      </c>
      <c r="BQ163" s="227" t="s">
        <v>0</v>
      </c>
      <c r="BR163" s="228" t="s">
        <v>0</v>
      </c>
      <c r="BS163" s="229" t="s">
        <v>0</v>
      </c>
      <c r="BT163" s="230" t="s">
        <v>0</v>
      </c>
      <c r="BU163" s="228" t="s">
        <v>0</v>
      </c>
      <c r="BV163" s="229" t="s">
        <v>0</v>
      </c>
      <c r="BW163" s="230" t="s">
        <v>0</v>
      </c>
      <c r="BX163" s="228" t="s">
        <v>0</v>
      </c>
      <c r="BY163" s="229" t="s">
        <v>0</v>
      </c>
      <c r="BZ163" s="230" t="s">
        <v>0</v>
      </c>
      <c r="CA163" s="228" t="s">
        <v>0</v>
      </c>
      <c r="CB163" s="231" t="s">
        <v>0</v>
      </c>
      <c r="CC163" s="387"/>
      <c r="CD163" s="145"/>
      <c r="CE163" s="179" t="s">
        <v>4</v>
      </c>
      <c r="CF163" s="188" t="s">
        <v>0</v>
      </c>
      <c r="CG163" s="187" t="s">
        <v>0</v>
      </c>
      <c r="CH163" s="187" t="s">
        <v>0</v>
      </c>
      <c r="CI163" s="187" t="s">
        <v>0</v>
      </c>
      <c r="CJ163" s="184" t="s">
        <v>0</v>
      </c>
      <c r="CK163" s="180" t="s">
        <v>0</v>
      </c>
      <c r="CL163" s="182" t="s">
        <v>0</v>
      </c>
      <c r="CM163" s="182" t="s">
        <v>0</v>
      </c>
      <c r="CN163" s="189" t="s">
        <v>0</v>
      </c>
      <c r="CP163" s="387"/>
      <c r="CQ163" s="145"/>
      <c r="CR163" s="179" t="s">
        <v>4</v>
      </c>
      <c r="CS163" s="180" t="s">
        <v>0</v>
      </c>
      <c r="CT163" s="182" t="s">
        <v>0</v>
      </c>
      <c r="CU163" s="182" t="s">
        <v>0</v>
      </c>
      <c r="CV163" s="182" t="s">
        <v>0</v>
      </c>
      <c r="CW163" s="182" t="s">
        <v>0</v>
      </c>
      <c r="CX163" s="182" t="s">
        <v>0</v>
      </c>
      <c r="CY163" s="182" t="s">
        <v>0</v>
      </c>
      <c r="CZ163" s="189" t="s">
        <v>0</v>
      </c>
      <c r="DA163" s="430"/>
      <c r="DB163" s="390"/>
      <c r="DC163" s="145"/>
      <c r="DD163" s="179" t="s">
        <v>4</v>
      </c>
      <c r="DE163" s="180" t="s">
        <v>0</v>
      </c>
      <c r="DF163" s="182" t="s">
        <v>0</v>
      </c>
      <c r="DG163" s="184" t="s">
        <v>0</v>
      </c>
      <c r="DH163" s="180" t="s">
        <v>0</v>
      </c>
      <c r="DI163" s="188" t="s">
        <v>0</v>
      </c>
      <c r="DJ163" s="183" t="s">
        <v>0</v>
      </c>
    </row>
    <row r="164" spans="1:114" s="3" customFormat="1" ht="13.5">
      <c r="A164" s="387"/>
      <c r="B164" s="145"/>
      <c r="C164" s="137" t="s">
        <v>3</v>
      </c>
      <c r="D164" s="163">
        <v>7</v>
      </c>
      <c r="E164" s="164">
        <v>0</v>
      </c>
      <c r="F164" s="163">
        <v>7</v>
      </c>
      <c r="G164" s="165" t="s">
        <v>0</v>
      </c>
      <c r="H164" s="166" t="s">
        <v>0</v>
      </c>
      <c r="I164" s="163">
        <v>381</v>
      </c>
      <c r="J164" s="164">
        <v>9.169054441260755</v>
      </c>
      <c r="K164" s="163">
        <v>160</v>
      </c>
      <c r="L164" s="167">
        <v>221</v>
      </c>
      <c r="M164" s="171" t="s">
        <v>0</v>
      </c>
      <c r="N164" s="165" t="s">
        <v>0</v>
      </c>
      <c r="O164" s="167" t="s">
        <v>0</v>
      </c>
      <c r="P164" s="171">
        <v>381</v>
      </c>
      <c r="Q164" s="165">
        <v>138</v>
      </c>
      <c r="R164" s="165">
        <v>60</v>
      </c>
      <c r="S164" s="165">
        <v>15</v>
      </c>
      <c r="T164" s="165">
        <v>125</v>
      </c>
      <c r="U164" s="165">
        <v>7</v>
      </c>
      <c r="V164" s="167">
        <v>36</v>
      </c>
      <c r="W164" s="151"/>
      <c r="X164" s="145"/>
      <c r="Y164" s="137" t="s">
        <v>3</v>
      </c>
      <c r="Z164" s="171">
        <v>1</v>
      </c>
      <c r="AA164" s="165">
        <v>1</v>
      </c>
      <c r="AB164" s="167" t="s">
        <v>0</v>
      </c>
      <c r="AC164" s="138">
        <v>4143</v>
      </c>
      <c r="AD164" s="163">
        <v>83559</v>
      </c>
      <c r="AE164" s="164">
        <v>-4.357530389396331</v>
      </c>
      <c r="AF164" s="163">
        <v>79091</v>
      </c>
      <c r="AG164" s="167">
        <v>4468</v>
      </c>
      <c r="AH164" s="138">
        <v>219.3</v>
      </c>
      <c r="AI164" s="151"/>
      <c r="AJ164" s="145"/>
      <c r="AK164" s="137" t="s">
        <v>3</v>
      </c>
      <c r="AL164" s="163">
        <v>280917</v>
      </c>
      <c r="AM164" s="164">
        <v>11.767280308425597</v>
      </c>
      <c r="AN164" s="163">
        <v>189628</v>
      </c>
      <c r="AO164" s="165">
        <v>1870</v>
      </c>
      <c r="AP164" s="165">
        <v>4756</v>
      </c>
      <c r="AQ164" s="165">
        <v>41868</v>
      </c>
      <c r="AR164" s="165">
        <v>220</v>
      </c>
      <c r="AS164" s="167">
        <v>42575</v>
      </c>
      <c r="AT164" s="139" t="s">
        <v>0</v>
      </c>
      <c r="AU164" s="387"/>
      <c r="AV164" s="145"/>
      <c r="AW164" s="137" t="s">
        <v>3</v>
      </c>
      <c r="AX164" s="163">
        <v>504124</v>
      </c>
      <c r="AY164" s="164">
        <v>3.922308321840802</v>
      </c>
      <c r="AZ164" s="163">
        <v>375140</v>
      </c>
      <c r="BA164" s="165">
        <v>74048</v>
      </c>
      <c r="BB164" s="165" t="s">
        <v>0</v>
      </c>
      <c r="BC164" s="167">
        <v>54936</v>
      </c>
      <c r="BD164" s="167" t="s">
        <v>0</v>
      </c>
      <c r="BE164" s="165">
        <v>458317</v>
      </c>
      <c r="BF164" s="164">
        <v>-4.927095498777149</v>
      </c>
      <c r="BG164" s="165">
        <v>214105</v>
      </c>
      <c r="BH164" s="424">
        <v>4.272084857280618</v>
      </c>
      <c r="BI164" s="176">
        <v>57.2</v>
      </c>
      <c r="BJ164" s="176">
        <v>81940.5</v>
      </c>
      <c r="BK164" s="176">
        <v>35778.5</v>
      </c>
      <c r="BL164" s="176">
        <v>1433.4</v>
      </c>
      <c r="BM164" s="176">
        <v>625.9</v>
      </c>
      <c r="BN164" s="390"/>
      <c r="BO164" s="145"/>
      <c r="BP164" s="137" t="s">
        <v>3</v>
      </c>
      <c r="BQ164" s="217">
        <v>88307</v>
      </c>
      <c r="BR164" s="218">
        <v>85741</v>
      </c>
      <c r="BS164" s="219">
        <v>-2566</v>
      </c>
      <c r="BT164" s="220">
        <v>18652</v>
      </c>
      <c r="BU164" s="218">
        <v>18020</v>
      </c>
      <c r="BV164" s="219">
        <v>-632</v>
      </c>
      <c r="BW164" s="220">
        <v>18536</v>
      </c>
      <c r="BX164" s="218">
        <v>28297</v>
      </c>
      <c r="BY164" s="219">
        <v>9761</v>
      </c>
      <c r="BZ164" s="220">
        <v>51119</v>
      </c>
      <c r="CA164" s="218">
        <v>39424</v>
      </c>
      <c r="CB164" s="221">
        <v>-11695</v>
      </c>
      <c r="CC164" s="387"/>
      <c r="CD164" s="145"/>
      <c r="CE164" s="137" t="s">
        <v>3</v>
      </c>
      <c r="CF164" s="169">
        <v>119960</v>
      </c>
      <c r="CG164" s="176">
        <v>3608</v>
      </c>
      <c r="CH164" s="176">
        <v>180</v>
      </c>
      <c r="CI164" s="176">
        <v>7194</v>
      </c>
      <c r="CJ164" s="167">
        <v>116194</v>
      </c>
      <c r="CK164" s="163">
        <v>58514</v>
      </c>
      <c r="CL164" s="165">
        <v>22</v>
      </c>
      <c r="CM164" s="165" t="s">
        <v>0</v>
      </c>
      <c r="CN164" s="178">
        <v>58536</v>
      </c>
      <c r="CP164" s="387"/>
      <c r="CQ164" s="145"/>
      <c r="CR164" s="137" t="s">
        <v>3</v>
      </c>
      <c r="CS164" s="163">
        <v>61446</v>
      </c>
      <c r="CT164" s="165">
        <v>3586</v>
      </c>
      <c r="CU164" s="165">
        <v>2244</v>
      </c>
      <c r="CV164" s="165">
        <v>194</v>
      </c>
      <c r="CW164" s="165">
        <v>1148</v>
      </c>
      <c r="CX164" s="165">
        <v>180</v>
      </c>
      <c r="CY164" s="165">
        <v>7194</v>
      </c>
      <c r="CZ164" s="178">
        <v>57658</v>
      </c>
      <c r="DA164" s="430"/>
      <c r="DB164" s="390"/>
      <c r="DC164" s="145"/>
      <c r="DD164" s="137" t="s">
        <v>3</v>
      </c>
      <c r="DE164" s="163" t="s">
        <v>0</v>
      </c>
      <c r="DF164" s="165" t="s">
        <v>0</v>
      </c>
      <c r="DG164" s="167" t="s">
        <v>0</v>
      </c>
      <c r="DH164" s="163">
        <v>3608</v>
      </c>
      <c r="DI164" s="169">
        <v>1040</v>
      </c>
      <c r="DJ164" s="166">
        <v>1488</v>
      </c>
    </row>
    <row r="165" spans="1:114" s="1" customFormat="1" ht="13.5">
      <c r="A165" s="387"/>
      <c r="B165" s="145"/>
      <c r="C165" s="137" t="s">
        <v>1</v>
      </c>
      <c r="D165" s="171" t="s">
        <v>0</v>
      </c>
      <c r="E165" s="172" t="s">
        <v>0</v>
      </c>
      <c r="F165" s="171" t="s">
        <v>0</v>
      </c>
      <c r="G165" s="173" t="s">
        <v>0</v>
      </c>
      <c r="H165" s="174" t="s">
        <v>0</v>
      </c>
      <c r="I165" s="171" t="s">
        <v>0</v>
      </c>
      <c r="J165" s="172" t="s">
        <v>0</v>
      </c>
      <c r="K165" s="171" t="s">
        <v>0</v>
      </c>
      <c r="L165" s="175" t="s">
        <v>0</v>
      </c>
      <c r="M165" s="171" t="s">
        <v>0</v>
      </c>
      <c r="N165" s="173" t="s">
        <v>0</v>
      </c>
      <c r="O165" s="175" t="s">
        <v>0</v>
      </c>
      <c r="P165" s="171" t="s">
        <v>0</v>
      </c>
      <c r="Q165" s="173" t="s">
        <v>0</v>
      </c>
      <c r="R165" s="173" t="s">
        <v>0</v>
      </c>
      <c r="S165" s="173" t="s">
        <v>0</v>
      </c>
      <c r="T165" s="173" t="s">
        <v>0</v>
      </c>
      <c r="U165" s="173" t="s">
        <v>0</v>
      </c>
      <c r="V165" s="175" t="s">
        <v>0</v>
      </c>
      <c r="W165" s="151"/>
      <c r="X165" s="145"/>
      <c r="Y165" s="137" t="s">
        <v>1</v>
      </c>
      <c r="Z165" s="171" t="s">
        <v>0</v>
      </c>
      <c r="AA165" s="173" t="s">
        <v>0</v>
      </c>
      <c r="AB165" s="175" t="s">
        <v>0</v>
      </c>
      <c r="AC165" s="138" t="s">
        <v>0</v>
      </c>
      <c r="AD165" s="171" t="s">
        <v>0</v>
      </c>
      <c r="AE165" s="172" t="s">
        <v>0</v>
      </c>
      <c r="AF165" s="171" t="s">
        <v>0</v>
      </c>
      <c r="AG165" s="175" t="s">
        <v>0</v>
      </c>
      <c r="AH165" s="138" t="s">
        <v>0</v>
      </c>
      <c r="AI165" s="151"/>
      <c r="AJ165" s="145"/>
      <c r="AK165" s="137" t="s">
        <v>1</v>
      </c>
      <c r="AL165" s="171" t="s">
        <v>0</v>
      </c>
      <c r="AM165" s="172" t="s">
        <v>0</v>
      </c>
      <c r="AN165" s="171" t="s">
        <v>0</v>
      </c>
      <c r="AO165" s="173" t="s">
        <v>0</v>
      </c>
      <c r="AP165" s="173" t="s">
        <v>0</v>
      </c>
      <c r="AQ165" s="173" t="s">
        <v>0</v>
      </c>
      <c r="AR165" s="173" t="s">
        <v>0</v>
      </c>
      <c r="AS165" s="175" t="s">
        <v>0</v>
      </c>
      <c r="AT165" s="139" t="s">
        <v>0</v>
      </c>
      <c r="AU165" s="387"/>
      <c r="AV165" s="145"/>
      <c r="AW165" s="137" t="s">
        <v>1</v>
      </c>
      <c r="AX165" s="171" t="s">
        <v>0</v>
      </c>
      <c r="AY165" s="172" t="s">
        <v>0</v>
      </c>
      <c r="AZ165" s="171" t="s">
        <v>0</v>
      </c>
      <c r="BA165" s="173" t="s">
        <v>0</v>
      </c>
      <c r="BB165" s="173" t="s">
        <v>0</v>
      </c>
      <c r="BC165" s="175" t="s">
        <v>0</v>
      </c>
      <c r="BD165" s="175" t="s">
        <v>0</v>
      </c>
      <c r="BE165" s="173" t="s">
        <v>0</v>
      </c>
      <c r="BF165" s="172" t="s">
        <v>0</v>
      </c>
      <c r="BG165" s="173" t="s">
        <v>0</v>
      </c>
      <c r="BH165" s="425" t="s">
        <v>0</v>
      </c>
      <c r="BI165" s="176" t="s">
        <v>0</v>
      </c>
      <c r="BJ165" s="176" t="s">
        <v>0</v>
      </c>
      <c r="BK165" s="176" t="s">
        <v>0</v>
      </c>
      <c r="BL165" s="176" t="s">
        <v>0</v>
      </c>
      <c r="BM165" s="176" t="s">
        <v>0</v>
      </c>
      <c r="BN165" s="390"/>
      <c r="BO165" s="145"/>
      <c r="BP165" s="137" t="s">
        <v>1</v>
      </c>
      <c r="BQ165" s="222" t="s">
        <v>0</v>
      </c>
      <c r="BR165" s="223" t="s">
        <v>0</v>
      </c>
      <c r="BS165" s="224" t="s">
        <v>0</v>
      </c>
      <c r="BT165" s="225" t="s">
        <v>0</v>
      </c>
      <c r="BU165" s="223" t="s">
        <v>0</v>
      </c>
      <c r="BV165" s="224" t="s">
        <v>0</v>
      </c>
      <c r="BW165" s="225" t="s">
        <v>0</v>
      </c>
      <c r="BX165" s="223" t="s">
        <v>0</v>
      </c>
      <c r="BY165" s="224" t="s">
        <v>0</v>
      </c>
      <c r="BZ165" s="225" t="s">
        <v>0</v>
      </c>
      <c r="CA165" s="223" t="s">
        <v>0</v>
      </c>
      <c r="CB165" s="226" t="s">
        <v>0</v>
      </c>
      <c r="CC165" s="387"/>
      <c r="CD165" s="145"/>
      <c r="CE165" s="137" t="s">
        <v>1</v>
      </c>
      <c r="CF165" s="177" t="s">
        <v>0</v>
      </c>
      <c r="CG165" s="176" t="s">
        <v>0</v>
      </c>
      <c r="CH165" s="176" t="s">
        <v>0</v>
      </c>
      <c r="CI165" s="176" t="s">
        <v>0</v>
      </c>
      <c r="CJ165" s="175" t="s">
        <v>0</v>
      </c>
      <c r="CK165" s="171" t="s">
        <v>0</v>
      </c>
      <c r="CL165" s="173" t="s">
        <v>0</v>
      </c>
      <c r="CM165" s="173" t="s">
        <v>0</v>
      </c>
      <c r="CN165" s="178" t="s">
        <v>0</v>
      </c>
      <c r="CP165" s="387"/>
      <c r="CQ165" s="145"/>
      <c r="CR165" s="137" t="s">
        <v>1</v>
      </c>
      <c r="CS165" s="171" t="s">
        <v>0</v>
      </c>
      <c r="CT165" s="173" t="s">
        <v>0</v>
      </c>
      <c r="CU165" s="173" t="s">
        <v>0</v>
      </c>
      <c r="CV165" s="173" t="s">
        <v>0</v>
      </c>
      <c r="CW165" s="173" t="s">
        <v>0</v>
      </c>
      <c r="CX165" s="173" t="s">
        <v>0</v>
      </c>
      <c r="CY165" s="173" t="s">
        <v>0</v>
      </c>
      <c r="CZ165" s="178" t="s">
        <v>0</v>
      </c>
      <c r="DA165" s="430"/>
      <c r="DB165" s="390"/>
      <c r="DC165" s="145"/>
      <c r="DD165" s="137" t="s">
        <v>1</v>
      </c>
      <c r="DE165" s="171" t="s">
        <v>0</v>
      </c>
      <c r="DF165" s="173" t="s">
        <v>0</v>
      </c>
      <c r="DG165" s="175" t="s">
        <v>0</v>
      </c>
      <c r="DH165" s="171" t="s">
        <v>0</v>
      </c>
      <c r="DI165" s="177" t="s">
        <v>0</v>
      </c>
      <c r="DJ165" s="174" t="s">
        <v>0</v>
      </c>
    </row>
    <row r="166" spans="1:114" s="1" customFormat="1" ht="13.5">
      <c r="A166" s="387"/>
      <c r="B166" s="146"/>
      <c r="C166" s="190" t="s">
        <v>2</v>
      </c>
      <c r="D166" s="191" t="s">
        <v>0</v>
      </c>
      <c r="E166" s="192" t="s">
        <v>0</v>
      </c>
      <c r="F166" s="191" t="s">
        <v>0</v>
      </c>
      <c r="G166" s="193" t="s">
        <v>0</v>
      </c>
      <c r="H166" s="194" t="s">
        <v>0</v>
      </c>
      <c r="I166" s="191" t="s">
        <v>0</v>
      </c>
      <c r="J166" s="192" t="s">
        <v>0</v>
      </c>
      <c r="K166" s="191" t="s">
        <v>0</v>
      </c>
      <c r="L166" s="195" t="s">
        <v>0</v>
      </c>
      <c r="M166" s="191" t="s">
        <v>0</v>
      </c>
      <c r="N166" s="193" t="s">
        <v>0</v>
      </c>
      <c r="O166" s="195" t="s">
        <v>0</v>
      </c>
      <c r="P166" s="191" t="s">
        <v>0</v>
      </c>
      <c r="Q166" s="193" t="s">
        <v>0</v>
      </c>
      <c r="R166" s="193" t="s">
        <v>0</v>
      </c>
      <c r="S166" s="193" t="s">
        <v>0</v>
      </c>
      <c r="T166" s="193" t="s">
        <v>0</v>
      </c>
      <c r="U166" s="193" t="s">
        <v>0</v>
      </c>
      <c r="V166" s="195" t="s">
        <v>0</v>
      </c>
      <c r="W166" s="151"/>
      <c r="X166" s="146"/>
      <c r="Y166" s="190" t="s">
        <v>2</v>
      </c>
      <c r="Z166" s="191" t="s">
        <v>0</v>
      </c>
      <c r="AA166" s="193" t="s">
        <v>0</v>
      </c>
      <c r="AB166" s="195" t="s">
        <v>0</v>
      </c>
      <c r="AC166" s="196" t="s">
        <v>0</v>
      </c>
      <c r="AD166" s="191" t="s">
        <v>0</v>
      </c>
      <c r="AE166" s="192" t="s">
        <v>0</v>
      </c>
      <c r="AF166" s="191" t="s">
        <v>0</v>
      </c>
      <c r="AG166" s="195" t="s">
        <v>0</v>
      </c>
      <c r="AH166" s="196" t="s">
        <v>0</v>
      </c>
      <c r="AI166" s="151"/>
      <c r="AJ166" s="146"/>
      <c r="AK166" s="190" t="s">
        <v>2</v>
      </c>
      <c r="AL166" s="191" t="s">
        <v>0</v>
      </c>
      <c r="AM166" s="192" t="s">
        <v>0</v>
      </c>
      <c r="AN166" s="191" t="s">
        <v>0</v>
      </c>
      <c r="AO166" s="193" t="s">
        <v>0</v>
      </c>
      <c r="AP166" s="193" t="s">
        <v>0</v>
      </c>
      <c r="AQ166" s="193" t="s">
        <v>0</v>
      </c>
      <c r="AR166" s="193" t="s">
        <v>0</v>
      </c>
      <c r="AS166" s="195" t="s">
        <v>0</v>
      </c>
      <c r="AT166" s="197" t="s">
        <v>0</v>
      </c>
      <c r="AU166" s="387"/>
      <c r="AV166" s="146"/>
      <c r="AW166" s="190" t="s">
        <v>2</v>
      </c>
      <c r="AX166" s="191" t="s">
        <v>0</v>
      </c>
      <c r="AY166" s="192" t="s">
        <v>0</v>
      </c>
      <c r="AZ166" s="191" t="s">
        <v>0</v>
      </c>
      <c r="BA166" s="193" t="s">
        <v>0</v>
      </c>
      <c r="BB166" s="193" t="s">
        <v>0</v>
      </c>
      <c r="BC166" s="195" t="s">
        <v>0</v>
      </c>
      <c r="BD166" s="195" t="s">
        <v>0</v>
      </c>
      <c r="BE166" s="193" t="s">
        <v>0</v>
      </c>
      <c r="BF166" s="192" t="s">
        <v>0</v>
      </c>
      <c r="BG166" s="193" t="s">
        <v>0</v>
      </c>
      <c r="BH166" s="427" t="s">
        <v>0</v>
      </c>
      <c r="BI166" s="198" t="s">
        <v>45</v>
      </c>
      <c r="BJ166" s="198" t="s">
        <v>45</v>
      </c>
      <c r="BK166" s="198" t="s">
        <v>45</v>
      </c>
      <c r="BL166" s="198" t="s">
        <v>45</v>
      </c>
      <c r="BM166" s="198" t="s">
        <v>45</v>
      </c>
      <c r="BN166" s="390"/>
      <c r="BO166" s="146"/>
      <c r="BP166" s="190" t="s">
        <v>2</v>
      </c>
      <c r="BQ166" s="232" t="s">
        <v>0</v>
      </c>
      <c r="BR166" s="233" t="s">
        <v>0</v>
      </c>
      <c r="BS166" s="234" t="s">
        <v>0</v>
      </c>
      <c r="BT166" s="235" t="s">
        <v>0</v>
      </c>
      <c r="BU166" s="233" t="s">
        <v>0</v>
      </c>
      <c r="BV166" s="234" t="s">
        <v>0</v>
      </c>
      <c r="BW166" s="235" t="s">
        <v>0</v>
      </c>
      <c r="BX166" s="233" t="s">
        <v>0</v>
      </c>
      <c r="BY166" s="234" t="s">
        <v>0</v>
      </c>
      <c r="BZ166" s="235" t="s">
        <v>0</v>
      </c>
      <c r="CA166" s="233" t="s">
        <v>0</v>
      </c>
      <c r="CB166" s="236" t="s">
        <v>0</v>
      </c>
      <c r="CC166" s="387"/>
      <c r="CD166" s="146"/>
      <c r="CE166" s="190" t="s">
        <v>2</v>
      </c>
      <c r="CF166" s="199" t="s">
        <v>0</v>
      </c>
      <c r="CG166" s="198" t="s">
        <v>0</v>
      </c>
      <c r="CH166" s="198" t="s">
        <v>0</v>
      </c>
      <c r="CI166" s="198" t="s">
        <v>0</v>
      </c>
      <c r="CJ166" s="195" t="s">
        <v>0</v>
      </c>
      <c r="CK166" s="191" t="s">
        <v>0</v>
      </c>
      <c r="CL166" s="193" t="s">
        <v>0</v>
      </c>
      <c r="CM166" s="193" t="s">
        <v>0</v>
      </c>
      <c r="CN166" s="200" t="s">
        <v>0</v>
      </c>
      <c r="CP166" s="387"/>
      <c r="CQ166" s="146"/>
      <c r="CR166" s="190" t="s">
        <v>2</v>
      </c>
      <c r="CS166" s="191" t="s">
        <v>0</v>
      </c>
      <c r="CT166" s="193" t="s">
        <v>0</v>
      </c>
      <c r="CU166" s="193" t="s">
        <v>0</v>
      </c>
      <c r="CV166" s="193" t="s">
        <v>0</v>
      </c>
      <c r="CW166" s="193" t="s">
        <v>0</v>
      </c>
      <c r="CX166" s="193" t="s">
        <v>0</v>
      </c>
      <c r="CY166" s="193" t="s">
        <v>0</v>
      </c>
      <c r="CZ166" s="200" t="s">
        <v>0</v>
      </c>
      <c r="DA166" s="430"/>
      <c r="DB166" s="390"/>
      <c r="DC166" s="146"/>
      <c r="DD166" s="190" t="s">
        <v>2</v>
      </c>
      <c r="DE166" s="191" t="s">
        <v>0</v>
      </c>
      <c r="DF166" s="193" t="s">
        <v>0</v>
      </c>
      <c r="DG166" s="195" t="s">
        <v>0</v>
      </c>
      <c r="DH166" s="191" t="s">
        <v>0</v>
      </c>
      <c r="DI166" s="199" t="s">
        <v>0</v>
      </c>
      <c r="DJ166" s="194" t="s">
        <v>0</v>
      </c>
    </row>
    <row r="167" spans="1:114" s="1" customFormat="1" ht="21" customHeight="1">
      <c r="A167" s="387"/>
      <c r="B167" s="141">
        <v>31</v>
      </c>
      <c r="C167" s="142" t="s">
        <v>151</v>
      </c>
      <c r="D167" s="155">
        <v>69</v>
      </c>
      <c r="E167" s="156">
        <v>-2.816901408450704</v>
      </c>
      <c r="F167" s="155">
        <v>65</v>
      </c>
      <c r="G167" s="157">
        <v>1</v>
      </c>
      <c r="H167" s="158">
        <v>3</v>
      </c>
      <c r="I167" s="155">
        <v>4580</v>
      </c>
      <c r="J167" s="156">
        <v>-9.468274362522237</v>
      </c>
      <c r="K167" s="155">
        <v>3808</v>
      </c>
      <c r="L167" s="159">
        <v>772</v>
      </c>
      <c r="M167" s="155">
        <v>5</v>
      </c>
      <c r="N167" s="157">
        <v>3</v>
      </c>
      <c r="O167" s="159">
        <v>2</v>
      </c>
      <c r="P167" s="155">
        <v>4575</v>
      </c>
      <c r="Q167" s="157">
        <v>3427</v>
      </c>
      <c r="R167" s="157">
        <v>645</v>
      </c>
      <c r="S167" s="157">
        <v>86</v>
      </c>
      <c r="T167" s="157">
        <v>103</v>
      </c>
      <c r="U167" s="157">
        <v>292</v>
      </c>
      <c r="V167" s="159">
        <v>22</v>
      </c>
      <c r="W167" s="151"/>
      <c r="X167" s="141">
        <v>31</v>
      </c>
      <c r="Y167" s="142" t="s">
        <v>151</v>
      </c>
      <c r="Z167" s="155">
        <v>9</v>
      </c>
      <c r="AA167" s="157">
        <v>6</v>
      </c>
      <c r="AB167" s="159">
        <v>3</v>
      </c>
      <c r="AC167" s="143">
        <v>49031</v>
      </c>
      <c r="AD167" s="155">
        <v>2099859</v>
      </c>
      <c r="AE167" s="156">
        <v>-2.1823648116092187</v>
      </c>
      <c r="AF167" s="155">
        <v>1798142</v>
      </c>
      <c r="AG167" s="159">
        <v>158045</v>
      </c>
      <c r="AH167" s="143">
        <v>459</v>
      </c>
      <c r="AI167" s="151"/>
      <c r="AJ167" s="141">
        <v>31</v>
      </c>
      <c r="AK167" s="142" t="s">
        <v>151</v>
      </c>
      <c r="AL167" s="155">
        <v>6880716</v>
      </c>
      <c r="AM167" s="156">
        <v>2.4295152089768948</v>
      </c>
      <c r="AN167" s="155">
        <v>5123195</v>
      </c>
      <c r="AO167" s="157">
        <v>158613</v>
      </c>
      <c r="AP167" s="157">
        <v>261117</v>
      </c>
      <c r="AQ167" s="157">
        <v>944469</v>
      </c>
      <c r="AR167" s="157">
        <v>90041</v>
      </c>
      <c r="AS167" s="159">
        <v>105</v>
      </c>
      <c r="AT167" s="144">
        <v>303176</v>
      </c>
      <c r="AU167" s="387"/>
      <c r="AV167" s="141">
        <v>31</v>
      </c>
      <c r="AW167" s="142" t="s">
        <v>151</v>
      </c>
      <c r="AX167" s="155">
        <v>11046744</v>
      </c>
      <c r="AY167" s="156">
        <v>3.369152646192802</v>
      </c>
      <c r="AZ167" s="155">
        <v>10242292</v>
      </c>
      <c r="BA167" s="157">
        <v>789487</v>
      </c>
      <c r="BB167" s="157" t="s">
        <v>0</v>
      </c>
      <c r="BC167" s="159">
        <v>14965</v>
      </c>
      <c r="BD167" s="159">
        <v>666</v>
      </c>
      <c r="BE167" s="157">
        <v>10949212</v>
      </c>
      <c r="BF167" s="156">
        <v>4.657278185397033</v>
      </c>
      <c r="BG167" s="157">
        <v>3006997</v>
      </c>
      <c r="BH167" s="428">
        <v>15.034403239788247</v>
      </c>
      <c r="BI167" s="160">
        <v>67.7</v>
      </c>
      <c r="BJ167" s="160">
        <v>178010.6</v>
      </c>
      <c r="BK167" s="160">
        <v>49284.2</v>
      </c>
      <c r="BL167" s="160">
        <v>2627.6</v>
      </c>
      <c r="BM167" s="160">
        <v>727.5</v>
      </c>
      <c r="BN167" s="390"/>
      <c r="BO167" s="141">
        <v>31</v>
      </c>
      <c r="BP167" s="142" t="s">
        <v>151</v>
      </c>
      <c r="BQ167" s="237">
        <v>789852</v>
      </c>
      <c r="BR167" s="238">
        <v>698609</v>
      </c>
      <c r="BS167" s="239">
        <v>-91243</v>
      </c>
      <c r="BT167" s="240">
        <v>176030</v>
      </c>
      <c r="BU167" s="238">
        <v>183721</v>
      </c>
      <c r="BV167" s="239">
        <v>7691</v>
      </c>
      <c r="BW167" s="240">
        <v>413612</v>
      </c>
      <c r="BX167" s="238">
        <v>323354</v>
      </c>
      <c r="BY167" s="239">
        <v>-90258</v>
      </c>
      <c r="BZ167" s="240">
        <v>200210</v>
      </c>
      <c r="CA167" s="238">
        <v>191534</v>
      </c>
      <c r="CB167" s="241">
        <v>-8676</v>
      </c>
      <c r="CC167" s="387"/>
      <c r="CD167" s="141">
        <v>31</v>
      </c>
      <c r="CE167" s="142" t="s">
        <v>151</v>
      </c>
      <c r="CF167" s="161">
        <v>4582709</v>
      </c>
      <c r="CG167" s="160">
        <v>536737</v>
      </c>
      <c r="CH167" s="160">
        <v>188278</v>
      </c>
      <c r="CI167" s="160">
        <v>908876</v>
      </c>
      <c r="CJ167" s="159">
        <v>4022292</v>
      </c>
      <c r="CK167" s="155">
        <v>1028809</v>
      </c>
      <c r="CL167" s="157">
        <v>4587</v>
      </c>
      <c r="CM167" s="157">
        <v>85</v>
      </c>
      <c r="CN167" s="162">
        <v>1033311</v>
      </c>
      <c r="CP167" s="387"/>
      <c r="CQ167" s="141">
        <v>31</v>
      </c>
      <c r="CR167" s="142" t="s">
        <v>151</v>
      </c>
      <c r="CS167" s="155">
        <v>3553900</v>
      </c>
      <c r="CT167" s="157">
        <v>532150</v>
      </c>
      <c r="CU167" s="157">
        <v>169940</v>
      </c>
      <c r="CV167" s="157">
        <v>275112</v>
      </c>
      <c r="CW167" s="157">
        <v>87098</v>
      </c>
      <c r="CX167" s="157">
        <v>188193</v>
      </c>
      <c r="CY167" s="157">
        <v>908876</v>
      </c>
      <c r="CZ167" s="162">
        <v>2988981</v>
      </c>
      <c r="DA167" s="430"/>
      <c r="DB167" s="390"/>
      <c r="DC167" s="141">
        <v>31</v>
      </c>
      <c r="DD167" s="142" t="s">
        <v>151</v>
      </c>
      <c r="DE167" s="155">
        <v>260051</v>
      </c>
      <c r="DF167" s="157">
        <v>280822</v>
      </c>
      <c r="DG167" s="159">
        <v>-20771</v>
      </c>
      <c r="DH167" s="155">
        <v>515966</v>
      </c>
      <c r="DI167" s="161">
        <v>18806</v>
      </c>
      <c r="DJ167" s="158">
        <v>138687</v>
      </c>
    </row>
    <row r="168" spans="1:114" s="1" customFormat="1" ht="13.5">
      <c r="A168" s="387"/>
      <c r="B168" s="145"/>
      <c r="C168" s="134" t="s">
        <v>6</v>
      </c>
      <c r="D168" s="163">
        <v>20</v>
      </c>
      <c r="E168" s="164">
        <v>42.85714285714286</v>
      </c>
      <c r="F168" s="163">
        <v>17</v>
      </c>
      <c r="G168" s="165" t="s">
        <v>0</v>
      </c>
      <c r="H168" s="166">
        <v>3</v>
      </c>
      <c r="I168" s="163">
        <v>124</v>
      </c>
      <c r="J168" s="164">
        <v>39.32584269662922</v>
      </c>
      <c r="K168" s="163">
        <v>88</v>
      </c>
      <c r="L168" s="167">
        <v>36</v>
      </c>
      <c r="M168" s="163">
        <v>5</v>
      </c>
      <c r="N168" s="165">
        <v>3</v>
      </c>
      <c r="O168" s="167">
        <v>2</v>
      </c>
      <c r="P168" s="163">
        <v>119</v>
      </c>
      <c r="Q168" s="165">
        <v>74</v>
      </c>
      <c r="R168" s="165">
        <v>19</v>
      </c>
      <c r="S168" s="165">
        <v>8</v>
      </c>
      <c r="T168" s="165">
        <v>15</v>
      </c>
      <c r="U168" s="165">
        <v>3</v>
      </c>
      <c r="V168" s="167" t="s">
        <v>0</v>
      </c>
      <c r="W168" s="151"/>
      <c r="X168" s="145"/>
      <c r="Y168" s="134" t="s">
        <v>6</v>
      </c>
      <c r="Z168" s="163" t="s">
        <v>0</v>
      </c>
      <c r="AA168" s="165" t="s">
        <v>0</v>
      </c>
      <c r="AB168" s="167" t="s">
        <v>0</v>
      </c>
      <c r="AC168" s="135" t="s">
        <v>0</v>
      </c>
      <c r="AD168" s="163">
        <v>39747</v>
      </c>
      <c r="AE168" s="164">
        <v>49.09970740490658</v>
      </c>
      <c r="AF168" s="163" t="s">
        <v>0</v>
      </c>
      <c r="AG168" s="167" t="s">
        <v>0</v>
      </c>
      <c r="AH168" s="135">
        <v>334</v>
      </c>
      <c r="AI168" s="151"/>
      <c r="AJ168" s="145"/>
      <c r="AK168" s="134" t="s">
        <v>6</v>
      </c>
      <c r="AL168" s="163">
        <v>54652</v>
      </c>
      <c r="AM168" s="164">
        <v>221.6337099811676</v>
      </c>
      <c r="AN168" s="163" t="s">
        <v>0</v>
      </c>
      <c r="AO168" s="165" t="s">
        <v>0</v>
      </c>
      <c r="AP168" s="165" t="s">
        <v>0</v>
      </c>
      <c r="AQ168" s="165" t="s">
        <v>0</v>
      </c>
      <c r="AR168" s="165" t="s">
        <v>0</v>
      </c>
      <c r="AS168" s="167" t="s">
        <v>0</v>
      </c>
      <c r="AT168" s="136">
        <v>54652</v>
      </c>
      <c r="AU168" s="387"/>
      <c r="AV168" s="145"/>
      <c r="AW168" s="134" t="s">
        <v>6</v>
      </c>
      <c r="AX168" s="163">
        <v>132631</v>
      </c>
      <c r="AY168" s="164">
        <v>102.81209859930271</v>
      </c>
      <c r="AZ168" s="163">
        <v>80237</v>
      </c>
      <c r="BA168" s="165">
        <v>52038</v>
      </c>
      <c r="BB168" s="165" t="s">
        <v>0</v>
      </c>
      <c r="BC168" s="167">
        <v>356</v>
      </c>
      <c r="BD168" s="167" t="s">
        <v>45</v>
      </c>
      <c r="BE168" s="165">
        <v>132275</v>
      </c>
      <c r="BF168" s="164">
        <v>106.56994721554173</v>
      </c>
      <c r="BG168" s="165">
        <v>74265</v>
      </c>
      <c r="BH168" s="424">
        <v>61.09893923946291</v>
      </c>
      <c r="BI168" s="168">
        <v>6.1</v>
      </c>
      <c r="BJ168" s="168">
        <v>5160.5</v>
      </c>
      <c r="BK168" s="168">
        <v>3703.2</v>
      </c>
      <c r="BL168" s="168">
        <v>846.6</v>
      </c>
      <c r="BM168" s="168">
        <v>607.6</v>
      </c>
      <c r="BN168" s="390"/>
      <c r="BO168" s="145"/>
      <c r="BP168" s="134" t="s">
        <v>6</v>
      </c>
      <c r="BQ168" s="217" t="s">
        <v>0</v>
      </c>
      <c r="BR168" s="218" t="s">
        <v>0</v>
      </c>
      <c r="BS168" s="219" t="s">
        <v>0</v>
      </c>
      <c r="BT168" s="220" t="s">
        <v>0</v>
      </c>
      <c r="BU168" s="218" t="s">
        <v>0</v>
      </c>
      <c r="BV168" s="219" t="s">
        <v>0</v>
      </c>
      <c r="BW168" s="220" t="s">
        <v>0</v>
      </c>
      <c r="BX168" s="218" t="s">
        <v>0</v>
      </c>
      <c r="BY168" s="219" t="s">
        <v>0</v>
      </c>
      <c r="BZ168" s="220" t="s">
        <v>0</v>
      </c>
      <c r="CA168" s="218" t="s">
        <v>0</v>
      </c>
      <c r="CB168" s="221" t="s">
        <v>0</v>
      </c>
      <c r="CC168" s="387"/>
      <c r="CD168" s="145"/>
      <c r="CE168" s="134" t="s">
        <v>6</v>
      </c>
      <c r="CF168" s="169" t="s">
        <v>0</v>
      </c>
      <c r="CG168" s="168" t="s">
        <v>0</v>
      </c>
      <c r="CH168" s="168" t="s">
        <v>0</v>
      </c>
      <c r="CI168" s="168" t="s">
        <v>0</v>
      </c>
      <c r="CJ168" s="167" t="s">
        <v>0</v>
      </c>
      <c r="CK168" s="163" t="s">
        <v>0</v>
      </c>
      <c r="CL168" s="165" t="s">
        <v>0</v>
      </c>
      <c r="CM168" s="165" t="s">
        <v>0</v>
      </c>
      <c r="CN168" s="170" t="s">
        <v>0</v>
      </c>
      <c r="CP168" s="387"/>
      <c r="CQ168" s="145"/>
      <c r="CR168" s="134" t="s">
        <v>6</v>
      </c>
      <c r="CS168" s="163" t="s">
        <v>0</v>
      </c>
      <c r="CT168" s="165" t="s">
        <v>0</v>
      </c>
      <c r="CU168" s="165" t="s">
        <v>0</v>
      </c>
      <c r="CV168" s="165" t="s">
        <v>0</v>
      </c>
      <c r="CW168" s="165" t="s">
        <v>0</v>
      </c>
      <c r="CX168" s="165" t="s">
        <v>0</v>
      </c>
      <c r="CY168" s="165" t="s">
        <v>0</v>
      </c>
      <c r="CZ168" s="170" t="s">
        <v>0</v>
      </c>
      <c r="DA168" s="430"/>
      <c r="DB168" s="390"/>
      <c r="DC168" s="145"/>
      <c r="DD168" s="134" t="s">
        <v>6</v>
      </c>
      <c r="DE168" s="163" t="s">
        <v>0</v>
      </c>
      <c r="DF168" s="165" t="s">
        <v>0</v>
      </c>
      <c r="DG168" s="167" t="s">
        <v>0</v>
      </c>
      <c r="DH168" s="163" t="s">
        <v>0</v>
      </c>
      <c r="DI168" s="169" t="s">
        <v>0</v>
      </c>
      <c r="DJ168" s="166" t="s">
        <v>0</v>
      </c>
    </row>
    <row r="169" spans="1:114" s="1" customFormat="1" ht="13.5">
      <c r="A169" s="387"/>
      <c r="B169" s="145"/>
      <c r="C169" s="137" t="s">
        <v>5</v>
      </c>
      <c r="D169" s="171">
        <v>12</v>
      </c>
      <c r="E169" s="172">
        <v>-20</v>
      </c>
      <c r="F169" s="171">
        <v>12</v>
      </c>
      <c r="G169" s="173" t="s">
        <v>0</v>
      </c>
      <c r="H169" s="174" t="s">
        <v>0</v>
      </c>
      <c r="I169" s="171">
        <v>164</v>
      </c>
      <c r="J169" s="172">
        <v>-12.299465240641723</v>
      </c>
      <c r="K169" s="171">
        <v>121</v>
      </c>
      <c r="L169" s="175">
        <v>43</v>
      </c>
      <c r="M169" s="171" t="s">
        <v>0</v>
      </c>
      <c r="N169" s="173" t="s">
        <v>0</v>
      </c>
      <c r="O169" s="175" t="s">
        <v>0</v>
      </c>
      <c r="P169" s="171">
        <v>164</v>
      </c>
      <c r="Q169" s="173">
        <v>103</v>
      </c>
      <c r="R169" s="173">
        <v>28</v>
      </c>
      <c r="S169" s="173">
        <v>7</v>
      </c>
      <c r="T169" s="173">
        <v>15</v>
      </c>
      <c r="U169" s="173">
        <v>11</v>
      </c>
      <c r="V169" s="175" t="s">
        <v>0</v>
      </c>
      <c r="W169" s="151"/>
      <c r="X169" s="145"/>
      <c r="Y169" s="137" t="s">
        <v>5</v>
      </c>
      <c r="Z169" s="171" t="s">
        <v>0</v>
      </c>
      <c r="AA169" s="173" t="s">
        <v>0</v>
      </c>
      <c r="AB169" s="175" t="s">
        <v>0</v>
      </c>
      <c r="AC169" s="138" t="s">
        <v>0</v>
      </c>
      <c r="AD169" s="171">
        <v>60443</v>
      </c>
      <c r="AE169" s="172">
        <v>-11.73369549344315</v>
      </c>
      <c r="AF169" s="171" t="s">
        <v>0</v>
      </c>
      <c r="AG169" s="175" t="s">
        <v>0</v>
      </c>
      <c r="AH169" s="138">
        <v>368.6</v>
      </c>
      <c r="AI169" s="151"/>
      <c r="AJ169" s="145"/>
      <c r="AK169" s="137" t="s">
        <v>5</v>
      </c>
      <c r="AL169" s="171">
        <v>139102</v>
      </c>
      <c r="AM169" s="172">
        <v>15.998565674591589</v>
      </c>
      <c r="AN169" s="171" t="s">
        <v>0</v>
      </c>
      <c r="AO169" s="173" t="s">
        <v>0</v>
      </c>
      <c r="AP169" s="173" t="s">
        <v>0</v>
      </c>
      <c r="AQ169" s="173" t="s">
        <v>0</v>
      </c>
      <c r="AR169" s="173" t="s">
        <v>0</v>
      </c>
      <c r="AS169" s="175" t="s">
        <v>0</v>
      </c>
      <c r="AT169" s="139">
        <v>139102</v>
      </c>
      <c r="AU169" s="387"/>
      <c r="AV169" s="145"/>
      <c r="AW169" s="137" t="s">
        <v>5</v>
      </c>
      <c r="AX169" s="171">
        <v>256579</v>
      </c>
      <c r="AY169" s="172">
        <v>1.7564941503073612</v>
      </c>
      <c r="AZ169" s="171">
        <v>163893</v>
      </c>
      <c r="BA169" s="173">
        <v>83330</v>
      </c>
      <c r="BB169" s="173" t="s">
        <v>0</v>
      </c>
      <c r="BC169" s="175">
        <v>9356</v>
      </c>
      <c r="BD169" s="175">
        <v>128</v>
      </c>
      <c r="BE169" s="173">
        <v>247223</v>
      </c>
      <c r="BF169" s="172">
        <v>2.0296733455768674</v>
      </c>
      <c r="BG169" s="173">
        <v>111884</v>
      </c>
      <c r="BH169" s="425">
        <v>-11.158753980164676</v>
      </c>
      <c r="BI169" s="176">
        <v>14.2</v>
      </c>
      <c r="BJ169" s="176">
        <v>20181.9</v>
      </c>
      <c r="BK169" s="176">
        <v>9128.8</v>
      </c>
      <c r="BL169" s="176">
        <v>1425.5</v>
      </c>
      <c r="BM169" s="176">
        <v>644.8</v>
      </c>
      <c r="BN169" s="390"/>
      <c r="BO169" s="145"/>
      <c r="BP169" s="137" t="s">
        <v>5</v>
      </c>
      <c r="BQ169" s="222" t="s">
        <v>0</v>
      </c>
      <c r="BR169" s="223" t="s">
        <v>0</v>
      </c>
      <c r="BS169" s="224" t="s">
        <v>0</v>
      </c>
      <c r="BT169" s="225" t="s">
        <v>0</v>
      </c>
      <c r="BU169" s="223" t="s">
        <v>0</v>
      </c>
      <c r="BV169" s="224" t="s">
        <v>0</v>
      </c>
      <c r="BW169" s="225" t="s">
        <v>0</v>
      </c>
      <c r="BX169" s="223" t="s">
        <v>0</v>
      </c>
      <c r="BY169" s="224" t="s">
        <v>0</v>
      </c>
      <c r="BZ169" s="225" t="s">
        <v>0</v>
      </c>
      <c r="CA169" s="223" t="s">
        <v>0</v>
      </c>
      <c r="CB169" s="226" t="s">
        <v>0</v>
      </c>
      <c r="CC169" s="387"/>
      <c r="CD169" s="145"/>
      <c r="CE169" s="137" t="s">
        <v>5</v>
      </c>
      <c r="CF169" s="177" t="s">
        <v>0</v>
      </c>
      <c r="CG169" s="176" t="s">
        <v>0</v>
      </c>
      <c r="CH169" s="176" t="s">
        <v>0</v>
      </c>
      <c r="CI169" s="176" t="s">
        <v>0</v>
      </c>
      <c r="CJ169" s="175" t="s">
        <v>0</v>
      </c>
      <c r="CK169" s="171" t="s">
        <v>0</v>
      </c>
      <c r="CL169" s="173" t="s">
        <v>0</v>
      </c>
      <c r="CM169" s="173" t="s">
        <v>0</v>
      </c>
      <c r="CN169" s="178" t="s">
        <v>0</v>
      </c>
      <c r="CP169" s="387"/>
      <c r="CQ169" s="145"/>
      <c r="CR169" s="137" t="s">
        <v>5</v>
      </c>
      <c r="CS169" s="171" t="s">
        <v>0</v>
      </c>
      <c r="CT169" s="173" t="s">
        <v>0</v>
      </c>
      <c r="CU169" s="173" t="s">
        <v>0</v>
      </c>
      <c r="CV169" s="173" t="s">
        <v>0</v>
      </c>
      <c r="CW169" s="173" t="s">
        <v>0</v>
      </c>
      <c r="CX169" s="173" t="s">
        <v>0</v>
      </c>
      <c r="CY169" s="173" t="s">
        <v>0</v>
      </c>
      <c r="CZ169" s="178" t="s">
        <v>0</v>
      </c>
      <c r="DA169" s="430"/>
      <c r="DB169" s="390"/>
      <c r="DC169" s="145"/>
      <c r="DD169" s="137" t="s">
        <v>5</v>
      </c>
      <c r="DE169" s="171" t="s">
        <v>0</v>
      </c>
      <c r="DF169" s="173" t="s">
        <v>0</v>
      </c>
      <c r="DG169" s="175" t="s">
        <v>0</v>
      </c>
      <c r="DH169" s="171" t="s">
        <v>0</v>
      </c>
      <c r="DI169" s="177" t="s">
        <v>0</v>
      </c>
      <c r="DJ169" s="174" t="s">
        <v>0</v>
      </c>
    </row>
    <row r="170" spans="1:114" s="3" customFormat="1" ht="13.5">
      <c r="A170" s="387"/>
      <c r="B170" s="145"/>
      <c r="C170" s="179" t="s">
        <v>4</v>
      </c>
      <c r="D170" s="180">
        <v>6</v>
      </c>
      <c r="E170" s="181">
        <v>0</v>
      </c>
      <c r="F170" s="180">
        <v>6</v>
      </c>
      <c r="G170" s="182" t="s">
        <v>0</v>
      </c>
      <c r="H170" s="183" t="s">
        <v>0</v>
      </c>
      <c r="I170" s="180">
        <v>143</v>
      </c>
      <c r="J170" s="181">
        <v>2.8776978417266292</v>
      </c>
      <c r="K170" s="180">
        <v>96</v>
      </c>
      <c r="L170" s="184">
        <v>47</v>
      </c>
      <c r="M170" s="180" t="s">
        <v>0</v>
      </c>
      <c r="N170" s="182" t="s">
        <v>0</v>
      </c>
      <c r="O170" s="184" t="s">
        <v>0</v>
      </c>
      <c r="P170" s="180">
        <v>143</v>
      </c>
      <c r="Q170" s="182">
        <v>83</v>
      </c>
      <c r="R170" s="182">
        <v>24</v>
      </c>
      <c r="S170" s="182">
        <v>13</v>
      </c>
      <c r="T170" s="182">
        <v>23</v>
      </c>
      <c r="U170" s="182" t="s">
        <v>0</v>
      </c>
      <c r="V170" s="184" t="s">
        <v>0</v>
      </c>
      <c r="W170" s="151"/>
      <c r="X170" s="145"/>
      <c r="Y170" s="179" t="s">
        <v>4</v>
      </c>
      <c r="Z170" s="180" t="s">
        <v>0</v>
      </c>
      <c r="AA170" s="182" t="s">
        <v>0</v>
      </c>
      <c r="AB170" s="184" t="s">
        <v>0</v>
      </c>
      <c r="AC170" s="185" t="s">
        <v>0</v>
      </c>
      <c r="AD170" s="180">
        <v>43482</v>
      </c>
      <c r="AE170" s="181">
        <v>1.1797556719022708</v>
      </c>
      <c r="AF170" s="180" t="s">
        <v>0</v>
      </c>
      <c r="AG170" s="184" t="s">
        <v>0</v>
      </c>
      <c r="AH170" s="185">
        <v>304.1</v>
      </c>
      <c r="AI170" s="151"/>
      <c r="AJ170" s="145"/>
      <c r="AK170" s="179" t="s">
        <v>4</v>
      </c>
      <c r="AL170" s="180">
        <v>109422</v>
      </c>
      <c r="AM170" s="181">
        <v>146.09121986326014</v>
      </c>
      <c r="AN170" s="180" t="s">
        <v>0</v>
      </c>
      <c r="AO170" s="182" t="s">
        <v>0</v>
      </c>
      <c r="AP170" s="182" t="s">
        <v>0</v>
      </c>
      <c r="AQ170" s="182" t="s">
        <v>0</v>
      </c>
      <c r="AR170" s="182" t="s">
        <v>0</v>
      </c>
      <c r="AS170" s="184" t="s">
        <v>0</v>
      </c>
      <c r="AT170" s="186">
        <v>109422</v>
      </c>
      <c r="AU170" s="387"/>
      <c r="AV170" s="145"/>
      <c r="AW170" s="179" t="s">
        <v>4</v>
      </c>
      <c r="AX170" s="180">
        <v>167316</v>
      </c>
      <c r="AY170" s="181">
        <v>60.83282867606772</v>
      </c>
      <c r="AZ170" s="180">
        <v>126449</v>
      </c>
      <c r="BA170" s="182">
        <v>39204</v>
      </c>
      <c r="BB170" s="182" t="s">
        <v>0</v>
      </c>
      <c r="BC170" s="184">
        <v>1663</v>
      </c>
      <c r="BD170" s="184" t="s">
        <v>0</v>
      </c>
      <c r="BE170" s="182">
        <v>165653</v>
      </c>
      <c r="BF170" s="181">
        <v>61.663153374712124</v>
      </c>
      <c r="BG170" s="182">
        <v>55137</v>
      </c>
      <c r="BH170" s="426">
        <v>-2.80803807509254</v>
      </c>
      <c r="BI170" s="187">
        <v>23.6</v>
      </c>
      <c r="BJ170" s="187">
        <v>23630</v>
      </c>
      <c r="BK170" s="187">
        <v>9806.2</v>
      </c>
      <c r="BL170" s="187">
        <v>1001.3</v>
      </c>
      <c r="BM170" s="187">
        <v>415.5</v>
      </c>
      <c r="BN170" s="390"/>
      <c r="BO170" s="145"/>
      <c r="BP170" s="179" t="s">
        <v>4</v>
      </c>
      <c r="BQ170" s="227" t="s">
        <v>0</v>
      </c>
      <c r="BR170" s="228" t="s">
        <v>0</v>
      </c>
      <c r="BS170" s="229" t="s">
        <v>0</v>
      </c>
      <c r="BT170" s="230" t="s">
        <v>0</v>
      </c>
      <c r="BU170" s="228" t="s">
        <v>0</v>
      </c>
      <c r="BV170" s="229" t="s">
        <v>0</v>
      </c>
      <c r="BW170" s="230" t="s">
        <v>0</v>
      </c>
      <c r="BX170" s="228" t="s">
        <v>0</v>
      </c>
      <c r="BY170" s="229" t="s">
        <v>0</v>
      </c>
      <c r="BZ170" s="230" t="s">
        <v>0</v>
      </c>
      <c r="CA170" s="228" t="s">
        <v>0</v>
      </c>
      <c r="CB170" s="231" t="s">
        <v>0</v>
      </c>
      <c r="CC170" s="387"/>
      <c r="CD170" s="145"/>
      <c r="CE170" s="179" t="s">
        <v>4</v>
      </c>
      <c r="CF170" s="188" t="s">
        <v>0</v>
      </c>
      <c r="CG170" s="187" t="s">
        <v>0</v>
      </c>
      <c r="CH170" s="187" t="s">
        <v>0</v>
      </c>
      <c r="CI170" s="187" t="s">
        <v>0</v>
      </c>
      <c r="CJ170" s="184" t="s">
        <v>0</v>
      </c>
      <c r="CK170" s="180" t="s">
        <v>0</v>
      </c>
      <c r="CL170" s="182" t="s">
        <v>0</v>
      </c>
      <c r="CM170" s="182" t="s">
        <v>0</v>
      </c>
      <c r="CN170" s="189" t="s">
        <v>0</v>
      </c>
      <c r="CP170" s="387"/>
      <c r="CQ170" s="145"/>
      <c r="CR170" s="179" t="s">
        <v>4</v>
      </c>
      <c r="CS170" s="180" t="s">
        <v>0</v>
      </c>
      <c r="CT170" s="182" t="s">
        <v>0</v>
      </c>
      <c r="CU170" s="182" t="s">
        <v>0</v>
      </c>
      <c r="CV170" s="182" t="s">
        <v>0</v>
      </c>
      <c r="CW170" s="182" t="s">
        <v>0</v>
      </c>
      <c r="CX170" s="182" t="s">
        <v>0</v>
      </c>
      <c r="CY170" s="182" t="s">
        <v>0</v>
      </c>
      <c r="CZ170" s="189" t="s">
        <v>0</v>
      </c>
      <c r="DA170" s="430"/>
      <c r="DB170" s="390"/>
      <c r="DC170" s="145"/>
      <c r="DD170" s="179" t="s">
        <v>4</v>
      </c>
      <c r="DE170" s="180" t="s">
        <v>0</v>
      </c>
      <c r="DF170" s="182" t="s">
        <v>0</v>
      </c>
      <c r="DG170" s="184" t="s">
        <v>0</v>
      </c>
      <c r="DH170" s="180" t="s">
        <v>0</v>
      </c>
      <c r="DI170" s="188" t="s">
        <v>0</v>
      </c>
      <c r="DJ170" s="183" t="s">
        <v>0</v>
      </c>
    </row>
    <row r="171" spans="1:114" s="3" customFormat="1" ht="13.5">
      <c r="A171" s="387"/>
      <c r="B171" s="145"/>
      <c r="C171" s="137" t="s">
        <v>3</v>
      </c>
      <c r="D171" s="163">
        <v>19</v>
      </c>
      <c r="E171" s="164">
        <v>-20.833333333333343</v>
      </c>
      <c r="F171" s="163">
        <v>18</v>
      </c>
      <c r="G171" s="165">
        <v>1</v>
      </c>
      <c r="H171" s="166" t="s">
        <v>0</v>
      </c>
      <c r="I171" s="163">
        <v>1077</v>
      </c>
      <c r="J171" s="164">
        <v>-24.367977528089895</v>
      </c>
      <c r="K171" s="163">
        <v>858</v>
      </c>
      <c r="L171" s="167">
        <v>219</v>
      </c>
      <c r="M171" s="171" t="s">
        <v>0</v>
      </c>
      <c r="N171" s="165" t="s">
        <v>0</v>
      </c>
      <c r="O171" s="167" t="s">
        <v>0</v>
      </c>
      <c r="P171" s="171">
        <v>1077</v>
      </c>
      <c r="Q171" s="165">
        <v>821</v>
      </c>
      <c r="R171" s="165">
        <v>178</v>
      </c>
      <c r="S171" s="165">
        <v>19</v>
      </c>
      <c r="T171" s="165">
        <v>27</v>
      </c>
      <c r="U171" s="165">
        <v>18</v>
      </c>
      <c r="V171" s="167">
        <v>14</v>
      </c>
      <c r="W171" s="151"/>
      <c r="X171" s="145"/>
      <c r="Y171" s="137" t="s">
        <v>3</v>
      </c>
      <c r="Z171" s="171">
        <v>9</v>
      </c>
      <c r="AA171" s="165">
        <v>6</v>
      </c>
      <c r="AB171" s="167">
        <v>3</v>
      </c>
      <c r="AC171" s="138">
        <v>13130</v>
      </c>
      <c r="AD171" s="163">
        <v>429270</v>
      </c>
      <c r="AE171" s="164">
        <v>-17.610795601763442</v>
      </c>
      <c r="AF171" s="163">
        <v>413509</v>
      </c>
      <c r="AG171" s="167">
        <v>15761</v>
      </c>
      <c r="AH171" s="138">
        <v>398.6</v>
      </c>
      <c r="AI171" s="151"/>
      <c r="AJ171" s="145"/>
      <c r="AK171" s="137" t="s">
        <v>3</v>
      </c>
      <c r="AL171" s="163">
        <v>751423</v>
      </c>
      <c r="AM171" s="164">
        <v>-23.81256070778946</v>
      </c>
      <c r="AN171" s="163">
        <v>500146</v>
      </c>
      <c r="AO171" s="165">
        <v>12306</v>
      </c>
      <c r="AP171" s="165">
        <v>44382</v>
      </c>
      <c r="AQ171" s="165">
        <v>184870</v>
      </c>
      <c r="AR171" s="165">
        <v>9614</v>
      </c>
      <c r="AS171" s="167">
        <v>105</v>
      </c>
      <c r="AT171" s="139" t="s">
        <v>0</v>
      </c>
      <c r="AU171" s="387"/>
      <c r="AV171" s="145"/>
      <c r="AW171" s="137" t="s">
        <v>3</v>
      </c>
      <c r="AX171" s="163">
        <v>1605484</v>
      </c>
      <c r="AY171" s="164">
        <v>-19.55025866440573</v>
      </c>
      <c r="AZ171" s="163">
        <v>1331942</v>
      </c>
      <c r="BA171" s="165">
        <v>273480</v>
      </c>
      <c r="BB171" s="165" t="s">
        <v>0</v>
      </c>
      <c r="BC171" s="167">
        <v>62</v>
      </c>
      <c r="BD171" s="167">
        <v>21</v>
      </c>
      <c r="BE171" s="165">
        <v>1601044</v>
      </c>
      <c r="BF171" s="164">
        <v>-19.40523604908242</v>
      </c>
      <c r="BG171" s="165">
        <v>655131</v>
      </c>
      <c r="BH171" s="424">
        <v>5.655043172823554</v>
      </c>
      <c r="BI171" s="176">
        <v>59</v>
      </c>
      <c r="BJ171" s="176">
        <v>104688.2</v>
      </c>
      <c r="BK171" s="176">
        <v>38119</v>
      </c>
      <c r="BL171" s="176">
        <v>1774.4</v>
      </c>
      <c r="BM171" s="176">
        <v>646.1</v>
      </c>
      <c r="BN171" s="390"/>
      <c r="BO171" s="145"/>
      <c r="BP171" s="137" t="s">
        <v>3</v>
      </c>
      <c r="BQ171" s="217">
        <v>126272</v>
      </c>
      <c r="BR171" s="218">
        <v>124905</v>
      </c>
      <c r="BS171" s="219">
        <v>-1367</v>
      </c>
      <c r="BT171" s="220">
        <v>36243</v>
      </c>
      <c r="BU171" s="218">
        <v>31402</v>
      </c>
      <c r="BV171" s="219">
        <v>-4841</v>
      </c>
      <c r="BW171" s="220">
        <v>62462</v>
      </c>
      <c r="BX171" s="218">
        <v>62925</v>
      </c>
      <c r="BY171" s="219">
        <v>463</v>
      </c>
      <c r="BZ171" s="220">
        <v>27567</v>
      </c>
      <c r="CA171" s="218">
        <v>30578</v>
      </c>
      <c r="CB171" s="221">
        <v>3011</v>
      </c>
      <c r="CC171" s="387"/>
      <c r="CD171" s="145"/>
      <c r="CE171" s="137" t="s">
        <v>3</v>
      </c>
      <c r="CF171" s="169">
        <v>1171399</v>
      </c>
      <c r="CG171" s="176">
        <v>56482</v>
      </c>
      <c r="CH171" s="176">
        <v>14738</v>
      </c>
      <c r="CI171" s="176">
        <v>156834</v>
      </c>
      <c r="CJ171" s="167">
        <v>1056309</v>
      </c>
      <c r="CK171" s="163">
        <v>333619</v>
      </c>
      <c r="CL171" s="165" t="s">
        <v>0</v>
      </c>
      <c r="CM171" s="165" t="s">
        <v>0</v>
      </c>
      <c r="CN171" s="178">
        <v>333619</v>
      </c>
      <c r="CP171" s="387"/>
      <c r="CQ171" s="145"/>
      <c r="CR171" s="137" t="s">
        <v>3</v>
      </c>
      <c r="CS171" s="163">
        <v>837780</v>
      </c>
      <c r="CT171" s="165">
        <v>56482</v>
      </c>
      <c r="CU171" s="165">
        <v>15008</v>
      </c>
      <c r="CV171" s="165">
        <v>29658</v>
      </c>
      <c r="CW171" s="165">
        <v>11816</v>
      </c>
      <c r="CX171" s="165">
        <v>14738</v>
      </c>
      <c r="CY171" s="165">
        <v>156834</v>
      </c>
      <c r="CZ171" s="178">
        <v>722690</v>
      </c>
      <c r="DA171" s="430"/>
      <c r="DB171" s="390"/>
      <c r="DC171" s="145"/>
      <c r="DD171" s="137" t="s">
        <v>3</v>
      </c>
      <c r="DE171" s="163">
        <v>15674</v>
      </c>
      <c r="DF171" s="165">
        <v>16126</v>
      </c>
      <c r="DG171" s="167">
        <v>-452</v>
      </c>
      <c r="DH171" s="163">
        <v>56030</v>
      </c>
      <c r="DI171" s="169">
        <v>2912</v>
      </c>
      <c r="DJ171" s="166">
        <v>21746</v>
      </c>
    </row>
    <row r="172" spans="1:114" s="1" customFormat="1" ht="13.5">
      <c r="A172" s="387"/>
      <c r="B172" s="145"/>
      <c r="C172" s="137" t="s">
        <v>1</v>
      </c>
      <c r="D172" s="171">
        <v>7</v>
      </c>
      <c r="E172" s="172">
        <v>-12.5</v>
      </c>
      <c r="F172" s="171">
        <v>7</v>
      </c>
      <c r="G172" s="173" t="s">
        <v>0</v>
      </c>
      <c r="H172" s="174" t="s">
        <v>0</v>
      </c>
      <c r="I172" s="171">
        <v>901</v>
      </c>
      <c r="J172" s="172">
        <v>-31.690674753601215</v>
      </c>
      <c r="K172" s="171">
        <v>766</v>
      </c>
      <c r="L172" s="175">
        <v>135</v>
      </c>
      <c r="M172" s="171" t="s">
        <v>0</v>
      </c>
      <c r="N172" s="173" t="s">
        <v>0</v>
      </c>
      <c r="O172" s="175" t="s">
        <v>0</v>
      </c>
      <c r="P172" s="171">
        <v>901</v>
      </c>
      <c r="Q172" s="173">
        <v>705</v>
      </c>
      <c r="R172" s="173">
        <v>115</v>
      </c>
      <c r="S172" s="173">
        <v>21</v>
      </c>
      <c r="T172" s="173">
        <v>18</v>
      </c>
      <c r="U172" s="173">
        <v>40</v>
      </c>
      <c r="V172" s="175">
        <v>2</v>
      </c>
      <c r="W172" s="151"/>
      <c r="X172" s="145"/>
      <c r="Y172" s="137" t="s">
        <v>1</v>
      </c>
      <c r="Z172" s="171" t="s">
        <v>0</v>
      </c>
      <c r="AA172" s="173" t="s">
        <v>0</v>
      </c>
      <c r="AB172" s="175" t="s">
        <v>0</v>
      </c>
      <c r="AC172" s="138">
        <v>10424</v>
      </c>
      <c r="AD172" s="171">
        <v>415512</v>
      </c>
      <c r="AE172" s="172">
        <v>-33.53870958454496</v>
      </c>
      <c r="AF172" s="171">
        <v>378783</v>
      </c>
      <c r="AG172" s="175">
        <v>36729</v>
      </c>
      <c r="AH172" s="138">
        <v>461.2</v>
      </c>
      <c r="AI172" s="151"/>
      <c r="AJ172" s="145"/>
      <c r="AK172" s="137" t="s">
        <v>1</v>
      </c>
      <c r="AL172" s="171">
        <v>1730113</v>
      </c>
      <c r="AM172" s="172">
        <v>-17.27397786243226</v>
      </c>
      <c r="AN172" s="171">
        <v>1312928</v>
      </c>
      <c r="AO172" s="173">
        <v>11077</v>
      </c>
      <c r="AP172" s="173">
        <v>56077</v>
      </c>
      <c r="AQ172" s="173">
        <v>350031</v>
      </c>
      <c r="AR172" s="173" t="s">
        <v>0</v>
      </c>
      <c r="AS172" s="175" t="s">
        <v>0</v>
      </c>
      <c r="AT172" s="139" t="s">
        <v>0</v>
      </c>
      <c r="AU172" s="387"/>
      <c r="AV172" s="145"/>
      <c r="AW172" s="137" t="s">
        <v>1</v>
      </c>
      <c r="AX172" s="171">
        <v>2950869</v>
      </c>
      <c r="AY172" s="172">
        <v>-21.080345967457234</v>
      </c>
      <c r="AZ172" s="171">
        <v>2609434</v>
      </c>
      <c r="BA172" s="173">
        <v>341435</v>
      </c>
      <c r="BB172" s="173" t="s">
        <v>0</v>
      </c>
      <c r="BC172" s="175" t="s">
        <v>0</v>
      </c>
      <c r="BD172" s="175" t="s">
        <v>0</v>
      </c>
      <c r="BE172" s="173">
        <v>2928942</v>
      </c>
      <c r="BF172" s="172">
        <v>-18.35902004355016</v>
      </c>
      <c r="BG172" s="173">
        <v>966244</v>
      </c>
      <c r="BH172" s="425">
        <v>-13.215800076702891</v>
      </c>
      <c r="BI172" s="176">
        <v>171.7</v>
      </c>
      <c r="BJ172" s="176">
        <v>547451.6</v>
      </c>
      <c r="BK172" s="176">
        <v>206867.4</v>
      </c>
      <c r="BL172" s="176">
        <v>3188.2</v>
      </c>
      <c r="BM172" s="176">
        <v>1204.7</v>
      </c>
      <c r="BN172" s="390"/>
      <c r="BO172" s="145"/>
      <c r="BP172" s="137" t="s">
        <v>1</v>
      </c>
      <c r="BQ172" s="222">
        <v>276083</v>
      </c>
      <c r="BR172" s="223">
        <v>251861</v>
      </c>
      <c r="BS172" s="224">
        <v>-24222</v>
      </c>
      <c r="BT172" s="225">
        <v>73704</v>
      </c>
      <c r="BU172" s="223">
        <v>89108</v>
      </c>
      <c r="BV172" s="224">
        <v>15404</v>
      </c>
      <c r="BW172" s="225">
        <v>142068</v>
      </c>
      <c r="BX172" s="223">
        <v>104737</v>
      </c>
      <c r="BY172" s="224">
        <v>-37331</v>
      </c>
      <c r="BZ172" s="225">
        <v>60311</v>
      </c>
      <c r="CA172" s="223">
        <v>58016</v>
      </c>
      <c r="CB172" s="226">
        <v>-2295</v>
      </c>
      <c r="CC172" s="387"/>
      <c r="CD172" s="145"/>
      <c r="CE172" s="137" t="s">
        <v>1</v>
      </c>
      <c r="CF172" s="177">
        <v>1574799</v>
      </c>
      <c r="CG172" s="176">
        <v>185700</v>
      </c>
      <c r="CH172" s="176">
        <v>152940</v>
      </c>
      <c r="CI172" s="176">
        <v>188656</v>
      </c>
      <c r="CJ172" s="175">
        <v>1418903</v>
      </c>
      <c r="CK172" s="171">
        <v>359930</v>
      </c>
      <c r="CL172" s="173">
        <v>38</v>
      </c>
      <c r="CM172" s="173">
        <v>85</v>
      </c>
      <c r="CN172" s="178">
        <v>359883</v>
      </c>
      <c r="CP172" s="387"/>
      <c r="CQ172" s="145"/>
      <c r="CR172" s="137" t="s">
        <v>1</v>
      </c>
      <c r="CS172" s="171">
        <v>1214869</v>
      </c>
      <c r="CT172" s="173">
        <v>185662</v>
      </c>
      <c r="CU172" s="173">
        <v>63128</v>
      </c>
      <c r="CV172" s="173">
        <v>105186</v>
      </c>
      <c r="CW172" s="173">
        <v>17348</v>
      </c>
      <c r="CX172" s="173">
        <v>152855</v>
      </c>
      <c r="CY172" s="173">
        <v>188656</v>
      </c>
      <c r="CZ172" s="178">
        <v>1059020</v>
      </c>
      <c r="DA172" s="430"/>
      <c r="DB172" s="390"/>
      <c r="DC172" s="145"/>
      <c r="DD172" s="137" t="s">
        <v>1</v>
      </c>
      <c r="DE172" s="171">
        <v>29966</v>
      </c>
      <c r="DF172" s="173">
        <v>42450</v>
      </c>
      <c r="DG172" s="175">
        <v>-12484</v>
      </c>
      <c r="DH172" s="171">
        <v>173216</v>
      </c>
      <c r="DI172" s="177">
        <v>13951</v>
      </c>
      <c r="DJ172" s="174">
        <v>104170</v>
      </c>
    </row>
    <row r="173" spans="1:114" s="1" customFormat="1" ht="13.5">
      <c r="A173" s="387"/>
      <c r="B173" s="146"/>
      <c r="C173" s="190" t="s">
        <v>2</v>
      </c>
      <c r="D173" s="191">
        <v>5</v>
      </c>
      <c r="E173" s="192">
        <v>25</v>
      </c>
      <c r="F173" s="191">
        <v>5</v>
      </c>
      <c r="G173" s="193" t="s">
        <v>0</v>
      </c>
      <c r="H173" s="194" t="s">
        <v>0</v>
      </c>
      <c r="I173" s="191">
        <v>2171</v>
      </c>
      <c r="J173" s="192">
        <v>14.203051025775906</v>
      </c>
      <c r="K173" s="191">
        <v>1879</v>
      </c>
      <c r="L173" s="195">
        <v>292</v>
      </c>
      <c r="M173" s="191" t="s">
        <v>0</v>
      </c>
      <c r="N173" s="193" t="s">
        <v>0</v>
      </c>
      <c r="O173" s="195" t="s">
        <v>0</v>
      </c>
      <c r="P173" s="191">
        <v>2171</v>
      </c>
      <c r="Q173" s="193">
        <v>1641</v>
      </c>
      <c r="R173" s="193">
        <v>281</v>
      </c>
      <c r="S173" s="193">
        <v>18</v>
      </c>
      <c r="T173" s="193">
        <v>5</v>
      </c>
      <c r="U173" s="193">
        <v>220</v>
      </c>
      <c r="V173" s="195">
        <v>6</v>
      </c>
      <c r="W173" s="151"/>
      <c r="X173" s="146"/>
      <c r="Y173" s="190" t="s">
        <v>2</v>
      </c>
      <c r="Z173" s="191" t="s">
        <v>0</v>
      </c>
      <c r="AA173" s="193" t="s">
        <v>0</v>
      </c>
      <c r="AB173" s="195" t="s">
        <v>0</v>
      </c>
      <c r="AC173" s="196">
        <v>25477</v>
      </c>
      <c r="AD173" s="191">
        <v>1111405</v>
      </c>
      <c r="AE173" s="192">
        <v>28.877079139493702</v>
      </c>
      <c r="AF173" s="191">
        <v>1005850</v>
      </c>
      <c r="AG173" s="195">
        <v>105555</v>
      </c>
      <c r="AH173" s="196">
        <v>511.9</v>
      </c>
      <c r="AI173" s="151"/>
      <c r="AJ173" s="146"/>
      <c r="AK173" s="190" t="s">
        <v>2</v>
      </c>
      <c r="AL173" s="191">
        <v>4096004</v>
      </c>
      <c r="AM173" s="192">
        <v>18.433612906938038</v>
      </c>
      <c r="AN173" s="191">
        <v>3310121</v>
      </c>
      <c r="AO173" s="193">
        <v>135230</v>
      </c>
      <c r="AP173" s="193">
        <v>160658</v>
      </c>
      <c r="AQ173" s="193">
        <v>409568</v>
      </c>
      <c r="AR173" s="193">
        <v>80427</v>
      </c>
      <c r="AS173" s="195" t="s">
        <v>0</v>
      </c>
      <c r="AT173" s="197" t="s">
        <v>0</v>
      </c>
      <c r="AU173" s="387"/>
      <c r="AV173" s="146"/>
      <c r="AW173" s="190" t="s">
        <v>2</v>
      </c>
      <c r="AX173" s="191">
        <v>5933865</v>
      </c>
      <c r="AY173" s="192">
        <v>30.978831891223734</v>
      </c>
      <c r="AZ173" s="191">
        <v>5930337</v>
      </c>
      <c r="BA173" s="193" t="s">
        <v>0</v>
      </c>
      <c r="BB173" s="193" t="s">
        <v>0</v>
      </c>
      <c r="BC173" s="195">
        <v>3528</v>
      </c>
      <c r="BD173" s="195" t="s">
        <v>45</v>
      </c>
      <c r="BE173" s="193">
        <v>5874075</v>
      </c>
      <c r="BF173" s="192">
        <v>31.14590677730351</v>
      </c>
      <c r="BG173" s="193">
        <v>1144336</v>
      </c>
      <c r="BH173" s="427">
        <v>75.57116752764358</v>
      </c>
      <c r="BI173" s="198">
        <v>467.4</v>
      </c>
      <c r="BJ173" s="198">
        <v>1463511.4</v>
      </c>
      <c r="BK173" s="198">
        <v>261303</v>
      </c>
      <c r="BL173" s="198">
        <v>3131.2</v>
      </c>
      <c r="BM173" s="198">
        <v>559.1</v>
      </c>
      <c r="BN173" s="390"/>
      <c r="BO173" s="146"/>
      <c r="BP173" s="190" t="s">
        <v>2</v>
      </c>
      <c r="BQ173" s="232">
        <v>387497</v>
      </c>
      <c r="BR173" s="233">
        <v>321843</v>
      </c>
      <c r="BS173" s="234">
        <v>-65654</v>
      </c>
      <c r="BT173" s="235">
        <v>66083</v>
      </c>
      <c r="BU173" s="233">
        <v>63211</v>
      </c>
      <c r="BV173" s="234">
        <v>-2872</v>
      </c>
      <c r="BW173" s="235">
        <v>209082</v>
      </c>
      <c r="BX173" s="233">
        <v>155692</v>
      </c>
      <c r="BY173" s="234">
        <v>-53390</v>
      </c>
      <c r="BZ173" s="235">
        <v>112332</v>
      </c>
      <c r="CA173" s="233">
        <v>102940</v>
      </c>
      <c r="CB173" s="236">
        <v>-9392</v>
      </c>
      <c r="CC173" s="387"/>
      <c r="CD173" s="146"/>
      <c r="CE173" s="190" t="s">
        <v>2</v>
      </c>
      <c r="CF173" s="199">
        <v>1836511</v>
      </c>
      <c r="CG173" s="198">
        <v>294555</v>
      </c>
      <c r="CH173" s="198">
        <v>20600</v>
      </c>
      <c r="CI173" s="198">
        <v>563386</v>
      </c>
      <c r="CJ173" s="195">
        <v>1547080</v>
      </c>
      <c r="CK173" s="191">
        <v>335260</v>
      </c>
      <c r="CL173" s="193">
        <v>4549</v>
      </c>
      <c r="CM173" s="193" t="s">
        <v>0</v>
      </c>
      <c r="CN173" s="200">
        <v>339809</v>
      </c>
      <c r="CP173" s="387"/>
      <c r="CQ173" s="146"/>
      <c r="CR173" s="190" t="s">
        <v>2</v>
      </c>
      <c r="CS173" s="191">
        <v>1501251</v>
      </c>
      <c r="CT173" s="193">
        <v>290006</v>
      </c>
      <c r="CU173" s="193">
        <v>91804</v>
      </c>
      <c r="CV173" s="193">
        <v>140268</v>
      </c>
      <c r="CW173" s="193">
        <v>57934</v>
      </c>
      <c r="CX173" s="193">
        <v>20600</v>
      </c>
      <c r="CY173" s="193">
        <v>563386</v>
      </c>
      <c r="CZ173" s="200">
        <v>1207271</v>
      </c>
      <c r="DA173" s="430"/>
      <c r="DB173" s="390"/>
      <c r="DC173" s="146"/>
      <c r="DD173" s="190" t="s">
        <v>2</v>
      </c>
      <c r="DE173" s="191">
        <v>214411</v>
      </c>
      <c r="DF173" s="193">
        <v>222246</v>
      </c>
      <c r="DG173" s="195">
        <v>-7835</v>
      </c>
      <c r="DH173" s="191">
        <v>286720</v>
      </c>
      <c r="DI173" s="199">
        <v>1943</v>
      </c>
      <c r="DJ173" s="194">
        <v>12771</v>
      </c>
    </row>
    <row r="174" spans="1:114" s="1" customFormat="1" ht="21" customHeight="1">
      <c r="A174" s="387"/>
      <c r="B174" s="141">
        <v>32</v>
      </c>
      <c r="C174" s="142" t="s">
        <v>152</v>
      </c>
      <c r="D174" s="155">
        <v>93</v>
      </c>
      <c r="E174" s="156">
        <v>-7</v>
      </c>
      <c r="F174" s="155">
        <v>67</v>
      </c>
      <c r="G174" s="157" t="s">
        <v>0</v>
      </c>
      <c r="H174" s="158">
        <v>26</v>
      </c>
      <c r="I174" s="155">
        <v>4674</v>
      </c>
      <c r="J174" s="156">
        <v>-2.625</v>
      </c>
      <c r="K174" s="155">
        <v>2928</v>
      </c>
      <c r="L174" s="159">
        <v>1746</v>
      </c>
      <c r="M174" s="155">
        <v>47</v>
      </c>
      <c r="N174" s="157">
        <v>27</v>
      </c>
      <c r="O174" s="159">
        <v>20</v>
      </c>
      <c r="P174" s="155">
        <v>4627</v>
      </c>
      <c r="Q174" s="157">
        <v>2826</v>
      </c>
      <c r="R174" s="157">
        <v>1483</v>
      </c>
      <c r="S174" s="157">
        <v>71</v>
      </c>
      <c r="T174" s="157">
        <v>239</v>
      </c>
      <c r="U174" s="157">
        <v>4</v>
      </c>
      <c r="V174" s="159">
        <v>4</v>
      </c>
      <c r="W174" s="151"/>
      <c r="X174" s="141">
        <v>32</v>
      </c>
      <c r="Y174" s="142" t="s">
        <v>152</v>
      </c>
      <c r="Z174" s="155">
        <v>6</v>
      </c>
      <c r="AA174" s="157">
        <v>4</v>
      </c>
      <c r="AB174" s="159">
        <v>2</v>
      </c>
      <c r="AC174" s="143">
        <v>47445</v>
      </c>
      <c r="AD174" s="155">
        <v>2291410</v>
      </c>
      <c r="AE174" s="156">
        <v>1.019938058656905</v>
      </c>
      <c r="AF174" s="155">
        <v>1869627</v>
      </c>
      <c r="AG174" s="159">
        <v>246781</v>
      </c>
      <c r="AH174" s="143">
        <v>495.2</v>
      </c>
      <c r="AI174" s="151"/>
      <c r="AJ174" s="141">
        <v>32</v>
      </c>
      <c r="AK174" s="142" t="s">
        <v>152</v>
      </c>
      <c r="AL174" s="155">
        <v>5256355</v>
      </c>
      <c r="AM174" s="156">
        <v>18.1893649796814</v>
      </c>
      <c r="AN174" s="155">
        <v>4328261</v>
      </c>
      <c r="AO174" s="157">
        <v>51771</v>
      </c>
      <c r="AP174" s="157">
        <v>186364</v>
      </c>
      <c r="AQ174" s="157">
        <v>389011</v>
      </c>
      <c r="AR174" s="157">
        <v>16835</v>
      </c>
      <c r="AS174" s="159">
        <v>6124</v>
      </c>
      <c r="AT174" s="144">
        <v>277989</v>
      </c>
      <c r="AU174" s="387"/>
      <c r="AV174" s="141">
        <v>32</v>
      </c>
      <c r="AW174" s="142" t="s">
        <v>152</v>
      </c>
      <c r="AX174" s="155">
        <v>11469256</v>
      </c>
      <c r="AY174" s="156">
        <v>22.395561373723723</v>
      </c>
      <c r="AZ174" s="155">
        <v>11253134</v>
      </c>
      <c r="BA174" s="157">
        <v>147516</v>
      </c>
      <c r="BB174" s="157" t="s">
        <v>0</v>
      </c>
      <c r="BC174" s="159">
        <v>68606</v>
      </c>
      <c r="BD174" s="159">
        <v>555</v>
      </c>
      <c r="BE174" s="157">
        <v>11452656</v>
      </c>
      <c r="BF174" s="156">
        <v>33.370194749856694</v>
      </c>
      <c r="BG174" s="157">
        <v>5385489</v>
      </c>
      <c r="BH174" s="428">
        <v>65.6629052143548</v>
      </c>
      <c r="BI174" s="160">
        <v>44.9</v>
      </c>
      <c r="BJ174" s="160">
        <v>116773.9</v>
      </c>
      <c r="BK174" s="160">
        <v>43358.2</v>
      </c>
      <c r="BL174" s="160">
        <v>2600.3</v>
      </c>
      <c r="BM174" s="160">
        <v>965.5</v>
      </c>
      <c r="BN174" s="390"/>
      <c r="BO174" s="141">
        <v>32</v>
      </c>
      <c r="BP174" s="142" t="s">
        <v>152</v>
      </c>
      <c r="BQ174" s="237">
        <v>1801279</v>
      </c>
      <c r="BR174" s="238">
        <v>1883687</v>
      </c>
      <c r="BS174" s="239">
        <v>82408</v>
      </c>
      <c r="BT174" s="240">
        <v>326803</v>
      </c>
      <c r="BU174" s="238">
        <v>300357</v>
      </c>
      <c r="BV174" s="239">
        <v>-26446</v>
      </c>
      <c r="BW174" s="240">
        <v>1360242</v>
      </c>
      <c r="BX174" s="238">
        <v>1438694</v>
      </c>
      <c r="BY174" s="239">
        <v>78452</v>
      </c>
      <c r="BZ174" s="240">
        <v>114234</v>
      </c>
      <c r="CA174" s="238">
        <v>144636</v>
      </c>
      <c r="CB174" s="241">
        <v>30402</v>
      </c>
      <c r="CC174" s="387"/>
      <c r="CD174" s="141">
        <v>32</v>
      </c>
      <c r="CE174" s="142" t="s">
        <v>152</v>
      </c>
      <c r="CF174" s="161">
        <v>6775495</v>
      </c>
      <c r="CG174" s="160">
        <v>406860</v>
      </c>
      <c r="CH174" s="160">
        <v>42835</v>
      </c>
      <c r="CI174" s="160">
        <v>864027</v>
      </c>
      <c r="CJ174" s="159">
        <v>6275493</v>
      </c>
      <c r="CK174" s="155">
        <v>1479949</v>
      </c>
      <c r="CL174" s="157">
        <v>194</v>
      </c>
      <c r="CM174" s="157">
        <v>67</v>
      </c>
      <c r="CN174" s="162">
        <v>1480076</v>
      </c>
      <c r="CP174" s="387"/>
      <c r="CQ174" s="141">
        <v>32</v>
      </c>
      <c r="CR174" s="142" t="s">
        <v>152</v>
      </c>
      <c r="CS174" s="155">
        <v>5295546</v>
      </c>
      <c r="CT174" s="157">
        <v>406666</v>
      </c>
      <c r="CU174" s="157">
        <v>36160</v>
      </c>
      <c r="CV174" s="157">
        <v>271022</v>
      </c>
      <c r="CW174" s="157">
        <v>99484</v>
      </c>
      <c r="CX174" s="157">
        <v>42768</v>
      </c>
      <c r="CY174" s="157">
        <v>864027</v>
      </c>
      <c r="CZ174" s="162">
        <v>4795417</v>
      </c>
      <c r="DA174" s="430"/>
      <c r="DB174" s="390"/>
      <c r="DC174" s="141">
        <v>32</v>
      </c>
      <c r="DD174" s="142" t="s">
        <v>152</v>
      </c>
      <c r="DE174" s="155">
        <v>386029</v>
      </c>
      <c r="DF174" s="157">
        <v>382594</v>
      </c>
      <c r="DG174" s="159">
        <v>3435</v>
      </c>
      <c r="DH174" s="155">
        <v>410295</v>
      </c>
      <c r="DI174" s="161">
        <v>2539</v>
      </c>
      <c r="DJ174" s="158">
        <v>10225</v>
      </c>
    </row>
    <row r="175" spans="1:114" s="1" customFormat="1" ht="13.5">
      <c r="A175" s="387"/>
      <c r="B175" s="145"/>
      <c r="C175" s="134" t="s">
        <v>6</v>
      </c>
      <c r="D175" s="163">
        <v>54</v>
      </c>
      <c r="E175" s="164">
        <v>-8.474576271186436</v>
      </c>
      <c r="F175" s="163">
        <v>31</v>
      </c>
      <c r="G175" s="165" t="s">
        <v>0</v>
      </c>
      <c r="H175" s="166">
        <v>23</v>
      </c>
      <c r="I175" s="163">
        <v>302</v>
      </c>
      <c r="J175" s="164">
        <v>-4.731861198738173</v>
      </c>
      <c r="K175" s="163">
        <v>156</v>
      </c>
      <c r="L175" s="167">
        <v>146</v>
      </c>
      <c r="M175" s="163">
        <v>43</v>
      </c>
      <c r="N175" s="165">
        <v>24</v>
      </c>
      <c r="O175" s="167">
        <v>19</v>
      </c>
      <c r="P175" s="163">
        <v>259</v>
      </c>
      <c r="Q175" s="165">
        <v>116</v>
      </c>
      <c r="R175" s="165">
        <v>68</v>
      </c>
      <c r="S175" s="165">
        <v>16</v>
      </c>
      <c r="T175" s="165">
        <v>58</v>
      </c>
      <c r="U175" s="165" t="s">
        <v>0</v>
      </c>
      <c r="V175" s="167">
        <v>1</v>
      </c>
      <c r="W175" s="151"/>
      <c r="X175" s="145"/>
      <c r="Y175" s="134" t="s">
        <v>6</v>
      </c>
      <c r="Z175" s="163">
        <v>2</v>
      </c>
      <c r="AA175" s="165" t="s">
        <v>0</v>
      </c>
      <c r="AB175" s="167">
        <v>2</v>
      </c>
      <c r="AC175" s="135" t="s">
        <v>0</v>
      </c>
      <c r="AD175" s="163">
        <v>65472</v>
      </c>
      <c r="AE175" s="164">
        <v>-5.677610822180284</v>
      </c>
      <c r="AF175" s="163" t="s">
        <v>0</v>
      </c>
      <c r="AG175" s="167" t="s">
        <v>0</v>
      </c>
      <c r="AH175" s="135">
        <v>252.8</v>
      </c>
      <c r="AI175" s="151"/>
      <c r="AJ175" s="145"/>
      <c r="AK175" s="134" t="s">
        <v>6</v>
      </c>
      <c r="AL175" s="163">
        <v>78905</v>
      </c>
      <c r="AM175" s="164">
        <v>-16.359261379295717</v>
      </c>
      <c r="AN175" s="163" t="s">
        <v>0</v>
      </c>
      <c r="AO175" s="165" t="s">
        <v>0</v>
      </c>
      <c r="AP175" s="165" t="s">
        <v>0</v>
      </c>
      <c r="AQ175" s="165" t="s">
        <v>0</v>
      </c>
      <c r="AR175" s="165" t="s">
        <v>0</v>
      </c>
      <c r="AS175" s="167" t="s">
        <v>0</v>
      </c>
      <c r="AT175" s="136">
        <v>78905</v>
      </c>
      <c r="AU175" s="387"/>
      <c r="AV175" s="145"/>
      <c r="AW175" s="134" t="s">
        <v>6</v>
      </c>
      <c r="AX175" s="163">
        <v>204714</v>
      </c>
      <c r="AY175" s="164">
        <v>-0.04296833038739578</v>
      </c>
      <c r="AZ175" s="163">
        <v>145844</v>
      </c>
      <c r="BA175" s="165">
        <v>40253</v>
      </c>
      <c r="BB175" s="165" t="s">
        <v>0</v>
      </c>
      <c r="BC175" s="167">
        <v>18617</v>
      </c>
      <c r="BD175" s="167">
        <v>394</v>
      </c>
      <c r="BE175" s="165">
        <v>186097</v>
      </c>
      <c r="BF175" s="164">
        <v>1.3445661881630286</v>
      </c>
      <c r="BG175" s="165">
        <v>119826</v>
      </c>
      <c r="BH175" s="424">
        <v>13.897628439712946</v>
      </c>
      <c r="BI175" s="168">
        <v>5.4</v>
      </c>
      <c r="BJ175" s="168">
        <v>3385.8</v>
      </c>
      <c r="BK175" s="168">
        <v>1865.1</v>
      </c>
      <c r="BL175" s="168">
        <v>623</v>
      </c>
      <c r="BM175" s="168">
        <v>343.2</v>
      </c>
      <c r="BN175" s="390"/>
      <c r="BO175" s="145"/>
      <c r="BP175" s="134" t="s">
        <v>6</v>
      </c>
      <c r="BQ175" s="217" t="s">
        <v>0</v>
      </c>
      <c r="BR175" s="218" t="s">
        <v>0</v>
      </c>
      <c r="BS175" s="219" t="s">
        <v>0</v>
      </c>
      <c r="BT175" s="220" t="s">
        <v>0</v>
      </c>
      <c r="BU175" s="218" t="s">
        <v>0</v>
      </c>
      <c r="BV175" s="219" t="s">
        <v>0</v>
      </c>
      <c r="BW175" s="220" t="s">
        <v>0</v>
      </c>
      <c r="BX175" s="218" t="s">
        <v>0</v>
      </c>
      <c r="BY175" s="219" t="s">
        <v>0</v>
      </c>
      <c r="BZ175" s="220" t="s">
        <v>0</v>
      </c>
      <c r="CA175" s="218" t="s">
        <v>0</v>
      </c>
      <c r="CB175" s="221" t="s">
        <v>0</v>
      </c>
      <c r="CC175" s="387"/>
      <c r="CD175" s="145"/>
      <c r="CE175" s="134" t="s">
        <v>6</v>
      </c>
      <c r="CF175" s="169" t="s">
        <v>0</v>
      </c>
      <c r="CG175" s="168" t="s">
        <v>0</v>
      </c>
      <c r="CH175" s="168" t="s">
        <v>0</v>
      </c>
      <c r="CI175" s="168" t="s">
        <v>0</v>
      </c>
      <c r="CJ175" s="167" t="s">
        <v>0</v>
      </c>
      <c r="CK175" s="163" t="s">
        <v>0</v>
      </c>
      <c r="CL175" s="165" t="s">
        <v>0</v>
      </c>
      <c r="CM175" s="165" t="s">
        <v>0</v>
      </c>
      <c r="CN175" s="170" t="s">
        <v>0</v>
      </c>
      <c r="CP175" s="387"/>
      <c r="CQ175" s="145"/>
      <c r="CR175" s="134" t="s">
        <v>6</v>
      </c>
      <c r="CS175" s="163" t="s">
        <v>0</v>
      </c>
      <c r="CT175" s="165" t="s">
        <v>0</v>
      </c>
      <c r="CU175" s="165" t="s">
        <v>0</v>
      </c>
      <c r="CV175" s="165" t="s">
        <v>0</v>
      </c>
      <c r="CW175" s="165" t="s">
        <v>0</v>
      </c>
      <c r="CX175" s="165" t="s">
        <v>0</v>
      </c>
      <c r="CY175" s="165" t="s">
        <v>0</v>
      </c>
      <c r="CZ175" s="170" t="s">
        <v>0</v>
      </c>
      <c r="DA175" s="430"/>
      <c r="DB175" s="390"/>
      <c r="DC175" s="145"/>
      <c r="DD175" s="134" t="s">
        <v>6</v>
      </c>
      <c r="DE175" s="163" t="s">
        <v>0</v>
      </c>
      <c r="DF175" s="165" t="s">
        <v>0</v>
      </c>
      <c r="DG175" s="167" t="s">
        <v>0</v>
      </c>
      <c r="DH175" s="163" t="s">
        <v>0</v>
      </c>
      <c r="DI175" s="169" t="s">
        <v>0</v>
      </c>
      <c r="DJ175" s="166" t="s">
        <v>0</v>
      </c>
    </row>
    <row r="176" spans="1:114" s="1" customFormat="1" ht="13.5">
      <c r="A176" s="387"/>
      <c r="B176" s="145"/>
      <c r="C176" s="137" t="s">
        <v>5</v>
      </c>
      <c r="D176" s="171">
        <v>23</v>
      </c>
      <c r="E176" s="172">
        <v>4.545454545454547</v>
      </c>
      <c r="F176" s="171">
        <v>20</v>
      </c>
      <c r="G176" s="173" t="s">
        <v>0</v>
      </c>
      <c r="H176" s="174">
        <v>3</v>
      </c>
      <c r="I176" s="171">
        <v>293</v>
      </c>
      <c r="J176" s="172">
        <v>3.1690140845070545</v>
      </c>
      <c r="K176" s="171">
        <v>125</v>
      </c>
      <c r="L176" s="175">
        <v>168</v>
      </c>
      <c r="M176" s="171">
        <v>4</v>
      </c>
      <c r="N176" s="173">
        <v>3</v>
      </c>
      <c r="O176" s="175">
        <v>1</v>
      </c>
      <c r="P176" s="171">
        <v>289</v>
      </c>
      <c r="Q176" s="173">
        <v>114</v>
      </c>
      <c r="R176" s="173">
        <v>101</v>
      </c>
      <c r="S176" s="173">
        <v>7</v>
      </c>
      <c r="T176" s="173">
        <v>64</v>
      </c>
      <c r="U176" s="173">
        <v>1</v>
      </c>
      <c r="V176" s="175">
        <v>2</v>
      </c>
      <c r="W176" s="151"/>
      <c r="X176" s="145"/>
      <c r="Y176" s="137" t="s">
        <v>5</v>
      </c>
      <c r="Z176" s="171" t="s">
        <v>0</v>
      </c>
      <c r="AA176" s="173" t="s">
        <v>0</v>
      </c>
      <c r="AB176" s="175" t="s">
        <v>0</v>
      </c>
      <c r="AC176" s="138" t="s">
        <v>0</v>
      </c>
      <c r="AD176" s="171">
        <v>71638</v>
      </c>
      <c r="AE176" s="172">
        <v>-1.4323257061874841</v>
      </c>
      <c r="AF176" s="171" t="s">
        <v>0</v>
      </c>
      <c r="AG176" s="175" t="s">
        <v>0</v>
      </c>
      <c r="AH176" s="138">
        <v>247.9</v>
      </c>
      <c r="AI176" s="151"/>
      <c r="AJ176" s="145"/>
      <c r="AK176" s="137" t="s">
        <v>5</v>
      </c>
      <c r="AL176" s="171">
        <v>114629</v>
      </c>
      <c r="AM176" s="172">
        <v>-21.481608329337618</v>
      </c>
      <c r="AN176" s="171" t="s">
        <v>0</v>
      </c>
      <c r="AO176" s="173" t="s">
        <v>0</v>
      </c>
      <c r="AP176" s="173" t="s">
        <v>0</v>
      </c>
      <c r="AQ176" s="173" t="s">
        <v>0</v>
      </c>
      <c r="AR176" s="173" t="s">
        <v>0</v>
      </c>
      <c r="AS176" s="175" t="s">
        <v>0</v>
      </c>
      <c r="AT176" s="139">
        <v>114629</v>
      </c>
      <c r="AU176" s="387"/>
      <c r="AV176" s="145"/>
      <c r="AW176" s="137" t="s">
        <v>5</v>
      </c>
      <c r="AX176" s="171">
        <v>230411</v>
      </c>
      <c r="AY176" s="172">
        <v>-2.073195091993256</v>
      </c>
      <c r="AZ176" s="171">
        <v>185101</v>
      </c>
      <c r="BA176" s="173">
        <v>45149</v>
      </c>
      <c r="BB176" s="173" t="s">
        <v>0</v>
      </c>
      <c r="BC176" s="175">
        <v>161</v>
      </c>
      <c r="BD176" s="175">
        <v>161</v>
      </c>
      <c r="BE176" s="173">
        <v>230250</v>
      </c>
      <c r="BF176" s="172">
        <v>0.8930292885562636</v>
      </c>
      <c r="BG176" s="173">
        <v>110874</v>
      </c>
      <c r="BH176" s="425">
        <v>29.51813562291923</v>
      </c>
      <c r="BI176" s="176">
        <v>13</v>
      </c>
      <c r="BJ176" s="176">
        <v>10711</v>
      </c>
      <c r="BK176" s="176">
        <v>5445.9</v>
      </c>
      <c r="BL176" s="176">
        <v>826.9</v>
      </c>
      <c r="BM176" s="176">
        <v>420.5</v>
      </c>
      <c r="BN176" s="390"/>
      <c r="BO176" s="145"/>
      <c r="BP176" s="137" t="s">
        <v>5</v>
      </c>
      <c r="BQ176" s="222" t="s">
        <v>0</v>
      </c>
      <c r="BR176" s="223" t="s">
        <v>0</v>
      </c>
      <c r="BS176" s="224" t="s">
        <v>0</v>
      </c>
      <c r="BT176" s="225" t="s">
        <v>0</v>
      </c>
      <c r="BU176" s="223" t="s">
        <v>0</v>
      </c>
      <c r="BV176" s="224" t="s">
        <v>0</v>
      </c>
      <c r="BW176" s="225" t="s">
        <v>0</v>
      </c>
      <c r="BX176" s="223" t="s">
        <v>0</v>
      </c>
      <c r="BY176" s="224" t="s">
        <v>0</v>
      </c>
      <c r="BZ176" s="225" t="s">
        <v>0</v>
      </c>
      <c r="CA176" s="223" t="s">
        <v>0</v>
      </c>
      <c r="CB176" s="226" t="s">
        <v>0</v>
      </c>
      <c r="CC176" s="387"/>
      <c r="CD176" s="145"/>
      <c r="CE176" s="137" t="s">
        <v>5</v>
      </c>
      <c r="CF176" s="177" t="s">
        <v>0</v>
      </c>
      <c r="CG176" s="176" t="s">
        <v>0</v>
      </c>
      <c r="CH176" s="176" t="s">
        <v>0</v>
      </c>
      <c r="CI176" s="176" t="s">
        <v>0</v>
      </c>
      <c r="CJ176" s="175" t="s">
        <v>0</v>
      </c>
      <c r="CK176" s="171" t="s">
        <v>0</v>
      </c>
      <c r="CL176" s="173" t="s">
        <v>0</v>
      </c>
      <c r="CM176" s="173" t="s">
        <v>0</v>
      </c>
      <c r="CN176" s="178" t="s">
        <v>0</v>
      </c>
      <c r="CP176" s="387"/>
      <c r="CQ176" s="145"/>
      <c r="CR176" s="137" t="s">
        <v>5</v>
      </c>
      <c r="CS176" s="171" t="s">
        <v>0</v>
      </c>
      <c r="CT176" s="173" t="s">
        <v>0</v>
      </c>
      <c r="CU176" s="173" t="s">
        <v>0</v>
      </c>
      <c r="CV176" s="173" t="s">
        <v>0</v>
      </c>
      <c r="CW176" s="173" t="s">
        <v>0</v>
      </c>
      <c r="CX176" s="173" t="s">
        <v>0</v>
      </c>
      <c r="CY176" s="173" t="s">
        <v>0</v>
      </c>
      <c r="CZ176" s="178" t="s">
        <v>0</v>
      </c>
      <c r="DA176" s="430"/>
      <c r="DB176" s="390"/>
      <c r="DC176" s="145"/>
      <c r="DD176" s="137" t="s">
        <v>5</v>
      </c>
      <c r="DE176" s="171" t="s">
        <v>0</v>
      </c>
      <c r="DF176" s="173" t="s">
        <v>0</v>
      </c>
      <c r="DG176" s="175" t="s">
        <v>0</v>
      </c>
      <c r="DH176" s="171" t="s">
        <v>0</v>
      </c>
      <c r="DI176" s="177" t="s">
        <v>0</v>
      </c>
      <c r="DJ176" s="174" t="s">
        <v>0</v>
      </c>
    </row>
    <row r="177" spans="1:114" s="3" customFormat="1" ht="13.5">
      <c r="A177" s="387"/>
      <c r="B177" s="145"/>
      <c r="C177" s="179" t="s">
        <v>4</v>
      </c>
      <c r="D177" s="180">
        <v>5</v>
      </c>
      <c r="E177" s="181">
        <v>-16.666666666666657</v>
      </c>
      <c r="F177" s="180">
        <v>5</v>
      </c>
      <c r="G177" s="182" t="s">
        <v>0</v>
      </c>
      <c r="H177" s="183" t="s">
        <v>0</v>
      </c>
      <c r="I177" s="180">
        <v>125</v>
      </c>
      <c r="J177" s="181">
        <v>-17.76315789473685</v>
      </c>
      <c r="K177" s="180">
        <v>60</v>
      </c>
      <c r="L177" s="184">
        <v>65</v>
      </c>
      <c r="M177" s="180" t="s">
        <v>0</v>
      </c>
      <c r="N177" s="182" t="s">
        <v>0</v>
      </c>
      <c r="O177" s="184" t="s">
        <v>0</v>
      </c>
      <c r="P177" s="180">
        <v>125</v>
      </c>
      <c r="Q177" s="182">
        <v>56</v>
      </c>
      <c r="R177" s="182">
        <v>38</v>
      </c>
      <c r="S177" s="182">
        <v>4</v>
      </c>
      <c r="T177" s="182">
        <v>27</v>
      </c>
      <c r="U177" s="182" t="s">
        <v>0</v>
      </c>
      <c r="V177" s="184" t="s">
        <v>0</v>
      </c>
      <c r="W177" s="151"/>
      <c r="X177" s="145"/>
      <c r="Y177" s="179" t="s">
        <v>4</v>
      </c>
      <c r="Z177" s="180">
        <v>4</v>
      </c>
      <c r="AA177" s="182">
        <v>4</v>
      </c>
      <c r="AB177" s="184" t="s">
        <v>0</v>
      </c>
      <c r="AC177" s="185" t="s">
        <v>0</v>
      </c>
      <c r="AD177" s="180">
        <v>37892</v>
      </c>
      <c r="AE177" s="181">
        <v>-15.400759098012955</v>
      </c>
      <c r="AF177" s="180" t="s">
        <v>0</v>
      </c>
      <c r="AG177" s="184" t="s">
        <v>0</v>
      </c>
      <c r="AH177" s="185">
        <v>303.1</v>
      </c>
      <c r="AI177" s="151"/>
      <c r="AJ177" s="145"/>
      <c r="AK177" s="179" t="s">
        <v>4</v>
      </c>
      <c r="AL177" s="180">
        <v>84455</v>
      </c>
      <c r="AM177" s="181">
        <v>36.400342393849826</v>
      </c>
      <c r="AN177" s="180" t="s">
        <v>0</v>
      </c>
      <c r="AO177" s="182" t="s">
        <v>0</v>
      </c>
      <c r="AP177" s="182" t="s">
        <v>0</v>
      </c>
      <c r="AQ177" s="182" t="s">
        <v>0</v>
      </c>
      <c r="AR177" s="182" t="s">
        <v>0</v>
      </c>
      <c r="AS177" s="184" t="s">
        <v>0</v>
      </c>
      <c r="AT177" s="186">
        <v>84455</v>
      </c>
      <c r="AU177" s="387"/>
      <c r="AV177" s="145"/>
      <c r="AW177" s="179" t="s">
        <v>4</v>
      </c>
      <c r="AX177" s="180">
        <v>180942</v>
      </c>
      <c r="AY177" s="181">
        <v>16.61639597834494</v>
      </c>
      <c r="AZ177" s="180">
        <v>136729</v>
      </c>
      <c r="BA177" s="182">
        <v>8055</v>
      </c>
      <c r="BB177" s="182" t="s">
        <v>0</v>
      </c>
      <c r="BC177" s="184">
        <v>36158</v>
      </c>
      <c r="BD177" s="184" t="s">
        <v>0</v>
      </c>
      <c r="BE177" s="182">
        <v>144784</v>
      </c>
      <c r="BF177" s="181">
        <v>20.18660866966613</v>
      </c>
      <c r="BG177" s="182">
        <v>91896</v>
      </c>
      <c r="BH177" s="426">
        <v>3.478329410969863</v>
      </c>
      <c r="BI177" s="187">
        <v>23.7</v>
      </c>
      <c r="BJ177" s="187">
        <v>31208.5</v>
      </c>
      <c r="BK177" s="187">
        <v>14383.7</v>
      </c>
      <c r="BL177" s="187">
        <v>1318.7</v>
      </c>
      <c r="BM177" s="187">
        <v>607.8</v>
      </c>
      <c r="BN177" s="390"/>
      <c r="BO177" s="145"/>
      <c r="BP177" s="179" t="s">
        <v>4</v>
      </c>
      <c r="BQ177" s="227" t="s">
        <v>0</v>
      </c>
      <c r="BR177" s="228" t="s">
        <v>0</v>
      </c>
      <c r="BS177" s="229" t="s">
        <v>0</v>
      </c>
      <c r="BT177" s="230" t="s">
        <v>0</v>
      </c>
      <c r="BU177" s="228" t="s">
        <v>0</v>
      </c>
      <c r="BV177" s="229" t="s">
        <v>0</v>
      </c>
      <c r="BW177" s="230" t="s">
        <v>0</v>
      </c>
      <c r="BX177" s="228" t="s">
        <v>0</v>
      </c>
      <c r="BY177" s="229" t="s">
        <v>0</v>
      </c>
      <c r="BZ177" s="230" t="s">
        <v>0</v>
      </c>
      <c r="CA177" s="228" t="s">
        <v>0</v>
      </c>
      <c r="CB177" s="231" t="s">
        <v>0</v>
      </c>
      <c r="CC177" s="387"/>
      <c r="CD177" s="145"/>
      <c r="CE177" s="179" t="s">
        <v>4</v>
      </c>
      <c r="CF177" s="188" t="s">
        <v>0</v>
      </c>
      <c r="CG177" s="187" t="s">
        <v>0</v>
      </c>
      <c r="CH177" s="187" t="s">
        <v>0</v>
      </c>
      <c r="CI177" s="187" t="s">
        <v>0</v>
      </c>
      <c r="CJ177" s="184" t="s">
        <v>0</v>
      </c>
      <c r="CK177" s="180" t="s">
        <v>0</v>
      </c>
      <c r="CL177" s="182" t="s">
        <v>0</v>
      </c>
      <c r="CM177" s="182" t="s">
        <v>0</v>
      </c>
      <c r="CN177" s="189" t="s">
        <v>0</v>
      </c>
      <c r="CP177" s="387"/>
      <c r="CQ177" s="145"/>
      <c r="CR177" s="179" t="s">
        <v>4</v>
      </c>
      <c r="CS177" s="180" t="s">
        <v>0</v>
      </c>
      <c r="CT177" s="182" t="s">
        <v>0</v>
      </c>
      <c r="CU177" s="182" t="s">
        <v>0</v>
      </c>
      <c r="CV177" s="182" t="s">
        <v>0</v>
      </c>
      <c r="CW177" s="182" t="s">
        <v>0</v>
      </c>
      <c r="CX177" s="182" t="s">
        <v>0</v>
      </c>
      <c r="CY177" s="182" t="s">
        <v>0</v>
      </c>
      <c r="CZ177" s="189" t="s">
        <v>0</v>
      </c>
      <c r="DA177" s="430"/>
      <c r="DB177" s="390"/>
      <c r="DC177" s="145"/>
      <c r="DD177" s="179" t="s">
        <v>4</v>
      </c>
      <c r="DE177" s="180" t="s">
        <v>0</v>
      </c>
      <c r="DF177" s="182" t="s">
        <v>0</v>
      </c>
      <c r="DG177" s="184" t="s">
        <v>0</v>
      </c>
      <c r="DH177" s="180" t="s">
        <v>0</v>
      </c>
      <c r="DI177" s="188" t="s">
        <v>0</v>
      </c>
      <c r="DJ177" s="183" t="s">
        <v>0</v>
      </c>
    </row>
    <row r="178" spans="1:114" s="3" customFormat="1" ht="13.5">
      <c r="A178" s="387"/>
      <c r="B178" s="145"/>
      <c r="C178" s="137" t="s">
        <v>3</v>
      </c>
      <c r="D178" s="163">
        <v>7</v>
      </c>
      <c r="E178" s="164">
        <v>-22.222222222222214</v>
      </c>
      <c r="F178" s="163">
        <v>7</v>
      </c>
      <c r="G178" s="165" t="s">
        <v>0</v>
      </c>
      <c r="H178" s="166" t="s">
        <v>0</v>
      </c>
      <c r="I178" s="163">
        <v>347</v>
      </c>
      <c r="J178" s="164">
        <v>-19.11421911421911</v>
      </c>
      <c r="K178" s="163">
        <v>231</v>
      </c>
      <c r="L178" s="167">
        <v>116</v>
      </c>
      <c r="M178" s="171" t="s">
        <v>0</v>
      </c>
      <c r="N178" s="165" t="s">
        <v>0</v>
      </c>
      <c r="O178" s="167" t="s">
        <v>0</v>
      </c>
      <c r="P178" s="171">
        <v>347</v>
      </c>
      <c r="Q178" s="165">
        <v>200</v>
      </c>
      <c r="R178" s="165">
        <v>86</v>
      </c>
      <c r="S178" s="165">
        <v>28</v>
      </c>
      <c r="T178" s="165">
        <v>29</v>
      </c>
      <c r="U178" s="165">
        <v>3</v>
      </c>
      <c r="V178" s="167">
        <v>1</v>
      </c>
      <c r="W178" s="151"/>
      <c r="X178" s="145"/>
      <c r="Y178" s="137" t="s">
        <v>3</v>
      </c>
      <c r="Z178" s="171" t="s">
        <v>0</v>
      </c>
      <c r="AA178" s="165" t="s">
        <v>0</v>
      </c>
      <c r="AB178" s="167" t="s">
        <v>0</v>
      </c>
      <c r="AC178" s="138">
        <v>4273</v>
      </c>
      <c r="AD178" s="163">
        <v>113143</v>
      </c>
      <c r="AE178" s="164">
        <v>-15.083308315821071</v>
      </c>
      <c r="AF178" s="163">
        <v>110765</v>
      </c>
      <c r="AG178" s="167">
        <v>2378</v>
      </c>
      <c r="AH178" s="138">
        <v>326.1</v>
      </c>
      <c r="AI178" s="151"/>
      <c r="AJ178" s="145"/>
      <c r="AK178" s="137" t="s">
        <v>3</v>
      </c>
      <c r="AL178" s="163">
        <v>145796</v>
      </c>
      <c r="AM178" s="164">
        <v>-47.311283934198734</v>
      </c>
      <c r="AN178" s="163">
        <v>66653</v>
      </c>
      <c r="AO178" s="165">
        <v>3400</v>
      </c>
      <c r="AP178" s="165">
        <v>6550</v>
      </c>
      <c r="AQ178" s="165">
        <v>46234</v>
      </c>
      <c r="AR178" s="165">
        <v>16835</v>
      </c>
      <c r="AS178" s="167">
        <v>6124</v>
      </c>
      <c r="AT178" s="139" t="s">
        <v>0</v>
      </c>
      <c r="AU178" s="387"/>
      <c r="AV178" s="145"/>
      <c r="AW178" s="137" t="s">
        <v>3</v>
      </c>
      <c r="AX178" s="163">
        <v>368147</v>
      </c>
      <c r="AY178" s="164">
        <v>-33.5173517243372</v>
      </c>
      <c r="AZ178" s="163">
        <v>300418</v>
      </c>
      <c r="BA178" s="165">
        <v>54059</v>
      </c>
      <c r="BB178" s="165" t="s">
        <v>0</v>
      </c>
      <c r="BC178" s="167">
        <v>13670</v>
      </c>
      <c r="BD178" s="167" t="s">
        <v>0</v>
      </c>
      <c r="BE178" s="165">
        <v>357284</v>
      </c>
      <c r="BF178" s="164">
        <v>-31.040366257097972</v>
      </c>
      <c r="BG178" s="165">
        <v>205373</v>
      </c>
      <c r="BH178" s="424">
        <v>-17.458231348292472</v>
      </c>
      <c r="BI178" s="176">
        <v>50.9</v>
      </c>
      <c r="BJ178" s="176">
        <v>71409.1</v>
      </c>
      <c r="BK178" s="176">
        <v>30591.1</v>
      </c>
      <c r="BL178" s="176">
        <v>1403.2</v>
      </c>
      <c r="BM178" s="176">
        <v>601.1</v>
      </c>
      <c r="BN178" s="390"/>
      <c r="BO178" s="145"/>
      <c r="BP178" s="137" t="s">
        <v>3</v>
      </c>
      <c r="BQ178" s="217">
        <v>89543</v>
      </c>
      <c r="BR178" s="218">
        <v>97125</v>
      </c>
      <c r="BS178" s="219">
        <v>7582</v>
      </c>
      <c r="BT178" s="220">
        <v>40131</v>
      </c>
      <c r="BU178" s="218">
        <v>42880</v>
      </c>
      <c r="BV178" s="219">
        <v>2749</v>
      </c>
      <c r="BW178" s="220">
        <v>25720</v>
      </c>
      <c r="BX178" s="218">
        <v>25778</v>
      </c>
      <c r="BY178" s="219">
        <v>58</v>
      </c>
      <c r="BZ178" s="220">
        <v>23692</v>
      </c>
      <c r="CA178" s="218">
        <v>28467</v>
      </c>
      <c r="CB178" s="221">
        <v>4775</v>
      </c>
      <c r="CC178" s="387"/>
      <c r="CD178" s="145"/>
      <c r="CE178" s="137" t="s">
        <v>3</v>
      </c>
      <c r="CF178" s="169">
        <v>172978</v>
      </c>
      <c r="CG178" s="176">
        <v>7887</v>
      </c>
      <c r="CH178" s="176">
        <v>22</v>
      </c>
      <c r="CI178" s="176">
        <v>9813</v>
      </c>
      <c r="CJ178" s="167">
        <v>171030</v>
      </c>
      <c r="CK178" s="163">
        <v>93224</v>
      </c>
      <c r="CL178" s="165">
        <v>37</v>
      </c>
      <c r="CM178" s="165" t="s">
        <v>0</v>
      </c>
      <c r="CN178" s="178">
        <v>93261</v>
      </c>
      <c r="CP178" s="387"/>
      <c r="CQ178" s="145"/>
      <c r="CR178" s="137" t="s">
        <v>3</v>
      </c>
      <c r="CS178" s="163">
        <v>79754</v>
      </c>
      <c r="CT178" s="165">
        <v>7850</v>
      </c>
      <c r="CU178" s="165">
        <v>535</v>
      </c>
      <c r="CV178" s="165">
        <v>5796</v>
      </c>
      <c r="CW178" s="165">
        <v>1519</v>
      </c>
      <c r="CX178" s="165">
        <v>22</v>
      </c>
      <c r="CY178" s="165">
        <v>9813</v>
      </c>
      <c r="CZ178" s="178">
        <v>77769</v>
      </c>
      <c r="DA178" s="430"/>
      <c r="DB178" s="390"/>
      <c r="DC178" s="145"/>
      <c r="DD178" s="137" t="s">
        <v>3</v>
      </c>
      <c r="DE178" s="163" t="s">
        <v>0</v>
      </c>
      <c r="DF178" s="165" t="s">
        <v>0</v>
      </c>
      <c r="DG178" s="167" t="s">
        <v>0</v>
      </c>
      <c r="DH178" s="163">
        <v>7887</v>
      </c>
      <c r="DI178" s="169">
        <v>1635</v>
      </c>
      <c r="DJ178" s="166">
        <v>2831</v>
      </c>
    </row>
    <row r="179" spans="1:114" s="1" customFormat="1" ht="13.5">
      <c r="A179" s="387"/>
      <c r="B179" s="145"/>
      <c r="C179" s="137" t="s">
        <v>1</v>
      </c>
      <c r="D179" s="171">
        <v>3</v>
      </c>
      <c r="E179" s="172">
        <v>0</v>
      </c>
      <c r="F179" s="171">
        <v>3</v>
      </c>
      <c r="G179" s="173" t="s">
        <v>0</v>
      </c>
      <c r="H179" s="174" t="s">
        <v>0</v>
      </c>
      <c r="I179" s="171">
        <v>478</v>
      </c>
      <c r="J179" s="172">
        <v>0.20964360587001352</v>
      </c>
      <c r="K179" s="171">
        <v>324</v>
      </c>
      <c r="L179" s="175">
        <v>154</v>
      </c>
      <c r="M179" s="171" t="s">
        <v>0</v>
      </c>
      <c r="N179" s="173" t="s">
        <v>0</v>
      </c>
      <c r="O179" s="175" t="s">
        <v>0</v>
      </c>
      <c r="P179" s="171">
        <v>478</v>
      </c>
      <c r="Q179" s="173">
        <v>317</v>
      </c>
      <c r="R179" s="173">
        <v>96</v>
      </c>
      <c r="S179" s="173">
        <v>7</v>
      </c>
      <c r="T179" s="173">
        <v>58</v>
      </c>
      <c r="U179" s="173" t="s">
        <v>0</v>
      </c>
      <c r="V179" s="175" t="s">
        <v>0</v>
      </c>
      <c r="W179" s="151"/>
      <c r="X179" s="145"/>
      <c r="Y179" s="137" t="s">
        <v>1</v>
      </c>
      <c r="Z179" s="171" t="s">
        <v>0</v>
      </c>
      <c r="AA179" s="173" t="s">
        <v>0</v>
      </c>
      <c r="AB179" s="175" t="s">
        <v>0</v>
      </c>
      <c r="AC179" s="138">
        <v>5744</v>
      </c>
      <c r="AD179" s="171" t="s">
        <v>45</v>
      </c>
      <c r="AE179" s="172" t="s">
        <v>45</v>
      </c>
      <c r="AF179" s="171" t="s">
        <v>45</v>
      </c>
      <c r="AG179" s="175" t="s">
        <v>45</v>
      </c>
      <c r="AH179" s="138" t="s">
        <v>45</v>
      </c>
      <c r="AI179" s="151"/>
      <c r="AJ179" s="145"/>
      <c r="AK179" s="137" t="s">
        <v>1</v>
      </c>
      <c r="AL179" s="171" t="s">
        <v>45</v>
      </c>
      <c r="AM179" s="172" t="s">
        <v>45</v>
      </c>
      <c r="AN179" s="171" t="s">
        <v>45</v>
      </c>
      <c r="AO179" s="173" t="s">
        <v>45</v>
      </c>
      <c r="AP179" s="173" t="s">
        <v>45</v>
      </c>
      <c r="AQ179" s="173" t="s">
        <v>45</v>
      </c>
      <c r="AR179" s="173" t="s">
        <v>0</v>
      </c>
      <c r="AS179" s="175" t="s">
        <v>0</v>
      </c>
      <c r="AT179" s="139" t="s">
        <v>0</v>
      </c>
      <c r="AU179" s="387"/>
      <c r="AV179" s="145"/>
      <c r="AW179" s="137" t="s">
        <v>1</v>
      </c>
      <c r="AX179" s="171" t="s">
        <v>45</v>
      </c>
      <c r="AY179" s="172" t="s">
        <v>45</v>
      </c>
      <c r="AZ179" s="171" t="s">
        <v>45</v>
      </c>
      <c r="BA179" s="173" t="s">
        <v>0</v>
      </c>
      <c r="BB179" s="173" t="s">
        <v>0</v>
      </c>
      <c r="BC179" s="175" t="s">
        <v>0</v>
      </c>
      <c r="BD179" s="175" t="s">
        <v>0</v>
      </c>
      <c r="BE179" s="173" t="s">
        <v>45</v>
      </c>
      <c r="BF179" s="172" t="s">
        <v>45</v>
      </c>
      <c r="BG179" s="173" t="s">
        <v>45</v>
      </c>
      <c r="BH179" s="425" t="s">
        <v>45</v>
      </c>
      <c r="BI179" s="176">
        <v>205.7</v>
      </c>
      <c r="BJ179" s="176">
        <v>1359722.7</v>
      </c>
      <c r="BK179" s="176">
        <v>536607.3</v>
      </c>
      <c r="BL179" s="176">
        <v>6611.3</v>
      </c>
      <c r="BM179" s="176">
        <v>2609.1</v>
      </c>
      <c r="BN179" s="390"/>
      <c r="BO179" s="145"/>
      <c r="BP179" s="137" t="s">
        <v>1</v>
      </c>
      <c r="BQ179" s="222" t="s">
        <v>45</v>
      </c>
      <c r="BR179" s="223" t="s">
        <v>45</v>
      </c>
      <c r="BS179" s="224" t="s">
        <v>45</v>
      </c>
      <c r="BT179" s="225" t="s">
        <v>45</v>
      </c>
      <c r="BU179" s="223" t="s">
        <v>45</v>
      </c>
      <c r="BV179" s="224" t="s">
        <v>45</v>
      </c>
      <c r="BW179" s="225" t="s">
        <v>45</v>
      </c>
      <c r="BX179" s="223" t="s">
        <v>45</v>
      </c>
      <c r="BY179" s="224" t="s">
        <v>45</v>
      </c>
      <c r="BZ179" s="225" t="s">
        <v>45</v>
      </c>
      <c r="CA179" s="223" t="s">
        <v>45</v>
      </c>
      <c r="CB179" s="226" t="s">
        <v>45</v>
      </c>
      <c r="CC179" s="387"/>
      <c r="CD179" s="145"/>
      <c r="CE179" s="137" t="s">
        <v>1</v>
      </c>
      <c r="CF179" s="177" t="s">
        <v>45</v>
      </c>
      <c r="CG179" s="176" t="s">
        <v>45</v>
      </c>
      <c r="CH179" s="176" t="s">
        <v>45</v>
      </c>
      <c r="CI179" s="176" t="s">
        <v>45</v>
      </c>
      <c r="CJ179" s="175" t="s">
        <v>45</v>
      </c>
      <c r="CK179" s="171" t="s">
        <v>45</v>
      </c>
      <c r="CL179" s="173" t="s">
        <v>45</v>
      </c>
      <c r="CM179" s="173" t="s">
        <v>45</v>
      </c>
      <c r="CN179" s="178" t="s">
        <v>45</v>
      </c>
      <c r="CP179" s="387"/>
      <c r="CQ179" s="145"/>
      <c r="CR179" s="137" t="s">
        <v>1</v>
      </c>
      <c r="CS179" s="171" t="s">
        <v>45</v>
      </c>
      <c r="CT179" s="173" t="s">
        <v>45</v>
      </c>
      <c r="CU179" s="173" t="s">
        <v>45</v>
      </c>
      <c r="CV179" s="173" t="s">
        <v>45</v>
      </c>
      <c r="CW179" s="173" t="s">
        <v>45</v>
      </c>
      <c r="CX179" s="173" t="s">
        <v>45</v>
      </c>
      <c r="CY179" s="173" t="s">
        <v>45</v>
      </c>
      <c r="CZ179" s="178" t="s">
        <v>45</v>
      </c>
      <c r="DA179" s="430"/>
      <c r="DB179" s="390"/>
      <c r="DC179" s="145"/>
      <c r="DD179" s="137" t="s">
        <v>1</v>
      </c>
      <c r="DE179" s="171" t="s">
        <v>45</v>
      </c>
      <c r="DF179" s="173" t="s">
        <v>45</v>
      </c>
      <c r="DG179" s="175" t="s">
        <v>45</v>
      </c>
      <c r="DH179" s="171" t="s">
        <v>45</v>
      </c>
      <c r="DI179" s="177">
        <v>904</v>
      </c>
      <c r="DJ179" s="174" t="s">
        <v>45</v>
      </c>
    </row>
    <row r="180" spans="1:114" s="1" customFormat="1" ht="13.5">
      <c r="A180" s="387"/>
      <c r="B180" s="146"/>
      <c r="C180" s="190" t="s">
        <v>2</v>
      </c>
      <c r="D180" s="191">
        <v>1</v>
      </c>
      <c r="E180" s="192">
        <v>0</v>
      </c>
      <c r="F180" s="191">
        <v>1</v>
      </c>
      <c r="G180" s="193" t="s">
        <v>0</v>
      </c>
      <c r="H180" s="194" t="s">
        <v>0</v>
      </c>
      <c r="I180" s="191">
        <v>3129</v>
      </c>
      <c r="J180" s="192">
        <v>-0.3820439350525362</v>
      </c>
      <c r="K180" s="191">
        <v>2032</v>
      </c>
      <c r="L180" s="195">
        <v>1097</v>
      </c>
      <c r="M180" s="191" t="s">
        <v>0</v>
      </c>
      <c r="N180" s="193" t="s">
        <v>0</v>
      </c>
      <c r="O180" s="195" t="s">
        <v>0</v>
      </c>
      <c r="P180" s="191">
        <v>3129</v>
      </c>
      <c r="Q180" s="193">
        <v>2023</v>
      </c>
      <c r="R180" s="193">
        <v>1094</v>
      </c>
      <c r="S180" s="193">
        <v>9</v>
      </c>
      <c r="T180" s="193">
        <v>3</v>
      </c>
      <c r="U180" s="193" t="s">
        <v>0</v>
      </c>
      <c r="V180" s="195" t="s">
        <v>0</v>
      </c>
      <c r="W180" s="151"/>
      <c r="X180" s="146"/>
      <c r="Y180" s="190" t="s">
        <v>2</v>
      </c>
      <c r="Z180" s="191" t="s">
        <v>0</v>
      </c>
      <c r="AA180" s="193" t="s">
        <v>0</v>
      </c>
      <c r="AB180" s="195" t="s">
        <v>0</v>
      </c>
      <c r="AC180" s="196">
        <v>37428</v>
      </c>
      <c r="AD180" s="191" t="s">
        <v>45</v>
      </c>
      <c r="AE180" s="192" t="s">
        <v>45</v>
      </c>
      <c r="AF180" s="191" t="s">
        <v>45</v>
      </c>
      <c r="AG180" s="195" t="s">
        <v>45</v>
      </c>
      <c r="AH180" s="196" t="s">
        <v>45</v>
      </c>
      <c r="AI180" s="151"/>
      <c r="AJ180" s="146"/>
      <c r="AK180" s="190" t="s">
        <v>2</v>
      </c>
      <c r="AL180" s="191" t="s">
        <v>45</v>
      </c>
      <c r="AM180" s="192" t="s">
        <v>45</v>
      </c>
      <c r="AN180" s="191" t="s">
        <v>45</v>
      </c>
      <c r="AO180" s="193" t="s">
        <v>45</v>
      </c>
      <c r="AP180" s="193" t="s">
        <v>45</v>
      </c>
      <c r="AQ180" s="193" t="s">
        <v>45</v>
      </c>
      <c r="AR180" s="193" t="s">
        <v>0</v>
      </c>
      <c r="AS180" s="195" t="s">
        <v>0</v>
      </c>
      <c r="AT180" s="197" t="s">
        <v>0</v>
      </c>
      <c r="AU180" s="387"/>
      <c r="AV180" s="146"/>
      <c r="AW180" s="190" t="s">
        <v>2</v>
      </c>
      <c r="AX180" s="191" t="s">
        <v>45</v>
      </c>
      <c r="AY180" s="192" t="s">
        <v>45</v>
      </c>
      <c r="AZ180" s="191" t="s">
        <v>45</v>
      </c>
      <c r="BA180" s="193" t="s">
        <v>0</v>
      </c>
      <c r="BB180" s="193" t="s">
        <v>0</v>
      </c>
      <c r="BC180" s="195" t="s">
        <v>0</v>
      </c>
      <c r="BD180" s="195" t="s">
        <v>0</v>
      </c>
      <c r="BE180" s="193" t="s">
        <v>45</v>
      </c>
      <c r="BF180" s="192" t="s">
        <v>45</v>
      </c>
      <c r="BG180" s="193" t="s">
        <v>45</v>
      </c>
      <c r="BH180" s="427" t="s">
        <v>45</v>
      </c>
      <c r="BI180" s="198" t="s">
        <v>45</v>
      </c>
      <c r="BJ180" s="198" t="s">
        <v>45</v>
      </c>
      <c r="BK180" s="198" t="s">
        <v>45</v>
      </c>
      <c r="BL180" s="198" t="s">
        <v>45</v>
      </c>
      <c r="BM180" s="198" t="s">
        <v>45</v>
      </c>
      <c r="BN180" s="390"/>
      <c r="BO180" s="146"/>
      <c r="BP180" s="190" t="s">
        <v>2</v>
      </c>
      <c r="BQ180" s="232" t="s">
        <v>45</v>
      </c>
      <c r="BR180" s="233" t="s">
        <v>45</v>
      </c>
      <c r="BS180" s="234" t="s">
        <v>45</v>
      </c>
      <c r="BT180" s="235" t="s">
        <v>45</v>
      </c>
      <c r="BU180" s="233" t="s">
        <v>45</v>
      </c>
      <c r="BV180" s="234" t="s">
        <v>45</v>
      </c>
      <c r="BW180" s="235" t="s">
        <v>45</v>
      </c>
      <c r="BX180" s="233" t="s">
        <v>45</v>
      </c>
      <c r="BY180" s="234" t="s">
        <v>45</v>
      </c>
      <c r="BZ180" s="235" t="s">
        <v>45</v>
      </c>
      <c r="CA180" s="233" t="s">
        <v>45</v>
      </c>
      <c r="CB180" s="236" t="s">
        <v>45</v>
      </c>
      <c r="CC180" s="387"/>
      <c r="CD180" s="146"/>
      <c r="CE180" s="190" t="s">
        <v>2</v>
      </c>
      <c r="CF180" s="199" t="s">
        <v>45</v>
      </c>
      <c r="CG180" s="198" t="s">
        <v>45</v>
      </c>
      <c r="CH180" s="198" t="s">
        <v>45</v>
      </c>
      <c r="CI180" s="198" t="s">
        <v>45</v>
      </c>
      <c r="CJ180" s="195" t="s">
        <v>45</v>
      </c>
      <c r="CK180" s="191" t="s">
        <v>45</v>
      </c>
      <c r="CL180" s="193" t="s">
        <v>45</v>
      </c>
      <c r="CM180" s="193" t="s">
        <v>45</v>
      </c>
      <c r="CN180" s="200" t="s">
        <v>45</v>
      </c>
      <c r="CP180" s="387"/>
      <c r="CQ180" s="146"/>
      <c r="CR180" s="190" t="s">
        <v>2</v>
      </c>
      <c r="CS180" s="191" t="s">
        <v>45</v>
      </c>
      <c r="CT180" s="193" t="s">
        <v>45</v>
      </c>
      <c r="CU180" s="193" t="s">
        <v>45</v>
      </c>
      <c r="CV180" s="193" t="s">
        <v>45</v>
      </c>
      <c r="CW180" s="193" t="s">
        <v>45</v>
      </c>
      <c r="CX180" s="193" t="s">
        <v>45</v>
      </c>
      <c r="CY180" s="193" t="s">
        <v>45</v>
      </c>
      <c r="CZ180" s="200" t="s">
        <v>45</v>
      </c>
      <c r="DA180" s="430"/>
      <c r="DB180" s="390"/>
      <c r="DC180" s="146"/>
      <c r="DD180" s="190" t="s">
        <v>2</v>
      </c>
      <c r="DE180" s="191" t="s">
        <v>45</v>
      </c>
      <c r="DF180" s="193" t="s">
        <v>45</v>
      </c>
      <c r="DG180" s="195" t="s">
        <v>45</v>
      </c>
      <c r="DH180" s="191" t="s">
        <v>45</v>
      </c>
      <c r="DI180" s="199" t="s">
        <v>0</v>
      </c>
      <c r="DJ180" s="194" t="s">
        <v>45</v>
      </c>
    </row>
    <row r="182" spans="113:114" ht="12">
      <c r="DI182" s="201"/>
      <c r="DJ182" s="201"/>
    </row>
  </sheetData>
  <sheetProtection/>
  <mergeCells count="28">
    <mergeCell ref="DC2:DD5"/>
    <mergeCell ref="DI2:DI3"/>
    <mergeCell ref="DJ2:DJ3"/>
    <mergeCell ref="X2:Y5"/>
    <mergeCell ref="BO2:BP5"/>
    <mergeCell ref="CD2:CE5"/>
    <mergeCell ref="CQ2:CR5"/>
    <mergeCell ref="DH2:DH3"/>
    <mergeCell ref="DG3:DG4"/>
    <mergeCell ref="CJ4:CJ5"/>
    <mergeCell ref="H4:H5"/>
    <mergeCell ref="AF4:AF5"/>
    <mergeCell ref="S4:T4"/>
    <mergeCell ref="U4:V4"/>
    <mergeCell ref="AJ2:AK5"/>
    <mergeCell ref="AV2:AW5"/>
    <mergeCell ref="AR4:AR5"/>
    <mergeCell ref="AS4:AS5"/>
    <mergeCell ref="CN4:CN5"/>
    <mergeCell ref="CZ4:CZ5"/>
    <mergeCell ref="B2:C5"/>
    <mergeCell ref="AH2:AH5"/>
    <mergeCell ref="AC2:AC4"/>
    <mergeCell ref="AG4:AG5"/>
    <mergeCell ref="F4:F5"/>
    <mergeCell ref="G4:G5"/>
    <mergeCell ref="Q4:R4"/>
    <mergeCell ref="N3:O4"/>
  </mergeCells>
  <printOptions verticalCentered="1"/>
  <pageMargins left="0.5905511811023623" right="0.5905511811023623" top="0.7874015748031497" bottom="0.7874015748031497" header="0.1968503937007874" footer="0.1968503937007874"/>
  <pageSetup horizontalDpi="600" verticalDpi="600" orientation="landscape" paperSize="9" scale="85" r:id="rId1"/>
  <colBreaks count="7" manualBreakCount="7">
    <brk id="22" max="179" man="1"/>
    <brk id="34" max="179" man="1"/>
    <brk id="46" max="179" man="1"/>
    <brk id="65" max="179" man="1"/>
    <brk id="80" max="179" man="1"/>
    <brk id="93" max="179" man="1"/>
    <brk id="105" max="1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503"/>
  <sheetViews>
    <sheetView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3.75390625" style="391" customWidth="1"/>
    <col min="2" max="2" width="5.875" style="292" customWidth="1"/>
    <col min="3" max="3" width="28.125" style="293" customWidth="1"/>
    <col min="4" max="4" width="8.75390625" style="267" customWidth="1"/>
    <col min="5" max="5" width="9.875" style="267" customWidth="1"/>
    <col min="6" max="6" width="12.75390625" style="267" customWidth="1"/>
    <col min="7" max="9" width="13.875" style="267" customWidth="1"/>
    <col min="10" max="12" width="13.25390625" style="267" customWidth="1"/>
    <col min="13" max="14" width="5.75390625" style="46" customWidth="1"/>
    <col min="15" max="16" width="7.125" style="46" customWidth="1"/>
    <col min="17" max="17" width="7.875" style="46" customWidth="1"/>
    <col min="18" max="21" width="9.75390625" style="46" customWidth="1"/>
    <col min="22" max="22" width="12.00390625" style="46" customWidth="1"/>
    <col min="23" max="23" width="11.00390625" style="46" customWidth="1"/>
    <col min="24" max="24" width="9.75390625" style="46" customWidth="1"/>
    <col min="25" max="25" width="10.875" style="46" customWidth="1"/>
    <col min="26" max="27" width="9.75390625" style="46" customWidth="1"/>
    <col min="28" max="40" width="9.125" style="46" customWidth="1"/>
    <col min="41" max="16384" width="9.125" style="267" customWidth="1"/>
  </cols>
  <sheetData>
    <row r="1" spans="1:40" s="262" customFormat="1" ht="36" customHeight="1">
      <c r="A1" s="391"/>
      <c r="B1" s="261"/>
      <c r="C1" s="498" t="s">
        <v>1139</v>
      </c>
      <c r="D1" s="499"/>
      <c r="E1" s="499"/>
      <c r="F1" s="499"/>
      <c r="G1" s="499"/>
      <c r="H1" s="499"/>
      <c r="I1" s="499"/>
      <c r="J1" s="499"/>
      <c r="K1" s="499"/>
      <c r="L1" s="499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12" ht="21.75" customHeight="1">
      <c r="B2" s="263" t="s">
        <v>1140</v>
      </c>
      <c r="C2" s="317" t="s">
        <v>1608</v>
      </c>
      <c r="D2" s="264" t="s">
        <v>47</v>
      </c>
      <c r="E2" s="265" t="s">
        <v>1141</v>
      </c>
      <c r="F2" s="265" t="s">
        <v>1142</v>
      </c>
      <c r="G2" s="265" t="s">
        <v>1143</v>
      </c>
      <c r="H2" s="265" t="s">
        <v>1144</v>
      </c>
      <c r="I2" s="265" t="s">
        <v>1145</v>
      </c>
      <c r="J2" s="265" t="s">
        <v>1146</v>
      </c>
      <c r="K2" s="265" t="s">
        <v>1147</v>
      </c>
      <c r="L2" s="266" t="s">
        <v>1148</v>
      </c>
    </row>
    <row r="3" spans="1:12" ht="19.5" customHeight="1">
      <c r="A3" s="392"/>
      <c r="B3" s="318"/>
      <c r="C3" s="319" t="s">
        <v>1643</v>
      </c>
      <c r="D3" s="268">
        <v>2970</v>
      </c>
      <c r="E3" s="269">
        <v>117058</v>
      </c>
      <c r="F3" s="269">
        <v>47851295</v>
      </c>
      <c r="G3" s="269">
        <v>186405714</v>
      </c>
      <c r="H3" s="269">
        <v>322332346</v>
      </c>
      <c r="I3" s="269">
        <v>309457194</v>
      </c>
      <c r="J3" s="269">
        <v>117113348</v>
      </c>
      <c r="K3" s="269">
        <v>98955527</v>
      </c>
      <c r="L3" s="270">
        <v>12756497</v>
      </c>
    </row>
    <row r="4" spans="2:12" ht="19.5" customHeight="1">
      <c r="B4" s="271">
        <v>9</v>
      </c>
      <c r="C4" s="337" t="s">
        <v>165</v>
      </c>
      <c r="D4" s="272">
        <v>380</v>
      </c>
      <c r="E4" s="273">
        <v>8985</v>
      </c>
      <c r="F4" s="273">
        <v>2208978</v>
      </c>
      <c r="G4" s="273">
        <v>7678078</v>
      </c>
      <c r="H4" s="273">
        <v>12657405</v>
      </c>
      <c r="I4" s="273">
        <v>11697067</v>
      </c>
      <c r="J4" s="273">
        <v>4456079</v>
      </c>
      <c r="K4" s="273">
        <v>3339869</v>
      </c>
      <c r="L4" s="274">
        <v>202623</v>
      </c>
    </row>
    <row r="5" spans="2:12" ht="13.5" customHeight="1">
      <c r="B5" s="275" t="s">
        <v>1659</v>
      </c>
      <c r="C5" s="338" t="s">
        <v>1149</v>
      </c>
      <c r="D5" s="276">
        <v>30</v>
      </c>
      <c r="E5" s="277">
        <v>985</v>
      </c>
      <c r="F5" s="277">
        <v>291660</v>
      </c>
      <c r="G5" s="277">
        <v>2228484</v>
      </c>
      <c r="H5" s="277">
        <v>3005103</v>
      </c>
      <c r="I5" s="277">
        <v>2763314</v>
      </c>
      <c r="J5" s="277">
        <v>659588</v>
      </c>
      <c r="K5" s="277">
        <v>547978</v>
      </c>
      <c r="L5" s="278">
        <v>45653</v>
      </c>
    </row>
    <row r="6" spans="2:12" ht="13.5" customHeight="1">
      <c r="B6" s="275" t="s">
        <v>1660</v>
      </c>
      <c r="C6" s="338" t="s">
        <v>1150</v>
      </c>
      <c r="D6" s="276">
        <v>5</v>
      </c>
      <c r="E6" s="277">
        <v>169</v>
      </c>
      <c r="F6" s="277">
        <v>51500</v>
      </c>
      <c r="G6" s="277">
        <v>591476</v>
      </c>
      <c r="H6" s="277">
        <v>690130</v>
      </c>
      <c r="I6" s="277">
        <v>555236</v>
      </c>
      <c r="J6" s="277">
        <v>88294</v>
      </c>
      <c r="K6" s="277" t="s">
        <v>45</v>
      </c>
      <c r="L6" s="278" t="s">
        <v>45</v>
      </c>
    </row>
    <row r="7" spans="2:12" ht="13.5" customHeight="1">
      <c r="B7" s="275" t="s">
        <v>1661</v>
      </c>
      <c r="C7" s="338" t="s">
        <v>1151</v>
      </c>
      <c r="D7" s="276">
        <v>6</v>
      </c>
      <c r="E7" s="277">
        <v>413</v>
      </c>
      <c r="F7" s="277">
        <v>125799</v>
      </c>
      <c r="G7" s="277">
        <v>575529</v>
      </c>
      <c r="H7" s="277">
        <v>851633</v>
      </c>
      <c r="I7" s="277">
        <v>822387</v>
      </c>
      <c r="J7" s="277">
        <v>230431</v>
      </c>
      <c r="K7" s="277">
        <v>249438</v>
      </c>
      <c r="L7" s="278">
        <v>22575</v>
      </c>
    </row>
    <row r="8" spans="2:12" ht="13.5" customHeight="1">
      <c r="B8" s="275" t="s">
        <v>1662</v>
      </c>
      <c r="C8" s="338" t="s">
        <v>1152</v>
      </c>
      <c r="D8" s="276">
        <v>13</v>
      </c>
      <c r="E8" s="277">
        <v>206</v>
      </c>
      <c r="F8" s="277">
        <v>55772</v>
      </c>
      <c r="G8" s="277">
        <v>489417</v>
      </c>
      <c r="H8" s="277">
        <v>683987</v>
      </c>
      <c r="I8" s="277">
        <v>683987</v>
      </c>
      <c r="J8" s="277">
        <v>175506</v>
      </c>
      <c r="K8" s="277" t="s">
        <v>45</v>
      </c>
      <c r="L8" s="278" t="s">
        <v>45</v>
      </c>
    </row>
    <row r="9" spans="2:12" ht="27" customHeight="1">
      <c r="B9" s="275" t="s">
        <v>1663</v>
      </c>
      <c r="C9" s="338" t="s">
        <v>1153</v>
      </c>
      <c r="D9" s="276">
        <v>3</v>
      </c>
      <c r="E9" s="277">
        <v>135</v>
      </c>
      <c r="F9" s="277">
        <v>41693</v>
      </c>
      <c r="G9" s="277">
        <v>475325</v>
      </c>
      <c r="H9" s="277">
        <v>631267</v>
      </c>
      <c r="I9" s="277">
        <v>587179</v>
      </c>
      <c r="J9" s="277">
        <v>120874</v>
      </c>
      <c r="K9" s="277" t="s">
        <v>45</v>
      </c>
      <c r="L9" s="278" t="s">
        <v>45</v>
      </c>
    </row>
    <row r="10" spans="2:12" ht="13.5" customHeight="1">
      <c r="B10" s="283" t="s">
        <v>1664</v>
      </c>
      <c r="C10" s="339" t="s">
        <v>1154</v>
      </c>
      <c r="D10" s="284">
        <v>3</v>
      </c>
      <c r="E10" s="285">
        <v>62</v>
      </c>
      <c r="F10" s="285">
        <v>16896</v>
      </c>
      <c r="G10" s="285">
        <v>96737</v>
      </c>
      <c r="H10" s="285">
        <v>148086</v>
      </c>
      <c r="I10" s="285">
        <v>114525</v>
      </c>
      <c r="J10" s="285">
        <v>44483</v>
      </c>
      <c r="K10" s="285" t="s">
        <v>45</v>
      </c>
      <c r="L10" s="286" t="s">
        <v>45</v>
      </c>
    </row>
    <row r="11" spans="2:12" ht="13.5" customHeight="1">
      <c r="B11" s="279" t="s">
        <v>1665</v>
      </c>
      <c r="C11" s="340" t="s">
        <v>1155</v>
      </c>
      <c r="D11" s="280">
        <v>104</v>
      </c>
      <c r="E11" s="281">
        <v>1589</v>
      </c>
      <c r="F11" s="281">
        <v>379189</v>
      </c>
      <c r="G11" s="281">
        <v>965818</v>
      </c>
      <c r="H11" s="281">
        <v>1747064</v>
      </c>
      <c r="I11" s="281">
        <v>1649788</v>
      </c>
      <c r="J11" s="281">
        <v>726416</v>
      </c>
      <c r="K11" s="281">
        <v>220379</v>
      </c>
      <c r="L11" s="282">
        <v>9215</v>
      </c>
    </row>
    <row r="12" spans="2:12" ht="13.5" customHeight="1">
      <c r="B12" s="275" t="s">
        <v>1666</v>
      </c>
      <c r="C12" s="338" t="s">
        <v>1156</v>
      </c>
      <c r="D12" s="276">
        <v>1</v>
      </c>
      <c r="E12" s="277">
        <v>16</v>
      </c>
      <c r="F12" s="277" t="s">
        <v>45</v>
      </c>
      <c r="G12" s="277" t="s">
        <v>45</v>
      </c>
      <c r="H12" s="277" t="s">
        <v>45</v>
      </c>
      <c r="I12" s="277" t="s">
        <v>45</v>
      </c>
      <c r="J12" s="277" t="s">
        <v>45</v>
      </c>
      <c r="K12" s="277" t="s">
        <v>0</v>
      </c>
      <c r="L12" s="278" t="s">
        <v>0</v>
      </c>
    </row>
    <row r="13" spans="2:12" ht="13.5" customHeight="1">
      <c r="B13" s="275" t="s">
        <v>1667</v>
      </c>
      <c r="C13" s="338" t="s">
        <v>1157</v>
      </c>
      <c r="D13" s="276">
        <v>5</v>
      </c>
      <c r="E13" s="277">
        <v>89</v>
      </c>
      <c r="F13" s="277">
        <v>23536</v>
      </c>
      <c r="G13" s="277">
        <v>70987</v>
      </c>
      <c r="H13" s="277">
        <v>115068</v>
      </c>
      <c r="I13" s="277">
        <v>110435</v>
      </c>
      <c r="J13" s="277">
        <v>40974</v>
      </c>
      <c r="K13" s="277" t="s">
        <v>45</v>
      </c>
      <c r="L13" s="278" t="s">
        <v>45</v>
      </c>
    </row>
    <row r="14" spans="2:12" ht="13.5" customHeight="1">
      <c r="B14" s="275" t="s">
        <v>1668</v>
      </c>
      <c r="C14" s="338" t="s">
        <v>1158</v>
      </c>
      <c r="D14" s="276">
        <v>23</v>
      </c>
      <c r="E14" s="277">
        <v>390</v>
      </c>
      <c r="F14" s="277">
        <v>110542</v>
      </c>
      <c r="G14" s="277">
        <v>141359</v>
      </c>
      <c r="H14" s="277">
        <v>406787</v>
      </c>
      <c r="I14" s="277">
        <v>384764</v>
      </c>
      <c r="J14" s="277">
        <v>247248</v>
      </c>
      <c r="K14" s="277">
        <v>136498</v>
      </c>
      <c r="L14" s="278">
        <v>2957</v>
      </c>
    </row>
    <row r="15" spans="2:12" ht="13.5" customHeight="1">
      <c r="B15" s="275" t="s">
        <v>1669</v>
      </c>
      <c r="C15" s="338" t="s">
        <v>1159</v>
      </c>
      <c r="D15" s="276">
        <v>7</v>
      </c>
      <c r="E15" s="277">
        <v>85</v>
      </c>
      <c r="F15" s="277">
        <v>27126</v>
      </c>
      <c r="G15" s="277">
        <v>77783</v>
      </c>
      <c r="H15" s="277">
        <v>109949</v>
      </c>
      <c r="I15" s="277">
        <v>109949</v>
      </c>
      <c r="J15" s="277">
        <v>30634</v>
      </c>
      <c r="K15" s="277" t="s">
        <v>0</v>
      </c>
      <c r="L15" s="278" t="s">
        <v>0</v>
      </c>
    </row>
    <row r="16" spans="2:12" ht="13.5" customHeight="1">
      <c r="B16" s="275" t="s">
        <v>1670</v>
      </c>
      <c r="C16" s="338" t="s">
        <v>1160</v>
      </c>
      <c r="D16" s="276">
        <v>2</v>
      </c>
      <c r="E16" s="277">
        <v>34</v>
      </c>
      <c r="F16" s="277" t="s">
        <v>45</v>
      </c>
      <c r="G16" s="277" t="s">
        <v>45</v>
      </c>
      <c r="H16" s="277" t="s">
        <v>45</v>
      </c>
      <c r="I16" s="277" t="s">
        <v>45</v>
      </c>
      <c r="J16" s="277" t="s">
        <v>45</v>
      </c>
      <c r="K16" s="277" t="s">
        <v>0</v>
      </c>
      <c r="L16" s="278" t="s">
        <v>0</v>
      </c>
    </row>
    <row r="17" spans="1:12" ht="13.5" customHeight="1">
      <c r="A17" s="391">
        <f>'第２表～９表中分類従業者規模別'!DB160+1</f>
        <v>92</v>
      </c>
      <c r="B17" s="275" t="s">
        <v>1671</v>
      </c>
      <c r="C17" s="338" t="s">
        <v>1161</v>
      </c>
      <c r="D17" s="276">
        <v>8</v>
      </c>
      <c r="E17" s="277">
        <v>102</v>
      </c>
      <c r="F17" s="277">
        <v>20333</v>
      </c>
      <c r="G17" s="277">
        <v>47007</v>
      </c>
      <c r="H17" s="277">
        <v>84607</v>
      </c>
      <c r="I17" s="277">
        <v>84607</v>
      </c>
      <c r="J17" s="277">
        <v>35810</v>
      </c>
      <c r="K17" s="277" t="s">
        <v>0</v>
      </c>
      <c r="L17" s="278" t="s">
        <v>0</v>
      </c>
    </row>
    <row r="18" spans="2:12" ht="13.5" customHeight="1">
      <c r="B18" s="283" t="s">
        <v>1672</v>
      </c>
      <c r="C18" s="339" t="s">
        <v>1162</v>
      </c>
      <c r="D18" s="284">
        <v>58</v>
      </c>
      <c r="E18" s="285">
        <v>873</v>
      </c>
      <c r="F18" s="285">
        <v>183908</v>
      </c>
      <c r="G18" s="285">
        <v>593628</v>
      </c>
      <c r="H18" s="285">
        <v>965576</v>
      </c>
      <c r="I18" s="285">
        <v>894956</v>
      </c>
      <c r="J18" s="285">
        <v>343157</v>
      </c>
      <c r="K18" s="285" t="s">
        <v>45</v>
      </c>
      <c r="L18" s="286" t="s">
        <v>45</v>
      </c>
    </row>
    <row r="19" spans="2:12" ht="27" customHeight="1">
      <c r="B19" s="279" t="s">
        <v>1673</v>
      </c>
      <c r="C19" s="340" t="s">
        <v>1163</v>
      </c>
      <c r="D19" s="280">
        <v>11</v>
      </c>
      <c r="E19" s="281">
        <v>411</v>
      </c>
      <c r="F19" s="281">
        <v>89471</v>
      </c>
      <c r="G19" s="281">
        <v>364447</v>
      </c>
      <c r="H19" s="281">
        <v>576353</v>
      </c>
      <c r="I19" s="281">
        <v>571204</v>
      </c>
      <c r="J19" s="281">
        <v>189437</v>
      </c>
      <c r="K19" s="281">
        <v>159986</v>
      </c>
      <c r="L19" s="282">
        <v>7222</v>
      </c>
    </row>
    <row r="20" spans="2:12" ht="27" customHeight="1">
      <c r="B20" s="275" t="s">
        <v>1674</v>
      </c>
      <c r="C20" s="338" t="s">
        <v>1164</v>
      </c>
      <c r="D20" s="276">
        <v>3</v>
      </c>
      <c r="E20" s="277">
        <v>241</v>
      </c>
      <c r="F20" s="277">
        <v>56163</v>
      </c>
      <c r="G20" s="277">
        <v>306384</v>
      </c>
      <c r="H20" s="277">
        <v>476320</v>
      </c>
      <c r="I20" s="277">
        <v>475638</v>
      </c>
      <c r="J20" s="277">
        <v>151694</v>
      </c>
      <c r="K20" s="277" t="s">
        <v>45</v>
      </c>
      <c r="L20" s="278" t="s">
        <v>45</v>
      </c>
    </row>
    <row r="21" spans="2:12" ht="27" customHeight="1">
      <c r="B21" s="283" t="s">
        <v>1675</v>
      </c>
      <c r="C21" s="339" t="s">
        <v>1165</v>
      </c>
      <c r="D21" s="284">
        <v>8</v>
      </c>
      <c r="E21" s="285">
        <v>170</v>
      </c>
      <c r="F21" s="285">
        <v>33308</v>
      </c>
      <c r="G21" s="285">
        <v>58063</v>
      </c>
      <c r="H21" s="285">
        <v>100033</v>
      </c>
      <c r="I21" s="285">
        <v>95566</v>
      </c>
      <c r="J21" s="285">
        <v>37743</v>
      </c>
      <c r="K21" s="285" t="s">
        <v>45</v>
      </c>
      <c r="L21" s="286" t="s">
        <v>45</v>
      </c>
    </row>
    <row r="22" spans="2:12" ht="13.5" customHeight="1">
      <c r="B22" s="279" t="s">
        <v>1676</v>
      </c>
      <c r="C22" s="340" t="s">
        <v>1166</v>
      </c>
      <c r="D22" s="280">
        <v>18</v>
      </c>
      <c r="E22" s="281">
        <v>227</v>
      </c>
      <c r="F22" s="281">
        <v>57610</v>
      </c>
      <c r="G22" s="281">
        <v>164555</v>
      </c>
      <c r="H22" s="281">
        <v>357809</v>
      </c>
      <c r="I22" s="281">
        <v>343681</v>
      </c>
      <c r="J22" s="281">
        <v>177792</v>
      </c>
      <c r="K22" s="281" t="s">
        <v>45</v>
      </c>
      <c r="L22" s="282" t="s">
        <v>45</v>
      </c>
    </row>
    <row r="23" spans="2:12" ht="13.5" customHeight="1">
      <c r="B23" s="275" t="s">
        <v>1677</v>
      </c>
      <c r="C23" s="338" t="s">
        <v>1167</v>
      </c>
      <c r="D23" s="276">
        <v>8</v>
      </c>
      <c r="E23" s="277">
        <v>148</v>
      </c>
      <c r="F23" s="277">
        <v>41021</v>
      </c>
      <c r="G23" s="277">
        <v>138995</v>
      </c>
      <c r="H23" s="277">
        <v>303234</v>
      </c>
      <c r="I23" s="277">
        <v>290931</v>
      </c>
      <c r="J23" s="277">
        <v>150164</v>
      </c>
      <c r="K23" s="277" t="s">
        <v>45</v>
      </c>
      <c r="L23" s="278" t="s">
        <v>45</v>
      </c>
    </row>
    <row r="24" spans="2:12" ht="13.5" customHeight="1">
      <c r="B24" s="283" t="s">
        <v>1678</v>
      </c>
      <c r="C24" s="339" t="s">
        <v>1168</v>
      </c>
      <c r="D24" s="284">
        <v>10</v>
      </c>
      <c r="E24" s="285">
        <v>79</v>
      </c>
      <c r="F24" s="285">
        <v>16589</v>
      </c>
      <c r="G24" s="285">
        <v>25560</v>
      </c>
      <c r="H24" s="285">
        <v>54575</v>
      </c>
      <c r="I24" s="285">
        <v>52750</v>
      </c>
      <c r="J24" s="285">
        <v>27628</v>
      </c>
      <c r="K24" s="285" t="s">
        <v>0</v>
      </c>
      <c r="L24" s="286" t="s">
        <v>0</v>
      </c>
    </row>
    <row r="25" spans="2:12" ht="13.5" customHeight="1">
      <c r="B25" s="279" t="s">
        <v>1679</v>
      </c>
      <c r="C25" s="340" t="s">
        <v>1169</v>
      </c>
      <c r="D25" s="280">
        <v>2</v>
      </c>
      <c r="E25" s="281">
        <v>14</v>
      </c>
      <c r="F25" s="281" t="s">
        <v>45</v>
      </c>
      <c r="G25" s="281" t="s">
        <v>45</v>
      </c>
      <c r="H25" s="281" t="s">
        <v>45</v>
      </c>
      <c r="I25" s="281" t="s">
        <v>45</v>
      </c>
      <c r="J25" s="281" t="s">
        <v>45</v>
      </c>
      <c r="K25" s="281" t="s">
        <v>0</v>
      </c>
      <c r="L25" s="282" t="s">
        <v>0</v>
      </c>
    </row>
    <row r="26" spans="2:12" ht="27" customHeight="1">
      <c r="B26" s="283" t="s">
        <v>1680</v>
      </c>
      <c r="C26" s="339" t="s">
        <v>1170</v>
      </c>
      <c r="D26" s="284">
        <v>2</v>
      </c>
      <c r="E26" s="285">
        <v>14</v>
      </c>
      <c r="F26" s="285" t="s">
        <v>45</v>
      </c>
      <c r="G26" s="285" t="s">
        <v>45</v>
      </c>
      <c r="H26" s="285" t="s">
        <v>45</v>
      </c>
      <c r="I26" s="285" t="s">
        <v>45</v>
      </c>
      <c r="J26" s="285" t="s">
        <v>45</v>
      </c>
      <c r="K26" s="285" t="s">
        <v>0</v>
      </c>
      <c r="L26" s="286" t="s">
        <v>0</v>
      </c>
    </row>
    <row r="27" spans="2:12" ht="13.5" customHeight="1">
      <c r="B27" s="279" t="s">
        <v>1681</v>
      </c>
      <c r="C27" s="340" t="s">
        <v>1171</v>
      </c>
      <c r="D27" s="280">
        <v>4</v>
      </c>
      <c r="E27" s="281">
        <v>61</v>
      </c>
      <c r="F27" s="281" t="s">
        <v>45</v>
      </c>
      <c r="G27" s="281" t="s">
        <v>45</v>
      </c>
      <c r="H27" s="281" t="s">
        <v>45</v>
      </c>
      <c r="I27" s="281" t="s">
        <v>45</v>
      </c>
      <c r="J27" s="281" t="s">
        <v>45</v>
      </c>
      <c r="K27" s="281" t="s">
        <v>45</v>
      </c>
      <c r="L27" s="282" t="s">
        <v>45</v>
      </c>
    </row>
    <row r="28" spans="2:12" ht="13.5" customHeight="1">
      <c r="B28" s="275" t="s">
        <v>1682</v>
      </c>
      <c r="C28" s="338" t="s">
        <v>1172</v>
      </c>
      <c r="D28" s="276">
        <v>2</v>
      </c>
      <c r="E28" s="277">
        <v>15</v>
      </c>
      <c r="F28" s="277" t="s">
        <v>45</v>
      </c>
      <c r="G28" s="277" t="s">
        <v>45</v>
      </c>
      <c r="H28" s="277" t="s">
        <v>45</v>
      </c>
      <c r="I28" s="277" t="s">
        <v>45</v>
      </c>
      <c r="J28" s="277" t="s">
        <v>45</v>
      </c>
      <c r="K28" s="277" t="s">
        <v>0</v>
      </c>
      <c r="L28" s="278" t="s">
        <v>0</v>
      </c>
    </row>
    <row r="29" spans="2:12" ht="13.5" customHeight="1">
      <c r="B29" s="275" t="s">
        <v>1683</v>
      </c>
      <c r="C29" s="338" t="s">
        <v>1173</v>
      </c>
      <c r="D29" s="276">
        <v>1</v>
      </c>
      <c r="E29" s="277">
        <v>33</v>
      </c>
      <c r="F29" s="277" t="s">
        <v>45</v>
      </c>
      <c r="G29" s="277" t="s">
        <v>45</v>
      </c>
      <c r="H29" s="277" t="s">
        <v>45</v>
      </c>
      <c r="I29" s="277" t="s">
        <v>45</v>
      </c>
      <c r="J29" s="277" t="s">
        <v>45</v>
      </c>
      <c r="K29" s="277" t="s">
        <v>45</v>
      </c>
      <c r="L29" s="278" t="s">
        <v>45</v>
      </c>
    </row>
    <row r="30" spans="2:12" ht="13.5" customHeight="1">
      <c r="B30" s="283" t="s">
        <v>1684</v>
      </c>
      <c r="C30" s="339" t="s">
        <v>1174</v>
      </c>
      <c r="D30" s="284">
        <v>1</v>
      </c>
      <c r="E30" s="285">
        <v>13</v>
      </c>
      <c r="F30" s="285" t="s">
        <v>45</v>
      </c>
      <c r="G30" s="285" t="s">
        <v>45</v>
      </c>
      <c r="H30" s="285" t="s">
        <v>45</v>
      </c>
      <c r="I30" s="285" t="s">
        <v>45</v>
      </c>
      <c r="J30" s="285" t="s">
        <v>45</v>
      </c>
      <c r="K30" s="285" t="s">
        <v>0</v>
      </c>
      <c r="L30" s="286" t="s">
        <v>0</v>
      </c>
    </row>
    <row r="31" spans="2:12" ht="13.5" customHeight="1">
      <c r="B31" s="279" t="s">
        <v>1685</v>
      </c>
      <c r="C31" s="340" t="s">
        <v>1175</v>
      </c>
      <c r="D31" s="280">
        <v>59</v>
      </c>
      <c r="E31" s="281">
        <v>1509</v>
      </c>
      <c r="F31" s="281">
        <v>388141</v>
      </c>
      <c r="G31" s="281">
        <v>752028</v>
      </c>
      <c r="H31" s="281">
        <v>1592056</v>
      </c>
      <c r="I31" s="281">
        <v>1577057</v>
      </c>
      <c r="J31" s="281">
        <v>767383</v>
      </c>
      <c r="K31" s="281">
        <v>369423</v>
      </c>
      <c r="L31" s="282">
        <v>11453</v>
      </c>
    </row>
    <row r="32" spans="2:12" ht="13.5" customHeight="1">
      <c r="B32" s="275" t="s">
        <v>1686</v>
      </c>
      <c r="C32" s="338" t="s">
        <v>1176</v>
      </c>
      <c r="D32" s="276">
        <v>16</v>
      </c>
      <c r="E32" s="277">
        <v>383</v>
      </c>
      <c r="F32" s="277">
        <v>109223</v>
      </c>
      <c r="G32" s="277">
        <v>182660</v>
      </c>
      <c r="H32" s="277">
        <v>334185</v>
      </c>
      <c r="I32" s="277">
        <v>323750</v>
      </c>
      <c r="J32" s="277">
        <v>140043</v>
      </c>
      <c r="K32" s="277" t="s">
        <v>45</v>
      </c>
      <c r="L32" s="278" t="s">
        <v>45</v>
      </c>
    </row>
    <row r="33" spans="2:12" ht="13.5" customHeight="1">
      <c r="B33" s="275" t="s">
        <v>1687</v>
      </c>
      <c r="C33" s="338" t="s">
        <v>1177</v>
      </c>
      <c r="D33" s="276">
        <v>28</v>
      </c>
      <c r="E33" s="277">
        <v>458</v>
      </c>
      <c r="F33" s="277">
        <v>82700</v>
      </c>
      <c r="G33" s="277">
        <v>116791</v>
      </c>
      <c r="H33" s="277">
        <v>288966</v>
      </c>
      <c r="I33" s="277">
        <v>288721</v>
      </c>
      <c r="J33" s="277">
        <v>159406</v>
      </c>
      <c r="K33" s="277" t="s">
        <v>45</v>
      </c>
      <c r="L33" s="278" t="s">
        <v>45</v>
      </c>
    </row>
    <row r="34" spans="2:12" ht="13.5" customHeight="1">
      <c r="B34" s="275" t="s">
        <v>1688</v>
      </c>
      <c r="C34" s="338" t="s">
        <v>1178</v>
      </c>
      <c r="D34" s="276">
        <v>5</v>
      </c>
      <c r="E34" s="277">
        <v>54</v>
      </c>
      <c r="F34" s="277" t="s">
        <v>45</v>
      </c>
      <c r="G34" s="277" t="s">
        <v>45</v>
      </c>
      <c r="H34" s="277" t="s">
        <v>45</v>
      </c>
      <c r="I34" s="277" t="s">
        <v>45</v>
      </c>
      <c r="J34" s="277" t="s">
        <v>45</v>
      </c>
      <c r="K34" s="277" t="s">
        <v>0</v>
      </c>
      <c r="L34" s="278" t="s">
        <v>0</v>
      </c>
    </row>
    <row r="35" spans="2:12" ht="13.5" customHeight="1">
      <c r="B35" s="275" t="s">
        <v>1689</v>
      </c>
      <c r="C35" s="338" t="s">
        <v>1179</v>
      </c>
      <c r="D35" s="276">
        <v>8</v>
      </c>
      <c r="E35" s="277">
        <v>473</v>
      </c>
      <c r="F35" s="277">
        <v>137628</v>
      </c>
      <c r="G35" s="277">
        <v>334326</v>
      </c>
      <c r="H35" s="277">
        <v>783047</v>
      </c>
      <c r="I35" s="277">
        <v>782253</v>
      </c>
      <c r="J35" s="277">
        <v>409135</v>
      </c>
      <c r="K35" s="277">
        <v>237420</v>
      </c>
      <c r="L35" s="278">
        <v>3408</v>
      </c>
    </row>
    <row r="36" spans="2:12" ht="13.5" customHeight="1">
      <c r="B36" s="283" t="s">
        <v>1690</v>
      </c>
      <c r="C36" s="339" t="s">
        <v>1180</v>
      </c>
      <c r="D36" s="284">
        <v>2</v>
      </c>
      <c r="E36" s="285">
        <v>141</v>
      </c>
      <c r="F36" s="285" t="s">
        <v>45</v>
      </c>
      <c r="G36" s="285" t="s">
        <v>45</v>
      </c>
      <c r="H36" s="285" t="s">
        <v>45</v>
      </c>
      <c r="I36" s="285" t="s">
        <v>45</v>
      </c>
      <c r="J36" s="285" t="s">
        <v>45</v>
      </c>
      <c r="K36" s="285" t="s">
        <v>45</v>
      </c>
      <c r="L36" s="286" t="s">
        <v>45</v>
      </c>
    </row>
    <row r="37" spans="2:12" ht="13.5" customHeight="1">
      <c r="B37" s="279" t="s">
        <v>1691</v>
      </c>
      <c r="C37" s="340" t="s">
        <v>1181</v>
      </c>
      <c r="D37" s="280">
        <v>152</v>
      </c>
      <c r="E37" s="281">
        <v>4189</v>
      </c>
      <c r="F37" s="281">
        <v>979341</v>
      </c>
      <c r="G37" s="281">
        <v>3030171</v>
      </c>
      <c r="H37" s="281">
        <v>5145293</v>
      </c>
      <c r="I37" s="281">
        <v>4639610</v>
      </c>
      <c r="J37" s="281">
        <v>1878684</v>
      </c>
      <c r="K37" s="281">
        <v>1911595</v>
      </c>
      <c r="L37" s="282">
        <v>121931</v>
      </c>
    </row>
    <row r="38" spans="2:12" ht="13.5" customHeight="1">
      <c r="B38" s="275" t="s">
        <v>1692</v>
      </c>
      <c r="C38" s="338" t="s">
        <v>1182</v>
      </c>
      <c r="D38" s="276">
        <v>38</v>
      </c>
      <c r="E38" s="277">
        <v>600</v>
      </c>
      <c r="F38" s="277">
        <v>133246</v>
      </c>
      <c r="G38" s="277">
        <v>376033</v>
      </c>
      <c r="H38" s="277">
        <v>664076</v>
      </c>
      <c r="I38" s="277">
        <v>655419</v>
      </c>
      <c r="J38" s="277">
        <v>258930</v>
      </c>
      <c r="K38" s="277">
        <v>217901</v>
      </c>
      <c r="L38" s="278">
        <v>9372</v>
      </c>
    </row>
    <row r="39" spans="2:12" ht="13.5" customHeight="1">
      <c r="B39" s="275" t="s">
        <v>1693</v>
      </c>
      <c r="C39" s="338" t="s">
        <v>1183</v>
      </c>
      <c r="D39" s="276">
        <v>23</v>
      </c>
      <c r="E39" s="277">
        <v>369</v>
      </c>
      <c r="F39" s="277">
        <v>80470</v>
      </c>
      <c r="G39" s="277">
        <v>118212</v>
      </c>
      <c r="H39" s="277">
        <v>305495</v>
      </c>
      <c r="I39" s="277">
        <v>302331</v>
      </c>
      <c r="J39" s="277">
        <v>164019</v>
      </c>
      <c r="K39" s="277">
        <v>91229</v>
      </c>
      <c r="L39" s="278">
        <v>9248</v>
      </c>
    </row>
    <row r="40" spans="2:12" ht="13.5" customHeight="1">
      <c r="B40" s="275" t="s">
        <v>1694</v>
      </c>
      <c r="C40" s="338" t="s">
        <v>1184</v>
      </c>
      <c r="D40" s="276">
        <v>5</v>
      </c>
      <c r="E40" s="277">
        <v>25</v>
      </c>
      <c r="F40" s="277" t="s">
        <v>45</v>
      </c>
      <c r="G40" s="277" t="s">
        <v>45</v>
      </c>
      <c r="H40" s="277" t="s">
        <v>45</v>
      </c>
      <c r="I40" s="277" t="s">
        <v>45</v>
      </c>
      <c r="J40" s="277" t="s">
        <v>45</v>
      </c>
      <c r="K40" s="277" t="s">
        <v>0</v>
      </c>
      <c r="L40" s="278" t="s">
        <v>0</v>
      </c>
    </row>
    <row r="41" spans="2:12" ht="13.5" customHeight="1">
      <c r="B41" s="275" t="s">
        <v>1695</v>
      </c>
      <c r="C41" s="338" t="s">
        <v>1185</v>
      </c>
      <c r="D41" s="276">
        <v>11</v>
      </c>
      <c r="E41" s="277">
        <v>459</v>
      </c>
      <c r="F41" s="277">
        <v>116059</v>
      </c>
      <c r="G41" s="277">
        <v>730044</v>
      </c>
      <c r="H41" s="277">
        <v>1002082</v>
      </c>
      <c r="I41" s="277">
        <v>677680</v>
      </c>
      <c r="J41" s="277">
        <v>234955</v>
      </c>
      <c r="K41" s="277">
        <v>143553</v>
      </c>
      <c r="L41" s="278">
        <v>14295</v>
      </c>
    </row>
    <row r="42" spans="2:12" ht="13.5" customHeight="1">
      <c r="B42" s="275" t="s">
        <v>1696</v>
      </c>
      <c r="C42" s="338" t="s">
        <v>1186</v>
      </c>
      <c r="D42" s="276">
        <v>13</v>
      </c>
      <c r="E42" s="277">
        <v>484</v>
      </c>
      <c r="F42" s="277">
        <v>107809</v>
      </c>
      <c r="G42" s="277">
        <v>393158</v>
      </c>
      <c r="H42" s="277">
        <v>626904</v>
      </c>
      <c r="I42" s="277">
        <v>625476</v>
      </c>
      <c r="J42" s="277">
        <v>207797</v>
      </c>
      <c r="K42" s="277">
        <v>111641</v>
      </c>
      <c r="L42" s="278">
        <v>7718</v>
      </c>
    </row>
    <row r="43" spans="2:12" ht="13.5" customHeight="1">
      <c r="B43" s="275" t="s">
        <v>1697</v>
      </c>
      <c r="C43" s="338" t="s">
        <v>1187</v>
      </c>
      <c r="D43" s="276">
        <v>19</v>
      </c>
      <c r="E43" s="277">
        <v>935</v>
      </c>
      <c r="F43" s="277">
        <v>201787</v>
      </c>
      <c r="G43" s="277">
        <v>463803</v>
      </c>
      <c r="H43" s="277">
        <v>894403</v>
      </c>
      <c r="I43" s="277">
        <v>879839</v>
      </c>
      <c r="J43" s="277">
        <v>392109</v>
      </c>
      <c r="K43" s="277">
        <v>386303</v>
      </c>
      <c r="L43" s="278">
        <v>25466</v>
      </c>
    </row>
    <row r="44" spans="2:12" ht="13.5" customHeight="1">
      <c r="B44" s="275" t="s">
        <v>1698</v>
      </c>
      <c r="C44" s="338" t="s">
        <v>1188</v>
      </c>
      <c r="D44" s="276">
        <v>1</v>
      </c>
      <c r="E44" s="277">
        <v>4</v>
      </c>
      <c r="F44" s="277" t="s">
        <v>45</v>
      </c>
      <c r="G44" s="277" t="s">
        <v>45</v>
      </c>
      <c r="H44" s="277" t="s">
        <v>45</v>
      </c>
      <c r="I44" s="277" t="s">
        <v>45</v>
      </c>
      <c r="J44" s="277" t="s">
        <v>45</v>
      </c>
      <c r="K44" s="277" t="s">
        <v>0</v>
      </c>
      <c r="L44" s="278" t="s">
        <v>0</v>
      </c>
    </row>
    <row r="45" spans="2:12" ht="13.5" customHeight="1">
      <c r="B45" s="283" t="s">
        <v>1658</v>
      </c>
      <c r="C45" s="339" t="s">
        <v>1189</v>
      </c>
      <c r="D45" s="284">
        <v>42</v>
      </c>
      <c r="E45" s="285">
        <v>1313</v>
      </c>
      <c r="F45" s="285">
        <v>333608</v>
      </c>
      <c r="G45" s="285">
        <v>942336</v>
      </c>
      <c r="H45" s="285">
        <v>1634640</v>
      </c>
      <c r="I45" s="285">
        <v>1481172</v>
      </c>
      <c r="J45" s="285">
        <v>610296</v>
      </c>
      <c r="K45" s="285">
        <v>960968</v>
      </c>
      <c r="L45" s="286">
        <v>55832</v>
      </c>
    </row>
    <row r="46" spans="2:12" ht="19.5" customHeight="1">
      <c r="B46" s="271">
        <v>10</v>
      </c>
      <c r="C46" s="337" t="s">
        <v>242</v>
      </c>
      <c r="D46" s="272">
        <v>41</v>
      </c>
      <c r="E46" s="273">
        <v>1003</v>
      </c>
      <c r="F46" s="273">
        <v>360918</v>
      </c>
      <c r="G46" s="273">
        <v>4441631</v>
      </c>
      <c r="H46" s="273">
        <v>6193445</v>
      </c>
      <c r="I46" s="273">
        <v>6150369</v>
      </c>
      <c r="J46" s="273">
        <v>1518429</v>
      </c>
      <c r="K46" s="273">
        <v>711505</v>
      </c>
      <c r="L46" s="274">
        <v>261128</v>
      </c>
    </row>
    <row r="47" spans="2:12" ht="13.5" customHeight="1">
      <c r="B47" s="275">
        <v>101</v>
      </c>
      <c r="C47" s="338" t="s">
        <v>1190</v>
      </c>
      <c r="D47" s="276">
        <v>14</v>
      </c>
      <c r="E47" s="277">
        <v>579</v>
      </c>
      <c r="F47" s="277">
        <v>222785</v>
      </c>
      <c r="G47" s="277">
        <v>4189111</v>
      </c>
      <c r="H47" s="277">
        <v>5327922</v>
      </c>
      <c r="I47" s="277">
        <v>5341180</v>
      </c>
      <c r="J47" s="277">
        <v>1056281</v>
      </c>
      <c r="K47" s="277">
        <v>586656</v>
      </c>
      <c r="L47" s="278">
        <v>255892</v>
      </c>
    </row>
    <row r="48" spans="2:12" ht="13.5" customHeight="1">
      <c r="B48" s="283">
        <v>1011</v>
      </c>
      <c r="C48" s="339" t="s">
        <v>1190</v>
      </c>
      <c r="D48" s="284">
        <v>14</v>
      </c>
      <c r="E48" s="285">
        <v>579</v>
      </c>
      <c r="F48" s="285">
        <v>222785</v>
      </c>
      <c r="G48" s="285">
        <v>4189111</v>
      </c>
      <c r="H48" s="285">
        <v>5327922</v>
      </c>
      <c r="I48" s="285">
        <v>5341180</v>
      </c>
      <c r="J48" s="285">
        <v>1056281</v>
      </c>
      <c r="K48" s="285">
        <v>586656</v>
      </c>
      <c r="L48" s="286">
        <v>255892</v>
      </c>
    </row>
    <row r="49" spans="2:12" ht="13.5" customHeight="1">
      <c r="B49" s="279">
        <v>102</v>
      </c>
      <c r="C49" s="340" t="s">
        <v>1191</v>
      </c>
      <c r="D49" s="280">
        <v>17</v>
      </c>
      <c r="E49" s="281">
        <v>254</v>
      </c>
      <c r="F49" s="281">
        <v>85373</v>
      </c>
      <c r="G49" s="281">
        <v>164851</v>
      </c>
      <c r="H49" s="281">
        <v>669285</v>
      </c>
      <c r="I49" s="281">
        <v>659716</v>
      </c>
      <c r="J49" s="281">
        <v>359136</v>
      </c>
      <c r="K49" s="281" t="s">
        <v>45</v>
      </c>
      <c r="L49" s="282" t="s">
        <v>45</v>
      </c>
    </row>
    <row r="50" spans="2:12" ht="13.5" customHeight="1">
      <c r="B50" s="275">
        <v>1021</v>
      </c>
      <c r="C50" s="338" t="s">
        <v>1192</v>
      </c>
      <c r="D50" s="276">
        <v>1</v>
      </c>
      <c r="E50" s="277">
        <v>9</v>
      </c>
      <c r="F50" s="277" t="s">
        <v>45</v>
      </c>
      <c r="G50" s="277" t="s">
        <v>45</v>
      </c>
      <c r="H50" s="277" t="s">
        <v>45</v>
      </c>
      <c r="I50" s="277" t="s">
        <v>45</v>
      </c>
      <c r="J50" s="277" t="s">
        <v>45</v>
      </c>
      <c r="K50" s="277" t="s">
        <v>0</v>
      </c>
      <c r="L50" s="278" t="s">
        <v>0</v>
      </c>
    </row>
    <row r="51" spans="2:12" ht="13.5" customHeight="1">
      <c r="B51" s="275">
        <v>1023</v>
      </c>
      <c r="C51" s="338" t="s">
        <v>1193</v>
      </c>
      <c r="D51" s="276">
        <v>15</v>
      </c>
      <c r="E51" s="277">
        <v>240</v>
      </c>
      <c r="F51" s="277">
        <v>84232</v>
      </c>
      <c r="G51" s="277">
        <v>154909</v>
      </c>
      <c r="H51" s="277">
        <v>641794</v>
      </c>
      <c r="I51" s="277">
        <v>632997</v>
      </c>
      <c r="J51" s="277">
        <v>348960</v>
      </c>
      <c r="K51" s="277" t="s">
        <v>45</v>
      </c>
      <c r="L51" s="278" t="s">
        <v>45</v>
      </c>
    </row>
    <row r="52" spans="1:12" ht="13.5" customHeight="1">
      <c r="A52" s="391">
        <f>A17+1</f>
        <v>93</v>
      </c>
      <c r="B52" s="283">
        <v>1024</v>
      </c>
      <c r="C52" s="339" t="s">
        <v>1194</v>
      </c>
      <c r="D52" s="284">
        <v>1</v>
      </c>
      <c r="E52" s="285">
        <v>5</v>
      </c>
      <c r="F52" s="285" t="s">
        <v>45</v>
      </c>
      <c r="G52" s="285" t="s">
        <v>45</v>
      </c>
      <c r="H52" s="285" t="s">
        <v>45</v>
      </c>
      <c r="I52" s="285" t="s">
        <v>45</v>
      </c>
      <c r="J52" s="285" t="s">
        <v>45</v>
      </c>
      <c r="K52" s="285" t="s">
        <v>0</v>
      </c>
      <c r="L52" s="286" t="s">
        <v>0</v>
      </c>
    </row>
    <row r="53" spans="2:12" ht="27" customHeight="1">
      <c r="B53" s="279">
        <v>103</v>
      </c>
      <c r="C53" s="340" t="s">
        <v>1195</v>
      </c>
      <c r="D53" s="280">
        <v>1</v>
      </c>
      <c r="E53" s="281">
        <v>29</v>
      </c>
      <c r="F53" s="281" t="s">
        <v>45</v>
      </c>
      <c r="G53" s="281" t="s">
        <v>45</v>
      </c>
      <c r="H53" s="281" t="s">
        <v>45</v>
      </c>
      <c r="I53" s="281" t="s">
        <v>45</v>
      </c>
      <c r="J53" s="281" t="s">
        <v>45</v>
      </c>
      <c r="K53" s="281" t="s">
        <v>0</v>
      </c>
      <c r="L53" s="282" t="s">
        <v>0</v>
      </c>
    </row>
    <row r="54" spans="2:12" ht="13.5" customHeight="1">
      <c r="B54" s="283">
        <v>1031</v>
      </c>
      <c r="C54" s="339" t="s">
        <v>1196</v>
      </c>
      <c r="D54" s="284">
        <v>1</v>
      </c>
      <c r="E54" s="285">
        <v>29</v>
      </c>
      <c r="F54" s="285" t="s">
        <v>45</v>
      </c>
      <c r="G54" s="285" t="s">
        <v>45</v>
      </c>
      <c r="H54" s="285" t="s">
        <v>45</v>
      </c>
      <c r="I54" s="285" t="s">
        <v>45</v>
      </c>
      <c r="J54" s="285" t="s">
        <v>45</v>
      </c>
      <c r="K54" s="285" t="s">
        <v>0</v>
      </c>
      <c r="L54" s="286" t="s">
        <v>0</v>
      </c>
    </row>
    <row r="55" spans="2:12" ht="13.5" customHeight="1">
      <c r="B55" s="279">
        <v>104</v>
      </c>
      <c r="C55" s="340" t="s">
        <v>1197</v>
      </c>
      <c r="D55" s="280">
        <v>1</v>
      </c>
      <c r="E55" s="281">
        <v>5</v>
      </c>
      <c r="F55" s="281" t="s">
        <v>45</v>
      </c>
      <c r="G55" s="281" t="s">
        <v>45</v>
      </c>
      <c r="H55" s="281" t="s">
        <v>45</v>
      </c>
      <c r="I55" s="281" t="s">
        <v>45</v>
      </c>
      <c r="J55" s="281" t="s">
        <v>45</v>
      </c>
      <c r="K55" s="281" t="s">
        <v>0</v>
      </c>
      <c r="L55" s="282" t="s">
        <v>0</v>
      </c>
    </row>
    <row r="56" spans="2:12" ht="13.5" customHeight="1">
      <c r="B56" s="283">
        <v>1041</v>
      </c>
      <c r="C56" s="339" t="s">
        <v>1197</v>
      </c>
      <c r="D56" s="284">
        <v>1</v>
      </c>
      <c r="E56" s="285">
        <v>5</v>
      </c>
      <c r="F56" s="285" t="s">
        <v>45</v>
      </c>
      <c r="G56" s="285" t="s">
        <v>45</v>
      </c>
      <c r="H56" s="285" t="s">
        <v>45</v>
      </c>
      <c r="I56" s="285" t="s">
        <v>45</v>
      </c>
      <c r="J56" s="285" t="s">
        <v>45</v>
      </c>
      <c r="K56" s="285" t="s">
        <v>0</v>
      </c>
      <c r="L56" s="286" t="s">
        <v>0</v>
      </c>
    </row>
    <row r="57" spans="2:12" ht="13.5" customHeight="1">
      <c r="B57" s="279">
        <v>106</v>
      </c>
      <c r="C57" s="340" t="s">
        <v>1198</v>
      </c>
      <c r="D57" s="280">
        <v>8</v>
      </c>
      <c r="E57" s="281">
        <v>136</v>
      </c>
      <c r="F57" s="281">
        <v>36770</v>
      </c>
      <c r="G57" s="281">
        <v>55994</v>
      </c>
      <c r="H57" s="281">
        <v>132012</v>
      </c>
      <c r="I57" s="281">
        <v>89718</v>
      </c>
      <c r="J57" s="281">
        <v>72011</v>
      </c>
      <c r="K57" s="281" t="s">
        <v>45</v>
      </c>
      <c r="L57" s="282" t="s">
        <v>45</v>
      </c>
    </row>
    <row r="58" spans="2:12" ht="13.5" customHeight="1">
      <c r="B58" s="275">
        <v>1061</v>
      </c>
      <c r="C58" s="338" t="s">
        <v>1199</v>
      </c>
      <c r="D58" s="276">
        <v>1</v>
      </c>
      <c r="E58" s="277">
        <v>61</v>
      </c>
      <c r="F58" s="277" t="s">
        <v>45</v>
      </c>
      <c r="G58" s="277" t="s">
        <v>45</v>
      </c>
      <c r="H58" s="277" t="s">
        <v>45</v>
      </c>
      <c r="I58" s="277" t="s">
        <v>45</v>
      </c>
      <c r="J58" s="277" t="s">
        <v>45</v>
      </c>
      <c r="K58" s="277" t="s">
        <v>45</v>
      </c>
      <c r="L58" s="278" t="s">
        <v>45</v>
      </c>
    </row>
    <row r="59" spans="2:12" ht="13.5" customHeight="1">
      <c r="B59" s="275">
        <v>1062</v>
      </c>
      <c r="C59" s="338" t="s">
        <v>1200</v>
      </c>
      <c r="D59" s="276">
        <v>1</v>
      </c>
      <c r="E59" s="277">
        <v>18</v>
      </c>
      <c r="F59" s="277" t="s">
        <v>45</v>
      </c>
      <c r="G59" s="277" t="s">
        <v>45</v>
      </c>
      <c r="H59" s="277" t="s">
        <v>45</v>
      </c>
      <c r="I59" s="277" t="s">
        <v>45</v>
      </c>
      <c r="J59" s="277" t="s">
        <v>45</v>
      </c>
      <c r="K59" s="277" t="s">
        <v>0</v>
      </c>
      <c r="L59" s="278" t="s">
        <v>0</v>
      </c>
    </row>
    <row r="60" spans="2:12" ht="13.5" customHeight="1">
      <c r="B60" s="288">
        <v>1063</v>
      </c>
      <c r="C60" s="341" t="s">
        <v>1201</v>
      </c>
      <c r="D60" s="289">
        <v>6</v>
      </c>
      <c r="E60" s="290">
        <v>57</v>
      </c>
      <c r="F60" s="290">
        <v>17711</v>
      </c>
      <c r="G60" s="290">
        <v>25021</v>
      </c>
      <c r="H60" s="290">
        <v>68277</v>
      </c>
      <c r="I60" s="290">
        <v>25997</v>
      </c>
      <c r="J60" s="290">
        <v>41197</v>
      </c>
      <c r="K60" s="290" t="s">
        <v>0</v>
      </c>
      <c r="L60" s="291" t="s">
        <v>0</v>
      </c>
    </row>
    <row r="61" spans="2:12" ht="19.5" customHeight="1">
      <c r="B61" s="271">
        <v>11</v>
      </c>
      <c r="C61" s="337" t="s">
        <v>266</v>
      </c>
      <c r="D61" s="272">
        <v>184</v>
      </c>
      <c r="E61" s="273">
        <v>5323</v>
      </c>
      <c r="F61" s="273">
        <v>1611845</v>
      </c>
      <c r="G61" s="273">
        <v>5220619</v>
      </c>
      <c r="H61" s="273">
        <v>9454055</v>
      </c>
      <c r="I61" s="273">
        <v>9158779</v>
      </c>
      <c r="J61" s="273">
        <v>3580486</v>
      </c>
      <c r="K61" s="273">
        <v>3490559</v>
      </c>
      <c r="L61" s="274">
        <v>241943</v>
      </c>
    </row>
    <row r="62" spans="2:12" ht="27" customHeight="1">
      <c r="B62" s="320">
        <v>111</v>
      </c>
      <c r="C62" s="342" t="s">
        <v>1202</v>
      </c>
      <c r="D62" s="321">
        <v>11</v>
      </c>
      <c r="E62" s="322">
        <v>870</v>
      </c>
      <c r="F62" s="322">
        <v>444587</v>
      </c>
      <c r="G62" s="322">
        <v>2324766</v>
      </c>
      <c r="H62" s="322">
        <v>4363612</v>
      </c>
      <c r="I62" s="322">
        <v>4263646</v>
      </c>
      <c r="J62" s="322">
        <v>1571482</v>
      </c>
      <c r="K62" s="322">
        <v>1720287</v>
      </c>
      <c r="L62" s="327">
        <v>156071</v>
      </c>
    </row>
    <row r="63" spans="2:12" ht="13.5" customHeight="1">
      <c r="B63" s="275">
        <v>1112</v>
      </c>
      <c r="C63" s="338" t="s">
        <v>1203</v>
      </c>
      <c r="D63" s="276">
        <v>3</v>
      </c>
      <c r="E63" s="277">
        <v>407</v>
      </c>
      <c r="F63" s="277">
        <v>243808</v>
      </c>
      <c r="G63" s="277">
        <v>2054089</v>
      </c>
      <c r="H63" s="277">
        <v>3846950</v>
      </c>
      <c r="I63" s="277">
        <v>3793009</v>
      </c>
      <c r="J63" s="277">
        <v>1404081</v>
      </c>
      <c r="K63" s="277" t="s">
        <v>45</v>
      </c>
      <c r="L63" s="278" t="s">
        <v>45</v>
      </c>
    </row>
    <row r="64" spans="2:12" ht="13.5" customHeight="1">
      <c r="B64" s="275">
        <v>1114</v>
      </c>
      <c r="C64" s="338" t="s">
        <v>1644</v>
      </c>
      <c r="D64" s="276">
        <v>1</v>
      </c>
      <c r="E64" s="277">
        <v>116</v>
      </c>
      <c r="F64" s="277" t="s">
        <v>45</v>
      </c>
      <c r="G64" s="277" t="s">
        <v>45</v>
      </c>
      <c r="H64" s="277" t="s">
        <v>45</v>
      </c>
      <c r="I64" s="277" t="s">
        <v>45</v>
      </c>
      <c r="J64" s="277" t="s">
        <v>45</v>
      </c>
      <c r="K64" s="277" t="s">
        <v>45</v>
      </c>
      <c r="L64" s="324" t="s">
        <v>45</v>
      </c>
    </row>
    <row r="65" spans="2:12" ht="13.5" customHeight="1">
      <c r="B65" s="275">
        <v>1115</v>
      </c>
      <c r="C65" s="338" t="s">
        <v>1204</v>
      </c>
      <c r="D65" s="276">
        <v>3</v>
      </c>
      <c r="E65" s="277">
        <v>289</v>
      </c>
      <c r="F65" s="277">
        <v>121352</v>
      </c>
      <c r="G65" s="277">
        <v>190216</v>
      </c>
      <c r="H65" s="277">
        <v>393610</v>
      </c>
      <c r="I65" s="277">
        <v>354599</v>
      </c>
      <c r="J65" s="277">
        <v>143030</v>
      </c>
      <c r="K65" s="277" t="s">
        <v>45</v>
      </c>
      <c r="L65" s="324" t="s">
        <v>45</v>
      </c>
    </row>
    <row r="66" spans="2:12" ht="27" customHeight="1">
      <c r="B66" s="275">
        <v>1117</v>
      </c>
      <c r="C66" s="338" t="s">
        <v>1645</v>
      </c>
      <c r="D66" s="276">
        <v>3</v>
      </c>
      <c r="E66" s="277">
        <v>40</v>
      </c>
      <c r="F66" s="277">
        <v>17713</v>
      </c>
      <c r="G66" s="277">
        <v>8644</v>
      </c>
      <c r="H66" s="277">
        <v>26584</v>
      </c>
      <c r="I66" s="277">
        <v>24904</v>
      </c>
      <c r="J66" s="277">
        <v>17086</v>
      </c>
      <c r="K66" s="277" t="s">
        <v>0</v>
      </c>
      <c r="L66" s="324" t="s">
        <v>0</v>
      </c>
    </row>
    <row r="67" spans="2:12" ht="13.5" customHeight="1">
      <c r="B67" s="283">
        <v>1118</v>
      </c>
      <c r="C67" s="339" t="s">
        <v>1205</v>
      </c>
      <c r="D67" s="284">
        <v>1</v>
      </c>
      <c r="E67" s="285">
        <v>18</v>
      </c>
      <c r="F67" s="285" t="s">
        <v>45</v>
      </c>
      <c r="G67" s="285" t="s">
        <v>45</v>
      </c>
      <c r="H67" s="285" t="s">
        <v>45</v>
      </c>
      <c r="I67" s="285" t="s">
        <v>45</v>
      </c>
      <c r="J67" s="285" t="s">
        <v>45</v>
      </c>
      <c r="K67" s="285" t="s">
        <v>0</v>
      </c>
      <c r="L67" s="325" t="s">
        <v>0</v>
      </c>
    </row>
    <row r="68" spans="2:12" ht="13.5" customHeight="1">
      <c r="B68" s="279">
        <v>112</v>
      </c>
      <c r="C68" s="340" t="s">
        <v>1206</v>
      </c>
      <c r="D68" s="280">
        <v>10</v>
      </c>
      <c r="E68" s="281">
        <v>346</v>
      </c>
      <c r="F68" s="281">
        <v>92482</v>
      </c>
      <c r="G68" s="281">
        <v>176071</v>
      </c>
      <c r="H68" s="281">
        <v>367328</v>
      </c>
      <c r="I68" s="281">
        <v>368373</v>
      </c>
      <c r="J68" s="281">
        <v>171745</v>
      </c>
      <c r="K68" s="281">
        <v>227927</v>
      </c>
      <c r="L68" s="282">
        <v>6459</v>
      </c>
    </row>
    <row r="69" spans="2:12" ht="13.5" customHeight="1">
      <c r="B69" s="275">
        <v>1121</v>
      </c>
      <c r="C69" s="338" t="s">
        <v>1207</v>
      </c>
      <c r="D69" s="276">
        <v>5</v>
      </c>
      <c r="E69" s="277">
        <v>83</v>
      </c>
      <c r="F69" s="277">
        <v>20561</v>
      </c>
      <c r="G69" s="277">
        <v>30928</v>
      </c>
      <c r="H69" s="277">
        <v>78443</v>
      </c>
      <c r="I69" s="277">
        <v>74445</v>
      </c>
      <c r="J69" s="277">
        <v>39412</v>
      </c>
      <c r="K69" s="277" t="s">
        <v>45</v>
      </c>
      <c r="L69" s="278" t="s">
        <v>45</v>
      </c>
    </row>
    <row r="70" spans="2:12" ht="13.5" customHeight="1">
      <c r="B70" s="283">
        <v>1122</v>
      </c>
      <c r="C70" s="339" t="s">
        <v>1208</v>
      </c>
      <c r="D70" s="284">
        <v>5</v>
      </c>
      <c r="E70" s="285">
        <v>263</v>
      </c>
      <c r="F70" s="285">
        <v>71921</v>
      </c>
      <c r="G70" s="285">
        <v>145143</v>
      </c>
      <c r="H70" s="285">
        <v>288885</v>
      </c>
      <c r="I70" s="285">
        <v>293928</v>
      </c>
      <c r="J70" s="285">
        <v>132333</v>
      </c>
      <c r="K70" s="285" t="s">
        <v>45</v>
      </c>
      <c r="L70" s="286" t="s">
        <v>45</v>
      </c>
    </row>
    <row r="71" spans="2:12" ht="13.5" customHeight="1">
      <c r="B71" s="279">
        <v>113</v>
      </c>
      <c r="C71" s="340" t="s">
        <v>1209</v>
      </c>
      <c r="D71" s="280">
        <v>29</v>
      </c>
      <c r="E71" s="281">
        <v>638</v>
      </c>
      <c r="F71" s="281">
        <v>203234</v>
      </c>
      <c r="G71" s="281">
        <v>645902</v>
      </c>
      <c r="H71" s="281">
        <v>1125728</v>
      </c>
      <c r="I71" s="281">
        <v>1122799</v>
      </c>
      <c r="J71" s="281">
        <v>435157</v>
      </c>
      <c r="K71" s="281">
        <v>183317</v>
      </c>
      <c r="L71" s="282">
        <v>12865</v>
      </c>
    </row>
    <row r="72" spans="2:12" ht="13.5" customHeight="1">
      <c r="B72" s="275">
        <v>1131</v>
      </c>
      <c r="C72" s="338" t="s">
        <v>1210</v>
      </c>
      <c r="D72" s="276">
        <v>1</v>
      </c>
      <c r="E72" s="277">
        <v>20</v>
      </c>
      <c r="F72" s="277" t="s">
        <v>45</v>
      </c>
      <c r="G72" s="277" t="s">
        <v>45</v>
      </c>
      <c r="H72" s="277" t="s">
        <v>45</v>
      </c>
      <c r="I72" s="277" t="s">
        <v>45</v>
      </c>
      <c r="J72" s="277" t="s">
        <v>45</v>
      </c>
      <c r="K72" s="277" t="s">
        <v>0</v>
      </c>
      <c r="L72" s="278" t="s">
        <v>0</v>
      </c>
    </row>
    <row r="73" spans="2:12" ht="13.5" customHeight="1">
      <c r="B73" s="275">
        <v>1132</v>
      </c>
      <c r="C73" s="338" t="s">
        <v>1211</v>
      </c>
      <c r="D73" s="276">
        <v>22</v>
      </c>
      <c r="E73" s="277">
        <v>559</v>
      </c>
      <c r="F73" s="277">
        <v>185751</v>
      </c>
      <c r="G73" s="277">
        <v>626306</v>
      </c>
      <c r="H73" s="277">
        <v>1051641</v>
      </c>
      <c r="I73" s="277">
        <v>1048777</v>
      </c>
      <c r="J73" s="277">
        <v>383261</v>
      </c>
      <c r="K73" s="277">
        <v>183317</v>
      </c>
      <c r="L73" s="278">
        <v>12865</v>
      </c>
    </row>
    <row r="74" spans="2:12" ht="13.5" customHeight="1">
      <c r="B74" s="283">
        <v>1133</v>
      </c>
      <c r="C74" s="339" t="s">
        <v>1212</v>
      </c>
      <c r="D74" s="284">
        <v>6</v>
      </c>
      <c r="E74" s="285">
        <v>59</v>
      </c>
      <c r="F74" s="285" t="s">
        <v>45</v>
      </c>
      <c r="G74" s="285" t="s">
        <v>45</v>
      </c>
      <c r="H74" s="285" t="s">
        <v>45</v>
      </c>
      <c r="I74" s="285" t="s">
        <v>45</v>
      </c>
      <c r="J74" s="285" t="s">
        <v>45</v>
      </c>
      <c r="K74" s="285" t="s">
        <v>0</v>
      </c>
      <c r="L74" s="286" t="s">
        <v>0</v>
      </c>
    </row>
    <row r="75" spans="2:12" ht="13.5" customHeight="1">
      <c r="B75" s="279">
        <v>114</v>
      </c>
      <c r="C75" s="340" t="s">
        <v>1213</v>
      </c>
      <c r="D75" s="280">
        <v>8</v>
      </c>
      <c r="E75" s="281">
        <v>534</v>
      </c>
      <c r="F75" s="281">
        <v>184908</v>
      </c>
      <c r="G75" s="281">
        <v>785540</v>
      </c>
      <c r="H75" s="281">
        <v>1004007</v>
      </c>
      <c r="I75" s="281">
        <v>1019189</v>
      </c>
      <c r="J75" s="281">
        <v>174372</v>
      </c>
      <c r="K75" s="281">
        <v>793648</v>
      </c>
      <c r="L75" s="282">
        <v>53571</v>
      </c>
    </row>
    <row r="76" spans="2:12" ht="13.5" customHeight="1">
      <c r="B76" s="275">
        <v>1141</v>
      </c>
      <c r="C76" s="338" t="s">
        <v>1214</v>
      </c>
      <c r="D76" s="276">
        <v>1</v>
      </c>
      <c r="E76" s="277">
        <v>202</v>
      </c>
      <c r="F76" s="277" t="s">
        <v>45</v>
      </c>
      <c r="G76" s="277" t="s">
        <v>45</v>
      </c>
      <c r="H76" s="277" t="s">
        <v>45</v>
      </c>
      <c r="I76" s="277" t="s">
        <v>45</v>
      </c>
      <c r="J76" s="277" t="s">
        <v>45</v>
      </c>
      <c r="K76" s="277" t="s">
        <v>45</v>
      </c>
      <c r="L76" s="278" t="s">
        <v>45</v>
      </c>
    </row>
    <row r="77" spans="2:12" ht="13.5" customHeight="1">
      <c r="B77" s="275">
        <v>1142</v>
      </c>
      <c r="C77" s="338" t="s">
        <v>1215</v>
      </c>
      <c r="D77" s="276">
        <v>2</v>
      </c>
      <c r="E77" s="277">
        <v>30</v>
      </c>
      <c r="F77" s="277" t="s">
        <v>45</v>
      </c>
      <c r="G77" s="277" t="s">
        <v>45</v>
      </c>
      <c r="H77" s="277" t="s">
        <v>45</v>
      </c>
      <c r="I77" s="277" t="s">
        <v>45</v>
      </c>
      <c r="J77" s="277" t="s">
        <v>45</v>
      </c>
      <c r="K77" s="277" t="s">
        <v>0</v>
      </c>
      <c r="L77" s="278" t="s">
        <v>0</v>
      </c>
    </row>
    <row r="78" spans="2:12" ht="13.5" customHeight="1">
      <c r="B78" s="275">
        <v>1143</v>
      </c>
      <c r="C78" s="338" t="s">
        <v>1609</v>
      </c>
      <c r="D78" s="276">
        <v>1</v>
      </c>
      <c r="E78" s="277">
        <v>36</v>
      </c>
      <c r="F78" s="277" t="s">
        <v>45</v>
      </c>
      <c r="G78" s="277" t="s">
        <v>45</v>
      </c>
      <c r="H78" s="277" t="s">
        <v>45</v>
      </c>
      <c r="I78" s="277" t="s">
        <v>45</v>
      </c>
      <c r="J78" s="277" t="s">
        <v>45</v>
      </c>
      <c r="K78" s="277" t="s">
        <v>45</v>
      </c>
      <c r="L78" s="278" t="s">
        <v>45</v>
      </c>
    </row>
    <row r="79" spans="2:12" ht="13.5" customHeight="1">
      <c r="B79" s="275">
        <v>1147</v>
      </c>
      <c r="C79" s="338" t="s">
        <v>1216</v>
      </c>
      <c r="D79" s="276">
        <v>1</v>
      </c>
      <c r="E79" s="277">
        <v>48</v>
      </c>
      <c r="F79" s="277" t="s">
        <v>45</v>
      </c>
      <c r="G79" s="277" t="s">
        <v>45</v>
      </c>
      <c r="H79" s="277" t="s">
        <v>45</v>
      </c>
      <c r="I79" s="277" t="s">
        <v>45</v>
      </c>
      <c r="J79" s="277" t="s">
        <v>45</v>
      </c>
      <c r="K79" s="277" t="s">
        <v>45</v>
      </c>
      <c r="L79" s="278" t="s">
        <v>45</v>
      </c>
    </row>
    <row r="80" spans="2:12" ht="13.5" customHeight="1">
      <c r="B80" s="283">
        <v>1148</v>
      </c>
      <c r="C80" s="339" t="s">
        <v>1217</v>
      </c>
      <c r="D80" s="284">
        <v>3</v>
      </c>
      <c r="E80" s="285">
        <v>218</v>
      </c>
      <c r="F80" s="285">
        <v>73409</v>
      </c>
      <c r="G80" s="285">
        <v>164363</v>
      </c>
      <c r="H80" s="285">
        <v>333336</v>
      </c>
      <c r="I80" s="285">
        <v>332809</v>
      </c>
      <c r="J80" s="285">
        <v>145557</v>
      </c>
      <c r="K80" s="285" t="s">
        <v>45</v>
      </c>
      <c r="L80" s="286" t="s">
        <v>45</v>
      </c>
    </row>
    <row r="81" spans="2:12" ht="27" customHeight="1">
      <c r="B81" s="279">
        <v>115</v>
      </c>
      <c r="C81" s="340" t="s">
        <v>1218</v>
      </c>
      <c r="D81" s="280">
        <v>21</v>
      </c>
      <c r="E81" s="281">
        <v>278</v>
      </c>
      <c r="F81" s="281">
        <v>71448</v>
      </c>
      <c r="G81" s="281">
        <v>161255</v>
      </c>
      <c r="H81" s="281">
        <v>351261</v>
      </c>
      <c r="I81" s="281">
        <v>203670</v>
      </c>
      <c r="J81" s="281">
        <v>175105</v>
      </c>
      <c r="K81" s="281" t="s">
        <v>45</v>
      </c>
      <c r="L81" s="282" t="s">
        <v>45</v>
      </c>
    </row>
    <row r="82" spans="2:12" ht="13.5" customHeight="1">
      <c r="B82" s="275">
        <v>1151</v>
      </c>
      <c r="C82" s="338" t="s">
        <v>1219</v>
      </c>
      <c r="D82" s="276">
        <v>1</v>
      </c>
      <c r="E82" s="277">
        <v>41</v>
      </c>
      <c r="F82" s="277" t="s">
        <v>45</v>
      </c>
      <c r="G82" s="277" t="s">
        <v>45</v>
      </c>
      <c r="H82" s="277" t="s">
        <v>45</v>
      </c>
      <c r="I82" s="277" t="s">
        <v>45</v>
      </c>
      <c r="J82" s="277" t="s">
        <v>45</v>
      </c>
      <c r="K82" s="277" t="s">
        <v>45</v>
      </c>
      <c r="L82" s="278" t="s">
        <v>45</v>
      </c>
    </row>
    <row r="83" spans="2:12" ht="13.5" customHeight="1">
      <c r="B83" s="275">
        <v>1152</v>
      </c>
      <c r="C83" s="338" t="s">
        <v>1220</v>
      </c>
      <c r="D83" s="276">
        <v>6</v>
      </c>
      <c r="E83" s="277">
        <v>77</v>
      </c>
      <c r="F83" s="277">
        <v>17391</v>
      </c>
      <c r="G83" s="277">
        <v>8476</v>
      </c>
      <c r="H83" s="277">
        <v>31103</v>
      </c>
      <c r="I83" s="277">
        <v>31103</v>
      </c>
      <c r="J83" s="277">
        <v>21549</v>
      </c>
      <c r="K83" s="277" t="s">
        <v>45</v>
      </c>
      <c r="L83" s="278" t="s">
        <v>45</v>
      </c>
    </row>
    <row r="84" spans="1:12" ht="13.5" customHeight="1">
      <c r="A84" s="391">
        <f>1+A52</f>
        <v>94</v>
      </c>
      <c r="B84" s="275">
        <v>1153</v>
      </c>
      <c r="C84" s="338" t="s">
        <v>1221</v>
      </c>
      <c r="D84" s="276">
        <v>1</v>
      </c>
      <c r="E84" s="277">
        <v>26</v>
      </c>
      <c r="F84" s="277" t="s">
        <v>45</v>
      </c>
      <c r="G84" s="277" t="s">
        <v>45</v>
      </c>
      <c r="H84" s="277" t="s">
        <v>45</v>
      </c>
      <c r="I84" s="277" t="s">
        <v>45</v>
      </c>
      <c r="J84" s="277" t="s">
        <v>45</v>
      </c>
      <c r="K84" s="277" t="s">
        <v>0</v>
      </c>
      <c r="L84" s="278" t="s">
        <v>0</v>
      </c>
    </row>
    <row r="85" spans="2:12" ht="13.5" customHeight="1">
      <c r="B85" s="275">
        <v>1154</v>
      </c>
      <c r="C85" s="338" t="s">
        <v>1222</v>
      </c>
      <c r="D85" s="276">
        <v>7</v>
      </c>
      <c r="E85" s="277">
        <v>84</v>
      </c>
      <c r="F85" s="277">
        <v>25512</v>
      </c>
      <c r="G85" s="277">
        <v>74871</v>
      </c>
      <c r="H85" s="277">
        <v>161040</v>
      </c>
      <c r="I85" s="277">
        <v>76282</v>
      </c>
      <c r="J85" s="277">
        <v>77811</v>
      </c>
      <c r="K85" s="277" t="s">
        <v>45</v>
      </c>
      <c r="L85" s="278" t="s">
        <v>45</v>
      </c>
    </row>
    <row r="86" spans="2:12" ht="13.5" customHeight="1">
      <c r="B86" s="275">
        <v>1157</v>
      </c>
      <c r="C86" s="338" t="s">
        <v>1223</v>
      </c>
      <c r="D86" s="276">
        <v>1</v>
      </c>
      <c r="E86" s="277">
        <v>14</v>
      </c>
      <c r="F86" s="277" t="s">
        <v>45</v>
      </c>
      <c r="G86" s="277" t="s">
        <v>45</v>
      </c>
      <c r="H86" s="277" t="s">
        <v>45</v>
      </c>
      <c r="I86" s="277" t="s">
        <v>45</v>
      </c>
      <c r="J86" s="277" t="s">
        <v>45</v>
      </c>
      <c r="K86" s="277" t="s">
        <v>0</v>
      </c>
      <c r="L86" s="278" t="s">
        <v>0</v>
      </c>
    </row>
    <row r="87" spans="2:12" ht="13.5" customHeight="1">
      <c r="B87" s="283">
        <v>1159</v>
      </c>
      <c r="C87" s="339" t="s">
        <v>1224</v>
      </c>
      <c r="D87" s="284">
        <v>5</v>
      </c>
      <c r="E87" s="285">
        <v>36</v>
      </c>
      <c r="F87" s="285">
        <v>6231</v>
      </c>
      <c r="G87" s="285">
        <v>4817</v>
      </c>
      <c r="H87" s="285">
        <v>15089</v>
      </c>
      <c r="I87" s="285">
        <v>14914</v>
      </c>
      <c r="J87" s="285">
        <v>9783</v>
      </c>
      <c r="K87" s="285" t="s">
        <v>0</v>
      </c>
      <c r="L87" s="286" t="s">
        <v>0</v>
      </c>
    </row>
    <row r="88" spans="2:12" ht="13.5" customHeight="1">
      <c r="B88" s="279">
        <v>116</v>
      </c>
      <c r="C88" s="340" t="s">
        <v>1225</v>
      </c>
      <c r="D88" s="280">
        <v>50</v>
      </c>
      <c r="E88" s="281">
        <v>1231</v>
      </c>
      <c r="F88" s="281">
        <v>278202</v>
      </c>
      <c r="G88" s="281">
        <v>349871</v>
      </c>
      <c r="H88" s="281">
        <v>670616</v>
      </c>
      <c r="I88" s="281">
        <v>665350</v>
      </c>
      <c r="J88" s="281">
        <v>293981</v>
      </c>
      <c r="K88" s="281">
        <v>115614</v>
      </c>
      <c r="L88" s="282">
        <v>6032</v>
      </c>
    </row>
    <row r="89" spans="2:12" ht="27" customHeight="1">
      <c r="B89" s="275">
        <v>1161</v>
      </c>
      <c r="C89" s="338" t="s">
        <v>1610</v>
      </c>
      <c r="D89" s="276">
        <v>2</v>
      </c>
      <c r="E89" s="277">
        <v>36</v>
      </c>
      <c r="F89" s="277" t="s">
        <v>45</v>
      </c>
      <c r="G89" s="277" t="s">
        <v>45</v>
      </c>
      <c r="H89" s="277" t="s">
        <v>45</v>
      </c>
      <c r="I89" s="277" t="s">
        <v>45</v>
      </c>
      <c r="J89" s="277" t="s">
        <v>45</v>
      </c>
      <c r="K89" s="277" t="s">
        <v>0</v>
      </c>
      <c r="L89" s="278" t="s">
        <v>0</v>
      </c>
    </row>
    <row r="90" spans="2:12" ht="27" customHeight="1">
      <c r="B90" s="275">
        <v>1162</v>
      </c>
      <c r="C90" s="338" t="s">
        <v>1226</v>
      </c>
      <c r="D90" s="276">
        <v>10</v>
      </c>
      <c r="E90" s="277">
        <v>172</v>
      </c>
      <c r="F90" s="277">
        <v>34656</v>
      </c>
      <c r="G90" s="277">
        <v>43854</v>
      </c>
      <c r="H90" s="277">
        <v>99263</v>
      </c>
      <c r="I90" s="277">
        <v>100097</v>
      </c>
      <c r="J90" s="277">
        <v>53444</v>
      </c>
      <c r="K90" s="277" t="s">
        <v>45</v>
      </c>
      <c r="L90" s="278" t="s">
        <v>45</v>
      </c>
    </row>
    <row r="91" spans="2:12" ht="27" customHeight="1">
      <c r="B91" s="275">
        <v>1163</v>
      </c>
      <c r="C91" s="338" t="s">
        <v>1227</v>
      </c>
      <c r="D91" s="276">
        <v>1</v>
      </c>
      <c r="E91" s="277">
        <v>5</v>
      </c>
      <c r="F91" s="277" t="s">
        <v>45</v>
      </c>
      <c r="G91" s="277" t="s">
        <v>45</v>
      </c>
      <c r="H91" s="277" t="s">
        <v>45</v>
      </c>
      <c r="I91" s="277" t="s">
        <v>45</v>
      </c>
      <c r="J91" s="277" t="s">
        <v>45</v>
      </c>
      <c r="K91" s="277" t="s">
        <v>0</v>
      </c>
      <c r="L91" s="278" t="s">
        <v>0</v>
      </c>
    </row>
    <row r="92" spans="2:12" ht="39.75" customHeight="1">
      <c r="B92" s="275">
        <v>1165</v>
      </c>
      <c r="C92" s="338" t="s">
        <v>1228</v>
      </c>
      <c r="D92" s="276">
        <v>10</v>
      </c>
      <c r="E92" s="277">
        <v>137</v>
      </c>
      <c r="F92" s="277">
        <v>22126</v>
      </c>
      <c r="G92" s="277">
        <v>23256</v>
      </c>
      <c r="H92" s="277">
        <v>61575</v>
      </c>
      <c r="I92" s="277">
        <v>61335</v>
      </c>
      <c r="J92" s="277">
        <v>36495</v>
      </c>
      <c r="K92" s="277" t="s">
        <v>0</v>
      </c>
      <c r="L92" s="278" t="s">
        <v>0</v>
      </c>
    </row>
    <row r="93" spans="2:12" ht="27" customHeight="1">
      <c r="B93" s="275">
        <v>1166</v>
      </c>
      <c r="C93" s="338" t="s">
        <v>1229</v>
      </c>
      <c r="D93" s="276">
        <v>4</v>
      </c>
      <c r="E93" s="277">
        <v>62</v>
      </c>
      <c r="F93" s="277">
        <v>10937</v>
      </c>
      <c r="G93" s="277">
        <v>26893</v>
      </c>
      <c r="H93" s="277">
        <v>41858</v>
      </c>
      <c r="I93" s="277">
        <v>41858</v>
      </c>
      <c r="J93" s="277">
        <v>13821</v>
      </c>
      <c r="K93" s="277" t="s">
        <v>45</v>
      </c>
      <c r="L93" s="278" t="s">
        <v>45</v>
      </c>
    </row>
    <row r="94" spans="2:12" ht="13.5" customHeight="1">
      <c r="B94" s="275">
        <v>1167</v>
      </c>
      <c r="C94" s="338" t="s">
        <v>1230</v>
      </c>
      <c r="D94" s="276">
        <v>4</v>
      </c>
      <c r="E94" s="277">
        <v>121</v>
      </c>
      <c r="F94" s="277">
        <v>26687</v>
      </c>
      <c r="G94" s="277">
        <v>50340</v>
      </c>
      <c r="H94" s="277">
        <v>87906</v>
      </c>
      <c r="I94" s="277">
        <v>87193</v>
      </c>
      <c r="J94" s="277">
        <v>33673</v>
      </c>
      <c r="K94" s="277" t="s">
        <v>45</v>
      </c>
      <c r="L94" s="278" t="s">
        <v>45</v>
      </c>
    </row>
    <row r="95" spans="2:12" ht="13.5" customHeight="1">
      <c r="B95" s="275">
        <v>1168</v>
      </c>
      <c r="C95" s="338" t="s">
        <v>1231</v>
      </c>
      <c r="D95" s="276">
        <v>7</v>
      </c>
      <c r="E95" s="277">
        <v>90</v>
      </c>
      <c r="F95" s="277">
        <v>26333</v>
      </c>
      <c r="G95" s="277">
        <v>119686</v>
      </c>
      <c r="H95" s="277">
        <v>158883</v>
      </c>
      <c r="I95" s="277">
        <v>158654</v>
      </c>
      <c r="J95" s="277">
        <v>34477</v>
      </c>
      <c r="K95" s="277" t="s">
        <v>45</v>
      </c>
      <c r="L95" s="278" t="s">
        <v>45</v>
      </c>
    </row>
    <row r="96" spans="2:12" ht="13.5" customHeight="1">
      <c r="B96" s="283">
        <v>1169</v>
      </c>
      <c r="C96" s="339" t="s">
        <v>1232</v>
      </c>
      <c r="D96" s="284">
        <v>12</v>
      </c>
      <c r="E96" s="285">
        <v>608</v>
      </c>
      <c r="F96" s="285">
        <v>148071</v>
      </c>
      <c r="G96" s="285">
        <v>82048</v>
      </c>
      <c r="H96" s="285">
        <v>204258</v>
      </c>
      <c r="I96" s="285">
        <v>199340</v>
      </c>
      <c r="J96" s="285">
        <v>109615</v>
      </c>
      <c r="K96" s="285">
        <v>72837</v>
      </c>
      <c r="L96" s="286">
        <v>240</v>
      </c>
    </row>
    <row r="97" spans="2:12" ht="13.5" customHeight="1">
      <c r="B97" s="279">
        <v>117</v>
      </c>
      <c r="C97" s="340" t="s">
        <v>1233</v>
      </c>
      <c r="D97" s="280">
        <v>14</v>
      </c>
      <c r="E97" s="281">
        <v>530</v>
      </c>
      <c r="F97" s="281">
        <v>110963</v>
      </c>
      <c r="G97" s="281">
        <v>345551</v>
      </c>
      <c r="H97" s="281">
        <v>601163</v>
      </c>
      <c r="I97" s="281">
        <v>599420</v>
      </c>
      <c r="J97" s="281">
        <v>232779</v>
      </c>
      <c r="K97" s="281">
        <v>230968</v>
      </c>
      <c r="L97" s="282">
        <v>3675</v>
      </c>
    </row>
    <row r="98" spans="2:12" ht="13.5" customHeight="1">
      <c r="B98" s="275">
        <v>1171</v>
      </c>
      <c r="C98" s="338" t="s">
        <v>1646</v>
      </c>
      <c r="D98" s="276">
        <v>1</v>
      </c>
      <c r="E98" s="277">
        <v>19</v>
      </c>
      <c r="F98" s="277" t="s">
        <v>45</v>
      </c>
      <c r="G98" s="277" t="s">
        <v>45</v>
      </c>
      <c r="H98" s="277" t="s">
        <v>45</v>
      </c>
      <c r="I98" s="277" t="s">
        <v>45</v>
      </c>
      <c r="J98" s="277" t="s">
        <v>45</v>
      </c>
      <c r="K98" s="277" t="s">
        <v>0</v>
      </c>
      <c r="L98" s="278" t="s">
        <v>0</v>
      </c>
    </row>
    <row r="99" spans="2:12" ht="13.5" customHeight="1">
      <c r="B99" s="275">
        <v>1172</v>
      </c>
      <c r="C99" s="338" t="s">
        <v>1234</v>
      </c>
      <c r="D99" s="276">
        <v>2</v>
      </c>
      <c r="E99" s="277">
        <v>34</v>
      </c>
      <c r="F99" s="277" t="s">
        <v>45</v>
      </c>
      <c r="G99" s="277" t="s">
        <v>45</v>
      </c>
      <c r="H99" s="277" t="s">
        <v>45</v>
      </c>
      <c r="I99" s="277" t="s">
        <v>45</v>
      </c>
      <c r="J99" s="277" t="s">
        <v>45</v>
      </c>
      <c r="K99" s="277" t="s">
        <v>0</v>
      </c>
      <c r="L99" s="278" t="s">
        <v>0</v>
      </c>
    </row>
    <row r="100" spans="2:12" ht="13.5" customHeight="1">
      <c r="B100" s="283">
        <v>1174</v>
      </c>
      <c r="C100" s="339" t="s">
        <v>1235</v>
      </c>
      <c r="D100" s="284">
        <v>11</v>
      </c>
      <c r="E100" s="285">
        <v>477</v>
      </c>
      <c r="F100" s="285">
        <v>103536</v>
      </c>
      <c r="G100" s="285">
        <v>334174</v>
      </c>
      <c r="H100" s="285">
        <v>579730</v>
      </c>
      <c r="I100" s="285">
        <v>578224</v>
      </c>
      <c r="J100" s="285">
        <v>223202</v>
      </c>
      <c r="K100" s="285">
        <v>230968</v>
      </c>
      <c r="L100" s="286">
        <v>3675</v>
      </c>
    </row>
    <row r="101" spans="2:12" ht="27" customHeight="1">
      <c r="B101" s="279">
        <v>118</v>
      </c>
      <c r="C101" s="340" t="s">
        <v>1236</v>
      </c>
      <c r="D101" s="280">
        <v>12</v>
      </c>
      <c r="E101" s="281">
        <v>506</v>
      </c>
      <c r="F101" s="281">
        <v>127929</v>
      </c>
      <c r="G101" s="281">
        <v>312687</v>
      </c>
      <c r="H101" s="281">
        <v>653175</v>
      </c>
      <c r="I101" s="281">
        <v>669205</v>
      </c>
      <c r="J101" s="281">
        <v>337171</v>
      </c>
      <c r="K101" s="281">
        <v>169885</v>
      </c>
      <c r="L101" s="282">
        <v>3014</v>
      </c>
    </row>
    <row r="102" spans="2:12" ht="13.5" customHeight="1">
      <c r="B102" s="275">
        <v>1181</v>
      </c>
      <c r="C102" s="338" t="s">
        <v>1237</v>
      </c>
      <c r="D102" s="276">
        <v>4</v>
      </c>
      <c r="E102" s="277">
        <v>107</v>
      </c>
      <c r="F102" s="277" t="s">
        <v>45</v>
      </c>
      <c r="G102" s="277" t="s">
        <v>45</v>
      </c>
      <c r="H102" s="277" t="s">
        <v>45</v>
      </c>
      <c r="I102" s="277" t="s">
        <v>45</v>
      </c>
      <c r="J102" s="277" t="s">
        <v>45</v>
      </c>
      <c r="K102" s="277" t="s">
        <v>45</v>
      </c>
      <c r="L102" s="278" t="s">
        <v>45</v>
      </c>
    </row>
    <row r="103" spans="2:12" ht="13.5" customHeight="1">
      <c r="B103" s="275">
        <v>1184</v>
      </c>
      <c r="C103" s="338" t="s">
        <v>1238</v>
      </c>
      <c r="D103" s="276">
        <v>3</v>
      </c>
      <c r="E103" s="277">
        <v>272</v>
      </c>
      <c r="F103" s="277">
        <v>72014</v>
      </c>
      <c r="G103" s="277">
        <v>150232</v>
      </c>
      <c r="H103" s="277">
        <v>251095</v>
      </c>
      <c r="I103" s="277">
        <v>248360</v>
      </c>
      <c r="J103" s="277">
        <v>93420</v>
      </c>
      <c r="K103" s="277" t="s">
        <v>45</v>
      </c>
      <c r="L103" s="278" t="s">
        <v>45</v>
      </c>
    </row>
    <row r="104" spans="2:12" ht="13.5" customHeight="1">
      <c r="B104" s="275">
        <v>1185</v>
      </c>
      <c r="C104" s="338" t="s">
        <v>1239</v>
      </c>
      <c r="D104" s="276">
        <v>4</v>
      </c>
      <c r="E104" s="277">
        <v>121</v>
      </c>
      <c r="F104" s="277">
        <v>32949</v>
      </c>
      <c r="G104" s="277">
        <v>149271</v>
      </c>
      <c r="H104" s="277">
        <v>351243</v>
      </c>
      <c r="I104" s="277">
        <v>369524</v>
      </c>
      <c r="J104" s="277">
        <v>208205</v>
      </c>
      <c r="K104" s="277" t="s">
        <v>45</v>
      </c>
      <c r="L104" s="278" t="s">
        <v>45</v>
      </c>
    </row>
    <row r="105" spans="2:12" ht="13.5" customHeight="1">
      <c r="B105" s="283">
        <v>1186</v>
      </c>
      <c r="C105" s="339" t="s">
        <v>1240</v>
      </c>
      <c r="D105" s="284">
        <v>1</v>
      </c>
      <c r="E105" s="285">
        <v>6</v>
      </c>
      <c r="F105" s="285" t="s">
        <v>45</v>
      </c>
      <c r="G105" s="285" t="s">
        <v>45</v>
      </c>
      <c r="H105" s="285" t="s">
        <v>45</v>
      </c>
      <c r="I105" s="285" t="s">
        <v>45</v>
      </c>
      <c r="J105" s="285" t="s">
        <v>45</v>
      </c>
      <c r="K105" s="285" t="s">
        <v>0</v>
      </c>
      <c r="L105" s="286" t="s">
        <v>0</v>
      </c>
    </row>
    <row r="106" spans="2:12" ht="13.5" customHeight="1">
      <c r="B106" s="279">
        <v>119</v>
      </c>
      <c r="C106" s="340" t="s">
        <v>1241</v>
      </c>
      <c r="D106" s="280">
        <v>29</v>
      </c>
      <c r="E106" s="281">
        <v>390</v>
      </c>
      <c r="F106" s="281">
        <v>98092</v>
      </c>
      <c r="G106" s="281">
        <v>118976</v>
      </c>
      <c r="H106" s="281">
        <v>317165</v>
      </c>
      <c r="I106" s="281">
        <v>247127</v>
      </c>
      <c r="J106" s="281">
        <v>188694</v>
      </c>
      <c r="K106" s="281" t="s">
        <v>45</v>
      </c>
      <c r="L106" s="282" t="s">
        <v>45</v>
      </c>
    </row>
    <row r="107" spans="2:12" ht="13.5" customHeight="1">
      <c r="B107" s="275">
        <v>1191</v>
      </c>
      <c r="C107" s="338" t="s">
        <v>1242</v>
      </c>
      <c r="D107" s="276">
        <v>4</v>
      </c>
      <c r="E107" s="277">
        <v>30</v>
      </c>
      <c r="F107" s="277">
        <v>5500</v>
      </c>
      <c r="G107" s="277">
        <v>6220</v>
      </c>
      <c r="H107" s="277">
        <v>16824</v>
      </c>
      <c r="I107" s="277">
        <v>7994</v>
      </c>
      <c r="J107" s="277">
        <v>10098</v>
      </c>
      <c r="K107" s="277" t="s">
        <v>0</v>
      </c>
      <c r="L107" s="278" t="s">
        <v>0</v>
      </c>
    </row>
    <row r="108" spans="2:12" ht="13.5" customHeight="1">
      <c r="B108" s="275">
        <v>1194</v>
      </c>
      <c r="C108" s="338" t="s">
        <v>1243</v>
      </c>
      <c r="D108" s="276">
        <v>4</v>
      </c>
      <c r="E108" s="277">
        <v>66</v>
      </c>
      <c r="F108" s="277">
        <v>20618</v>
      </c>
      <c r="G108" s="277">
        <v>44883</v>
      </c>
      <c r="H108" s="277">
        <v>77536</v>
      </c>
      <c r="I108" s="277">
        <v>22591</v>
      </c>
      <c r="J108" s="277">
        <v>30800</v>
      </c>
      <c r="K108" s="277" t="s">
        <v>45</v>
      </c>
      <c r="L108" s="278" t="s">
        <v>45</v>
      </c>
    </row>
    <row r="109" spans="2:12" ht="13.5" customHeight="1">
      <c r="B109" s="275">
        <v>1195</v>
      </c>
      <c r="C109" s="338" t="s">
        <v>1647</v>
      </c>
      <c r="D109" s="276">
        <v>1</v>
      </c>
      <c r="E109" s="277">
        <v>5</v>
      </c>
      <c r="F109" s="277" t="s">
        <v>45</v>
      </c>
      <c r="G109" s="277" t="s">
        <v>45</v>
      </c>
      <c r="H109" s="277" t="s">
        <v>45</v>
      </c>
      <c r="I109" s="277" t="s">
        <v>45</v>
      </c>
      <c r="J109" s="277" t="s">
        <v>45</v>
      </c>
      <c r="K109" s="277" t="s">
        <v>0</v>
      </c>
      <c r="L109" s="278" t="s">
        <v>0</v>
      </c>
    </row>
    <row r="110" spans="2:12" ht="13.5" customHeight="1">
      <c r="B110" s="275">
        <v>1196</v>
      </c>
      <c r="C110" s="338" t="s">
        <v>1244</v>
      </c>
      <c r="D110" s="276">
        <v>8</v>
      </c>
      <c r="E110" s="277">
        <v>85</v>
      </c>
      <c r="F110" s="277">
        <v>18212</v>
      </c>
      <c r="G110" s="277">
        <v>9771</v>
      </c>
      <c r="H110" s="277">
        <v>41710</v>
      </c>
      <c r="I110" s="277">
        <v>41710</v>
      </c>
      <c r="J110" s="277">
        <v>30418</v>
      </c>
      <c r="K110" s="277" t="s">
        <v>0</v>
      </c>
      <c r="L110" s="324" t="s">
        <v>0</v>
      </c>
    </row>
    <row r="111" spans="2:12" ht="13.5" customHeight="1">
      <c r="B111" s="275">
        <v>1198</v>
      </c>
      <c r="C111" s="338" t="s">
        <v>1245</v>
      </c>
      <c r="D111" s="343">
        <v>2</v>
      </c>
      <c r="E111" s="277">
        <v>10</v>
      </c>
      <c r="F111" s="277" t="s">
        <v>45</v>
      </c>
      <c r="G111" s="277" t="s">
        <v>45</v>
      </c>
      <c r="H111" s="277" t="s">
        <v>45</v>
      </c>
      <c r="I111" s="277" t="s">
        <v>45</v>
      </c>
      <c r="J111" s="277" t="s">
        <v>45</v>
      </c>
      <c r="K111" s="277" t="s">
        <v>0</v>
      </c>
      <c r="L111" s="324" t="s">
        <v>0</v>
      </c>
    </row>
    <row r="112" spans="2:12" ht="13.5" customHeight="1">
      <c r="B112" s="275">
        <v>1199</v>
      </c>
      <c r="C112" s="338" t="s">
        <v>1246</v>
      </c>
      <c r="D112" s="276">
        <v>10</v>
      </c>
      <c r="E112" s="277">
        <v>194</v>
      </c>
      <c r="F112" s="277">
        <v>50522</v>
      </c>
      <c r="G112" s="277">
        <v>55272</v>
      </c>
      <c r="H112" s="277">
        <v>173095</v>
      </c>
      <c r="I112" s="277">
        <v>166832</v>
      </c>
      <c r="J112" s="277">
        <v>112455</v>
      </c>
      <c r="K112" s="277" t="s">
        <v>45</v>
      </c>
      <c r="L112" s="278" t="s">
        <v>45</v>
      </c>
    </row>
    <row r="113" spans="1:12" ht="30" customHeight="1">
      <c r="A113" s="391">
        <f>A84+1</f>
        <v>95</v>
      </c>
      <c r="B113" s="271">
        <v>12</v>
      </c>
      <c r="C113" s="337" t="s">
        <v>367</v>
      </c>
      <c r="D113" s="272">
        <v>97</v>
      </c>
      <c r="E113" s="273">
        <v>1735</v>
      </c>
      <c r="F113" s="273">
        <v>604766</v>
      </c>
      <c r="G113" s="273">
        <v>2929844</v>
      </c>
      <c r="H113" s="273">
        <v>4630833</v>
      </c>
      <c r="I113" s="273">
        <v>4180836</v>
      </c>
      <c r="J113" s="273">
        <v>1579148</v>
      </c>
      <c r="K113" s="273">
        <v>663403</v>
      </c>
      <c r="L113" s="274">
        <v>75997</v>
      </c>
    </row>
    <row r="114" spans="2:12" ht="13.5" customHeight="1">
      <c r="B114" s="275">
        <v>121</v>
      </c>
      <c r="C114" s="338" t="s">
        <v>1247</v>
      </c>
      <c r="D114" s="276">
        <v>52</v>
      </c>
      <c r="E114" s="277">
        <v>599</v>
      </c>
      <c r="F114" s="277">
        <v>184363</v>
      </c>
      <c r="G114" s="277">
        <v>1110896</v>
      </c>
      <c r="H114" s="277">
        <v>1680235</v>
      </c>
      <c r="I114" s="277">
        <v>1344601</v>
      </c>
      <c r="J114" s="277">
        <v>529132</v>
      </c>
      <c r="K114" s="277" t="s">
        <v>45</v>
      </c>
      <c r="L114" s="278" t="s">
        <v>45</v>
      </c>
    </row>
    <row r="115" spans="2:12" ht="13.5" customHeight="1">
      <c r="B115" s="275">
        <v>1211</v>
      </c>
      <c r="C115" s="338" t="s">
        <v>1248</v>
      </c>
      <c r="D115" s="276">
        <v>47</v>
      </c>
      <c r="E115" s="277">
        <v>537</v>
      </c>
      <c r="F115" s="277">
        <v>165056</v>
      </c>
      <c r="G115" s="277">
        <v>853890</v>
      </c>
      <c r="H115" s="277">
        <v>1382894</v>
      </c>
      <c r="I115" s="277">
        <v>1237986</v>
      </c>
      <c r="J115" s="277">
        <v>490875</v>
      </c>
      <c r="K115" s="277">
        <v>268987</v>
      </c>
      <c r="L115" s="278">
        <v>38156</v>
      </c>
    </row>
    <row r="116" spans="2:12" ht="13.5" customHeight="1">
      <c r="B116" s="283">
        <v>1214</v>
      </c>
      <c r="C116" s="339" t="s">
        <v>1249</v>
      </c>
      <c r="D116" s="284">
        <v>5</v>
      </c>
      <c r="E116" s="285">
        <v>62</v>
      </c>
      <c r="F116" s="285">
        <v>19307</v>
      </c>
      <c r="G116" s="285">
        <v>257006</v>
      </c>
      <c r="H116" s="285">
        <v>297341</v>
      </c>
      <c r="I116" s="285">
        <v>106615</v>
      </c>
      <c r="J116" s="285">
        <v>38257</v>
      </c>
      <c r="K116" s="285" t="s">
        <v>45</v>
      </c>
      <c r="L116" s="286" t="s">
        <v>45</v>
      </c>
    </row>
    <row r="117" spans="2:12" ht="27" customHeight="1">
      <c r="B117" s="279">
        <v>122</v>
      </c>
      <c r="C117" s="340" t="s">
        <v>1250</v>
      </c>
      <c r="D117" s="280">
        <v>37</v>
      </c>
      <c r="E117" s="281">
        <v>1016</v>
      </c>
      <c r="F117" s="281">
        <v>386948</v>
      </c>
      <c r="G117" s="281">
        <v>1753299</v>
      </c>
      <c r="H117" s="281">
        <v>2836137</v>
      </c>
      <c r="I117" s="281">
        <v>2742247</v>
      </c>
      <c r="J117" s="281">
        <v>1003953</v>
      </c>
      <c r="K117" s="281">
        <v>347632</v>
      </c>
      <c r="L117" s="282">
        <v>19357</v>
      </c>
    </row>
    <row r="118" spans="2:12" ht="13.5" customHeight="1">
      <c r="B118" s="275">
        <v>1221</v>
      </c>
      <c r="C118" s="338" t="s">
        <v>1251</v>
      </c>
      <c r="D118" s="276">
        <v>17</v>
      </c>
      <c r="E118" s="277">
        <v>480</v>
      </c>
      <c r="F118" s="277">
        <v>185291</v>
      </c>
      <c r="G118" s="277">
        <v>1167414</v>
      </c>
      <c r="H118" s="277">
        <v>1767024</v>
      </c>
      <c r="I118" s="277">
        <v>1713306</v>
      </c>
      <c r="J118" s="277">
        <v>562773</v>
      </c>
      <c r="K118" s="277" t="s">
        <v>45</v>
      </c>
      <c r="L118" s="278" t="s">
        <v>45</v>
      </c>
    </row>
    <row r="119" spans="2:12" ht="13.5" customHeight="1">
      <c r="B119" s="275">
        <v>1222</v>
      </c>
      <c r="C119" s="338" t="s">
        <v>1252</v>
      </c>
      <c r="D119" s="276">
        <v>3</v>
      </c>
      <c r="E119" s="277">
        <v>25</v>
      </c>
      <c r="F119" s="277">
        <v>7564</v>
      </c>
      <c r="G119" s="277">
        <v>4239</v>
      </c>
      <c r="H119" s="277">
        <v>15322</v>
      </c>
      <c r="I119" s="277">
        <v>15322</v>
      </c>
      <c r="J119" s="277">
        <v>10555</v>
      </c>
      <c r="K119" s="277" t="s">
        <v>0</v>
      </c>
      <c r="L119" s="278" t="s">
        <v>0</v>
      </c>
    </row>
    <row r="120" spans="2:12" ht="13.5" customHeight="1">
      <c r="B120" s="275">
        <v>1223</v>
      </c>
      <c r="C120" s="338" t="s">
        <v>1253</v>
      </c>
      <c r="D120" s="276">
        <v>4</v>
      </c>
      <c r="E120" s="277">
        <v>134</v>
      </c>
      <c r="F120" s="277">
        <v>44764</v>
      </c>
      <c r="G120" s="277">
        <v>60943</v>
      </c>
      <c r="H120" s="277">
        <v>179029</v>
      </c>
      <c r="I120" s="277">
        <v>179024</v>
      </c>
      <c r="J120" s="277">
        <v>106895</v>
      </c>
      <c r="K120" s="277" t="s">
        <v>45</v>
      </c>
      <c r="L120" s="278" t="s">
        <v>45</v>
      </c>
    </row>
    <row r="121" spans="2:12" ht="13.5" customHeight="1">
      <c r="B121" s="283">
        <v>1224</v>
      </c>
      <c r="C121" s="339" t="s">
        <v>1254</v>
      </c>
      <c r="D121" s="284">
        <v>13</v>
      </c>
      <c r="E121" s="285">
        <v>377</v>
      </c>
      <c r="F121" s="285">
        <v>149329</v>
      </c>
      <c r="G121" s="285">
        <v>520703</v>
      </c>
      <c r="H121" s="285">
        <v>874762</v>
      </c>
      <c r="I121" s="285">
        <v>834595</v>
      </c>
      <c r="J121" s="285">
        <v>323730</v>
      </c>
      <c r="K121" s="285">
        <v>175781</v>
      </c>
      <c r="L121" s="286">
        <v>16649</v>
      </c>
    </row>
    <row r="122" spans="2:12" ht="13.5" customHeight="1">
      <c r="B122" s="279">
        <v>123</v>
      </c>
      <c r="C122" s="340" t="s">
        <v>1255</v>
      </c>
      <c r="D122" s="280">
        <v>2</v>
      </c>
      <c r="E122" s="281">
        <v>46</v>
      </c>
      <c r="F122" s="281" t="s">
        <v>45</v>
      </c>
      <c r="G122" s="281" t="s">
        <v>45</v>
      </c>
      <c r="H122" s="281" t="s">
        <v>45</v>
      </c>
      <c r="I122" s="281" t="s">
        <v>45</v>
      </c>
      <c r="J122" s="281" t="s">
        <v>45</v>
      </c>
      <c r="K122" s="281" t="s">
        <v>45</v>
      </c>
      <c r="L122" s="282" t="s">
        <v>45</v>
      </c>
    </row>
    <row r="123" spans="2:12" ht="13.5" customHeight="1">
      <c r="B123" s="283">
        <v>1232</v>
      </c>
      <c r="C123" s="339" t="s">
        <v>1256</v>
      </c>
      <c r="D123" s="284">
        <v>2</v>
      </c>
      <c r="E123" s="285">
        <v>46</v>
      </c>
      <c r="F123" s="285" t="s">
        <v>45</v>
      </c>
      <c r="G123" s="285" t="s">
        <v>45</v>
      </c>
      <c r="H123" s="285" t="s">
        <v>45</v>
      </c>
      <c r="I123" s="285" t="s">
        <v>45</v>
      </c>
      <c r="J123" s="285" t="s">
        <v>45</v>
      </c>
      <c r="K123" s="285" t="s">
        <v>45</v>
      </c>
      <c r="L123" s="325" t="s">
        <v>45</v>
      </c>
    </row>
    <row r="124" spans="2:12" ht="27" customHeight="1">
      <c r="B124" s="279">
        <v>129</v>
      </c>
      <c r="C124" s="340" t="s">
        <v>1257</v>
      </c>
      <c r="D124" s="280">
        <v>6</v>
      </c>
      <c r="E124" s="281">
        <v>74</v>
      </c>
      <c r="F124" s="281" t="s">
        <v>45</v>
      </c>
      <c r="G124" s="281" t="s">
        <v>45</v>
      </c>
      <c r="H124" s="281" t="s">
        <v>45</v>
      </c>
      <c r="I124" s="281" t="s">
        <v>45</v>
      </c>
      <c r="J124" s="281" t="s">
        <v>45</v>
      </c>
      <c r="K124" s="281" t="s">
        <v>0</v>
      </c>
      <c r="L124" s="326" t="s">
        <v>0</v>
      </c>
    </row>
    <row r="125" spans="1:40" s="287" customFormat="1" ht="13.5" customHeight="1">
      <c r="A125" s="391"/>
      <c r="B125" s="283">
        <v>1299</v>
      </c>
      <c r="C125" s="339" t="s">
        <v>1258</v>
      </c>
      <c r="D125" s="284">
        <v>6</v>
      </c>
      <c r="E125" s="285">
        <v>74</v>
      </c>
      <c r="F125" s="285" t="s">
        <v>45</v>
      </c>
      <c r="G125" s="285" t="s">
        <v>45</v>
      </c>
      <c r="H125" s="285" t="s">
        <v>45</v>
      </c>
      <c r="I125" s="285" t="s">
        <v>45</v>
      </c>
      <c r="J125" s="285" t="s">
        <v>45</v>
      </c>
      <c r="K125" s="285" t="s">
        <v>0</v>
      </c>
      <c r="L125" s="286" t="s">
        <v>0</v>
      </c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2:12" ht="19.5" customHeight="1">
      <c r="B126" s="271">
        <v>13</v>
      </c>
      <c r="C126" s="337" t="s">
        <v>399</v>
      </c>
      <c r="D126" s="272">
        <v>89</v>
      </c>
      <c r="E126" s="273">
        <v>1216</v>
      </c>
      <c r="F126" s="273">
        <v>358342</v>
      </c>
      <c r="G126" s="273">
        <v>928037</v>
      </c>
      <c r="H126" s="273">
        <v>1671386</v>
      </c>
      <c r="I126" s="273">
        <v>1636769</v>
      </c>
      <c r="J126" s="273">
        <v>681854</v>
      </c>
      <c r="K126" s="273">
        <v>386644</v>
      </c>
      <c r="L126" s="274">
        <v>12579</v>
      </c>
    </row>
    <row r="127" spans="2:12" ht="13.5" customHeight="1">
      <c r="B127" s="320">
        <v>131</v>
      </c>
      <c r="C127" s="342" t="s">
        <v>1259</v>
      </c>
      <c r="D127" s="321">
        <v>39</v>
      </c>
      <c r="E127" s="322">
        <v>480</v>
      </c>
      <c r="F127" s="322">
        <v>138804</v>
      </c>
      <c r="G127" s="322">
        <v>310936</v>
      </c>
      <c r="H127" s="322">
        <v>577400</v>
      </c>
      <c r="I127" s="322">
        <v>576061</v>
      </c>
      <c r="J127" s="322">
        <v>248642</v>
      </c>
      <c r="K127" s="322">
        <v>92928</v>
      </c>
      <c r="L127" s="327">
        <v>8663</v>
      </c>
    </row>
    <row r="128" spans="2:12" ht="13.5" customHeight="1">
      <c r="B128" s="283">
        <v>1311</v>
      </c>
      <c r="C128" s="339" t="s">
        <v>1260</v>
      </c>
      <c r="D128" s="284">
        <v>39</v>
      </c>
      <c r="E128" s="285">
        <v>480</v>
      </c>
      <c r="F128" s="285">
        <v>138804</v>
      </c>
      <c r="G128" s="285">
        <v>310936</v>
      </c>
      <c r="H128" s="285">
        <v>577400</v>
      </c>
      <c r="I128" s="285">
        <v>576061</v>
      </c>
      <c r="J128" s="285">
        <v>248642</v>
      </c>
      <c r="K128" s="285">
        <v>92928</v>
      </c>
      <c r="L128" s="286">
        <v>8663</v>
      </c>
    </row>
    <row r="129" spans="2:12" ht="13.5" customHeight="1">
      <c r="B129" s="279">
        <v>132</v>
      </c>
      <c r="C129" s="340" t="s">
        <v>1261</v>
      </c>
      <c r="D129" s="280">
        <v>4</v>
      </c>
      <c r="E129" s="281">
        <v>28</v>
      </c>
      <c r="F129" s="281">
        <v>5352</v>
      </c>
      <c r="G129" s="281">
        <v>5419</v>
      </c>
      <c r="H129" s="281">
        <v>14619</v>
      </c>
      <c r="I129" s="281">
        <v>13479</v>
      </c>
      <c r="J129" s="281">
        <v>8761</v>
      </c>
      <c r="K129" s="281" t="s">
        <v>0</v>
      </c>
      <c r="L129" s="282" t="s">
        <v>0</v>
      </c>
    </row>
    <row r="130" spans="2:12" ht="13.5" customHeight="1">
      <c r="B130" s="283">
        <v>1321</v>
      </c>
      <c r="C130" s="339" t="s">
        <v>1261</v>
      </c>
      <c r="D130" s="284">
        <v>4</v>
      </c>
      <c r="E130" s="285">
        <v>28</v>
      </c>
      <c r="F130" s="285">
        <v>5352</v>
      </c>
      <c r="G130" s="285">
        <v>5419</v>
      </c>
      <c r="H130" s="285">
        <v>14619</v>
      </c>
      <c r="I130" s="285">
        <v>13479</v>
      </c>
      <c r="J130" s="285">
        <v>8761</v>
      </c>
      <c r="K130" s="285" t="s">
        <v>0</v>
      </c>
      <c r="L130" s="286" t="s">
        <v>0</v>
      </c>
    </row>
    <row r="131" spans="2:12" ht="13.5" customHeight="1">
      <c r="B131" s="279">
        <v>133</v>
      </c>
      <c r="C131" s="340" t="s">
        <v>1262</v>
      </c>
      <c r="D131" s="280">
        <v>33</v>
      </c>
      <c r="E131" s="281">
        <v>391</v>
      </c>
      <c r="F131" s="281">
        <v>115652</v>
      </c>
      <c r="G131" s="281">
        <v>252931</v>
      </c>
      <c r="H131" s="281">
        <v>480226</v>
      </c>
      <c r="I131" s="281">
        <v>479405</v>
      </c>
      <c r="J131" s="281">
        <v>209367</v>
      </c>
      <c r="K131" s="281" t="s">
        <v>45</v>
      </c>
      <c r="L131" s="282" t="s">
        <v>45</v>
      </c>
    </row>
    <row r="132" spans="2:12" ht="13.5" customHeight="1">
      <c r="B132" s="283">
        <v>1331</v>
      </c>
      <c r="C132" s="339" t="s">
        <v>1262</v>
      </c>
      <c r="D132" s="284">
        <v>33</v>
      </c>
      <c r="E132" s="285">
        <v>391</v>
      </c>
      <c r="F132" s="285">
        <v>115652</v>
      </c>
      <c r="G132" s="285">
        <v>252931</v>
      </c>
      <c r="H132" s="285">
        <v>480226</v>
      </c>
      <c r="I132" s="285">
        <v>479405</v>
      </c>
      <c r="J132" s="285">
        <v>209367</v>
      </c>
      <c r="K132" s="285" t="s">
        <v>45</v>
      </c>
      <c r="L132" s="286" t="s">
        <v>45</v>
      </c>
    </row>
    <row r="133" spans="2:12" ht="13.5" customHeight="1">
      <c r="B133" s="279">
        <v>139</v>
      </c>
      <c r="C133" s="340" t="s">
        <v>1263</v>
      </c>
      <c r="D133" s="280">
        <v>13</v>
      </c>
      <c r="E133" s="281">
        <v>317</v>
      </c>
      <c r="F133" s="281">
        <v>98534</v>
      </c>
      <c r="G133" s="281">
        <v>358751</v>
      </c>
      <c r="H133" s="281">
        <v>599141</v>
      </c>
      <c r="I133" s="281">
        <v>567824</v>
      </c>
      <c r="J133" s="281">
        <v>215084</v>
      </c>
      <c r="K133" s="281" t="s">
        <v>45</v>
      </c>
      <c r="L133" s="282" t="s">
        <v>45</v>
      </c>
    </row>
    <row r="134" spans="2:12" ht="13.5" customHeight="1">
      <c r="B134" s="275">
        <v>1391</v>
      </c>
      <c r="C134" s="338" t="s">
        <v>1264</v>
      </c>
      <c r="D134" s="276">
        <v>6</v>
      </c>
      <c r="E134" s="277">
        <v>226</v>
      </c>
      <c r="F134" s="277">
        <v>73954</v>
      </c>
      <c r="G134" s="277">
        <v>318521</v>
      </c>
      <c r="H134" s="277">
        <v>503211</v>
      </c>
      <c r="I134" s="277">
        <v>474381</v>
      </c>
      <c r="J134" s="277">
        <v>162788</v>
      </c>
      <c r="K134" s="277" t="s">
        <v>45</v>
      </c>
      <c r="L134" s="324" t="s">
        <v>45</v>
      </c>
    </row>
    <row r="135" spans="2:12" ht="13.5" customHeight="1">
      <c r="B135" s="275">
        <v>1393</v>
      </c>
      <c r="C135" s="338" t="s">
        <v>1265</v>
      </c>
      <c r="D135" s="276">
        <v>5</v>
      </c>
      <c r="E135" s="277">
        <v>76</v>
      </c>
      <c r="F135" s="277" t="s">
        <v>45</v>
      </c>
      <c r="G135" s="277" t="s">
        <v>45</v>
      </c>
      <c r="H135" s="277" t="s">
        <v>45</v>
      </c>
      <c r="I135" s="277" t="s">
        <v>45</v>
      </c>
      <c r="J135" s="277" t="s">
        <v>45</v>
      </c>
      <c r="K135" s="277" t="s">
        <v>45</v>
      </c>
      <c r="L135" s="278" t="s">
        <v>45</v>
      </c>
    </row>
    <row r="136" spans="2:12" ht="27" customHeight="1">
      <c r="B136" s="275">
        <v>1399</v>
      </c>
      <c r="C136" s="338" t="s">
        <v>1266</v>
      </c>
      <c r="D136" s="276">
        <v>2</v>
      </c>
      <c r="E136" s="277">
        <v>15</v>
      </c>
      <c r="F136" s="277" t="s">
        <v>45</v>
      </c>
      <c r="G136" s="277" t="s">
        <v>45</v>
      </c>
      <c r="H136" s="277" t="s">
        <v>45</v>
      </c>
      <c r="I136" s="277" t="s">
        <v>45</v>
      </c>
      <c r="J136" s="277" t="s">
        <v>45</v>
      </c>
      <c r="K136" s="277" t="s">
        <v>0</v>
      </c>
      <c r="L136" s="324" t="s">
        <v>0</v>
      </c>
    </row>
    <row r="137" spans="2:12" ht="19.5" customHeight="1">
      <c r="B137" s="271">
        <v>14</v>
      </c>
      <c r="C137" s="337" t="s">
        <v>418</v>
      </c>
      <c r="D137" s="272">
        <v>78</v>
      </c>
      <c r="E137" s="273">
        <v>3423</v>
      </c>
      <c r="F137" s="273">
        <v>1470424</v>
      </c>
      <c r="G137" s="273">
        <v>7712423</v>
      </c>
      <c r="H137" s="273">
        <v>13132663</v>
      </c>
      <c r="I137" s="273">
        <v>12065305</v>
      </c>
      <c r="J137" s="273">
        <v>4261017</v>
      </c>
      <c r="K137" s="273">
        <v>7059831</v>
      </c>
      <c r="L137" s="344">
        <v>790254</v>
      </c>
    </row>
    <row r="138" spans="2:12" ht="13.5" customHeight="1">
      <c r="B138" s="275">
        <v>142</v>
      </c>
      <c r="C138" s="338" t="s">
        <v>1267</v>
      </c>
      <c r="D138" s="276">
        <v>9</v>
      </c>
      <c r="E138" s="277">
        <v>816</v>
      </c>
      <c r="F138" s="277">
        <v>425215</v>
      </c>
      <c r="G138" s="277">
        <v>4089284</v>
      </c>
      <c r="H138" s="277">
        <v>6667814</v>
      </c>
      <c r="I138" s="277">
        <v>6615154</v>
      </c>
      <c r="J138" s="277">
        <v>1737554</v>
      </c>
      <c r="K138" s="277">
        <v>5091129</v>
      </c>
      <c r="L138" s="278">
        <v>323000</v>
      </c>
    </row>
    <row r="139" spans="2:12" ht="13.5" customHeight="1">
      <c r="B139" s="275">
        <v>1421</v>
      </c>
      <c r="C139" s="338" t="s">
        <v>1268</v>
      </c>
      <c r="D139" s="276">
        <v>3</v>
      </c>
      <c r="E139" s="277">
        <v>590</v>
      </c>
      <c r="F139" s="277">
        <v>306559</v>
      </c>
      <c r="G139" s="277">
        <v>3706262</v>
      </c>
      <c r="H139" s="277">
        <v>5943842</v>
      </c>
      <c r="I139" s="277">
        <v>5932497</v>
      </c>
      <c r="J139" s="277">
        <v>1470746</v>
      </c>
      <c r="K139" s="277" t="s">
        <v>45</v>
      </c>
      <c r="L139" s="278" t="s">
        <v>45</v>
      </c>
    </row>
    <row r="140" spans="2:12" ht="13.5" customHeight="1">
      <c r="B140" s="275">
        <v>1422</v>
      </c>
      <c r="C140" s="338" t="s">
        <v>1269</v>
      </c>
      <c r="D140" s="276">
        <v>2</v>
      </c>
      <c r="E140" s="277">
        <v>179</v>
      </c>
      <c r="F140" s="277" t="s">
        <v>45</v>
      </c>
      <c r="G140" s="277" t="s">
        <v>45</v>
      </c>
      <c r="H140" s="277" t="s">
        <v>45</v>
      </c>
      <c r="I140" s="277" t="s">
        <v>45</v>
      </c>
      <c r="J140" s="277" t="s">
        <v>45</v>
      </c>
      <c r="K140" s="277" t="s">
        <v>45</v>
      </c>
      <c r="L140" s="278" t="s">
        <v>45</v>
      </c>
    </row>
    <row r="141" spans="2:12" ht="13.5" customHeight="1">
      <c r="B141" s="283">
        <v>1424</v>
      </c>
      <c r="C141" s="339" t="s">
        <v>1270</v>
      </c>
      <c r="D141" s="284">
        <v>4</v>
      </c>
      <c r="E141" s="285">
        <v>47</v>
      </c>
      <c r="F141" s="285" t="s">
        <v>45</v>
      </c>
      <c r="G141" s="285" t="s">
        <v>45</v>
      </c>
      <c r="H141" s="285" t="s">
        <v>45</v>
      </c>
      <c r="I141" s="285" t="s">
        <v>45</v>
      </c>
      <c r="J141" s="285" t="s">
        <v>45</v>
      </c>
      <c r="K141" s="285" t="s">
        <v>0</v>
      </c>
      <c r="L141" s="286" t="s">
        <v>0</v>
      </c>
    </row>
    <row r="142" spans="2:12" ht="13.5" customHeight="1">
      <c r="B142" s="279">
        <v>143</v>
      </c>
      <c r="C142" s="340" t="s">
        <v>1271</v>
      </c>
      <c r="D142" s="280">
        <v>3</v>
      </c>
      <c r="E142" s="281">
        <v>41</v>
      </c>
      <c r="F142" s="281">
        <v>16396</v>
      </c>
      <c r="G142" s="281">
        <v>56323</v>
      </c>
      <c r="H142" s="281">
        <v>100487</v>
      </c>
      <c r="I142" s="281">
        <v>100487</v>
      </c>
      <c r="J142" s="281">
        <v>42061</v>
      </c>
      <c r="K142" s="281" t="s">
        <v>0</v>
      </c>
      <c r="L142" s="282" t="s">
        <v>0</v>
      </c>
    </row>
    <row r="143" spans="2:12" ht="13.5" customHeight="1">
      <c r="B143" s="275">
        <v>1432</v>
      </c>
      <c r="C143" s="338" t="s">
        <v>1272</v>
      </c>
      <c r="D143" s="276">
        <v>1</v>
      </c>
      <c r="E143" s="277">
        <v>14</v>
      </c>
      <c r="F143" s="277" t="s">
        <v>45</v>
      </c>
      <c r="G143" s="277" t="s">
        <v>45</v>
      </c>
      <c r="H143" s="277" t="s">
        <v>45</v>
      </c>
      <c r="I143" s="277" t="s">
        <v>45</v>
      </c>
      <c r="J143" s="277" t="s">
        <v>45</v>
      </c>
      <c r="K143" s="277" t="s">
        <v>0</v>
      </c>
      <c r="L143" s="278" t="s">
        <v>0</v>
      </c>
    </row>
    <row r="144" spans="2:12" ht="13.5" customHeight="1">
      <c r="B144" s="283">
        <v>1433</v>
      </c>
      <c r="C144" s="339" t="s">
        <v>1273</v>
      </c>
      <c r="D144" s="284">
        <v>2</v>
      </c>
      <c r="E144" s="285">
        <v>27</v>
      </c>
      <c r="F144" s="285" t="s">
        <v>45</v>
      </c>
      <c r="G144" s="285" t="s">
        <v>45</v>
      </c>
      <c r="H144" s="285" t="s">
        <v>45</v>
      </c>
      <c r="I144" s="285" t="s">
        <v>45</v>
      </c>
      <c r="J144" s="285" t="s">
        <v>45</v>
      </c>
      <c r="K144" s="285" t="s">
        <v>0</v>
      </c>
      <c r="L144" s="286" t="s">
        <v>0</v>
      </c>
    </row>
    <row r="145" spans="1:12" ht="13.5" customHeight="1">
      <c r="A145" s="391">
        <f>A113+1</f>
        <v>96</v>
      </c>
      <c r="B145" s="279">
        <v>144</v>
      </c>
      <c r="C145" s="340" t="s">
        <v>1274</v>
      </c>
      <c r="D145" s="280">
        <v>3</v>
      </c>
      <c r="E145" s="281">
        <v>124</v>
      </c>
      <c r="F145" s="281">
        <v>42611</v>
      </c>
      <c r="G145" s="281">
        <v>145469</v>
      </c>
      <c r="H145" s="281">
        <v>410120</v>
      </c>
      <c r="I145" s="281">
        <v>421789</v>
      </c>
      <c r="J145" s="281">
        <v>251748</v>
      </c>
      <c r="K145" s="281" t="s">
        <v>45</v>
      </c>
      <c r="L145" s="282" t="s">
        <v>45</v>
      </c>
    </row>
    <row r="146" spans="2:12" ht="13.5" customHeight="1">
      <c r="B146" s="283">
        <v>1441</v>
      </c>
      <c r="C146" s="339" t="s">
        <v>1275</v>
      </c>
      <c r="D146" s="284">
        <v>3</v>
      </c>
      <c r="E146" s="285">
        <v>124</v>
      </c>
      <c r="F146" s="285">
        <v>42611</v>
      </c>
      <c r="G146" s="285">
        <v>145469</v>
      </c>
      <c r="H146" s="285">
        <v>410120</v>
      </c>
      <c r="I146" s="285">
        <v>421789</v>
      </c>
      <c r="J146" s="285">
        <v>251748</v>
      </c>
      <c r="K146" s="285" t="s">
        <v>45</v>
      </c>
      <c r="L146" s="286" t="s">
        <v>45</v>
      </c>
    </row>
    <row r="147" spans="2:12" ht="13.5" customHeight="1">
      <c r="B147" s="279">
        <v>145</v>
      </c>
      <c r="C147" s="340" t="s">
        <v>1276</v>
      </c>
      <c r="D147" s="280">
        <v>60</v>
      </c>
      <c r="E147" s="281">
        <v>2402</v>
      </c>
      <c r="F147" s="281">
        <v>971941</v>
      </c>
      <c r="G147" s="281">
        <v>3346886</v>
      </c>
      <c r="H147" s="281">
        <v>5841047</v>
      </c>
      <c r="I147" s="281">
        <v>4833991</v>
      </c>
      <c r="J147" s="281">
        <v>2195872</v>
      </c>
      <c r="K147" s="281">
        <v>1883334</v>
      </c>
      <c r="L147" s="282">
        <v>465330</v>
      </c>
    </row>
    <row r="148" spans="2:12" ht="13.5" customHeight="1">
      <c r="B148" s="275">
        <v>1451</v>
      </c>
      <c r="C148" s="338" t="s">
        <v>1277</v>
      </c>
      <c r="D148" s="276">
        <v>5</v>
      </c>
      <c r="E148" s="277">
        <v>147</v>
      </c>
      <c r="F148" s="277">
        <v>56098</v>
      </c>
      <c r="G148" s="277">
        <v>204273</v>
      </c>
      <c r="H148" s="277">
        <v>348339</v>
      </c>
      <c r="I148" s="277">
        <v>342427</v>
      </c>
      <c r="J148" s="277">
        <v>134409</v>
      </c>
      <c r="K148" s="277" t="s">
        <v>45</v>
      </c>
      <c r="L148" s="278" t="s">
        <v>45</v>
      </c>
    </row>
    <row r="149" spans="2:12" ht="13.5" customHeight="1">
      <c r="B149" s="275">
        <v>1453</v>
      </c>
      <c r="C149" s="338" t="s">
        <v>1278</v>
      </c>
      <c r="D149" s="276">
        <v>37</v>
      </c>
      <c r="E149" s="277">
        <v>882</v>
      </c>
      <c r="F149" s="277">
        <v>318684</v>
      </c>
      <c r="G149" s="277">
        <v>1335933</v>
      </c>
      <c r="H149" s="277">
        <v>2069418</v>
      </c>
      <c r="I149" s="277">
        <v>1870503</v>
      </c>
      <c r="J149" s="277">
        <v>645044</v>
      </c>
      <c r="K149" s="277" t="s">
        <v>45</v>
      </c>
      <c r="L149" s="278" t="s">
        <v>45</v>
      </c>
    </row>
    <row r="150" spans="2:12" ht="13.5" customHeight="1">
      <c r="B150" s="283">
        <v>1454</v>
      </c>
      <c r="C150" s="339" t="s">
        <v>1279</v>
      </c>
      <c r="D150" s="284">
        <v>18</v>
      </c>
      <c r="E150" s="285">
        <v>1373</v>
      </c>
      <c r="F150" s="285">
        <v>597159</v>
      </c>
      <c r="G150" s="285">
        <v>1806680</v>
      </c>
      <c r="H150" s="285">
        <v>3423290</v>
      </c>
      <c r="I150" s="285">
        <v>2621061</v>
      </c>
      <c r="J150" s="285">
        <v>1416419</v>
      </c>
      <c r="K150" s="285">
        <v>1370087</v>
      </c>
      <c r="L150" s="286">
        <v>391225</v>
      </c>
    </row>
    <row r="151" spans="2:12" ht="27" customHeight="1">
      <c r="B151" s="279">
        <v>149</v>
      </c>
      <c r="C151" s="340" t="s">
        <v>1280</v>
      </c>
      <c r="D151" s="280">
        <v>3</v>
      </c>
      <c r="E151" s="281">
        <v>40</v>
      </c>
      <c r="F151" s="281">
        <v>14261</v>
      </c>
      <c r="G151" s="281">
        <v>74461</v>
      </c>
      <c r="H151" s="281">
        <v>113195</v>
      </c>
      <c r="I151" s="281">
        <v>93884</v>
      </c>
      <c r="J151" s="281">
        <v>33782</v>
      </c>
      <c r="K151" s="281" t="s">
        <v>45</v>
      </c>
      <c r="L151" s="326" t="s">
        <v>45</v>
      </c>
    </row>
    <row r="152" spans="2:12" ht="27" customHeight="1">
      <c r="B152" s="288">
        <v>1499</v>
      </c>
      <c r="C152" s="341" t="s">
        <v>1280</v>
      </c>
      <c r="D152" s="289">
        <v>3</v>
      </c>
      <c r="E152" s="290">
        <v>40</v>
      </c>
      <c r="F152" s="290">
        <v>14261</v>
      </c>
      <c r="G152" s="290">
        <v>74461</v>
      </c>
      <c r="H152" s="290">
        <v>113195</v>
      </c>
      <c r="I152" s="290">
        <v>93884</v>
      </c>
      <c r="J152" s="290">
        <v>33782</v>
      </c>
      <c r="K152" s="290" t="s">
        <v>45</v>
      </c>
      <c r="L152" s="291" t="s">
        <v>45</v>
      </c>
    </row>
    <row r="153" spans="2:12" ht="19.5" customHeight="1">
      <c r="B153" s="271">
        <v>15</v>
      </c>
      <c r="C153" s="337" t="s">
        <v>456</v>
      </c>
      <c r="D153" s="272">
        <v>138</v>
      </c>
      <c r="E153" s="273">
        <v>2580</v>
      </c>
      <c r="F153" s="273">
        <v>858967</v>
      </c>
      <c r="G153" s="273">
        <v>1713622</v>
      </c>
      <c r="H153" s="273">
        <v>3563304</v>
      </c>
      <c r="I153" s="273">
        <v>3543041</v>
      </c>
      <c r="J153" s="273">
        <v>1655053</v>
      </c>
      <c r="K153" s="273">
        <v>960358</v>
      </c>
      <c r="L153" s="274">
        <v>86923</v>
      </c>
    </row>
    <row r="154" spans="2:12" ht="13.5" customHeight="1">
      <c r="B154" s="275">
        <v>151</v>
      </c>
      <c r="C154" s="338" t="s">
        <v>1281</v>
      </c>
      <c r="D154" s="276">
        <v>123</v>
      </c>
      <c r="E154" s="277">
        <v>2314</v>
      </c>
      <c r="F154" s="277">
        <v>779257</v>
      </c>
      <c r="G154" s="277">
        <v>1673984</v>
      </c>
      <c r="H154" s="277">
        <v>3420546</v>
      </c>
      <c r="I154" s="277">
        <v>3402035</v>
      </c>
      <c r="J154" s="277">
        <v>1560147</v>
      </c>
      <c r="K154" s="277">
        <v>902280</v>
      </c>
      <c r="L154" s="324">
        <v>85478</v>
      </c>
    </row>
    <row r="155" spans="2:12" ht="27" customHeight="1">
      <c r="B155" s="275">
        <v>1511</v>
      </c>
      <c r="C155" s="338" t="s">
        <v>1282</v>
      </c>
      <c r="D155" s="276">
        <v>97</v>
      </c>
      <c r="E155" s="277">
        <v>1927</v>
      </c>
      <c r="F155" s="277">
        <v>662668</v>
      </c>
      <c r="G155" s="277">
        <v>1328831</v>
      </c>
      <c r="H155" s="277">
        <v>2806297</v>
      </c>
      <c r="I155" s="277">
        <v>2807111</v>
      </c>
      <c r="J155" s="277">
        <v>1314548</v>
      </c>
      <c r="K155" s="277">
        <v>776248</v>
      </c>
      <c r="L155" s="278">
        <v>47731</v>
      </c>
    </row>
    <row r="156" spans="2:12" ht="27" customHeight="1">
      <c r="B156" s="275">
        <v>1512</v>
      </c>
      <c r="C156" s="338" t="s">
        <v>1283</v>
      </c>
      <c r="D156" s="276">
        <v>9</v>
      </c>
      <c r="E156" s="277">
        <v>80</v>
      </c>
      <c r="F156" s="277">
        <v>22873</v>
      </c>
      <c r="G156" s="277">
        <v>50932</v>
      </c>
      <c r="H156" s="277">
        <v>96546</v>
      </c>
      <c r="I156" s="277">
        <v>91218</v>
      </c>
      <c r="J156" s="277">
        <v>43441</v>
      </c>
      <c r="K156" s="277" t="s">
        <v>0</v>
      </c>
      <c r="L156" s="278" t="s">
        <v>0</v>
      </c>
    </row>
    <row r="157" spans="2:12" ht="13.5" customHeight="1">
      <c r="B157" s="283">
        <v>1513</v>
      </c>
      <c r="C157" s="339" t="s">
        <v>1284</v>
      </c>
      <c r="D157" s="284">
        <v>17</v>
      </c>
      <c r="E157" s="285">
        <v>307</v>
      </c>
      <c r="F157" s="285">
        <v>93716</v>
      </c>
      <c r="G157" s="285">
        <v>294221</v>
      </c>
      <c r="H157" s="285">
        <v>517703</v>
      </c>
      <c r="I157" s="285">
        <v>503706</v>
      </c>
      <c r="J157" s="285">
        <v>202158</v>
      </c>
      <c r="K157" s="285">
        <v>126032</v>
      </c>
      <c r="L157" s="286">
        <v>37747</v>
      </c>
    </row>
    <row r="158" spans="2:12" ht="13.5" customHeight="1">
      <c r="B158" s="279">
        <v>152</v>
      </c>
      <c r="C158" s="340" t="s">
        <v>1285</v>
      </c>
      <c r="D158" s="280">
        <v>4</v>
      </c>
      <c r="E158" s="281">
        <v>56</v>
      </c>
      <c r="F158" s="281">
        <v>18588</v>
      </c>
      <c r="G158" s="281">
        <v>12828</v>
      </c>
      <c r="H158" s="281">
        <v>37566</v>
      </c>
      <c r="I158" s="281">
        <v>35881</v>
      </c>
      <c r="J158" s="281">
        <v>22972</v>
      </c>
      <c r="K158" s="281" t="s">
        <v>45</v>
      </c>
      <c r="L158" s="282" t="s">
        <v>45</v>
      </c>
    </row>
    <row r="159" spans="2:12" ht="13.5" customHeight="1">
      <c r="B159" s="283">
        <v>1521</v>
      </c>
      <c r="C159" s="339" t="s">
        <v>1285</v>
      </c>
      <c r="D159" s="284">
        <v>4</v>
      </c>
      <c r="E159" s="285">
        <v>56</v>
      </c>
      <c r="F159" s="285">
        <v>18588</v>
      </c>
      <c r="G159" s="285">
        <v>12828</v>
      </c>
      <c r="H159" s="285">
        <v>37566</v>
      </c>
      <c r="I159" s="285">
        <v>35881</v>
      </c>
      <c r="J159" s="285">
        <v>22972</v>
      </c>
      <c r="K159" s="285" t="s">
        <v>45</v>
      </c>
      <c r="L159" s="286" t="s">
        <v>45</v>
      </c>
    </row>
    <row r="160" spans="2:12" ht="13.5" customHeight="1">
      <c r="B160" s="279">
        <v>153</v>
      </c>
      <c r="C160" s="340" t="s">
        <v>1286</v>
      </c>
      <c r="D160" s="280">
        <v>11</v>
      </c>
      <c r="E160" s="281">
        <v>210</v>
      </c>
      <c r="F160" s="281">
        <v>61122</v>
      </c>
      <c r="G160" s="281">
        <v>26810</v>
      </c>
      <c r="H160" s="281">
        <v>105192</v>
      </c>
      <c r="I160" s="281">
        <v>105125</v>
      </c>
      <c r="J160" s="281">
        <v>71934</v>
      </c>
      <c r="K160" s="281" t="s">
        <v>45</v>
      </c>
      <c r="L160" s="282" t="s">
        <v>45</v>
      </c>
    </row>
    <row r="161" spans="2:12" ht="13.5" customHeight="1">
      <c r="B161" s="275">
        <v>1531</v>
      </c>
      <c r="C161" s="338" t="s">
        <v>1287</v>
      </c>
      <c r="D161" s="276">
        <v>4</v>
      </c>
      <c r="E161" s="277">
        <v>30</v>
      </c>
      <c r="F161" s="277">
        <v>9836</v>
      </c>
      <c r="G161" s="277">
        <v>4445</v>
      </c>
      <c r="H161" s="277">
        <v>13318</v>
      </c>
      <c r="I161" s="277">
        <v>13303</v>
      </c>
      <c r="J161" s="277">
        <v>8451</v>
      </c>
      <c r="K161" s="277" t="s">
        <v>0</v>
      </c>
      <c r="L161" s="324" t="s">
        <v>0</v>
      </c>
    </row>
    <row r="162" spans="2:12" ht="13.5" customHeight="1">
      <c r="B162" s="288">
        <v>1532</v>
      </c>
      <c r="C162" s="341" t="s">
        <v>1288</v>
      </c>
      <c r="D162" s="289">
        <v>7</v>
      </c>
      <c r="E162" s="290">
        <v>180</v>
      </c>
      <c r="F162" s="290">
        <v>51286</v>
      </c>
      <c r="G162" s="290">
        <v>22365</v>
      </c>
      <c r="H162" s="290">
        <v>91874</v>
      </c>
      <c r="I162" s="290">
        <v>91822</v>
      </c>
      <c r="J162" s="290">
        <v>63483</v>
      </c>
      <c r="K162" s="290" t="s">
        <v>45</v>
      </c>
      <c r="L162" s="291" t="s">
        <v>45</v>
      </c>
    </row>
    <row r="163" spans="2:12" ht="19.5" customHeight="1">
      <c r="B163" s="271">
        <v>16</v>
      </c>
      <c r="C163" s="337" t="s">
        <v>470</v>
      </c>
      <c r="D163" s="272">
        <v>114</v>
      </c>
      <c r="E163" s="273">
        <v>12047</v>
      </c>
      <c r="F163" s="273">
        <v>5850580</v>
      </c>
      <c r="G163" s="273">
        <v>22489982</v>
      </c>
      <c r="H163" s="273">
        <v>44373962</v>
      </c>
      <c r="I163" s="273">
        <v>40731701</v>
      </c>
      <c r="J163" s="273">
        <v>17421168</v>
      </c>
      <c r="K163" s="273">
        <v>21487396</v>
      </c>
      <c r="L163" s="344">
        <v>4153793</v>
      </c>
    </row>
    <row r="164" spans="2:12" ht="13.5" customHeight="1">
      <c r="B164" s="320">
        <v>161</v>
      </c>
      <c r="C164" s="342" t="s">
        <v>1289</v>
      </c>
      <c r="D164" s="321">
        <v>6</v>
      </c>
      <c r="E164" s="322">
        <v>222</v>
      </c>
      <c r="F164" s="322">
        <v>95932</v>
      </c>
      <c r="G164" s="322">
        <v>711020</v>
      </c>
      <c r="H164" s="322">
        <v>1085699</v>
      </c>
      <c r="I164" s="322">
        <v>1058004</v>
      </c>
      <c r="J164" s="322">
        <v>299503</v>
      </c>
      <c r="K164" s="322">
        <v>207651</v>
      </c>
      <c r="L164" s="323">
        <v>49971</v>
      </c>
    </row>
    <row r="165" spans="2:12" ht="13.5" customHeight="1">
      <c r="B165" s="275">
        <v>1612</v>
      </c>
      <c r="C165" s="338" t="s">
        <v>1290</v>
      </c>
      <c r="D165" s="276">
        <v>2</v>
      </c>
      <c r="E165" s="277">
        <v>48</v>
      </c>
      <c r="F165" s="277" t="s">
        <v>45</v>
      </c>
      <c r="G165" s="277" t="s">
        <v>45</v>
      </c>
      <c r="H165" s="277" t="s">
        <v>45</v>
      </c>
      <c r="I165" s="277" t="s">
        <v>45</v>
      </c>
      <c r="J165" s="277" t="s">
        <v>45</v>
      </c>
      <c r="K165" s="277" t="s">
        <v>45</v>
      </c>
      <c r="L165" s="278" t="s">
        <v>45</v>
      </c>
    </row>
    <row r="166" spans="2:12" ht="13.5" customHeight="1">
      <c r="B166" s="283">
        <v>1619</v>
      </c>
      <c r="C166" s="339" t="s">
        <v>1291</v>
      </c>
      <c r="D166" s="284">
        <v>4</v>
      </c>
      <c r="E166" s="285">
        <v>174</v>
      </c>
      <c r="F166" s="285" t="s">
        <v>45</v>
      </c>
      <c r="G166" s="285" t="s">
        <v>45</v>
      </c>
      <c r="H166" s="285" t="s">
        <v>45</v>
      </c>
      <c r="I166" s="285" t="s">
        <v>45</v>
      </c>
      <c r="J166" s="285" t="s">
        <v>45</v>
      </c>
      <c r="K166" s="285" t="s">
        <v>45</v>
      </c>
      <c r="L166" s="286" t="s">
        <v>45</v>
      </c>
    </row>
    <row r="167" spans="2:12" ht="13.5" customHeight="1">
      <c r="B167" s="279">
        <v>162</v>
      </c>
      <c r="C167" s="340" t="s">
        <v>1292</v>
      </c>
      <c r="D167" s="280">
        <v>12</v>
      </c>
      <c r="E167" s="281">
        <v>535</v>
      </c>
      <c r="F167" s="281">
        <v>289129</v>
      </c>
      <c r="G167" s="281">
        <v>971052</v>
      </c>
      <c r="H167" s="281">
        <v>1530566</v>
      </c>
      <c r="I167" s="281">
        <v>1429608</v>
      </c>
      <c r="J167" s="281">
        <v>498856</v>
      </c>
      <c r="K167" s="281" t="s">
        <v>45</v>
      </c>
      <c r="L167" s="282" t="s">
        <v>45</v>
      </c>
    </row>
    <row r="168" spans="2:12" ht="13.5" customHeight="1">
      <c r="B168" s="275">
        <v>1622</v>
      </c>
      <c r="C168" s="338" t="s">
        <v>1293</v>
      </c>
      <c r="D168" s="276">
        <v>1</v>
      </c>
      <c r="E168" s="277">
        <v>88</v>
      </c>
      <c r="F168" s="277" t="s">
        <v>45</v>
      </c>
      <c r="G168" s="277" t="s">
        <v>45</v>
      </c>
      <c r="H168" s="277" t="s">
        <v>45</v>
      </c>
      <c r="I168" s="277" t="s">
        <v>45</v>
      </c>
      <c r="J168" s="277" t="s">
        <v>45</v>
      </c>
      <c r="K168" s="277" t="s">
        <v>45</v>
      </c>
      <c r="L168" s="278" t="s">
        <v>45</v>
      </c>
    </row>
    <row r="169" spans="2:12" ht="13.5" customHeight="1">
      <c r="B169" s="275">
        <v>1623</v>
      </c>
      <c r="C169" s="338" t="s">
        <v>1294</v>
      </c>
      <c r="D169" s="276">
        <v>4</v>
      </c>
      <c r="E169" s="277">
        <v>39</v>
      </c>
      <c r="F169" s="277" t="s">
        <v>45</v>
      </c>
      <c r="G169" s="277" t="s">
        <v>45</v>
      </c>
      <c r="H169" s="277" t="s">
        <v>45</v>
      </c>
      <c r="I169" s="277" t="s">
        <v>45</v>
      </c>
      <c r="J169" s="277" t="s">
        <v>45</v>
      </c>
      <c r="K169" s="277" t="s">
        <v>0</v>
      </c>
      <c r="L169" s="278" t="s">
        <v>0</v>
      </c>
    </row>
    <row r="170" spans="2:12" ht="27" customHeight="1">
      <c r="B170" s="283">
        <v>1629</v>
      </c>
      <c r="C170" s="339" t="s">
        <v>1295</v>
      </c>
      <c r="D170" s="284">
        <v>7</v>
      </c>
      <c r="E170" s="285">
        <v>408</v>
      </c>
      <c r="F170" s="285">
        <v>229395</v>
      </c>
      <c r="G170" s="285">
        <v>766743</v>
      </c>
      <c r="H170" s="285">
        <v>1180448</v>
      </c>
      <c r="I170" s="285">
        <v>1155480</v>
      </c>
      <c r="J170" s="285">
        <v>366264</v>
      </c>
      <c r="K170" s="285">
        <v>701039</v>
      </c>
      <c r="L170" s="286">
        <v>250383</v>
      </c>
    </row>
    <row r="171" spans="2:12" ht="13.5" customHeight="1">
      <c r="B171" s="279">
        <v>163</v>
      </c>
      <c r="C171" s="340" t="s">
        <v>1296</v>
      </c>
      <c r="D171" s="280">
        <v>7</v>
      </c>
      <c r="E171" s="281">
        <v>1003</v>
      </c>
      <c r="F171" s="281">
        <v>611935</v>
      </c>
      <c r="G171" s="281">
        <v>2183295</v>
      </c>
      <c r="H171" s="281">
        <v>5592187</v>
      </c>
      <c r="I171" s="281">
        <v>5525644</v>
      </c>
      <c r="J171" s="281">
        <v>2114284</v>
      </c>
      <c r="K171" s="281">
        <v>3591435</v>
      </c>
      <c r="L171" s="282">
        <v>379285</v>
      </c>
    </row>
    <row r="172" spans="2:12" ht="27" customHeight="1">
      <c r="B172" s="275">
        <v>1632</v>
      </c>
      <c r="C172" s="338" t="s">
        <v>1297</v>
      </c>
      <c r="D172" s="276">
        <v>2</v>
      </c>
      <c r="E172" s="277">
        <v>273</v>
      </c>
      <c r="F172" s="277" t="s">
        <v>45</v>
      </c>
      <c r="G172" s="277" t="s">
        <v>45</v>
      </c>
      <c r="H172" s="277" t="s">
        <v>45</v>
      </c>
      <c r="I172" s="277" t="s">
        <v>45</v>
      </c>
      <c r="J172" s="277" t="s">
        <v>45</v>
      </c>
      <c r="K172" s="277" t="s">
        <v>45</v>
      </c>
      <c r="L172" s="278" t="s">
        <v>45</v>
      </c>
    </row>
    <row r="173" spans="2:12" ht="13.5" customHeight="1">
      <c r="B173" s="275">
        <v>1636</v>
      </c>
      <c r="C173" s="338" t="s">
        <v>1298</v>
      </c>
      <c r="D173" s="276">
        <v>1</v>
      </c>
      <c r="E173" s="277">
        <v>224</v>
      </c>
      <c r="F173" s="277" t="s">
        <v>45</v>
      </c>
      <c r="G173" s="277" t="s">
        <v>45</v>
      </c>
      <c r="H173" s="277" t="s">
        <v>45</v>
      </c>
      <c r="I173" s="277" t="s">
        <v>45</v>
      </c>
      <c r="J173" s="277" t="s">
        <v>45</v>
      </c>
      <c r="K173" s="277" t="s">
        <v>45</v>
      </c>
      <c r="L173" s="278" t="s">
        <v>45</v>
      </c>
    </row>
    <row r="174" spans="2:12" ht="27" customHeight="1">
      <c r="B174" s="283">
        <v>1639</v>
      </c>
      <c r="C174" s="339" t="s">
        <v>1299</v>
      </c>
      <c r="D174" s="284">
        <v>4</v>
      </c>
      <c r="E174" s="285">
        <v>506</v>
      </c>
      <c r="F174" s="285">
        <v>337546</v>
      </c>
      <c r="G174" s="285">
        <v>1471804</v>
      </c>
      <c r="H174" s="285">
        <v>4056341</v>
      </c>
      <c r="I174" s="285">
        <v>4031958</v>
      </c>
      <c r="J174" s="285">
        <v>2082417</v>
      </c>
      <c r="K174" s="285" t="s">
        <v>45</v>
      </c>
      <c r="L174" s="286" t="s">
        <v>45</v>
      </c>
    </row>
    <row r="175" spans="1:12" ht="27" customHeight="1">
      <c r="A175" s="391">
        <f>A145+1</f>
        <v>97</v>
      </c>
      <c r="B175" s="279">
        <v>164</v>
      </c>
      <c r="C175" s="340" t="s">
        <v>1300</v>
      </c>
      <c r="D175" s="280">
        <v>3</v>
      </c>
      <c r="E175" s="281">
        <v>29</v>
      </c>
      <c r="F175" s="281" t="s">
        <v>45</v>
      </c>
      <c r="G175" s="281" t="s">
        <v>45</v>
      </c>
      <c r="H175" s="281" t="s">
        <v>45</v>
      </c>
      <c r="I175" s="281" t="s">
        <v>45</v>
      </c>
      <c r="J175" s="281" t="s">
        <v>45</v>
      </c>
      <c r="K175" s="281" t="s">
        <v>0</v>
      </c>
      <c r="L175" s="282" t="s">
        <v>0</v>
      </c>
    </row>
    <row r="176" spans="2:12" ht="13.5" customHeight="1">
      <c r="B176" s="275">
        <v>1644</v>
      </c>
      <c r="C176" s="338" t="s">
        <v>1301</v>
      </c>
      <c r="D176" s="276">
        <v>1</v>
      </c>
      <c r="E176" s="277">
        <v>17</v>
      </c>
      <c r="F176" s="277" t="s">
        <v>45</v>
      </c>
      <c r="G176" s="277" t="s">
        <v>45</v>
      </c>
      <c r="H176" s="277" t="s">
        <v>45</v>
      </c>
      <c r="I176" s="277" t="s">
        <v>45</v>
      </c>
      <c r="J176" s="277" t="s">
        <v>45</v>
      </c>
      <c r="K176" s="277" t="s">
        <v>0</v>
      </c>
      <c r="L176" s="278" t="s">
        <v>0</v>
      </c>
    </row>
    <row r="177" spans="2:12" ht="13.5" customHeight="1">
      <c r="B177" s="283">
        <v>1647</v>
      </c>
      <c r="C177" s="339" t="s">
        <v>1302</v>
      </c>
      <c r="D177" s="284">
        <v>2</v>
      </c>
      <c r="E177" s="285">
        <v>12</v>
      </c>
      <c r="F177" s="285" t="s">
        <v>45</v>
      </c>
      <c r="G177" s="285" t="s">
        <v>45</v>
      </c>
      <c r="H177" s="285" t="s">
        <v>45</v>
      </c>
      <c r="I177" s="285" t="s">
        <v>45</v>
      </c>
      <c r="J177" s="285" t="s">
        <v>45</v>
      </c>
      <c r="K177" s="285" t="s">
        <v>0</v>
      </c>
      <c r="L177" s="286" t="s">
        <v>0</v>
      </c>
    </row>
    <row r="178" spans="2:12" ht="13.5" customHeight="1">
      <c r="B178" s="279">
        <v>165</v>
      </c>
      <c r="C178" s="340" t="s">
        <v>1303</v>
      </c>
      <c r="D178" s="280">
        <v>72</v>
      </c>
      <c r="E178" s="281">
        <v>9011</v>
      </c>
      <c r="F178" s="281">
        <v>4227822</v>
      </c>
      <c r="G178" s="281">
        <v>15667043</v>
      </c>
      <c r="H178" s="281">
        <v>30298868</v>
      </c>
      <c r="I178" s="281">
        <v>27085976</v>
      </c>
      <c r="J178" s="281">
        <v>12145931</v>
      </c>
      <c r="K178" s="281">
        <v>14669343</v>
      </c>
      <c r="L178" s="282">
        <v>2984950</v>
      </c>
    </row>
    <row r="179" spans="2:12" ht="13.5" customHeight="1">
      <c r="B179" s="275">
        <v>1651</v>
      </c>
      <c r="C179" s="338" t="s">
        <v>1304</v>
      </c>
      <c r="D179" s="276">
        <v>10</v>
      </c>
      <c r="E179" s="277">
        <v>1667</v>
      </c>
      <c r="F179" s="277">
        <v>961620</v>
      </c>
      <c r="G179" s="277">
        <v>3137065</v>
      </c>
      <c r="H179" s="277">
        <v>5919008</v>
      </c>
      <c r="I179" s="277">
        <v>4715283</v>
      </c>
      <c r="J179" s="277">
        <v>2255941</v>
      </c>
      <c r="K179" s="277">
        <v>2503460</v>
      </c>
      <c r="L179" s="278">
        <v>820621</v>
      </c>
    </row>
    <row r="180" spans="2:12" ht="13.5" customHeight="1">
      <c r="B180" s="275">
        <v>1652</v>
      </c>
      <c r="C180" s="338" t="s">
        <v>1305</v>
      </c>
      <c r="D180" s="276">
        <v>55</v>
      </c>
      <c r="E180" s="277">
        <v>7023</v>
      </c>
      <c r="F180" s="277">
        <v>3141666</v>
      </c>
      <c r="G180" s="277">
        <v>12034129</v>
      </c>
      <c r="H180" s="277">
        <v>23627746</v>
      </c>
      <c r="I180" s="277">
        <v>21638182</v>
      </c>
      <c r="J180" s="277">
        <v>9670552</v>
      </c>
      <c r="K180" s="277">
        <v>11906346</v>
      </c>
      <c r="L180" s="278">
        <v>2144733</v>
      </c>
    </row>
    <row r="181" spans="2:12" ht="13.5" customHeight="1">
      <c r="B181" s="275">
        <v>1653</v>
      </c>
      <c r="C181" s="338" t="s">
        <v>1306</v>
      </c>
      <c r="D181" s="276">
        <v>1</v>
      </c>
      <c r="E181" s="277">
        <v>55</v>
      </c>
      <c r="F181" s="277" t="s">
        <v>45</v>
      </c>
      <c r="G181" s="277" t="s">
        <v>45</v>
      </c>
      <c r="H181" s="277" t="s">
        <v>45</v>
      </c>
      <c r="I181" s="277" t="s">
        <v>45</v>
      </c>
      <c r="J181" s="277" t="s">
        <v>45</v>
      </c>
      <c r="K181" s="277" t="s">
        <v>45</v>
      </c>
      <c r="L181" s="278" t="s">
        <v>45</v>
      </c>
    </row>
    <row r="182" spans="2:12" ht="13.5" customHeight="1">
      <c r="B182" s="283">
        <v>1654</v>
      </c>
      <c r="C182" s="339" t="s">
        <v>1307</v>
      </c>
      <c r="D182" s="284">
        <v>6</v>
      </c>
      <c r="E182" s="285">
        <v>266</v>
      </c>
      <c r="F182" s="285" t="s">
        <v>45</v>
      </c>
      <c r="G182" s="285" t="s">
        <v>45</v>
      </c>
      <c r="H182" s="285" t="s">
        <v>45</v>
      </c>
      <c r="I182" s="285" t="s">
        <v>45</v>
      </c>
      <c r="J182" s="285" t="s">
        <v>45</v>
      </c>
      <c r="K182" s="285" t="s">
        <v>45</v>
      </c>
      <c r="L182" s="286" t="s">
        <v>45</v>
      </c>
    </row>
    <row r="183" spans="2:12" ht="27" customHeight="1">
      <c r="B183" s="279">
        <v>166</v>
      </c>
      <c r="C183" s="340" t="s">
        <v>1308</v>
      </c>
      <c r="D183" s="280">
        <v>2</v>
      </c>
      <c r="E183" s="281">
        <v>115</v>
      </c>
      <c r="F183" s="281" t="s">
        <v>45</v>
      </c>
      <c r="G183" s="281" t="s">
        <v>45</v>
      </c>
      <c r="H183" s="281" t="s">
        <v>45</v>
      </c>
      <c r="I183" s="281" t="s">
        <v>45</v>
      </c>
      <c r="J183" s="281" t="s">
        <v>45</v>
      </c>
      <c r="K183" s="281" t="s">
        <v>45</v>
      </c>
      <c r="L183" s="282" t="s">
        <v>45</v>
      </c>
    </row>
    <row r="184" spans="2:12" ht="13.5" customHeight="1">
      <c r="B184" s="275">
        <v>1662</v>
      </c>
      <c r="C184" s="338" t="s">
        <v>1309</v>
      </c>
      <c r="D184" s="276">
        <v>1</v>
      </c>
      <c r="E184" s="277">
        <v>29</v>
      </c>
      <c r="F184" s="277" t="s">
        <v>45</v>
      </c>
      <c r="G184" s="277" t="s">
        <v>45</v>
      </c>
      <c r="H184" s="277" t="s">
        <v>45</v>
      </c>
      <c r="I184" s="277" t="s">
        <v>45</v>
      </c>
      <c r="J184" s="277" t="s">
        <v>45</v>
      </c>
      <c r="K184" s="277" t="s">
        <v>0</v>
      </c>
      <c r="L184" s="278" t="s">
        <v>0</v>
      </c>
    </row>
    <row r="185" spans="2:12" ht="27" customHeight="1">
      <c r="B185" s="283">
        <v>1669</v>
      </c>
      <c r="C185" s="339" t="s">
        <v>1310</v>
      </c>
      <c r="D185" s="284">
        <v>1</v>
      </c>
      <c r="E185" s="285">
        <v>86</v>
      </c>
      <c r="F185" s="285" t="s">
        <v>45</v>
      </c>
      <c r="G185" s="285" t="s">
        <v>45</v>
      </c>
      <c r="H185" s="285" t="s">
        <v>45</v>
      </c>
      <c r="I185" s="285" t="s">
        <v>45</v>
      </c>
      <c r="J185" s="285" t="s">
        <v>45</v>
      </c>
      <c r="K185" s="285" t="s">
        <v>45</v>
      </c>
      <c r="L185" s="286" t="s">
        <v>45</v>
      </c>
    </row>
    <row r="186" spans="2:12" ht="13.5" customHeight="1">
      <c r="B186" s="279">
        <v>169</v>
      </c>
      <c r="C186" s="340" t="s">
        <v>1311</v>
      </c>
      <c r="D186" s="280">
        <v>12</v>
      </c>
      <c r="E186" s="281">
        <v>1132</v>
      </c>
      <c r="F186" s="281">
        <v>582930</v>
      </c>
      <c r="G186" s="281">
        <v>2786299</v>
      </c>
      <c r="H186" s="281">
        <v>5549085</v>
      </c>
      <c r="I186" s="281">
        <v>5324268</v>
      </c>
      <c r="J186" s="281">
        <v>2238385</v>
      </c>
      <c r="K186" s="281">
        <v>2104083</v>
      </c>
      <c r="L186" s="282">
        <v>479123</v>
      </c>
    </row>
    <row r="187" spans="2:12" ht="13.5" customHeight="1">
      <c r="B187" s="275">
        <v>1692</v>
      </c>
      <c r="C187" s="338" t="s">
        <v>1312</v>
      </c>
      <c r="D187" s="276">
        <v>1</v>
      </c>
      <c r="E187" s="277">
        <v>325</v>
      </c>
      <c r="F187" s="277" t="s">
        <v>45</v>
      </c>
      <c r="G187" s="277" t="s">
        <v>45</v>
      </c>
      <c r="H187" s="277" t="s">
        <v>45</v>
      </c>
      <c r="I187" s="277" t="s">
        <v>45</v>
      </c>
      <c r="J187" s="277" t="s">
        <v>45</v>
      </c>
      <c r="K187" s="277" t="s">
        <v>45</v>
      </c>
      <c r="L187" s="278" t="s">
        <v>45</v>
      </c>
    </row>
    <row r="188" spans="2:12" ht="13.5" customHeight="1">
      <c r="B188" s="275">
        <v>1694</v>
      </c>
      <c r="C188" s="338" t="s">
        <v>1313</v>
      </c>
      <c r="D188" s="276">
        <v>4</v>
      </c>
      <c r="E188" s="277">
        <v>347</v>
      </c>
      <c r="F188" s="277" t="s">
        <v>45</v>
      </c>
      <c r="G188" s="277" t="s">
        <v>45</v>
      </c>
      <c r="H188" s="277" t="s">
        <v>45</v>
      </c>
      <c r="I188" s="277" t="s">
        <v>45</v>
      </c>
      <c r="J188" s="277" t="s">
        <v>45</v>
      </c>
      <c r="K188" s="277">
        <v>895524</v>
      </c>
      <c r="L188" s="278">
        <v>78401</v>
      </c>
    </row>
    <row r="189" spans="2:12" ht="13.5" customHeight="1">
      <c r="B189" s="288">
        <v>1699</v>
      </c>
      <c r="C189" s="341" t="s">
        <v>1314</v>
      </c>
      <c r="D189" s="289">
        <v>7</v>
      </c>
      <c r="E189" s="290">
        <v>460</v>
      </c>
      <c r="F189" s="290">
        <v>143302</v>
      </c>
      <c r="G189" s="290">
        <v>741251</v>
      </c>
      <c r="H189" s="290">
        <v>1159728</v>
      </c>
      <c r="I189" s="290">
        <v>1140128</v>
      </c>
      <c r="J189" s="290">
        <v>363741</v>
      </c>
      <c r="K189" s="290" t="s">
        <v>45</v>
      </c>
      <c r="L189" s="328" t="s">
        <v>45</v>
      </c>
    </row>
    <row r="190" spans="2:12" ht="19.5" customHeight="1">
      <c r="B190" s="271">
        <v>17</v>
      </c>
      <c r="C190" s="337" t="s">
        <v>534</v>
      </c>
      <c r="D190" s="272">
        <v>14</v>
      </c>
      <c r="E190" s="273">
        <v>107</v>
      </c>
      <c r="F190" s="273">
        <v>51684</v>
      </c>
      <c r="G190" s="273">
        <v>343156</v>
      </c>
      <c r="H190" s="273">
        <v>551639</v>
      </c>
      <c r="I190" s="273">
        <v>521558</v>
      </c>
      <c r="J190" s="273">
        <v>198556</v>
      </c>
      <c r="K190" s="273" t="s">
        <v>0</v>
      </c>
      <c r="L190" s="274" t="s">
        <v>0</v>
      </c>
    </row>
    <row r="191" spans="2:12" ht="13.5" customHeight="1">
      <c r="B191" s="320">
        <v>173</v>
      </c>
      <c r="C191" s="342" t="s">
        <v>1315</v>
      </c>
      <c r="D191" s="321">
        <v>1</v>
      </c>
      <c r="E191" s="322">
        <v>7</v>
      </c>
      <c r="F191" s="322" t="s">
        <v>45</v>
      </c>
      <c r="G191" s="322" t="s">
        <v>45</v>
      </c>
      <c r="H191" s="322" t="s">
        <v>45</v>
      </c>
      <c r="I191" s="322" t="s">
        <v>45</v>
      </c>
      <c r="J191" s="322" t="s">
        <v>45</v>
      </c>
      <c r="K191" s="322" t="s">
        <v>0</v>
      </c>
      <c r="L191" s="327" t="s">
        <v>0</v>
      </c>
    </row>
    <row r="192" spans="2:12" ht="13.5" customHeight="1">
      <c r="B192" s="283">
        <v>1731</v>
      </c>
      <c r="C192" s="339" t="s">
        <v>1315</v>
      </c>
      <c r="D192" s="284">
        <v>1</v>
      </c>
      <c r="E192" s="285">
        <v>7</v>
      </c>
      <c r="F192" s="285" t="s">
        <v>45</v>
      </c>
      <c r="G192" s="285" t="s">
        <v>45</v>
      </c>
      <c r="H192" s="285" t="s">
        <v>45</v>
      </c>
      <c r="I192" s="285" t="s">
        <v>45</v>
      </c>
      <c r="J192" s="285" t="s">
        <v>45</v>
      </c>
      <c r="K192" s="285" t="s">
        <v>0</v>
      </c>
      <c r="L192" s="325" t="s">
        <v>0</v>
      </c>
    </row>
    <row r="193" spans="2:12" ht="13.5" customHeight="1">
      <c r="B193" s="279">
        <v>174</v>
      </c>
      <c r="C193" s="340" t="s">
        <v>1316</v>
      </c>
      <c r="D193" s="280">
        <v>11</v>
      </c>
      <c r="E193" s="281">
        <v>82</v>
      </c>
      <c r="F193" s="281">
        <v>42009</v>
      </c>
      <c r="G193" s="281">
        <v>317725</v>
      </c>
      <c r="H193" s="281">
        <v>500823</v>
      </c>
      <c r="I193" s="281">
        <v>477856</v>
      </c>
      <c r="J193" s="281">
        <v>174380</v>
      </c>
      <c r="K193" s="281" t="s">
        <v>0</v>
      </c>
      <c r="L193" s="282" t="s">
        <v>0</v>
      </c>
    </row>
    <row r="194" spans="2:12" ht="13.5" customHeight="1">
      <c r="B194" s="283">
        <v>1741</v>
      </c>
      <c r="C194" s="339" t="s">
        <v>1316</v>
      </c>
      <c r="D194" s="284">
        <v>11</v>
      </c>
      <c r="E194" s="285">
        <v>82</v>
      </c>
      <c r="F194" s="285">
        <v>42009</v>
      </c>
      <c r="G194" s="285">
        <v>317725</v>
      </c>
      <c r="H194" s="285">
        <v>500823</v>
      </c>
      <c r="I194" s="285">
        <v>477856</v>
      </c>
      <c r="J194" s="285">
        <v>174380</v>
      </c>
      <c r="K194" s="285" t="s">
        <v>0</v>
      </c>
      <c r="L194" s="286" t="s">
        <v>0</v>
      </c>
    </row>
    <row r="195" spans="2:12" ht="27" customHeight="1">
      <c r="B195" s="279">
        <v>179</v>
      </c>
      <c r="C195" s="340" t="s">
        <v>1317</v>
      </c>
      <c r="D195" s="280">
        <v>2</v>
      </c>
      <c r="E195" s="281">
        <v>18</v>
      </c>
      <c r="F195" s="281" t="s">
        <v>45</v>
      </c>
      <c r="G195" s="281" t="s">
        <v>45</v>
      </c>
      <c r="H195" s="281" t="s">
        <v>45</v>
      </c>
      <c r="I195" s="281" t="s">
        <v>45</v>
      </c>
      <c r="J195" s="281" t="s">
        <v>45</v>
      </c>
      <c r="K195" s="281" t="s">
        <v>0</v>
      </c>
      <c r="L195" s="282" t="s">
        <v>0</v>
      </c>
    </row>
    <row r="196" spans="2:12" ht="27" customHeight="1">
      <c r="B196" s="288">
        <v>1799</v>
      </c>
      <c r="C196" s="341" t="s">
        <v>1317</v>
      </c>
      <c r="D196" s="289">
        <v>2</v>
      </c>
      <c r="E196" s="290">
        <v>18</v>
      </c>
      <c r="F196" s="290" t="s">
        <v>45</v>
      </c>
      <c r="G196" s="290" t="s">
        <v>45</v>
      </c>
      <c r="H196" s="290" t="s">
        <v>45</v>
      </c>
      <c r="I196" s="290" t="s">
        <v>45</v>
      </c>
      <c r="J196" s="290" t="s">
        <v>45</v>
      </c>
      <c r="K196" s="290" t="s">
        <v>0</v>
      </c>
      <c r="L196" s="328" t="s">
        <v>0</v>
      </c>
    </row>
    <row r="197" spans="2:12" ht="30" customHeight="1">
      <c r="B197" s="271">
        <v>18</v>
      </c>
      <c r="C197" s="337" t="s">
        <v>538</v>
      </c>
      <c r="D197" s="272">
        <v>234</v>
      </c>
      <c r="E197" s="273">
        <v>9740</v>
      </c>
      <c r="F197" s="273">
        <v>3323440</v>
      </c>
      <c r="G197" s="273">
        <v>12266432</v>
      </c>
      <c r="H197" s="273">
        <v>21063760</v>
      </c>
      <c r="I197" s="273">
        <v>19283322</v>
      </c>
      <c r="J197" s="273">
        <v>7533291</v>
      </c>
      <c r="K197" s="273">
        <v>4505470</v>
      </c>
      <c r="L197" s="344">
        <v>752869</v>
      </c>
    </row>
    <row r="198" spans="2:12" ht="27" customHeight="1">
      <c r="B198" s="275">
        <v>181</v>
      </c>
      <c r="C198" s="338" t="s">
        <v>1318</v>
      </c>
      <c r="D198" s="276">
        <v>24</v>
      </c>
      <c r="E198" s="277">
        <v>1161</v>
      </c>
      <c r="F198" s="277">
        <v>443885</v>
      </c>
      <c r="G198" s="277">
        <v>1444896</v>
      </c>
      <c r="H198" s="277">
        <v>2264069</v>
      </c>
      <c r="I198" s="277">
        <v>1922801</v>
      </c>
      <c r="J198" s="277">
        <v>722504</v>
      </c>
      <c r="K198" s="277">
        <v>565732</v>
      </c>
      <c r="L198" s="278">
        <v>55691</v>
      </c>
    </row>
    <row r="199" spans="2:12" ht="13.5" customHeight="1">
      <c r="B199" s="275">
        <v>1812</v>
      </c>
      <c r="C199" s="338" t="s">
        <v>1319</v>
      </c>
      <c r="D199" s="276">
        <v>3</v>
      </c>
      <c r="E199" s="277">
        <v>326</v>
      </c>
      <c r="F199" s="277">
        <v>120999</v>
      </c>
      <c r="G199" s="277">
        <v>230779</v>
      </c>
      <c r="H199" s="277">
        <v>543080</v>
      </c>
      <c r="I199" s="277">
        <v>543630</v>
      </c>
      <c r="J199" s="277">
        <v>278807</v>
      </c>
      <c r="K199" s="277" t="s">
        <v>45</v>
      </c>
      <c r="L199" s="278" t="s">
        <v>45</v>
      </c>
    </row>
    <row r="200" spans="2:12" ht="27" customHeight="1">
      <c r="B200" s="275">
        <v>1814</v>
      </c>
      <c r="C200" s="338" t="s">
        <v>1320</v>
      </c>
      <c r="D200" s="276">
        <v>11</v>
      </c>
      <c r="E200" s="277">
        <v>582</v>
      </c>
      <c r="F200" s="277">
        <v>223343</v>
      </c>
      <c r="G200" s="277">
        <v>771467</v>
      </c>
      <c r="H200" s="277">
        <v>1114703</v>
      </c>
      <c r="I200" s="277">
        <v>785236</v>
      </c>
      <c r="J200" s="277">
        <v>297497</v>
      </c>
      <c r="K200" s="277">
        <v>346919</v>
      </c>
      <c r="L200" s="278">
        <v>33006</v>
      </c>
    </row>
    <row r="201" spans="2:12" ht="27" customHeight="1">
      <c r="B201" s="283">
        <v>1815</v>
      </c>
      <c r="C201" s="339" t="s">
        <v>1321</v>
      </c>
      <c r="D201" s="284">
        <v>10</v>
      </c>
      <c r="E201" s="285">
        <v>253</v>
      </c>
      <c r="F201" s="285">
        <v>99543</v>
      </c>
      <c r="G201" s="285">
        <v>442650</v>
      </c>
      <c r="H201" s="285">
        <v>606286</v>
      </c>
      <c r="I201" s="285">
        <v>593935</v>
      </c>
      <c r="J201" s="285">
        <v>146200</v>
      </c>
      <c r="K201" s="285" t="s">
        <v>45</v>
      </c>
      <c r="L201" s="325" t="s">
        <v>45</v>
      </c>
    </row>
    <row r="202" spans="1:12" ht="27" customHeight="1">
      <c r="A202" s="391">
        <f>A175+1</f>
        <v>98</v>
      </c>
      <c r="B202" s="279">
        <v>182</v>
      </c>
      <c r="C202" s="340" t="s">
        <v>1322</v>
      </c>
      <c r="D202" s="280">
        <v>20</v>
      </c>
      <c r="E202" s="281">
        <v>1105</v>
      </c>
      <c r="F202" s="281">
        <v>534900</v>
      </c>
      <c r="G202" s="281">
        <v>4386960</v>
      </c>
      <c r="H202" s="281">
        <v>6820038</v>
      </c>
      <c r="I202" s="281">
        <v>6586830</v>
      </c>
      <c r="J202" s="281">
        <v>2024215</v>
      </c>
      <c r="K202" s="281">
        <v>1270572</v>
      </c>
      <c r="L202" s="282">
        <v>276609</v>
      </c>
    </row>
    <row r="203" spans="2:12" ht="13.5" customHeight="1">
      <c r="B203" s="275">
        <v>1821</v>
      </c>
      <c r="C203" s="338" t="s">
        <v>1323</v>
      </c>
      <c r="D203" s="276">
        <v>11</v>
      </c>
      <c r="E203" s="277">
        <v>516</v>
      </c>
      <c r="F203" s="277">
        <v>229846</v>
      </c>
      <c r="G203" s="277">
        <v>1242592</v>
      </c>
      <c r="H203" s="277">
        <v>2140970</v>
      </c>
      <c r="I203" s="277">
        <v>1928628</v>
      </c>
      <c r="J203" s="277">
        <v>624097</v>
      </c>
      <c r="K203" s="277">
        <v>214563</v>
      </c>
      <c r="L203" s="278">
        <v>12623</v>
      </c>
    </row>
    <row r="204" spans="2:12" ht="13.5" customHeight="1">
      <c r="B204" s="275">
        <v>1822</v>
      </c>
      <c r="C204" s="338" t="s">
        <v>1324</v>
      </c>
      <c r="D204" s="276">
        <v>1</v>
      </c>
      <c r="E204" s="277">
        <v>12</v>
      </c>
      <c r="F204" s="277" t="s">
        <v>45</v>
      </c>
      <c r="G204" s="277" t="s">
        <v>45</v>
      </c>
      <c r="H204" s="277" t="s">
        <v>45</v>
      </c>
      <c r="I204" s="277" t="s">
        <v>45</v>
      </c>
      <c r="J204" s="277" t="s">
        <v>45</v>
      </c>
      <c r="K204" s="277" t="s">
        <v>0</v>
      </c>
      <c r="L204" s="278" t="s">
        <v>0</v>
      </c>
    </row>
    <row r="205" spans="2:12" ht="27" customHeight="1">
      <c r="B205" s="283">
        <v>1825</v>
      </c>
      <c r="C205" s="339" t="s">
        <v>1325</v>
      </c>
      <c r="D205" s="284">
        <v>8</v>
      </c>
      <c r="E205" s="285">
        <v>577</v>
      </c>
      <c r="F205" s="285" t="s">
        <v>45</v>
      </c>
      <c r="G205" s="285" t="s">
        <v>45</v>
      </c>
      <c r="H205" s="285" t="s">
        <v>45</v>
      </c>
      <c r="I205" s="285" t="s">
        <v>45</v>
      </c>
      <c r="J205" s="285" t="s">
        <v>45</v>
      </c>
      <c r="K205" s="285">
        <v>1056009</v>
      </c>
      <c r="L205" s="286">
        <v>263986</v>
      </c>
    </row>
    <row r="206" spans="2:12" ht="13.5" customHeight="1">
      <c r="B206" s="279">
        <v>183</v>
      </c>
      <c r="C206" s="340" t="s">
        <v>1326</v>
      </c>
      <c r="D206" s="280">
        <v>99</v>
      </c>
      <c r="E206" s="281">
        <v>4285</v>
      </c>
      <c r="F206" s="281">
        <v>1288025</v>
      </c>
      <c r="G206" s="281">
        <v>3585479</v>
      </c>
      <c r="H206" s="281">
        <v>6408464</v>
      </c>
      <c r="I206" s="281">
        <v>6193419</v>
      </c>
      <c r="J206" s="281">
        <v>2485622</v>
      </c>
      <c r="K206" s="281">
        <v>1409744</v>
      </c>
      <c r="L206" s="282">
        <v>257928</v>
      </c>
    </row>
    <row r="207" spans="2:12" ht="27" customHeight="1">
      <c r="B207" s="275">
        <v>1831</v>
      </c>
      <c r="C207" s="338" t="s">
        <v>1327</v>
      </c>
      <c r="D207" s="276">
        <v>31</v>
      </c>
      <c r="E207" s="277">
        <v>1934</v>
      </c>
      <c r="F207" s="277">
        <v>574400</v>
      </c>
      <c r="G207" s="277">
        <v>2023870</v>
      </c>
      <c r="H207" s="277">
        <v>3393751</v>
      </c>
      <c r="I207" s="277">
        <v>3339195</v>
      </c>
      <c r="J207" s="277">
        <v>1217247</v>
      </c>
      <c r="K207" s="277">
        <v>656956</v>
      </c>
      <c r="L207" s="278">
        <v>145613</v>
      </c>
    </row>
    <row r="208" spans="2:12" ht="27" customHeight="1">
      <c r="B208" s="275">
        <v>1832</v>
      </c>
      <c r="C208" s="338" t="s">
        <v>1328</v>
      </c>
      <c r="D208" s="276">
        <v>19</v>
      </c>
      <c r="E208" s="277">
        <v>1070</v>
      </c>
      <c r="F208" s="277">
        <v>351531</v>
      </c>
      <c r="G208" s="277">
        <v>834559</v>
      </c>
      <c r="H208" s="277">
        <v>1531001</v>
      </c>
      <c r="I208" s="277">
        <v>1415875</v>
      </c>
      <c r="J208" s="277">
        <v>584209</v>
      </c>
      <c r="K208" s="277">
        <v>472590</v>
      </c>
      <c r="L208" s="278">
        <v>100810</v>
      </c>
    </row>
    <row r="209" spans="2:12" ht="27" customHeight="1">
      <c r="B209" s="275">
        <v>1833</v>
      </c>
      <c r="C209" s="338" t="s">
        <v>1329</v>
      </c>
      <c r="D209" s="276">
        <v>28</v>
      </c>
      <c r="E209" s="277">
        <v>731</v>
      </c>
      <c r="F209" s="277">
        <v>216471</v>
      </c>
      <c r="G209" s="277">
        <v>458058</v>
      </c>
      <c r="H209" s="277">
        <v>917232</v>
      </c>
      <c r="I209" s="277">
        <v>879923</v>
      </c>
      <c r="J209" s="277">
        <v>412548</v>
      </c>
      <c r="K209" s="277">
        <v>178892</v>
      </c>
      <c r="L209" s="278">
        <v>5639</v>
      </c>
    </row>
    <row r="210" spans="2:12" ht="13.5" customHeight="1">
      <c r="B210" s="283">
        <v>1834</v>
      </c>
      <c r="C210" s="339" t="s">
        <v>1330</v>
      </c>
      <c r="D210" s="284">
        <v>21</v>
      </c>
      <c r="E210" s="285">
        <v>550</v>
      </c>
      <c r="F210" s="285">
        <v>145623</v>
      </c>
      <c r="G210" s="285">
        <v>268992</v>
      </c>
      <c r="H210" s="285">
        <v>566480</v>
      </c>
      <c r="I210" s="285">
        <v>558426</v>
      </c>
      <c r="J210" s="285">
        <v>271618</v>
      </c>
      <c r="K210" s="285">
        <v>101306</v>
      </c>
      <c r="L210" s="286">
        <v>5866</v>
      </c>
    </row>
    <row r="211" spans="2:12" ht="27" customHeight="1">
      <c r="B211" s="279">
        <v>184</v>
      </c>
      <c r="C211" s="340" t="s">
        <v>1331</v>
      </c>
      <c r="D211" s="280">
        <v>16</v>
      </c>
      <c r="E211" s="281">
        <v>215</v>
      </c>
      <c r="F211" s="281">
        <v>68065</v>
      </c>
      <c r="G211" s="281">
        <v>153056</v>
      </c>
      <c r="H211" s="281">
        <v>305311</v>
      </c>
      <c r="I211" s="281">
        <v>297506</v>
      </c>
      <c r="J211" s="281">
        <v>142496</v>
      </c>
      <c r="K211" s="281" t="s">
        <v>45</v>
      </c>
      <c r="L211" s="282" t="s">
        <v>45</v>
      </c>
    </row>
    <row r="212" spans="2:12" ht="27" customHeight="1">
      <c r="B212" s="275">
        <v>1841</v>
      </c>
      <c r="C212" s="338" t="s">
        <v>1332</v>
      </c>
      <c r="D212" s="276">
        <v>2</v>
      </c>
      <c r="E212" s="277">
        <v>45</v>
      </c>
      <c r="F212" s="277" t="s">
        <v>45</v>
      </c>
      <c r="G212" s="277" t="s">
        <v>45</v>
      </c>
      <c r="H212" s="277" t="s">
        <v>45</v>
      </c>
      <c r="I212" s="277" t="s">
        <v>45</v>
      </c>
      <c r="J212" s="277" t="s">
        <v>45</v>
      </c>
      <c r="K212" s="277" t="s">
        <v>45</v>
      </c>
      <c r="L212" s="278" t="s">
        <v>45</v>
      </c>
    </row>
    <row r="213" spans="2:12" ht="27" customHeight="1">
      <c r="B213" s="275">
        <v>1843</v>
      </c>
      <c r="C213" s="338" t="s">
        <v>1333</v>
      </c>
      <c r="D213" s="276">
        <v>2</v>
      </c>
      <c r="E213" s="277">
        <v>44</v>
      </c>
      <c r="F213" s="277" t="s">
        <v>45</v>
      </c>
      <c r="G213" s="277" t="s">
        <v>45</v>
      </c>
      <c r="H213" s="277" t="s">
        <v>45</v>
      </c>
      <c r="I213" s="277" t="s">
        <v>45</v>
      </c>
      <c r="J213" s="277" t="s">
        <v>45</v>
      </c>
      <c r="K213" s="277" t="s">
        <v>0</v>
      </c>
      <c r="L213" s="278" t="s">
        <v>0</v>
      </c>
    </row>
    <row r="214" spans="2:12" ht="27" customHeight="1">
      <c r="B214" s="275">
        <v>1844</v>
      </c>
      <c r="C214" s="338" t="s">
        <v>1334</v>
      </c>
      <c r="D214" s="276">
        <v>8</v>
      </c>
      <c r="E214" s="277">
        <v>84</v>
      </c>
      <c r="F214" s="277">
        <v>29684</v>
      </c>
      <c r="G214" s="277">
        <v>65874</v>
      </c>
      <c r="H214" s="277">
        <v>120731</v>
      </c>
      <c r="I214" s="277">
        <v>120731</v>
      </c>
      <c r="J214" s="277">
        <v>52245</v>
      </c>
      <c r="K214" s="277" t="s">
        <v>0</v>
      </c>
      <c r="L214" s="278" t="s">
        <v>0</v>
      </c>
    </row>
    <row r="215" spans="2:12" ht="27" customHeight="1">
      <c r="B215" s="283">
        <v>1845</v>
      </c>
      <c r="C215" s="339" t="s">
        <v>1335</v>
      </c>
      <c r="D215" s="284">
        <v>4</v>
      </c>
      <c r="E215" s="285">
        <v>42</v>
      </c>
      <c r="F215" s="285">
        <v>15050</v>
      </c>
      <c r="G215" s="285">
        <v>40091</v>
      </c>
      <c r="H215" s="285">
        <v>92525</v>
      </c>
      <c r="I215" s="285">
        <v>87250</v>
      </c>
      <c r="J215" s="285">
        <v>49937</v>
      </c>
      <c r="K215" s="285" t="s">
        <v>0</v>
      </c>
      <c r="L215" s="286" t="s">
        <v>0</v>
      </c>
    </row>
    <row r="216" spans="2:12" ht="27" customHeight="1">
      <c r="B216" s="279">
        <v>185</v>
      </c>
      <c r="C216" s="340" t="s">
        <v>1336</v>
      </c>
      <c r="D216" s="280">
        <v>11</v>
      </c>
      <c r="E216" s="281">
        <v>170</v>
      </c>
      <c r="F216" s="281">
        <v>55401</v>
      </c>
      <c r="G216" s="281">
        <v>162233</v>
      </c>
      <c r="H216" s="281">
        <v>308226</v>
      </c>
      <c r="I216" s="281">
        <v>230913</v>
      </c>
      <c r="J216" s="281">
        <v>131396</v>
      </c>
      <c r="K216" s="281" t="s">
        <v>45</v>
      </c>
      <c r="L216" s="282" t="s">
        <v>45</v>
      </c>
    </row>
    <row r="217" spans="2:12" ht="13.5" customHeight="1">
      <c r="B217" s="275">
        <v>1851</v>
      </c>
      <c r="C217" s="338" t="s">
        <v>1337</v>
      </c>
      <c r="D217" s="276">
        <v>9</v>
      </c>
      <c r="E217" s="277">
        <v>151</v>
      </c>
      <c r="F217" s="277" t="s">
        <v>45</v>
      </c>
      <c r="G217" s="277" t="s">
        <v>45</v>
      </c>
      <c r="H217" s="277" t="s">
        <v>45</v>
      </c>
      <c r="I217" s="277" t="s">
        <v>45</v>
      </c>
      <c r="J217" s="277" t="s">
        <v>45</v>
      </c>
      <c r="K217" s="277" t="s">
        <v>45</v>
      </c>
      <c r="L217" s="278" t="s">
        <v>45</v>
      </c>
    </row>
    <row r="218" spans="2:12" ht="13.5" customHeight="1">
      <c r="B218" s="283">
        <v>1852</v>
      </c>
      <c r="C218" s="339" t="s">
        <v>1648</v>
      </c>
      <c r="D218" s="284">
        <v>2</v>
      </c>
      <c r="E218" s="285">
        <v>19</v>
      </c>
      <c r="F218" s="285" t="s">
        <v>45</v>
      </c>
      <c r="G218" s="285" t="s">
        <v>45</v>
      </c>
      <c r="H218" s="285" t="s">
        <v>45</v>
      </c>
      <c r="I218" s="285" t="s">
        <v>45</v>
      </c>
      <c r="J218" s="285" t="s">
        <v>45</v>
      </c>
      <c r="K218" s="285" t="s">
        <v>0</v>
      </c>
      <c r="L218" s="286" t="s">
        <v>0</v>
      </c>
    </row>
    <row r="219" spans="2:12" ht="27" customHeight="1">
      <c r="B219" s="279">
        <v>189</v>
      </c>
      <c r="C219" s="340" t="s">
        <v>1338</v>
      </c>
      <c r="D219" s="280">
        <v>64</v>
      </c>
      <c r="E219" s="281">
        <v>2804</v>
      </c>
      <c r="F219" s="281">
        <v>933164</v>
      </c>
      <c r="G219" s="281">
        <v>2533808</v>
      </c>
      <c r="H219" s="281">
        <v>4957652</v>
      </c>
      <c r="I219" s="281">
        <v>4051853</v>
      </c>
      <c r="J219" s="281">
        <v>2027058</v>
      </c>
      <c r="K219" s="281">
        <v>1180407</v>
      </c>
      <c r="L219" s="282">
        <v>158183</v>
      </c>
    </row>
    <row r="220" spans="2:12" ht="27" customHeight="1">
      <c r="B220" s="275">
        <v>1891</v>
      </c>
      <c r="C220" s="338" t="s">
        <v>1339</v>
      </c>
      <c r="D220" s="276">
        <v>21</v>
      </c>
      <c r="E220" s="277">
        <v>1026</v>
      </c>
      <c r="F220" s="277">
        <v>375298</v>
      </c>
      <c r="G220" s="277">
        <v>748885</v>
      </c>
      <c r="H220" s="277">
        <v>1938995</v>
      </c>
      <c r="I220" s="277">
        <v>1576771</v>
      </c>
      <c r="J220" s="277">
        <v>988258</v>
      </c>
      <c r="K220" s="277">
        <v>419250</v>
      </c>
      <c r="L220" s="278">
        <v>66056</v>
      </c>
    </row>
    <row r="221" spans="2:12" ht="13.5" customHeight="1">
      <c r="B221" s="275">
        <v>1892</v>
      </c>
      <c r="C221" s="338" t="s">
        <v>1340</v>
      </c>
      <c r="D221" s="276">
        <v>12</v>
      </c>
      <c r="E221" s="277">
        <v>551</v>
      </c>
      <c r="F221" s="277">
        <v>168752</v>
      </c>
      <c r="G221" s="277">
        <v>469128</v>
      </c>
      <c r="H221" s="277">
        <v>846037</v>
      </c>
      <c r="I221" s="277">
        <v>810766</v>
      </c>
      <c r="J221" s="277">
        <v>347326</v>
      </c>
      <c r="K221" s="277" t="s">
        <v>45</v>
      </c>
      <c r="L221" s="278" t="s">
        <v>45</v>
      </c>
    </row>
    <row r="222" spans="2:12" ht="27" customHeight="1">
      <c r="B222" s="275">
        <v>1897</v>
      </c>
      <c r="C222" s="338" t="s">
        <v>1341</v>
      </c>
      <c r="D222" s="276">
        <v>14</v>
      </c>
      <c r="E222" s="277">
        <v>844</v>
      </c>
      <c r="F222" s="277">
        <v>312716</v>
      </c>
      <c r="G222" s="277">
        <v>1188093</v>
      </c>
      <c r="H222" s="277">
        <v>1888357</v>
      </c>
      <c r="I222" s="277">
        <v>1375039</v>
      </c>
      <c r="J222" s="277">
        <v>543149</v>
      </c>
      <c r="K222" s="277">
        <v>537260</v>
      </c>
      <c r="L222" s="278">
        <v>51127</v>
      </c>
    </row>
    <row r="223" spans="2:12" ht="27" customHeight="1">
      <c r="B223" s="288">
        <v>1898</v>
      </c>
      <c r="C223" s="341" t="s">
        <v>1342</v>
      </c>
      <c r="D223" s="289">
        <v>17</v>
      </c>
      <c r="E223" s="290">
        <v>383</v>
      </c>
      <c r="F223" s="290">
        <v>76398</v>
      </c>
      <c r="G223" s="290">
        <v>127702</v>
      </c>
      <c r="H223" s="290">
        <v>284263</v>
      </c>
      <c r="I223" s="290">
        <v>289277</v>
      </c>
      <c r="J223" s="290">
        <v>148325</v>
      </c>
      <c r="K223" s="290" t="s">
        <v>45</v>
      </c>
      <c r="L223" s="291" t="s">
        <v>45</v>
      </c>
    </row>
    <row r="224" spans="1:12" ht="19.5" customHeight="1">
      <c r="A224" s="391">
        <f>A202+1</f>
        <v>99</v>
      </c>
      <c r="B224" s="271">
        <v>19</v>
      </c>
      <c r="C224" s="337" t="s">
        <v>586</v>
      </c>
      <c r="D224" s="272">
        <v>12</v>
      </c>
      <c r="E224" s="273">
        <v>960</v>
      </c>
      <c r="F224" s="273">
        <v>334158</v>
      </c>
      <c r="G224" s="273">
        <v>432859</v>
      </c>
      <c r="H224" s="273">
        <v>1106383</v>
      </c>
      <c r="I224" s="273">
        <v>1109265</v>
      </c>
      <c r="J224" s="273">
        <v>612131</v>
      </c>
      <c r="K224" s="273" t="s">
        <v>45</v>
      </c>
      <c r="L224" s="274" t="s">
        <v>45</v>
      </c>
    </row>
    <row r="225" spans="2:12" ht="13.5" customHeight="1">
      <c r="B225" s="320">
        <v>191</v>
      </c>
      <c r="C225" s="342" t="s">
        <v>1649</v>
      </c>
      <c r="D225" s="321">
        <v>1</v>
      </c>
      <c r="E225" s="322">
        <v>11</v>
      </c>
      <c r="F225" s="322" t="s">
        <v>45</v>
      </c>
      <c r="G225" s="322" t="s">
        <v>45</v>
      </c>
      <c r="H225" s="322" t="s">
        <v>45</v>
      </c>
      <c r="I225" s="322" t="s">
        <v>45</v>
      </c>
      <c r="J225" s="322" t="s">
        <v>45</v>
      </c>
      <c r="K225" s="322" t="s">
        <v>0</v>
      </c>
      <c r="L225" s="327" t="s">
        <v>0</v>
      </c>
    </row>
    <row r="226" spans="2:12" ht="13.5" customHeight="1">
      <c r="B226" s="283">
        <v>1911</v>
      </c>
      <c r="C226" s="339" t="s">
        <v>1650</v>
      </c>
      <c r="D226" s="284">
        <v>1</v>
      </c>
      <c r="E226" s="285">
        <v>11</v>
      </c>
      <c r="F226" s="285" t="s">
        <v>45</v>
      </c>
      <c r="G226" s="285" t="s">
        <v>45</v>
      </c>
      <c r="H226" s="285" t="s">
        <v>45</v>
      </c>
      <c r="I226" s="285" t="s">
        <v>45</v>
      </c>
      <c r="J226" s="285" t="s">
        <v>45</v>
      </c>
      <c r="K226" s="285" t="s">
        <v>0</v>
      </c>
      <c r="L226" s="286" t="s">
        <v>0</v>
      </c>
    </row>
    <row r="227" spans="2:12" ht="27" customHeight="1">
      <c r="B227" s="279">
        <v>193</v>
      </c>
      <c r="C227" s="340" t="s">
        <v>1343</v>
      </c>
      <c r="D227" s="280">
        <v>9</v>
      </c>
      <c r="E227" s="281">
        <v>852</v>
      </c>
      <c r="F227" s="281">
        <v>293933</v>
      </c>
      <c r="G227" s="281">
        <v>371417</v>
      </c>
      <c r="H227" s="281">
        <v>970097</v>
      </c>
      <c r="I227" s="281">
        <v>964893</v>
      </c>
      <c r="J227" s="281">
        <v>540135</v>
      </c>
      <c r="K227" s="281">
        <v>313201</v>
      </c>
      <c r="L227" s="282">
        <v>8986</v>
      </c>
    </row>
    <row r="228" spans="2:12" ht="13.5" customHeight="1">
      <c r="B228" s="275">
        <v>1932</v>
      </c>
      <c r="C228" s="338" t="s">
        <v>1344</v>
      </c>
      <c r="D228" s="276">
        <v>1</v>
      </c>
      <c r="E228" s="277">
        <v>150</v>
      </c>
      <c r="F228" s="277" t="s">
        <v>45</v>
      </c>
      <c r="G228" s="277" t="s">
        <v>45</v>
      </c>
      <c r="H228" s="277" t="s">
        <v>45</v>
      </c>
      <c r="I228" s="277" t="s">
        <v>45</v>
      </c>
      <c r="J228" s="277" t="s">
        <v>45</v>
      </c>
      <c r="K228" s="277" t="s">
        <v>45</v>
      </c>
      <c r="L228" s="278" t="s">
        <v>45</v>
      </c>
    </row>
    <row r="229" spans="2:12" ht="13.5" customHeight="1">
      <c r="B229" s="283">
        <v>1933</v>
      </c>
      <c r="C229" s="339" t="s">
        <v>1345</v>
      </c>
      <c r="D229" s="284">
        <v>8</v>
      </c>
      <c r="E229" s="285">
        <v>702</v>
      </c>
      <c r="F229" s="277" t="s">
        <v>45</v>
      </c>
      <c r="G229" s="277" t="s">
        <v>45</v>
      </c>
      <c r="H229" s="277" t="s">
        <v>45</v>
      </c>
      <c r="I229" s="277" t="s">
        <v>45</v>
      </c>
      <c r="J229" s="277" t="s">
        <v>45</v>
      </c>
      <c r="K229" s="285" t="s">
        <v>45</v>
      </c>
      <c r="L229" s="286" t="s">
        <v>45</v>
      </c>
    </row>
    <row r="230" spans="2:12" ht="13.5" customHeight="1">
      <c r="B230" s="279">
        <v>199</v>
      </c>
      <c r="C230" s="340" t="s">
        <v>1346</v>
      </c>
      <c r="D230" s="280">
        <v>2</v>
      </c>
      <c r="E230" s="281">
        <v>97</v>
      </c>
      <c r="F230" s="281" t="s">
        <v>45</v>
      </c>
      <c r="G230" s="281" t="s">
        <v>45</v>
      </c>
      <c r="H230" s="281" t="s">
        <v>45</v>
      </c>
      <c r="I230" s="281" t="s">
        <v>45</v>
      </c>
      <c r="J230" s="281" t="s">
        <v>45</v>
      </c>
      <c r="K230" s="281" t="s">
        <v>45</v>
      </c>
      <c r="L230" s="326" t="s">
        <v>45</v>
      </c>
    </row>
    <row r="231" spans="2:12" ht="13.5" customHeight="1">
      <c r="B231" s="288">
        <v>1991</v>
      </c>
      <c r="C231" s="341" t="s">
        <v>1347</v>
      </c>
      <c r="D231" s="289">
        <v>2</v>
      </c>
      <c r="E231" s="290">
        <v>97</v>
      </c>
      <c r="F231" s="290" t="s">
        <v>45</v>
      </c>
      <c r="G231" s="290" t="s">
        <v>45</v>
      </c>
      <c r="H231" s="290" t="s">
        <v>45</v>
      </c>
      <c r="I231" s="290" t="s">
        <v>45</v>
      </c>
      <c r="J231" s="290" t="s">
        <v>45</v>
      </c>
      <c r="K231" s="290" t="s">
        <v>45</v>
      </c>
      <c r="L231" s="328" t="s">
        <v>45</v>
      </c>
    </row>
    <row r="232" spans="2:12" ht="19.5" customHeight="1">
      <c r="B232" s="271">
        <v>20</v>
      </c>
      <c r="C232" s="337" t="s">
        <v>601</v>
      </c>
      <c r="D232" s="272">
        <v>3</v>
      </c>
      <c r="E232" s="273">
        <v>103</v>
      </c>
      <c r="F232" s="273">
        <v>26156</v>
      </c>
      <c r="G232" s="273">
        <v>88478</v>
      </c>
      <c r="H232" s="273">
        <v>168392</v>
      </c>
      <c r="I232" s="273">
        <v>163794</v>
      </c>
      <c r="J232" s="273">
        <v>69223</v>
      </c>
      <c r="K232" s="273" t="s">
        <v>45</v>
      </c>
      <c r="L232" s="274" t="s">
        <v>45</v>
      </c>
    </row>
    <row r="233" spans="2:12" ht="13.5" customHeight="1">
      <c r="B233" s="320">
        <v>206</v>
      </c>
      <c r="C233" s="342" t="s">
        <v>1348</v>
      </c>
      <c r="D233" s="321">
        <v>2</v>
      </c>
      <c r="E233" s="322">
        <v>94</v>
      </c>
      <c r="F233" s="322" t="s">
        <v>45</v>
      </c>
      <c r="G233" s="322" t="s">
        <v>45</v>
      </c>
      <c r="H233" s="322" t="s">
        <v>45</v>
      </c>
      <c r="I233" s="322" t="s">
        <v>45</v>
      </c>
      <c r="J233" s="322" t="s">
        <v>45</v>
      </c>
      <c r="K233" s="322" t="s">
        <v>45</v>
      </c>
      <c r="L233" s="327" t="s">
        <v>45</v>
      </c>
    </row>
    <row r="234" spans="2:12" ht="13.5" customHeight="1">
      <c r="B234" s="283">
        <v>2061</v>
      </c>
      <c r="C234" s="339" t="s">
        <v>1348</v>
      </c>
      <c r="D234" s="284">
        <v>2</v>
      </c>
      <c r="E234" s="285">
        <v>94</v>
      </c>
      <c r="F234" s="285" t="s">
        <v>45</v>
      </c>
      <c r="G234" s="285" t="s">
        <v>45</v>
      </c>
      <c r="H234" s="285" t="s">
        <v>45</v>
      </c>
      <c r="I234" s="285" t="s">
        <v>45</v>
      </c>
      <c r="J234" s="285" t="s">
        <v>45</v>
      </c>
      <c r="K234" s="285" t="s">
        <v>45</v>
      </c>
      <c r="L234" s="286" t="s">
        <v>45</v>
      </c>
    </row>
    <row r="235" spans="2:12" ht="13.5" customHeight="1">
      <c r="B235" s="279">
        <v>207</v>
      </c>
      <c r="C235" s="340" t="s">
        <v>1349</v>
      </c>
      <c r="D235" s="280">
        <v>1</v>
      </c>
      <c r="E235" s="281">
        <v>9</v>
      </c>
      <c r="F235" s="281" t="s">
        <v>45</v>
      </c>
      <c r="G235" s="281" t="s">
        <v>45</v>
      </c>
      <c r="H235" s="281" t="s">
        <v>45</v>
      </c>
      <c r="I235" s="281" t="s">
        <v>45</v>
      </c>
      <c r="J235" s="281" t="s">
        <v>45</v>
      </c>
      <c r="K235" s="281" t="s">
        <v>0</v>
      </c>
      <c r="L235" s="282" t="s">
        <v>0</v>
      </c>
    </row>
    <row r="236" spans="2:12" ht="13.5" customHeight="1">
      <c r="B236" s="288">
        <v>2071</v>
      </c>
      <c r="C236" s="341" t="s">
        <v>1350</v>
      </c>
      <c r="D236" s="289">
        <v>1</v>
      </c>
      <c r="E236" s="290">
        <v>9</v>
      </c>
      <c r="F236" s="290" t="s">
        <v>45</v>
      </c>
      <c r="G236" s="290" t="s">
        <v>45</v>
      </c>
      <c r="H236" s="290" t="s">
        <v>45</v>
      </c>
      <c r="I236" s="290" t="s">
        <v>45</v>
      </c>
      <c r="J236" s="290" t="s">
        <v>45</v>
      </c>
      <c r="K236" s="290" t="s">
        <v>0</v>
      </c>
      <c r="L236" s="328" t="s">
        <v>0</v>
      </c>
    </row>
    <row r="237" spans="2:12" ht="19.5" customHeight="1">
      <c r="B237" s="271">
        <v>21</v>
      </c>
      <c r="C237" s="337" t="s">
        <v>608</v>
      </c>
      <c r="D237" s="272">
        <v>173</v>
      </c>
      <c r="E237" s="273">
        <v>3375</v>
      </c>
      <c r="F237" s="273">
        <v>1236375</v>
      </c>
      <c r="G237" s="273">
        <v>4732804</v>
      </c>
      <c r="H237" s="273">
        <v>8889799</v>
      </c>
      <c r="I237" s="273">
        <v>8502151</v>
      </c>
      <c r="J237" s="273">
        <v>3775906</v>
      </c>
      <c r="K237" s="273">
        <v>2298619</v>
      </c>
      <c r="L237" s="274">
        <v>142428</v>
      </c>
    </row>
    <row r="238" spans="2:12" ht="13.5" customHeight="1">
      <c r="B238" s="320">
        <v>211</v>
      </c>
      <c r="C238" s="342" t="s">
        <v>1351</v>
      </c>
      <c r="D238" s="321">
        <v>15</v>
      </c>
      <c r="E238" s="322">
        <v>805</v>
      </c>
      <c r="F238" s="322">
        <v>255156</v>
      </c>
      <c r="G238" s="322">
        <v>612703</v>
      </c>
      <c r="H238" s="322">
        <v>1229867</v>
      </c>
      <c r="I238" s="322">
        <v>1231348</v>
      </c>
      <c r="J238" s="322">
        <v>536596</v>
      </c>
      <c r="K238" s="322">
        <v>528332</v>
      </c>
      <c r="L238" s="327">
        <v>19398</v>
      </c>
    </row>
    <row r="239" spans="2:12" ht="13.5" customHeight="1">
      <c r="B239" s="275">
        <v>2112</v>
      </c>
      <c r="C239" s="338" t="s">
        <v>1352</v>
      </c>
      <c r="D239" s="276">
        <v>12</v>
      </c>
      <c r="E239" s="277">
        <v>634</v>
      </c>
      <c r="F239" s="277">
        <v>203339</v>
      </c>
      <c r="G239" s="277">
        <v>524746</v>
      </c>
      <c r="H239" s="277">
        <v>1028605</v>
      </c>
      <c r="I239" s="277">
        <v>1029825</v>
      </c>
      <c r="J239" s="277">
        <v>444721</v>
      </c>
      <c r="K239" s="277">
        <v>458791</v>
      </c>
      <c r="L239" s="278">
        <v>12399</v>
      </c>
    </row>
    <row r="240" spans="2:12" ht="27" customHeight="1">
      <c r="B240" s="275">
        <v>2115</v>
      </c>
      <c r="C240" s="338" t="s">
        <v>1353</v>
      </c>
      <c r="D240" s="276">
        <v>1</v>
      </c>
      <c r="E240" s="277">
        <v>103</v>
      </c>
      <c r="F240" s="277" t="s">
        <v>45</v>
      </c>
      <c r="G240" s="277" t="s">
        <v>45</v>
      </c>
      <c r="H240" s="277" t="s">
        <v>45</v>
      </c>
      <c r="I240" s="277" t="s">
        <v>45</v>
      </c>
      <c r="J240" s="277" t="s">
        <v>45</v>
      </c>
      <c r="K240" s="277" t="s">
        <v>45</v>
      </c>
      <c r="L240" s="278" t="s">
        <v>45</v>
      </c>
    </row>
    <row r="241" spans="2:12" ht="13.5" customHeight="1">
      <c r="B241" s="283">
        <v>2119</v>
      </c>
      <c r="C241" s="339" t="s">
        <v>1354</v>
      </c>
      <c r="D241" s="284">
        <v>2</v>
      </c>
      <c r="E241" s="285">
        <v>68</v>
      </c>
      <c r="F241" s="285" t="s">
        <v>45</v>
      </c>
      <c r="G241" s="285" t="s">
        <v>45</v>
      </c>
      <c r="H241" s="285" t="s">
        <v>45</v>
      </c>
      <c r="I241" s="285" t="s">
        <v>45</v>
      </c>
      <c r="J241" s="285" t="s">
        <v>45</v>
      </c>
      <c r="K241" s="285" t="s">
        <v>45</v>
      </c>
      <c r="L241" s="325" t="s">
        <v>45</v>
      </c>
    </row>
    <row r="242" spans="2:12" ht="13.5" customHeight="1">
      <c r="B242" s="279">
        <v>212</v>
      </c>
      <c r="C242" s="340" t="s">
        <v>1355</v>
      </c>
      <c r="D242" s="280">
        <v>75</v>
      </c>
      <c r="E242" s="281">
        <v>1071</v>
      </c>
      <c r="F242" s="281">
        <v>387868</v>
      </c>
      <c r="G242" s="281">
        <v>1895728</v>
      </c>
      <c r="H242" s="281">
        <v>3274640</v>
      </c>
      <c r="I242" s="281">
        <v>2964580</v>
      </c>
      <c r="J242" s="281">
        <v>1284951</v>
      </c>
      <c r="K242" s="281">
        <v>170019</v>
      </c>
      <c r="L242" s="282">
        <v>6776</v>
      </c>
    </row>
    <row r="243" spans="2:12" ht="13.5" customHeight="1">
      <c r="B243" s="275">
        <v>2122</v>
      </c>
      <c r="C243" s="338" t="s">
        <v>1356</v>
      </c>
      <c r="D243" s="276">
        <v>45</v>
      </c>
      <c r="E243" s="277">
        <v>518</v>
      </c>
      <c r="F243" s="277">
        <v>184728</v>
      </c>
      <c r="G243" s="277">
        <v>1464049</v>
      </c>
      <c r="H243" s="277">
        <v>2248706</v>
      </c>
      <c r="I243" s="277">
        <v>2157002</v>
      </c>
      <c r="J243" s="277">
        <v>747289</v>
      </c>
      <c r="K243" s="277" t="s">
        <v>0</v>
      </c>
      <c r="L243" s="278" t="s">
        <v>0</v>
      </c>
    </row>
    <row r="244" spans="2:12" ht="13.5" customHeight="1">
      <c r="B244" s="275">
        <v>2123</v>
      </c>
      <c r="C244" s="338" t="s">
        <v>1357</v>
      </c>
      <c r="D244" s="276">
        <v>26</v>
      </c>
      <c r="E244" s="277">
        <v>518</v>
      </c>
      <c r="F244" s="277">
        <v>192496</v>
      </c>
      <c r="G244" s="277">
        <v>421004</v>
      </c>
      <c r="H244" s="277">
        <v>998261</v>
      </c>
      <c r="I244" s="277">
        <v>781163</v>
      </c>
      <c r="J244" s="277">
        <v>521473</v>
      </c>
      <c r="K244" s="277">
        <v>170019</v>
      </c>
      <c r="L244" s="278">
        <v>6776</v>
      </c>
    </row>
    <row r="245" spans="2:12" ht="13.5" customHeight="1">
      <c r="B245" s="283">
        <v>2129</v>
      </c>
      <c r="C245" s="339" t="s">
        <v>1358</v>
      </c>
      <c r="D245" s="284">
        <v>4</v>
      </c>
      <c r="E245" s="285">
        <v>35</v>
      </c>
      <c r="F245" s="285">
        <v>10644</v>
      </c>
      <c r="G245" s="285">
        <v>10675</v>
      </c>
      <c r="H245" s="285">
        <v>27673</v>
      </c>
      <c r="I245" s="285">
        <v>26415</v>
      </c>
      <c r="J245" s="285">
        <v>16189</v>
      </c>
      <c r="K245" s="285" t="s">
        <v>0</v>
      </c>
      <c r="L245" s="286" t="s">
        <v>0</v>
      </c>
    </row>
    <row r="246" spans="2:12" ht="27" customHeight="1">
      <c r="B246" s="279">
        <v>213</v>
      </c>
      <c r="C246" s="340" t="s">
        <v>1359</v>
      </c>
      <c r="D246" s="280">
        <v>1</v>
      </c>
      <c r="E246" s="281">
        <v>26</v>
      </c>
      <c r="F246" s="281" t="s">
        <v>45</v>
      </c>
      <c r="G246" s="281" t="s">
        <v>45</v>
      </c>
      <c r="H246" s="281" t="s">
        <v>45</v>
      </c>
      <c r="I246" s="281" t="s">
        <v>45</v>
      </c>
      <c r="J246" s="281" t="s">
        <v>45</v>
      </c>
      <c r="K246" s="281" t="s">
        <v>0</v>
      </c>
      <c r="L246" s="282" t="s">
        <v>0</v>
      </c>
    </row>
    <row r="247" spans="2:12" ht="13.5" customHeight="1">
      <c r="B247" s="283">
        <v>2131</v>
      </c>
      <c r="C247" s="339" t="s">
        <v>1360</v>
      </c>
      <c r="D247" s="284">
        <v>1</v>
      </c>
      <c r="E247" s="285">
        <v>26</v>
      </c>
      <c r="F247" s="285" t="s">
        <v>45</v>
      </c>
      <c r="G247" s="285" t="s">
        <v>45</v>
      </c>
      <c r="H247" s="285" t="s">
        <v>45</v>
      </c>
      <c r="I247" s="285" t="s">
        <v>45</v>
      </c>
      <c r="J247" s="285" t="s">
        <v>45</v>
      </c>
      <c r="K247" s="285" t="s">
        <v>0</v>
      </c>
      <c r="L247" s="286" t="s">
        <v>0</v>
      </c>
    </row>
    <row r="248" spans="2:12" ht="13.5" customHeight="1">
      <c r="B248" s="279">
        <v>214</v>
      </c>
      <c r="C248" s="340" t="s">
        <v>1361</v>
      </c>
      <c r="D248" s="280">
        <v>2</v>
      </c>
      <c r="E248" s="281">
        <v>130</v>
      </c>
      <c r="F248" s="281" t="s">
        <v>45</v>
      </c>
      <c r="G248" s="281" t="s">
        <v>45</v>
      </c>
      <c r="H248" s="281" t="s">
        <v>45</v>
      </c>
      <c r="I248" s="281" t="s">
        <v>45</v>
      </c>
      <c r="J248" s="281" t="s">
        <v>45</v>
      </c>
      <c r="K248" s="281" t="s">
        <v>45</v>
      </c>
      <c r="L248" s="282" t="s">
        <v>45</v>
      </c>
    </row>
    <row r="249" spans="2:12" ht="13.5" customHeight="1">
      <c r="B249" s="283">
        <v>2144</v>
      </c>
      <c r="C249" s="339" t="s">
        <v>1362</v>
      </c>
      <c r="D249" s="284">
        <v>2</v>
      </c>
      <c r="E249" s="285">
        <v>130</v>
      </c>
      <c r="F249" s="285" t="s">
        <v>45</v>
      </c>
      <c r="G249" s="285" t="s">
        <v>45</v>
      </c>
      <c r="H249" s="285" t="s">
        <v>45</v>
      </c>
      <c r="I249" s="285" t="s">
        <v>45</v>
      </c>
      <c r="J249" s="285" t="s">
        <v>45</v>
      </c>
      <c r="K249" s="285" t="s">
        <v>45</v>
      </c>
      <c r="L249" s="286" t="s">
        <v>45</v>
      </c>
    </row>
    <row r="250" spans="2:12" ht="13.5" customHeight="1">
      <c r="B250" s="279">
        <v>215</v>
      </c>
      <c r="C250" s="340" t="s">
        <v>1651</v>
      </c>
      <c r="D250" s="280">
        <v>1</v>
      </c>
      <c r="E250" s="281">
        <v>28</v>
      </c>
      <c r="F250" s="281" t="s">
        <v>45</v>
      </c>
      <c r="G250" s="281" t="s">
        <v>45</v>
      </c>
      <c r="H250" s="281" t="s">
        <v>45</v>
      </c>
      <c r="I250" s="281" t="s">
        <v>45</v>
      </c>
      <c r="J250" s="281" t="s">
        <v>45</v>
      </c>
      <c r="K250" s="281" t="s">
        <v>0</v>
      </c>
      <c r="L250" s="282" t="s">
        <v>0</v>
      </c>
    </row>
    <row r="251" spans="2:12" ht="13.5" customHeight="1">
      <c r="B251" s="283">
        <v>2159</v>
      </c>
      <c r="C251" s="339" t="s">
        <v>1652</v>
      </c>
      <c r="D251" s="284">
        <v>1</v>
      </c>
      <c r="E251" s="285">
        <v>28</v>
      </c>
      <c r="F251" s="285" t="s">
        <v>45</v>
      </c>
      <c r="G251" s="285" t="s">
        <v>45</v>
      </c>
      <c r="H251" s="285" t="s">
        <v>45</v>
      </c>
      <c r="I251" s="285" t="s">
        <v>45</v>
      </c>
      <c r="J251" s="285" t="s">
        <v>45</v>
      </c>
      <c r="K251" s="285" t="s">
        <v>0</v>
      </c>
      <c r="L251" s="286" t="s">
        <v>0</v>
      </c>
    </row>
    <row r="252" spans="2:12" ht="13.5" customHeight="1">
      <c r="B252" s="279">
        <v>216</v>
      </c>
      <c r="C252" s="340" t="s">
        <v>1363</v>
      </c>
      <c r="D252" s="280">
        <v>2</v>
      </c>
      <c r="E252" s="281">
        <v>99</v>
      </c>
      <c r="F252" s="281" t="s">
        <v>45</v>
      </c>
      <c r="G252" s="281" t="s">
        <v>45</v>
      </c>
      <c r="H252" s="281" t="s">
        <v>45</v>
      </c>
      <c r="I252" s="281" t="s">
        <v>45</v>
      </c>
      <c r="J252" s="281" t="s">
        <v>45</v>
      </c>
      <c r="K252" s="281" t="s">
        <v>45</v>
      </c>
      <c r="L252" s="282" t="s">
        <v>45</v>
      </c>
    </row>
    <row r="253" spans="2:12" ht="13.5" customHeight="1">
      <c r="B253" s="275">
        <v>2161</v>
      </c>
      <c r="C253" s="338" t="s">
        <v>1364</v>
      </c>
      <c r="D253" s="276">
        <v>1</v>
      </c>
      <c r="E253" s="277">
        <v>94</v>
      </c>
      <c r="F253" s="277" t="s">
        <v>45</v>
      </c>
      <c r="G253" s="277" t="s">
        <v>45</v>
      </c>
      <c r="H253" s="277" t="s">
        <v>45</v>
      </c>
      <c r="I253" s="277" t="s">
        <v>45</v>
      </c>
      <c r="J253" s="277" t="s">
        <v>45</v>
      </c>
      <c r="K253" s="277" t="s">
        <v>45</v>
      </c>
      <c r="L253" s="278" t="s">
        <v>45</v>
      </c>
    </row>
    <row r="254" spans="2:12" ht="13.5" customHeight="1">
      <c r="B254" s="283">
        <v>2169</v>
      </c>
      <c r="C254" s="339" t="s">
        <v>1365</v>
      </c>
      <c r="D254" s="284">
        <v>1</v>
      </c>
      <c r="E254" s="285">
        <v>5</v>
      </c>
      <c r="F254" s="285" t="s">
        <v>45</v>
      </c>
      <c r="G254" s="285" t="s">
        <v>45</v>
      </c>
      <c r="H254" s="285" t="s">
        <v>45</v>
      </c>
      <c r="I254" s="285" t="s">
        <v>45</v>
      </c>
      <c r="J254" s="285" t="s">
        <v>45</v>
      </c>
      <c r="K254" s="285" t="s">
        <v>0</v>
      </c>
      <c r="L254" s="286" t="s">
        <v>0</v>
      </c>
    </row>
    <row r="255" spans="1:12" ht="13.5" customHeight="1">
      <c r="A255" s="500">
        <f>A224+1</f>
        <v>100</v>
      </c>
      <c r="B255" s="279">
        <v>217</v>
      </c>
      <c r="C255" s="340" t="s">
        <v>1366</v>
      </c>
      <c r="D255" s="280">
        <v>7</v>
      </c>
      <c r="E255" s="281">
        <v>371</v>
      </c>
      <c r="F255" s="281">
        <v>138065</v>
      </c>
      <c r="G255" s="281">
        <v>315775</v>
      </c>
      <c r="H255" s="281">
        <v>698970</v>
      </c>
      <c r="I255" s="281">
        <v>668055</v>
      </c>
      <c r="J255" s="281">
        <v>324197</v>
      </c>
      <c r="K255" s="281">
        <v>459008</v>
      </c>
      <c r="L255" s="282">
        <v>37993</v>
      </c>
    </row>
    <row r="256" spans="1:12" ht="13.5" customHeight="1">
      <c r="A256" s="500"/>
      <c r="B256" s="275">
        <v>2171</v>
      </c>
      <c r="C256" s="338" t="s">
        <v>1367</v>
      </c>
      <c r="D256" s="276">
        <v>1</v>
      </c>
      <c r="E256" s="277">
        <v>163</v>
      </c>
      <c r="F256" s="277" t="s">
        <v>45</v>
      </c>
      <c r="G256" s="277" t="s">
        <v>45</v>
      </c>
      <c r="H256" s="277" t="s">
        <v>45</v>
      </c>
      <c r="I256" s="277" t="s">
        <v>45</v>
      </c>
      <c r="J256" s="277" t="s">
        <v>45</v>
      </c>
      <c r="K256" s="277" t="s">
        <v>45</v>
      </c>
      <c r="L256" s="278" t="s">
        <v>45</v>
      </c>
    </row>
    <row r="257" spans="2:12" ht="13.5" customHeight="1">
      <c r="B257" s="275">
        <v>2172</v>
      </c>
      <c r="C257" s="338" t="s">
        <v>1368</v>
      </c>
      <c r="D257" s="276">
        <v>5</v>
      </c>
      <c r="E257" s="277">
        <v>166</v>
      </c>
      <c r="F257" s="277">
        <v>55153</v>
      </c>
      <c r="G257" s="277">
        <v>112585</v>
      </c>
      <c r="H257" s="277">
        <v>238987</v>
      </c>
      <c r="I257" s="277">
        <v>239116</v>
      </c>
      <c r="J257" s="277">
        <v>114748</v>
      </c>
      <c r="K257" s="277" t="s">
        <v>45</v>
      </c>
      <c r="L257" s="278" t="s">
        <v>45</v>
      </c>
    </row>
    <row r="258" spans="2:12" ht="13.5" customHeight="1">
      <c r="B258" s="283">
        <v>2179</v>
      </c>
      <c r="C258" s="339" t="s">
        <v>1369</v>
      </c>
      <c r="D258" s="284">
        <v>1</v>
      </c>
      <c r="E258" s="285">
        <v>42</v>
      </c>
      <c r="F258" s="285" t="s">
        <v>45</v>
      </c>
      <c r="G258" s="285" t="s">
        <v>45</v>
      </c>
      <c r="H258" s="285" t="s">
        <v>45</v>
      </c>
      <c r="I258" s="285" t="s">
        <v>45</v>
      </c>
      <c r="J258" s="285" t="s">
        <v>45</v>
      </c>
      <c r="K258" s="285" t="s">
        <v>45</v>
      </c>
      <c r="L258" s="286" t="s">
        <v>45</v>
      </c>
    </row>
    <row r="259" spans="2:12" ht="13.5" customHeight="1">
      <c r="B259" s="279">
        <v>218</v>
      </c>
      <c r="C259" s="340" t="s">
        <v>1370</v>
      </c>
      <c r="D259" s="280">
        <v>50</v>
      </c>
      <c r="E259" s="281">
        <v>481</v>
      </c>
      <c r="F259" s="281">
        <v>196698</v>
      </c>
      <c r="G259" s="281">
        <v>458643</v>
      </c>
      <c r="H259" s="281">
        <v>868206</v>
      </c>
      <c r="I259" s="281">
        <v>825939</v>
      </c>
      <c r="J259" s="281">
        <v>384011</v>
      </c>
      <c r="K259" s="281" t="s">
        <v>45</v>
      </c>
      <c r="L259" s="282" t="s">
        <v>45</v>
      </c>
    </row>
    <row r="260" spans="2:12" ht="13.5" customHeight="1">
      <c r="B260" s="275">
        <v>2181</v>
      </c>
      <c r="C260" s="338" t="s">
        <v>1371</v>
      </c>
      <c r="D260" s="276">
        <v>23</v>
      </c>
      <c r="E260" s="277">
        <v>229</v>
      </c>
      <c r="F260" s="277">
        <v>98408</v>
      </c>
      <c r="G260" s="277">
        <v>317424</v>
      </c>
      <c r="H260" s="277">
        <v>504188</v>
      </c>
      <c r="I260" s="277">
        <v>483604</v>
      </c>
      <c r="J260" s="277">
        <v>177872</v>
      </c>
      <c r="K260" s="277" t="s">
        <v>0</v>
      </c>
      <c r="L260" s="278" t="s">
        <v>0</v>
      </c>
    </row>
    <row r="261" spans="2:12" ht="13.5" customHeight="1">
      <c r="B261" s="275">
        <v>2182</v>
      </c>
      <c r="C261" s="338" t="s">
        <v>1611</v>
      </c>
      <c r="D261" s="276">
        <v>1</v>
      </c>
      <c r="E261" s="277">
        <v>9</v>
      </c>
      <c r="F261" s="277" t="s">
        <v>45</v>
      </c>
      <c r="G261" s="277" t="s">
        <v>45</v>
      </c>
      <c r="H261" s="277" t="s">
        <v>45</v>
      </c>
      <c r="I261" s="277" t="s">
        <v>45</v>
      </c>
      <c r="J261" s="277" t="s">
        <v>45</v>
      </c>
      <c r="K261" s="277" t="s">
        <v>0</v>
      </c>
      <c r="L261" s="278" t="s">
        <v>0</v>
      </c>
    </row>
    <row r="262" spans="2:12" ht="13.5" customHeight="1">
      <c r="B262" s="275">
        <v>2184</v>
      </c>
      <c r="C262" s="338" t="s">
        <v>1372</v>
      </c>
      <c r="D262" s="276">
        <v>23</v>
      </c>
      <c r="E262" s="277">
        <v>218</v>
      </c>
      <c r="F262" s="277">
        <v>88194</v>
      </c>
      <c r="G262" s="277">
        <v>132946</v>
      </c>
      <c r="H262" s="277">
        <v>335227</v>
      </c>
      <c r="I262" s="277">
        <v>321992</v>
      </c>
      <c r="J262" s="277">
        <v>186597</v>
      </c>
      <c r="K262" s="277" t="s">
        <v>45</v>
      </c>
      <c r="L262" s="278" t="s">
        <v>45</v>
      </c>
    </row>
    <row r="263" spans="2:12" ht="13.5" customHeight="1">
      <c r="B263" s="283">
        <v>2186</v>
      </c>
      <c r="C263" s="339" t="s">
        <v>1373</v>
      </c>
      <c r="D263" s="284">
        <v>3</v>
      </c>
      <c r="E263" s="285">
        <v>25</v>
      </c>
      <c r="F263" s="285" t="s">
        <v>45</v>
      </c>
      <c r="G263" s="285" t="s">
        <v>45</v>
      </c>
      <c r="H263" s="285" t="s">
        <v>45</v>
      </c>
      <c r="I263" s="285" t="s">
        <v>45</v>
      </c>
      <c r="J263" s="285" t="s">
        <v>45</v>
      </c>
      <c r="K263" s="285" t="s">
        <v>0</v>
      </c>
      <c r="L263" s="286" t="s">
        <v>0</v>
      </c>
    </row>
    <row r="264" spans="2:12" ht="13.5" customHeight="1">
      <c r="B264" s="279">
        <v>219</v>
      </c>
      <c r="C264" s="340" t="s">
        <v>1374</v>
      </c>
      <c r="D264" s="280">
        <v>20</v>
      </c>
      <c r="E264" s="281">
        <v>364</v>
      </c>
      <c r="F264" s="281">
        <v>137354</v>
      </c>
      <c r="G264" s="281">
        <v>399564</v>
      </c>
      <c r="H264" s="281">
        <v>834350</v>
      </c>
      <c r="I264" s="281">
        <v>783726</v>
      </c>
      <c r="J264" s="281">
        <v>385368</v>
      </c>
      <c r="K264" s="281" t="s">
        <v>45</v>
      </c>
      <c r="L264" s="282" t="s">
        <v>45</v>
      </c>
    </row>
    <row r="265" spans="2:12" ht="13.5" customHeight="1">
      <c r="B265" s="275">
        <v>2193</v>
      </c>
      <c r="C265" s="338" t="s">
        <v>1375</v>
      </c>
      <c r="D265" s="276">
        <v>2</v>
      </c>
      <c r="E265" s="277">
        <v>10</v>
      </c>
      <c r="F265" s="277" t="s">
        <v>45</v>
      </c>
      <c r="G265" s="277" t="s">
        <v>45</v>
      </c>
      <c r="H265" s="277" t="s">
        <v>45</v>
      </c>
      <c r="I265" s="277" t="s">
        <v>45</v>
      </c>
      <c r="J265" s="277" t="s">
        <v>45</v>
      </c>
      <c r="K265" s="277" t="s">
        <v>0</v>
      </c>
      <c r="L265" s="278" t="s">
        <v>0</v>
      </c>
    </row>
    <row r="266" spans="2:12" ht="13.5" customHeight="1">
      <c r="B266" s="275">
        <v>2194</v>
      </c>
      <c r="C266" s="338" t="s">
        <v>1376</v>
      </c>
      <c r="D266" s="276">
        <v>8</v>
      </c>
      <c r="E266" s="277">
        <v>199</v>
      </c>
      <c r="F266" s="277">
        <v>55676</v>
      </c>
      <c r="G266" s="277">
        <v>67124</v>
      </c>
      <c r="H266" s="277">
        <v>159459</v>
      </c>
      <c r="I266" s="277">
        <v>158959</v>
      </c>
      <c r="J266" s="277">
        <v>83587</v>
      </c>
      <c r="K266" s="277" t="s">
        <v>45</v>
      </c>
      <c r="L266" s="324" t="s">
        <v>45</v>
      </c>
    </row>
    <row r="267" spans="2:12" ht="27" customHeight="1">
      <c r="B267" s="288">
        <v>2199</v>
      </c>
      <c r="C267" s="341" t="s">
        <v>1377</v>
      </c>
      <c r="D267" s="289">
        <v>10</v>
      </c>
      <c r="E267" s="290">
        <v>155</v>
      </c>
      <c r="F267" s="290" t="s">
        <v>45</v>
      </c>
      <c r="G267" s="290" t="s">
        <v>45</v>
      </c>
      <c r="H267" s="290" t="s">
        <v>45</v>
      </c>
      <c r="I267" s="290" t="s">
        <v>45</v>
      </c>
      <c r="J267" s="290" t="s">
        <v>45</v>
      </c>
      <c r="K267" s="290" t="s">
        <v>45</v>
      </c>
      <c r="L267" s="291" t="s">
        <v>45</v>
      </c>
    </row>
    <row r="268" spans="2:12" ht="19.5" customHeight="1">
      <c r="B268" s="271">
        <v>22</v>
      </c>
      <c r="C268" s="337" t="s">
        <v>667</v>
      </c>
      <c r="D268" s="272">
        <v>58</v>
      </c>
      <c r="E268" s="273">
        <v>4424</v>
      </c>
      <c r="F268" s="273">
        <v>2242112</v>
      </c>
      <c r="G268" s="273">
        <v>10841342</v>
      </c>
      <c r="H268" s="273">
        <v>17091049</v>
      </c>
      <c r="I268" s="273">
        <v>16022485</v>
      </c>
      <c r="J268" s="273">
        <v>4972354</v>
      </c>
      <c r="K268" s="273">
        <v>7487436</v>
      </c>
      <c r="L268" s="274">
        <v>1370388</v>
      </c>
    </row>
    <row r="269" spans="2:12" ht="13.5" customHeight="1">
      <c r="B269" s="279">
        <v>221</v>
      </c>
      <c r="C269" s="340" t="s">
        <v>1378</v>
      </c>
      <c r="D269" s="280">
        <v>3</v>
      </c>
      <c r="E269" s="281">
        <v>290</v>
      </c>
      <c r="F269" s="281">
        <v>134297</v>
      </c>
      <c r="G269" s="281">
        <v>1394879</v>
      </c>
      <c r="H269" s="281">
        <v>1731166</v>
      </c>
      <c r="I269" s="281">
        <v>1347838</v>
      </c>
      <c r="J269" s="281">
        <v>182676</v>
      </c>
      <c r="K269" s="281">
        <v>927944</v>
      </c>
      <c r="L269" s="282">
        <v>20154</v>
      </c>
    </row>
    <row r="270" spans="2:12" ht="13.5" customHeight="1">
      <c r="B270" s="283">
        <v>2213</v>
      </c>
      <c r="C270" s="339" t="s">
        <v>1379</v>
      </c>
      <c r="D270" s="284">
        <v>3</v>
      </c>
      <c r="E270" s="285">
        <v>290</v>
      </c>
      <c r="F270" s="285">
        <v>134297</v>
      </c>
      <c r="G270" s="285">
        <v>1394879</v>
      </c>
      <c r="H270" s="285">
        <v>1731166</v>
      </c>
      <c r="I270" s="285">
        <v>1347838</v>
      </c>
      <c r="J270" s="285">
        <v>182676</v>
      </c>
      <c r="K270" s="285">
        <v>927944</v>
      </c>
      <c r="L270" s="286">
        <v>20154</v>
      </c>
    </row>
    <row r="271" spans="2:12" ht="13.5" customHeight="1">
      <c r="B271" s="279">
        <v>222</v>
      </c>
      <c r="C271" s="340" t="s">
        <v>1380</v>
      </c>
      <c r="D271" s="280">
        <v>3</v>
      </c>
      <c r="E271" s="281">
        <v>953</v>
      </c>
      <c r="F271" s="281">
        <v>530102</v>
      </c>
      <c r="G271" s="281">
        <v>4401048</v>
      </c>
      <c r="H271" s="281">
        <v>6097962</v>
      </c>
      <c r="I271" s="281">
        <v>5711035</v>
      </c>
      <c r="J271" s="281">
        <v>1356785</v>
      </c>
      <c r="K271" s="281">
        <v>2159988</v>
      </c>
      <c r="L271" s="326">
        <v>178250</v>
      </c>
    </row>
    <row r="272" spans="2:12" ht="13.5" customHeight="1">
      <c r="B272" s="275">
        <v>2221</v>
      </c>
      <c r="C272" s="338" t="s">
        <v>1380</v>
      </c>
      <c r="D272" s="276">
        <v>3</v>
      </c>
      <c r="E272" s="277">
        <v>953</v>
      </c>
      <c r="F272" s="277">
        <v>530102</v>
      </c>
      <c r="G272" s="277">
        <v>4401048</v>
      </c>
      <c r="H272" s="277">
        <v>6097962</v>
      </c>
      <c r="I272" s="277">
        <v>5711035</v>
      </c>
      <c r="J272" s="277">
        <v>1356785</v>
      </c>
      <c r="K272" s="277">
        <v>2159988</v>
      </c>
      <c r="L272" s="278">
        <v>178250</v>
      </c>
    </row>
    <row r="273" spans="2:12" ht="27" customHeight="1">
      <c r="B273" s="279">
        <v>223</v>
      </c>
      <c r="C273" s="340" t="s">
        <v>1381</v>
      </c>
      <c r="D273" s="280">
        <v>4</v>
      </c>
      <c r="E273" s="281">
        <v>253</v>
      </c>
      <c r="F273" s="281" t="s">
        <v>45</v>
      </c>
      <c r="G273" s="281" t="s">
        <v>45</v>
      </c>
      <c r="H273" s="281" t="s">
        <v>45</v>
      </c>
      <c r="I273" s="281" t="s">
        <v>45</v>
      </c>
      <c r="J273" s="281" t="s">
        <v>45</v>
      </c>
      <c r="K273" s="281" t="s">
        <v>45</v>
      </c>
      <c r="L273" s="282" t="s">
        <v>45</v>
      </c>
    </row>
    <row r="274" spans="2:12" ht="13.5" customHeight="1">
      <c r="B274" s="275">
        <v>2231</v>
      </c>
      <c r="C274" s="338" t="s">
        <v>1382</v>
      </c>
      <c r="D274" s="276">
        <v>1</v>
      </c>
      <c r="E274" s="277">
        <v>93</v>
      </c>
      <c r="F274" s="277" t="s">
        <v>45</v>
      </c>
      <c r="G274" s="277" t="s">
        <v>45</v>
      </c>
      <c r="H274" s="277" t="s">
        <v>45</v>
      </c>
      <c r="I274" s="277" t="s">
        <v>45</v>
      </c>
      <c r="J274" s="277" t="s">
        <v>45</v>
      </c>
      <c r="K274" s="277" t="s">
        <v>45</v>
      </c>
      <c r="L274" s="278" t="s">
        <v>45</v>
      </c>
    </row>
    <row r="275" spans="2:12" ht="13.5" customHeight="1">
      <c r="B275" s="275">
        <v>2232</v>
      </c>
      <c r="C275" s="338" t="s">
        <v>1383</v>
      </c>
      <c r="D275" s="276">
        <v>1</v>
      </c>
      <c r="E275" s="277">
        <v>36</v>
      </c>
      <c r="F275" s="277" t="s">
        <v>45</v>
      </c>
      <c r="G275" s="277" t="s">
        <v>45</v>
      </c>
      <c r="H275" s="277" t="s">
        <v>45</v>
      </c>
      <c r="I275" s="277" t="s">
        <v>45</v>
      </c>
      <c r="J275" s="277" t="s">
        <v>45</v>
      </c>
      <c r="K275" s="277" t="s">
        <v>45</v>
      </c>
      <c r="L275" s="278" t="s">
        <v>45</v>
      </c>
    </row>
    <row r="276" spans="2:12" ht="13.5" customHeight="1">
      <c r="B276" s="275">
        <v>2236</v>
      </c>
      <c r="C276" s="338" t="s">
        <v>1612</v>
      </c>
      <c r="D276" s="276">
        <v>1</v>
      </c>
      <c r="E276" s="277">
        <v>60</v>
      </c>
      <c r="F276" s="277" t="s">
        <v>45</v>
      </c>
      <c r="G276" s="277" t="s">
        <v>45</v>
      </c>
      <c r="H276" s="277" t="s">
        <v>45</v>
      </c>
      <c r="I276" s="277" t="s">
        <v>45</v>
      </c>
      <c r="J276" s="277" t="s">
        <v>45</v>
      </c>
      <c r="K276" s="277" t="s">
        <v>45</v>
      </c>
      <c r="L276" s="278" t="s">
        <v>45</v>
      </c>
    </row>
    <row r="277" spans="2:12" ht="13.5" customHeight="1">
      <c r="B277" s="283">
        <v>2238</v>
      </c>
      <c r="C277" s="339" t="s">
        <v>1384</v>
      </c>
      <c r="D277" s="284">
        <v>1</v>
      </c>
      <c r="E277" s="285">
        <v>64</v>
      </c>
      <c r="F277" s="285" t="s">
        <v>45</v>
      </c>
      <c r="G277" s="285" t="s">
        <v>45</v>
      </c>
      <c r="H277" s="285" t="s">
        <v>45</v>
      </c>
      <c r="I277" s="285" t="s">
        <v>45</v>
      </c>
      <c r="J277" s="285" t="s">
        <v>45</v>
      </c>
      <c r="K277" s="285" t="s">
        <v>45</v>
      </c>
      <c r="L277" s="286" t="s">
        <v>45</v>
      </c>
    </row>
    <row r="278" spans="2:12" ht="13.5" customHeight="1">
      <c r="B278" s="279">
        <v>224</v>
      </c>
      <c r="C278" s="340" t="s">
        <v>1385</v>
      </c>
      <c r="D278" s="280">
        <v>1</v>
      </c>
      <c r="E278" s="281">
        <v>42</v>
      </c>
      <c r="F278" s="281" t="s">
        <v>45</v>
      </c>
      <c r="G278" s="281" t="s">
        <v>45</v>
      </c>
      <c r="H278" s="281" t="s">
        <v>45</v>
      </c>
      <c r="I278" s="281" t="s">
        <v>45</v>
      </c>
      <c r="J278" s="281" t="s">
        <v>45</v>
      </c>
      <c r="K278" s="281" t="s">
        <v>45</v>
      </c>
      <c r="L278" s="282" t="s">
        <v>45</v>
      </c>
    </row>
    <row r="279" spans="2:12" ht="13.5" customHeight="1">
      <c r="B279" s="283">
        <v>2249</v>
      </c>
      <c r="C279" s="339" t="s">
        <v>1386</v>
      </c>
      <c r="D279" s="284">
        <v>1</v>
      </c>
      <c r="E279" s="285">
        <v>42</v>
      </c>
      <c r="F279" s="285" t="s">
        <v>45</v>
      </c>
      <c r="G279" s="285" t="s">
        <v>45</v>
      </c>
      <c r="H279" s="285" t="s">
        <v>45</v>
      </c>
      <c r="I279" s="285" t="s">
        <v>45</v>
      </c>
      <c r="J279" s="285" t="s">
        <v>45</v>
      </c>
      <c r="K279" s="285" t="s">
        <v>45</v>
      </c>
      <c r="L279" s="286" t="s">
        <v>45</v>
      </c>
    </row>
    <row r="280" spans="2:12" ht="13.5" customHeight="1">
      <c r="B280" s="279">
        <v>225</v>
      </c>
      <c r="C280" s="340" t="s">
        <v>1387</v>
      </c>
      <c r="D280" s="280">
        <v>15</v>
      </c>
      <c r="E280" s="281">
        <v>2217</v>
      </c>
      <c r="F280" s="281">
        <v>1207537</v>
      </c>
      <c r="G280" s="281">
        <v>3180857</v>
      </c>
      <c r="H280" s="281">
        <v>6223695</v>
      </c>
      <c r="I280" s="281">
        <v>6209898</v>
      </c>
      <c r="J280" s="281">
        <v>2417725</v>
      </c>
      <c r="K280" s="281">
        <v>3610310</v>
      </c>
      <c r="L280" s="282">
        <v>1131422</v>
      </c>
    </row>
    <row r="281" spans="2:12" ht="27" customHeight="1">
      <c r="B281" s="275">
        <v>2251</v>
      </c>
      <c r="C281" s="338" t="s">
        <v>1388</v>
      </c>
      <c r="D281" s="276">
        <v>8</v>
      </c>
      <c r="E281" s="277">
        <v>1504</v>
      </c>
      <c r="F281" s="277">
        <v>834490</v>
      </c>
      <c r="G281" s="277">
        <v>2541413</v>
      </c>
      <c r="H281" s="277">
        <v>4868562</v>
      </c>
      <c r="I281" s="277">
        <v>4861309</v>
      </c>
      <c r="J281" s="277">
        <v>1798861</v>
      </c>
      <c r="K281" s="277">
        <v>2280562</v>
      </c>
      <c r="L281" s="278">
        <v>433165</v>
      </c>
    </row>
    <row r="282" spans="2:12" ht="13.5" customHeight="1">
      <c r="B282" s="275">
        <v>2252</v>
      </c>
      <c r="C282" s="338" t="s">
        <v>1389</v>
      </c>
      <c r="D282" s="276">
        <v>2</v>
      </c>
      <c r="E282" s="277">
        <v>300</v>
      </c>
      <c r="F282" s="277" t="s">
        <v>45</v>
      </c>
      <c r="G282" s="277" t="s">
        <v>45</v>
      </c>
      <c r="H282" s="277" t="s">
        <v>45</v>
      </c>
      <c r="I282" s="277" t="s">
        <v>45</v>
      </c>
      <c r="J282" s="277" t="s">
        <v>45</v>
      </c>
      <c r="K282" s="277" t="s">
        <v>45</v>
      </c>
      <c r="L282" s="278" t="s">
        <v>45</v>
      </c>
    </row>
    <row r="283" spans="2:12" ht="13.5" customHeight="1">
      <c r="B283" s="275">
        <v>2253</v>
      </c>
      <c r="C283" s="338" t="s">
        <v>1390</v>
      </c>
      <c r="D283" s="276">
        <v>2</v>
      </c>
      <c r="E283" s="277">
        <v>61</v>
      </c>
      <c r="F283" s="277" t="s">
        <v>45</v>
      </c>
      <c r="G283" s="277" t="s">
        <v>45</v>
      </c>
      <c r="H283" s="277" t="s">
        <v>45</v>
      </c>
      <c r="I283" s="277" t="s">
        <v>45</v>
      </c>
      <c r="J283" s="277" t="s">
        <v>45</v>
      </c>
      <c r="K283" s="277" t="s">
        <v>45</v>
      </c>
      <c r="L283" s="278" t="s">
        <v>45</v>
      </c>
    </row>
    <row r="284" spans="2:12" ht="13.5" customHeight="1">
      <c r="B284" s="275">
        <v>2254</v>
      </c>
      <c r="C284" s="338" t="s">
        <v>1391</v>
      </c>
      <c r="D284" s="276">
        <v>2</v>
      </c>
      <c r="E284" s="277">
        <v>55</v>
      </c>
      <c r="F284" s="277" t="s">
        <v>45</v>
      </c>
      <c r="G284" s="277" t="s">
        <v>45</v>
      </c>
      <c r="H284" s="277" t="s">
        <v>45</v>
      </c>
      <c r="I284" s="277" t="s">
        <v>45</v>
      </c>
      <c r="J284" s="277" t="s">
        <v>45</v>
      </c>
      <c r="K284" s="277" t="s">
        <v>45</v>
      </c>
      <c r="L284" s="278" t="s">
        <v>45</v>
      </c>
    </row>
    <row r="285" spans="2:12" ht="13.5" customHeight="1">
      <c r="B285" s="283">
        <v>2255</v>
      </c>
      <c r="C285" s="339" t="s">
        <v>1392</v>
      </c>
      <c r="D285" s="284">
        <v>1</v>
      </c>
      <c r="E285" s="285">
        <v>297</v>
      </c>
      <c r="F285" s="285" t="s">
        <v>45</v>
      </c>
      <c r="G285" s="285" t="s">
        <v>45</v>
      </c>
      <c r="H285" s="285" t="s">
        <v>45</v>
      </c>
      <c r="I285" s="285" t="s">
        <v>45</v>
      </c>
      <c r="J285" s="285" t="s">
        <v>45</v>
      </c>
      <c r="K285" s="285" t="s">
        <v>45</v>
      </c>
      <c r="L285" s="286" t="s">
        <v>45</v>
      </c>
    </row>
    <row r="286" spans="2:12" ht="13.5" customHeight="1">
      <c r="B286" s="279">
        <v>229</v>
      </c>
      <c r="C286" s="340" t="s">
        <v>1393</v>
      </c>
      <c r="D286" s="280">
        <v>32</v>
      </c>
      <c r="E286" s="281">
        <v>669</v>
      </c>
      <c r="F286" s="281">
        <v>272550</v>
      </c>
      <c r="G286" s="281">
        <v>1375124</v>
      </c>
      <c r="H286" s="281">
        <v>2351851</v>
      </c>
      <c r="I286" s="281">
        <v>2066396</v>
      </c>
      <c r="J286" s="281">
        <v>838709</v>
      </c>
      <c r="K286" s="281">
        <v>500384</v>
      </c>
      <c r="L286" s="282">
        <v>37766</v>
      </c>
    </row>
    <row r="287" spans="2:12" ht="13.5" customHeight="1">
      <c r="B287" s="275">
        <v>2291</v>
      </c>
      <c r="C287" s="338" t="s">
        <v>1394</v>
      </c>
      <c r="D287" s="276">
        <v>11</v>
      </c>
      <c r="E287" s="277">
        <v>158</v>
      </c>
      <c r="F287" s="277">
        <v>65417</v>
      </c>
      <c r="G287" s="277">
        <v>238099</v>
      </c>
      <c r="H287" s="277">
        <v>546134</v>
      </c>
      <c r="I287" s="277">
        <v>531096</v>
      </c>
      <c r="J287" s="277">
        <v>267442</v>
      </c>
      <c r="K287" s="277" t="s">
        <v>45</v>
      </c>
      <c r="L287" s="278" t="s">
        <v>45</v>
      </c>
    </row>
    <row r="288" spans="2:12" ht="13.5" customHeight="1">
      <c r="B288" s="275">
        <v>2292</v>
      </c>
      <c r="C288" s="338" t="s">
        <v>1395</v>
      </c>
      <c r="D288" s="276">
        <v>14</v>
      </c>
      <c r="E288" s="277">
        <v>417</v>
      </c>
      <c r="F288" s="277">
        <v>170498</v>
      </c>
      <c r="G288" s="277">
        <v>1105091</v>
      </c>
      <c r="H288" s="277">
        <v>1549396</v>
      </c>
      <c r="I288" s="277">
        <v>1278979</v>
      </c>
      <c r="J288" s="277">
        <v>357565</v>
      </c>
      <c r="K288" s="277" t="s">
        <v>45</v>
      </c>
      <c r="L288" s="324" t="s">
        <v>45</v>
      </c>
    </row>
    <row r="289" spans="2:12" ht="13.5" customHeight="1">
      <c r="B289" s="288">
        <v>2299</v>
      </c>
      <c r="C289" s="341" t="s">
        <v>1396</v>
      </c>
      <c r="D289" s="289">
        <v>7</v>
      </c>
      <c r="E289" s="290">
        <v>94</v>
      </c>
      <c r="F289" s="290">
        <v>36635</v>
      </c>
      <c r="G289" s="290">
        <v>31934</v>
      </c>
      <c r="H289" s="290">
        <v>256321</v>
      </c>
      <c r="I289" s="290">
        <v>256321</v>
      </c>
      <c r="J289" s="290">
        <v>213702</v>
      </c>
      <c r="K289" s="290" t="s">
        <v>45</v>
      </c>
      <c r="L289" s="291" t="s">
        <v>45</v>
      </c>
    </row>
    <row r="290" spans="1:12" ht="19.5" customHeight="1">
      <c r="A290" s="393">
        <f>A255+1</f>
        <v>101</v>
      </c>
      <c r="B290" s="271">
        <v>23</v>
      </c>
      <c r="C290" s="337" t="s">
        <v>704</v>
      </c>
      <c r="D290" s="272">
        <v>91</v>
      </c>
      <c r="E290" s="273">
        <v>6045</v>
      </c>
      <c r="F290" s="273">
        <v>2978577</v>
      </c>
      <c r="G290" s="273">
        <v>25383285</v>
      </c>
      <c r="H290" s="273">
        <v>31946838</v>
      </c>
      <c r="I290" s="273">
        <v>28900396</v>
      </c>
      <c r="J290" s="273">
        <v>5072810</v>
      </c>
      <c r="K290" s="273">
        <v>6196596</v>
      </c>
      <c r="L290" s="274">
        <v>561866</v>
      </c>
    </row>
    <row r="291" spans="2:12" ht="13.5" customHeight="1">
      <c r="B291" s="279">
        <v>231</v>
      </c>
      <c r="C291" s="340" t="s">
        <v>1397</v>
      </c>
      <c r="D291" s="280">
        <v>1</v>
      </c>
      <c r="E291" s="281">
        <v>109</v>
      </c>
      <c r="F291" s="281" t="s">
        <v>45</v>
      </c>
      <c r="G291" s="281" t="s">
        <v>45</v>
      </c>
      <c r="H291" s="281" t="s">
        <v>45</v>
      </c>
      <c r="I291" s="281" t="s">
        <v>45</v>
      </c>
      <c r="J291" s="281" t="s">
        <v>45</v>
      </c>
      <c r="K291" s="281" t="s">
        <v>45</v>
      </c>
      <c r="L291" s="282" t="s">
        <v>45</v>
      </c>
    </row>
    <row r="292" spans="2:12" ht="27" customHeight="1">
      <c r="B292" s="283">
        <v>2319</v>
      </c>
      <c r="C292" s="339" t="s">
        <v>1398</v>
      </c>
      <c r="D292" s="284">
        <v>1</v>
      </c>
      <c r="E292" s="285">
        <v>109</v>
      </c>
      <c r="F292" s="285" t="s">
        <v>45</v>
      </c>
      <c r="G292" s="285" t="s">
        <v>45</v>
      </c>
      <c r="H292" s="285" t="s">
        <v>45</v>
      </c>
      <c r="I292" s="285" t="s">
        <v>45</v>
      </c>
      <c r="J292" s="285" t="s">
        <v>45</v>
      </c>
      <c r="K292" s="285" t="s">
        <v>45</v>
      </c>
      <c r="L292" s="325" t="s">
        <v>45</v>
      </c>
    </row>
    <row r="293" spans="1:12" ht="27" customHeight="1">
      <c r="A293" s="393"/>
      <c r="B293" s="279">
        <v>232</v>
      </c>
      <c r="C293" s="340" t="s">
        <v>1399</v>
      </c>
      <c r="D293" s="280">
        <v>15</v>
      </c>
      <c r="E293" s="281">
        <v>494</v>
      </c>
      <c r="F293" s="281">
        <v>217678</v>
      </c>
      <c r="G293" s="281">
        <v>10553123</v>
      </c>
      <c r="H293" s="281">
        <v>11083016</v>
      </c>
      <c r="I293" s="281">
        <v>8166275</v>
      </c>
      <c r="J293" s="281">
        <v>598907</v>
      </c>
      <c r="K293" s="281">
        <v>638834</v>
      </c>
      <c r="L293" s="282">
        <v>29485</v>
      </c>
    </row>
    <row r="294" spans="2:12" ht="39.75" customHeight="1">
      <c r="B294" s="275">
        <v>2322</v>
      </c>
      <c r="C294" s="338" t="s">
        <v>1400</v>
      </c>
      <c r="D294" s="276">
        <v>10</v>
      </c>
      <c r="E294" s="277">
        <v>300</v>
      </c>
      <c r="F294" s="277">
        <v>140739</v>
      </c>
      <c r="G294" s="277">
        <v>4933663</v>
      </c>
      <c r="H294" s="277">
        <v>5080421</v>
      </c>
      <c r="I294" s="277">
        <v>5124296</v>
      </c>
      <c r="J294" s="277">
        <v>165365</v>
      </c>
      <c r="K294" s="277" t="s">
        <v>45</v>
      </c>
      <c r="L294" s="278" t="s">
        <v>45</v>
      </c>
    </row>
    <row r="295" spans="2:12" ht="39.75" customHeight="1">
      <c r="B295" s="283">
        <v>2329</v>
      </c>
      <c r="C295" s="339" t="s">
        <v>1401</v>
      </c>
      <c r="D295" s="284">
        <v>5</v>
      </c>
      <c r="E295" s="285">
        <v>194</v>
      </c>
      <c r="F295" s="285">
        <v>76939</v>
      </c>
      <c r="G295" s="285">
        <v>5619460</v>
      </c>
      <c r="H295" s="285">
        <v>6002595</v>
      </c>
      <c r="I295" s="285">
        <v>3041979</v>
      </c>
      <c r="J295" s="285">
        <v>433542</v>
      </c>
      <c r="K295" s="285" t="s">
        <v>45</v>
      </c>
      <c r="L295" s="286" t="s">
        <v>45</v>
      </c>
    </row>
    <row r="296" spans="2:12" ht="27" customHeight="1">
      <c r="B296" s="279">
        <v>233</v>
      </c>
      <c r="C296" s="340" t="s">
        <v>1402</v>
      </c>
      <c r="D296" s="280">
        <v>7</v>
      </c>
      <c r="E296" s="281">
        <v>1785</v>
      </c>
      <c r="F296" s="281">
        <v>953175</v>
      </c>
      <c r="G296" s="281">
        <v>7410756</v>
      </c>
      <c r="H296" s="281">
        <v>8939535</v>
      </c>
      <c r="I296" s="281">
        <v>8911539</v>
      </c>
      <c r="J296" s="281">
        <v>1092563</v>
      </c>
      <c r="K296" s="281">
        <v>2152844</v>
      </c>
      <c r="L296" s="282">
        <v>151891</v>
      </c>
    </row>
    <row r="297" spans="2:12" ht="13.5" customHeight="1">
      <c r="B297" s="275">
        <v>2331</v>
      </c>
      <c r="C297" s="338" t="s">
        <v>1403</v>
      </c>
      <c r="D297" s="276">
        <v>2</v>
      </c>
      <c r="E297" s="277">
        <v>225</v>
      </c>
      <c r="F297" s="277" t="s">
        <v>45</v>
      </c>
      <c r="G297" s="277" t="s">
        <v>45</v>
      </c>
      <c r="H297" s="277" t="s">
        <v>45</v>
      </c>
      <c r="I297" s="277" t="s">
        <v>45</v>
      </c>
      <c r="J297" s="277" t="s">
        <v>45</v>
      </c>
      <c r="K297" s="277" t="s">
        <v>45</v>
      </c>
      <c r="L297" s="278" t="s">
        <v>45</v>
      </c>
    </row>
    <row r="298" spans="2:12" ht="27" customHeight="1">
      <c r="B298" s="275">
        <v>2332</v>
      </c>
      <c r="C298" s="338" t="s">
        <v>1404</v>
      </c>
      <c r="D298" s="276">
        <v>4</v>
      </c>
      <c r="E298" s="277">
        <v>1401</v>
      </c>
      <c r="F298" s="277">
        <v>699950</v>
      </c>
      <c r="G298" s="277">
        <v>4885727</v>
      </c>
      <c r="H298" s="277">
        <v>5600168</v>
      </c>
      <c r="I298" s="277">
        <v>5588889</v>
      </c>
      <c r="J298" s="277">
        <v>406281</v>
      </c>
      <c r="K298" s="277">
        <v>1480217</v>
      </c>
      <c r="L298" s="278">
        <v>73862</v>
      </c>
    </row>
    <row r="299" spans="2:12" ht="27" customHeight="1">
      <c r="B299" s="283">
        <v>2339</v>
      </c>
      <c r="C299" s="339" t="s">
        <v>1405</v>
      </c>
      <c r="D299" s="284">
        <v>1</v>
      </c>
      <c r="E299" s="285">
        <v>159</v>
      </c>
      <c r="F299" s="285" t="s">
        <v>45</v>
      </c>
      <c r="G299" s="285" t="s">
        <v>45</v>
      </c>
      <c r="H299" s="285" t="s">
        <v>45</v>
      </c>
      <c r="I299" s="285" t="s">
        <v>45</v>
      </c>
      <c r="J299" s="285" t="s">
        <v>45</v>
      </c>
      <c r="K299" s="285" t="s">
        <v>45</v>
      </c>
      <c r="L299" s="286" t="s">
        <v>45</v>
      </c>
    </row>
    <row r="300" spans="2:12" ht="13.5" customHeight="1">
      <c r="B300" s="279">
        <v>234</v>
      </c>
      <c r="C300" s="340" t="s">
        <v>1406</v>
      </c>
      <c r="D300" s="280">
        <v>3</v>
      </c>
      <c r="E300" s="281">
        <v>28</v>
      </c>
      <c r="F300" s="281" t="s">
        <v>45</v>
      </c>
      <c r="G300" s="281" t="s">
        <v>45</v>
      </c>
      <c r="H300" s="281" t="s">
        <v>45</v>
      </c>
      <c r="I300" s="281" t="s">
        <v>45</v>
      </c>
      <c r="J300" s="281" t="s">
        <v>45</v>
      </c>
      <c r="K300" s="281" t="s">
        <v>0</v>
      </c>
      <c r="L300" s="282" t="s">
        <v>0</v>
      </c>
    </row>
    <row r="301" spans="2:12" ht="27" customHeight="1">
      <c r="B301" s="283">
        <v>2341</v>
      </c>
      <c r="C301" s="339" t="s">
        <v>1407</v>
      </c>
      <c r="D301" s="284">
        <v>3</v>
      </c>
      <c r="E301" s="285">
        <v>28</v>
      </c>
      <c r="F301" s="285" t="s">
        <v>45</v>
      </c>
      <c r="G301" s="285" t="s">
        <v>45</v>
      </c>
      <c r="H301" s="285" t="s">
        <v>45</v>
      </c>
      <c r="I301" s="285" t="s">
        <v>45</v>
      </c>
      <c r="J301" s="285" t="s">
        <v>45</v>
      </c>
      <c r="K301" s="285" t="s">
        <v>0</v>
      </c>
      <c r="L301" s="286" t="s">
        <v>0</v>
      </c>
    </row>
    <row r="302" spans="2:12" ht="13.5" customHeight="1">
      <c r="B302" s="279">
        <v>235</v>
      </c>
      <c r="C302" s="340" t="s">
        <v>1408</v>
      </c>
      <c r="D302" s="280">
        <v>60</v>
      </c>
      <c r="E302" s="281">
        <v>3088</v>
      </c>
      <c r="F302" s="281">
        <v>1468017</v>
      </c>
      <c r="G302" s="281">
        <v>5290136</v>
      </c>
      <c r="H302" s="281">
        <v>8408110</v>
      </c>
      <c r="I302" s="281">
        <v>8372072</v>
      </c>
      <c r="J302" s="281">
        <v>2317324</v>
      </c>
      <c r="K302" s="281">
        <v>2143713</v>
      </c>
      <c r="L302" s="282">
        <v>286933</v>
      </c>
    </row>
    <row r="303" spans="2:12" ht="27" customHeight="1">
      <c r="B303" s="275">
        <v>2351</v>
      </c>
      <c r="C303" s="338" t="s">
        <v>1409</v>
      </c>
      <c r="D303" s="276">
        <v>38</v>
      </c>
      <c r="E303" s="277">
        <v>1102</v>
      </c>
      <c r="F303" s="277">
        <v>440789</v>
      </c>
      <c r="G303" s="277">
        <v>1725736</v>
      </c>
      <c r="H303" s="277">
        <v>1974353</v>
      </c>
      <c r="I303" s="277">
        <v>1951636</v>
      </c>
      <c r="J303" s="277">
        <v>188751</v>
      </c>
      <c r="K303" s="277" t="s">
        <v>45</v>
      </c>
      <c r="L303" s="278" t="s">
        <v>45</v>
      </c>
    </row>
    <row r="304" spans="2:12" ht="27" customHeight="1">
      <c r="B304" s="275">
        <v>2352</v>
      </c>
      <c r="C304" s="338" t="s">
        <v>1410</v>
      </c>
      <c r="D304" s="276">
        <v>14</v>
      </c>
      <c r="E304" s="277">
        <v>324</v>
      </c>
      <c r="F304" s="277">
        <v>102937</v>
      </c>
      <c r="G304" s="277">
        <v>212650</v>
      </c>
      <c r="H304" s="277">
        <v>415670</v>
      </c>
      <c r="I304" s="277">
        <v>406002</v>
      </c>
      <c r="J304" s="277">
        <v>172850</v>
      </c>
      <c r="K304" s="277">
        <v>126203</v>
      </c>
      <c r="L304" s="278">
        <v>13077</v>
      </c>
    </row>
    <row r="305" spans="2:12" ht="27" customHeight="1">
      <c r="B305" s="275">
        <v>2353</v>
      </c>
      <c r="C305" s="338" t="s">
        <v>1411</v>
      </c>
      <c r="D305" s="276">
        <v>5</v>
      </c>
      <c r="E305" s="277">
        <v>1435</v>
      </c>
      <c r="F305" s="277">
        <v>799715</v>
      </c>
      <c r="G305" s="277">
        <v>3028813</v>
      </c>
      <c r="H305" s="277">
        <v>5395025</v>
      </c>
      <c r="I305" s="277">
        <v>5394551</v>
      </c>
      <c r="J305" s="277">
        <v>1698853</v>
      </c>
      <c r="K305" s="277" t="s">
        <v>45</v>
      </c>
      <c r="L305" s="278" t="s">
        <v>45</v>
      </c>
    </row>
    <row r="306" spans="2:12" ht="39.75" customHeight="1">
      <c r="B306" s="275">
        <v>2354</v>
      </c>
      <c r="C306" s="338" t="s">
        <v>1412</v>
      </c>
      <c r="D306" s="276">
        <v>1</v>
      </c>
      <c r="E306" s="277">
        <v>144</v>
      </c>
      <c r="F306" s="277" t="s">
        <v>45</v>
      </c>
      <c r="G306" s="277" t="s">
        <v>45</v>
      </c>
      <c r="H306" s="277" t="s">
        <v>45</v>
      </c>
      <c r="I306" s="277" t="s">
        <v>45</v>
      </c>
      <c r="J306" s="277" t="s">
        <v>45</v>
      </c>
      <c r="K306" s="277" t="s">
        <v>45</v>
      </c>
      <c r="L306" s="278" t="s">
        <v>45</v>
      </c>
    </row>
    <row r="307" spans="2:12" ht="13.5" customHeight="1">
      <c r="B307" s="283">
        <v>2355</v>
      </c>
      <c r="C307" s="339" t="s">
        <v>1413</v>
      </c>
      <c r="D307" s="284">
        <v>2</v>
      </c>
      <c r="E307" s="285">
        <v>83</v>
      </c>
      <c r="F307" s="285" t="s">
        <v>45</v>
      </c>
      <c r="G307" s="285" t="s">
        <v>45</v>
      </c>
      <c r="H307" s="285" t="s">
        <v>45</v>
      </c>
      <c r="I307" s="285" t="s">
        <v>45</v>
      </c>
      <c r="J307" s="285" t="s">
        <v>45</v>
      </c>
      <c r="K307" s="285" t="s">
        <v>45</v>
      </c>
      <c r="L307" s="286" t="s">
        <v>45</v>
      </c>
    </row>
    <row r="308" spans="2:12" ht="13.5" customHeight="1">
      <c r="B308" s="279">
        <v>239</v>
      </c>
      <c r="C308" s="340" t="s">
        <v>1414</v>
      </c>
      <c r="D308" s="280">
        <v>5</v>
      </c>
      <c r="E308" s="281">
        <v>541</v>
      </c>
      <c r="F308" s="281">
        <v>256543</v>
      </c>
      <c r="G308" s="281">
        <v>1678584</v>
      </c>
      <c r="H308" s="281">
        <v>2786905</v>
      </c>
      <c r="I308" s="281">
        <v>2745015</v>
      </c>
      <c r="J308" s="281">
        <v>840086</v>
      </c>
      <c r="K308" s="281" t="s">
        <v>45</v>
      </c>
      <c r="L308" s="326" t="s">
        <v>45</v>
      </c>
    </row>
    <row r="309" spans="1:12" ht="27" customHeight="1">
      <c r="A309" s="393">
        <f>A290+1</f>
        <v>102</v>
      </c>
      <c r="B309" s="288">
        <v>2399</v>
      </c>
      <c r="C309" s="341" t="s">
        <v>1415</v>
      </c>
      <c r="D309" s="289">
        <v>5</v>
      </c>
      <c r="E309" s="290">
        <v>541</v>
      </c>
      <c r="F309" s="290">
        <v>256543</v>
      </c>
      <c r="G309" s="290">
        <v>1678584</v>
      </c>
      <c r="H309" s="290">
        <v>2786905</v>
      </c>
      <c r="I309" s="290">
        <v>2745015</v>
      </c>
      <c r="J309" s="290">
        <v>840086</v>
      </c>
      <c r="K309" s="290" t="s">
        <v>45</v>
      </c>
      <c r="L309" s="291" t="s">
        <v>45</v>
      </c>
    </row>
    <row r="310" spans="2:12" ht="19.5" customHeight="1">
      <c r="B310" s="271">
        <v>24</v>
      </c>
      <c r="C310" s="337" t="s">
        <v>734</v>
      </c>
      <c r="D310" s="272">
        <v>485</v>
      </c>
      <c r="E310" s="273">
        <v>17838</v>
      </c>
      <c r="F310" s="273">
        <v>7136801</v>
      </c>
      <c r="G310" s="273">
        <v>21374748</v>
      </c>
      <c r="H310" s="273">
        <v>35321341</v>
      </c>
      <c r="I310" s="273">
        <v>34924978</v>
      </c>
      <c r="J310" s="273">
        <v>12048294</v>
      </c>
      <c r="K310" s="273">
        <v>9344138</v>
      </c>
      <c r="L310" s="274">
        <v>563822</v>
      </c>
    </row>
    <row r="311" spans="2:12" ht="27" customHeight="1">
      <c r="B311" s="275">
        <v>242</v>
      </c>
      <c r="C311" s="338" t="s">
        <v>1416</v>
      </c>
      <c r="D311" s="276">
        <v>26</v>
      </c>
      <c r="E311" s="277">
        <v>803</v>
      </c>
      <c r="F311" s="277">
        <v>292123</v>
      </c>
      <c r="G311" s="277">
        <v>414459</v>
      </c>
      <c r="H311" s="277">
        <v>1029802</v>
      </c>
      <c r="I311" s="277">
        <v>1015081</v>
      </c>
      <c r="J311" s="277">
        <v>567185</v>
      </c>
      <c r="K311" s="277" t="s">
        <v>45</v>
      </c>
      <c r="L311" s="278" t="s">
        <v>45</v>
      </c>
    </row>
    <row r="312" spans="2:12" ht="13.5" customHeight="1">
      <c r="B312" s="275">
        <v>2422</v>
      </c>
      <c r="C312" s="338" t="s">
        <v>1417</v>
      </c>
      <c r="D312" s="276">
        <v>2</v>
      </c>
      <c r="E312" s="277">
        <v>55</v>
      </c>
      <c r="F312" s="277" t="s">
        <v>45</v>
      </c>
      <c r="G312" s="277" t="s">
        <v>45</v>
      </c>
      <c r="H312" s="277" t="s">
        <v>45</v>
      </c>
      <c r="I312" s="277" t="s">
        <v>45</v>
      </c>
      <c r="J312" s="277" t="s">
        <v>45</v>
      </c>
      <c r="K312" s="277" t="s">
        <v>45</v>
      </c>
      <c r="L312" s="324" t="s">
        <v>45</v>
      </c>
    </row>
    <row r="313" spans="2:12" ht="39.75" customHeight="1">
      <c r="B313" s="275">
        <v>2423</v>
      </c>
      <c r="C313" s="338" t="s">
        <v>1418</v>
      </c>
      <c r="D313" s="276">
        <v>2</v>
      </c>
      <c r="E313" s="277">
        <v>28</v>
      </c>
      <c r="F313" s="277" t="s">
        <v>45</v>
      </c>
      <c r="G313" s="277" t="s">
        <v>45</v>
      </c>
      <c r="H313" s="277" t="s">
        <v>45</v>
      </c>
      <c r="I313" s="277" t="s">
        <v>45</v>
      </c>
      <c r="J313" s="277" t="s">
        <v>45</v>
      </c>
      <c r="K313" s="277" t="s">
        <v>0</v>
      </c>
      <c r="L313" s="278" t="s">
        <v>0</v>
      </c>
    </row>
    <row r="314" spans="2:12" ht="13.5" customHeight="1">
      <c r="B314" s="275">
        <v>2425</v>
      </c>
      <c r="C314" s="338" t="s">
        <v>1419</v>
      </c>
      <c r="D314" s="276">
        <v>1</v>
      </c>
      <c r="E314" s="277">
        <v>4</v>
      </c>
      <c r="F314" s="277" t="s">
        <v>45</v>
      </c>
      <c r="G314" s="277" t="s">
        <v>45</v>
      </c>
      <c r="H314" s="277" t="s">
        <v>45</v>
      </c>
      <c r="I314" s="277" t="s">
        <v>45</v>
      </c>
      <c r="J314" s="277" t="s">
        <v>45</v>
      </c>
      <c r="K314" s="277" t="s">
        <v>0</v>
      </c>
      <c r="L314" s="278" t="s">
        <v>0</v>
      </c>
    </row>
    <row r="315" spans="2:12" ht="27" customHeight="1">
      <c r="B315" s="275">
        <v>2426</v>
      </c>
      <c r="C315" s="338" t="s">
        <v>1420</v>
      </c>
      <c r="D315" s="276">
        <v>1</v>
      </c>
      <c r="E315" s="277">
        <v>7</v>
      </c>
      <c r="F315" s="277" t="s">
        <v>45</v>
      </c>
      <c r="G315" s="277" t="s">
        <v>45</v>
      </c>
      <c r="H315" s="277" t="s">
        <v>45</v>
      </c>
      <c r="I315" s="277" t="s">
        <v>45</v>
      </c>
      <c r="J315" s="277" t="s">
        <v>45</v>
      </c>
      <c r="K315" s="277" t="s">
        <v>0</v>
      </c>
      <c r="L315" s="278" t="s">
        <v>0</v>
      </c>
    </row>
    <row r="316" spans="2:12" ht="13.5" customHeight="1">
      <c r="B316" s="283">
        <v>2429</v>
      </c>
      <c r="C316" s="339" t="s">
        <v>1421</v>
      </c>
      <c r="D316" s="284">
        <v>20</v>
      </c>
      <c r="E316" s="285">
        <v>709</v>
      </c>
      <c r="F316" s="285">
        <v>263719</v>
      </c>
      <c r="G316" s="285">
        <v>396877</v>
      </c>
      <c r="H316" s="285">
        <v>946028</v>
      </c>
      <c r="I316" s="285">
        <v>931973</v>
      </c>
      <c r="J316" s="285">
        <v>505703</v>
      </c>
      <c r="K316" s="285">
        <v>280531</v>
      </c>
      <c r="L316" s="286">
        <v>3963</v>
      </c>
    </row>
    <row r="317" spans="2:12" ht="27" customHeight="1">
      <c r="B317" s="279">
        <v>243</v>
      </c>
      <c r="C317" s="340" t="s">
        <v>1422</v>
      </c>
      <c r="D317" s="280">
        <v>1</v>
      </c>
      <c r="E317" s="281">
        <v>29</v>
      </c>
      <c r="F317" s="281" t="s">
        <v>45</v>
      </c>
      <c r="G317" s="281" t="s">
        <v>45</v>
      </c>
      <c r="H317" s="281" t="s">
        <v>45</v>
      </c>
      <c r="I317" s="281" t="s">
        <v>45</v>
      </c>
      <c r="J317" s="281" t="s">
        <v>45</v>
      </c>
      <c r="K317" s="281" t="s">
        <v>0</v>
      </c>
      <c r="L317" s="282" t="s">
        <v>0</v>
      </c>
    </row>
    <row r="318" spans="2:12" ht="27" customHeight="1">
      <c r="B318" s="283">
        <v>2431</v>
      </c>
      <c r="C318" s="339" t="s">
        <v>1423</v>
      </c>
      <c r="D318" s="284">
        <v>1</v>
      </c>
      <c r="E318" s="285">
        <v>29</v>
      </c>
      <c r="F318" s="285" t="s">
        <v>45</v>
      </c>
      <c r="G318" s="285" t="s">
        <v>45</v>
      </c>
      <c r="H318" s="285" t="s">
        <v>45</v>
      </c>
      <c r="I318" s="285" t="s">
        <v>45</v>
      </c>
      <c r="J318" s="285" t="s">
        <v>45</v>
      </c>
      <c r="K318" s="285" t="s">
        <v>0</v>
      </c>
      <c r="L318" s="286" t="s">
        <v>0</v>
      </c>
    </row>
    <row r="319" spans="2:12" ht="27" customHeight="1">
      <c r="B319" s="279">
        <v>244</v>
      </c>
      <c r="C319" s="340" t="s">
        <v>1424</v>
      </c>
      <c r="D319" s="280">
        <v>310</v>
      </c>
      <c r="E319" s="281">
        <v>13154</v>
      </c>
      <c r="F319" s="281">
        <v>5318187</v>
      </c>
      <c r="G319" s="281">
        <v>17709024</v>
      </c>
      <c r="H319" s="281">
        <v>27451039</v>
      </c>
      <c r="I319" s="281">
        <v>27106300</v>
      </c>
      <c r="J319" s="281">
        <v>8309438</v>
      </c>
      <c r="K319" s="281">
        <v>6809955</v>
      </c>
      <c r="L319" s="282">
        <v>362262</v>
      </c>
    </row>
    <row r="320" spans="2:12" ht="13.5" customHeight="1">
      <c r="B320" s="275">
        <v>2441</v>
      </c>
      <c r="C320" s="338" t="s">
        <v>1425</v>
      </c>
      <c r="D320" s="276">
        <v>40</v>
      </c>
      <c r="E320" s="277">
        <v>573</v>
      </c>
      <c r="F320" s="277">
        <v>205900</v>
      </c>
      <c r="G320" s="277">
        <v>905936</v>
      </c>
      <c r="H320" s="277">
        <v>1357662</v>
      </c>
      <c r="I320" s="277">
        <v>1326920</v>
      </c>
      <c r="J320" s="277">
        <v>401718</v>
      </c>
      <c r="K320" s="277" t="s">
        <v>45</v>
      </c>
      <c r="L320" s="278" t="s">
        <v>45</v>
      </c>
    </row>
    <row r="321" spans="2:12" ht="27" customHeight="1">
      <c r="B321" s="275">
        <v>2442</v>
      </c>
      <c r="C321" s="338" t="s">
        <v>1426</v>
      </c>
      <c r="D321" s="276">
        <v>44</v>
      </c>
      <c r="E321" s="277">
        <v>1121</v>
      </c>
      <c r="F321" s="277">
        <v>479349</v>
      </c>
      <c r="G321" s="277">
        <v>1577491</v>
      </c>
      <c r="H321" s="277">
        <v>2631750</v>
      </c>
      <c r="I321" s="277">
        <v>2545032</v>
      </c>
      <c r="J321" s="277">
        <v>975839</v>
      </c>
      <c r="K321" s="277">
        <v>819653</v>
      </c>
      <c r="L321" s="278">
        <v>50088</v>
      </c>
    </row>
    <row r="322" spans="2:12" ht="13.5" customHeight="1">
      <c r="B322" s="275">
        <v>2443</v>
      </c>
      <c r="C322" s="338" t="s">
        <v>1427</v>
      </c>
      <c r="D322" s="276">
        <v>111</v>
      </c>
      <c r="E322" s="277">
        <v>9141</v>
      </c>
      <c r="F322" s="277">
        <v>3807193</v>
      </c>
      <c r="G322" s="277">
        <v>13453178</v>
      </c>
      <c r="H322" s="277">
        <v>20194302</v>
      </c>
      <c r="I322" s="277">
        <v>20074605</v>
      </c>
      <c r="J322" s="277">
        <v>5548935</v>
      </c>
      <c r="K322" s="277">
        <v>5349090</v>
      </c>
      <c r="L322" s="278">
        <v>297883</v>
      </c>
    </row>
    <row r="323" spans="2:12" ht="27" customHeight="1">
      <c r="B323" s="275">
        <v>2445</v>
      </c>
      <c r="C323" s="338" t="s">
        <v>1428</v>
      </c>
      <c r="D323" s="276">
        <v>49</v>
      </c>
      <c r="E323" s="277">
        <v>1509</v>
      </c>
      <c r="F323" s="277">
        <v>536090</v>
      </c>
      <c r="G323" s="277">
        <v>1345606</v>
      </c>
      <c r="H323" s="277">
        <v>2320685</v>
      </c>
      <c r="I323" s="277">
        <v>2318701</v>
      </c>
      <c r="J323" s="277">
        <v>892393</v>
      </c>
      <c r="K323" s="277">
        <v>394332</v>
      </c>
      <c r="L323" s="278">
        <v>10310</v>
      </c>
    </row>
    <row r="324" spans="2:12" ht="13.5" customHeight="1">
      <c r="B324" s="283">
        <v>2446</v>
      </c>
      <c r="C324" s="339" t="s">
        <v>1429</v>
      </c>
      <c r="D324" s="284">
        <v>66</v>
      </c>
      <c r="E324" s="285">
        <v>810</v>
      </c>
      <c r="F324" s="285">
        <v>289655</v>
      </c>
      <c r="G324" s="285">
        <v>426813</v>
      </c>
      <c r="H324" s="285">
        <v>946640</v>
      </c>
      <c r="I324" s="285">
        <v>841042</v>
      </c>
      <c r="J324" s="285">
        <v>490553</v>
      </c>
      <c r="K324" s="285" t="s">
        <v>45</v>
      </c>
      <c r="L324" s="286" t="s">
        <v>45</v>
      </c>
    </row>
    <row r="325" spans="2:12" ht="13.5" customHeight="1">
      <c r="B325" s="279">
        <v>245</v>
      </c>
      <c r="C325" s="340" t="s">
        <v>1430</v>
      </c>
      <c r="D325" s="280">
        <v>45</v>
      </c>
      <c r="E325" s="281">
        <v>1035</v>
      </c>
      <c r="F325" s="281">
        <v>351115</v>
      </c>
      <c r="G325" s="281">
        <v>933747</v>
      </c>
      <c r="H325" s="281">
        <v>1731228</v>
      </c>
      <c r="I325" s="281">
        <v>1731904</v>
      </c>
      <c r="J325" s="281">
        <v>708146</v>
      </c>
      <c r="K325" s="281">
        <v>666374</v>
      </c>
      <c r="L325" s="282">
        <v>56920</v>
      </c>
    </row>
    <row r="326" spans="2:12" ht="27" customHeight="1">
      <c r="B326" s="275">
        <v>2451</v>
      </c>
      <c r="C326" s="338" t="s">
        <v>1431</v>
      </c>
      <c r="D326" s="276">
        <v>13</v>
      </c>
      <c r="E326" s="277">
        <v>452</v>
      </c>
      <c r="F326" s="277" t="s">
        <v>45</v>
      </c>
      <c r="G326" s="277" t="s">
        <v>45</v>
      </c>
      <c r="H326" s="277" t="s">
        <v>45</v>
      </c>
      <c r="I326" s="277" t="s">
        <v>45</v>
      </c>
      <c r="J326" s="277" t="s">
        <v>45</v>
      </c>
      <c r="K326" s="277" t="s">
        <v>45</v>
      </c>
      <c r="L326" s="278" t="s">
        <v>45</v>
      </c>
    </row>
    <row r="327" spans="2:12" ht="27" customHeight="1">
      <c r="B327" s="275">
        <v>2452</v>
      </c>
      <c r="C327" s="338" t="s">
        <v>1432</v>
      </c>
      <c r="D327" s="276">
        <v>31</v>
      </c>
      <c r="E327" s="277">
        <v>545</v>
      </c>
      <c r="F327" s="277">
        <v>167536</v>
      </c>
      <c r="G327" s="277">
        <v>361612</v>
      </c>
      <c r="H327" s="277">
        <v>667861</v>
      </c>
      <c r="I327" s="277">
        <v>669993</v>
      </c>
      <c r="J327" s="277">
        <v>273438</v>
      </c>
      <c r="K327" s="277">
        <v>217050</v>
      </c>
      <c r="L327" s="278">
        <v>35087</v>
      </c>
    </row>
    <row r="328" spans="2:12" ht="13.5" customHeight="1">
      <c r="B328" s="283">
        <v>2453</v>
      </c>
      <c r="C328" s="339" t="s">
        <v>1433</v>
      </c>
      <c r="D328" s="284">
        <v>1</v>
      </c>
      <c r="E328" s="285">
        <v>38</v>
      </c>
      <c r="F328" s="285" t="s">
        <v>45</v>
      </c>
      <c r="G328" s="285" t="s">
        <v>45</v>
      </c>
      <c r="H328" s="285" t="s">
        <v>45</v>
      </c>
      <c r="I328" s="285" t="s">
        <v>45</v>
      </c>
      <c r="J328" s="285" t="s">
        <v>45</v>
      </c>
      <c r="K328" s="285" t="s">
        <v>45</v>
      </c>
      <c r="L328" s="286" t="s">
        <v>45</v>
      </c>
    </row>
    <row r="329" spans="2:12" ht="27" customHeight="1">
      <c r="B329" s="279">
        <v>246</v>
      </c>
      <c r="C329" s="340" t="s">
        <v>1434</v>
      </c>
      <c r="D329" s="280">
        <v>64</v>
      </c>
      <c r="E329" s="281">
        <v>1692</v>
      </c>
      <c r="F329" s="281">
        <v>664053</v>
      </c>
      <c r="G329" s="281">
        <v>1590144</v>
      </c>
      <c r="H329" s="281">
        <v>3261266</v>
      </c>
      <c r="I329" s="281">
        <v>3252693</v>
      </c>
      <c r="J329" s="281">
        <v>1440354</v>
      </c>
      <c r="K329" s="281">
        <v>1097912</v>
      </c>
      <c r="L329" s="282">
        <v>110432</v>
      </c>
    </row>
    <row r="330" spans="2:12" ht="13.5" customHeight="1">
      <c r="B330" s="275">
        <v>2461</v>
      </c>
      <c r="C330" s="338" t="s">
        <v>1435</v>
      </c>
      <c r="D330" s="276">
        <v>30</v>
      </c>
      <c r="E330" s="277">
        <v>531</v>
      </c>
      <c r="F330" s="277">
        <v>167320</v>
      </c>
      <c r="G330" s="277">
        <v>194378</v>
      </c>
      <c r="H330" s="277">
        <v>501953</v>
      </c>
      <c r="I330" s="277">
        <v>501619</v>
      </c>
      <c r="J330" s="277">
        <v>280517</v>
      </c>
      <c r="K330" s="277">
        <v>228907</v>
      </c>
      <c r="L330" s="278">
        <v>1811</v>
      </c>
    </row>
    <row r="331" spans="2:12" ht="27" customHeight="1">
      <c r="B331" s="275">
        <v>2462</v>
      </c>
      <c r="C331" s="338" t="s">
        <v>1436</v>
      </c>
      <c r="D331" s="276">
        <v>1</v>
      </c>
      <c r="E331" s="277">
        <v>41</v>
      </c>
      <c r="F331" s="277" t="s">
        <v>45</v>
      </c>
      <c r="G331" s="277" t="s">
        <v>45</v>
      </c>
      <c r="H331" s="277" t="s">
        <v>45</v>
      </c>
      <c r="I331" s="277" t="s">
        <v>45</v>
      </c>
      <c r="J331" s="277" t="s">
        <v>45</v>
      </c>
      <c r="K331" s="277" t="s">
        <v>45</v>
      </c>
      <c r="L331" s="278" t="s">
        <v>45</v>
      </c>
    </row>
    <row r="332" spans="1:12" ht="27" customHeight="1">
      <c r="A332" s="393">
        <f>A309+1</f>
        <v>103</v>
      </c>
      <c r="B332" s="275">
        <v>2464</v>
      </c>
      <c r="C332" s="338" t="s">
        <v>1437</v>
      </c>
      <c r="D332" s="276">
        <v>12</v>
      </c>
      <c r="E332" s="277">
        <v>847</v>
      </c>
      <c r="F332" s="277">
        <v>388880</v>
      </c>
      <c r="G332" s="277">
        <v>1289956</v>
      </c>
      <c r="H332" s="277">
        <v>2418689</v>
      </c>
      <c r="I332" s="277">
        <v>2416232</v>
      </c>
      <c r="J332" s="277">
        <v>950391</v>
      </c>
      <c r="K332" s="277">
        <v>804178</v>
      </c>
      <c r="L332" s="278">
        <v>100901</v>
      </c>
    </row>
    <row r="333" spans="2:12" ht="13.5" customHeight="1">
      <c r="B333" s="275">
        <v>2465</v>
      </c>
      <c r="C333" s="338" t="s">
        <v>1438</v>
      </c>
      <c r="D333" s="276">
        <v>8</v>
      </c>
      <c r="E333" s="277">
        <v>139</v>
      </c>
      <c r="F333" s="277" t="s">
        <v>45</v>
      </c>
      <c r="G333" s="277" t="s">
        <v>45</v>
      </c>
      <c r="H333" s="277" t="s">
        <v>45</v>
      </c>
      <c r="I333" s="277" t="s">
        <v>45</v>
      </c>
      <c r="J333" s="277" t="s">
        <v>45</v>
      </c>
      <c r="K333" s="277" t="s">
        <v>45</v>
      </c>
      <c r="L333" s="278" t="s">
        <v>45</v>
      </c>
    </row>
    <row r="334" spans="2:12" ht="13.5" customHeight="1">
      <c r="B334" s="283">
        <v>2469</v>
      </c>
      <c r="C334" s="339" t="s">
        <v>1439</v>
      </c>
      <c r="D334" s="284">
        <v>13</v>
      </c>
      <c r="E334" s="285">
        <v>134</v>
      </c>
      <c r="F334" s="285">
        <v>42760</v>
      </c>
      <c r="G334" s="285">
        <v>37015</v>
      </c>
      <c r="H334" s="285">
        <v>134861</v>
      </c>
      <c r="I334" s="285">
        <v>128981</v>
      </c>
      <c r="J334" s="285">
        <v>93187</v>
      </c>
      <c r="K334" s="285" t="s">
        <v>0</v>
      </c>
      <c r="L334" s="286" t="s">
        <v>0</v>
      </c>
    </row>
    <row r="335" spans="2:12" ht="27" customHeight="1">
      <c r="B335" s="279">
        <v>247</v>
      </c>
      <c r="C335" s="340" t="s">
        <v>1440</v>
      </c>
      <c r="D335" s="280">
        <v>6</v>
      </c>
      <c r="E335" s="281">
        <v>65</v>
      </c>
      <c r="F335" s="281" t="s">
        <v>45</v>
      </c>
      <c r="G335" s="281" t="s">
        <v>45</v>
      </c>
      <c r="H335" s="281" t="s">
        <v>45</v>
      </c>
      <c r="I335" s="281" t="s">
        <v>45</v>
      </c>
      <c r="J335" s="281" t="s">
        <v>45</v>
      </c>
      <c r="K335" s="281" t="s">
        <v>0</v>
      </c>
      <c r="L335" s="282" t="s">
        <v>0</v>
      </c>
    </row>
    <row r="336" spans="2:12" ht="13.5" customHeight="1">
      <c r="B336" s="283">
        <v>2479</v>
      </c>
      <c r="C336" s="339" t="s">
        <v>1441</v>
      </c>
      <c r="D336" s="284">
        <v>6</v>
      </c>
      <c r="E336" s="285">
        <v>65</v>
      </c>
      <c r="F336" s="285" t="s">
        <v>45</v>
      </c>
      <c r="G336" s="285" t="s">
        <v>45</v>
      </c>
      <c r="H336" s="285" t="s">
        <v>45</v>
      </c>
      <c r="I336" s="285" t="s">
        <v>45</v>
      </c>
      <c r="J336" s="285" t="s">
        <v>45</v>
      </c>
      <c r="K336" s="285" t="s">
        <v>0</v>
      </c>
      <c r="L336" s="286" t="s">
        <v>0</v>
      </c>
    </row>
    <row r="337" spans="2:12" ht="27" customHeight="1">
      <c r="B337" s="279">
        <v>248</v>
      </c>
      <c r="C337" s="340" t="s">
        <v>1442</v>
      </c>
      <c r="D337" s="280">
        <v>10</v>
      </c>
      <c r="E337" s="281">
        <v>211</v>
      </c>
      <c r="F337" s="281">
        <v>79681</v>
      </c>
      <c r="G337" s="281">
        <v>80993</v>
      </c>
      <c r="H337" s="281">
        <v>255418</v>
      </c>
      <c r="I337" s="281">
        <v>257452</v>
      </c>
      <c r="J337" s="281">
        <v>168047</v>
      </c>
      <c r="K337" s="281" t="s">
        <v>45</v>
      </c>
      <c r="L337" s="282" t="s">
        <v>45</v>
      </c>
    </row>
    <row r="338" spans="2:12" ht="27" customHeight="1">
      <c r="B338" s="275">
        <v>2481</v>
      </c>
      <c r="C338" s="338" t="s">
        <v>1442</v>
      </c>
      <c r="D338" s="276">
        <v>10</v>
      </c>
      <c r="E338" s="277">
        <v>211</v>
      </c>
      <c r="F338" s="277">
        <v>79681</v>
      </c>
      <c r="G338" s="277">
        <v>80993</v>
      </c>
      <c r="H338" s="277">
        <v>255418</v>
      </c>
      <c r="I338" s="277">
        <v>257452</v>
      </c>
      <c r="J338" s="277">
        <v>168047</v>
      </c>
      <c r="K338" s="277" t="s">
        <v>45</v>
      </c>
      <c r="L338" s="278" t="s">
        <v>45</v>
      </c>
    </row>
    <row r="339" spans="2:12" ht="13.5" customHeight="1">
      <c r="B339" s="279">
        <v>249</v>
      </c>
      <c r="C339" s="340" t="s">
        <v>1443</v>
      </c>
      <c r="D339" s="280">
        <v>23</v>
      </c>
      <c r="E339" s="281">
        <v>849</v>
      </c>
      <c r="F339" s="281">
        <v>401786</v>
      </c>
      <c r="G339" s="281">
        <v>590589</v>
      </c>
      <c r="H339" s="281">
        <v>1477823</v>
      </c>
      <c r="I339" s="281">
        <v>1455055</v>
      </c>
      <c r="J339" s="281">
        <v>798959</v>
      </c>
      <c r="K339" s="281">
        <v>447603</v>
      </c>
      <c r="L339" s="282">
        <v>28779</v>
      </c>
    </row>
    <row r="340" spans="2:12" ht="13.5" customHeight="1">
      <c r="B340" s="275">
        <v>2492</v>
      </c>
      <c r="C340" s="338" t="s">
        <v>1444</v>
      </c>
      <c r="D340" s="276">
        <v>5</v>
      </c>
      <c r="E340" s="277">
        <v>175</v>
      </c>
      <c r="F340" s="277">
        <v>52943</v>
      </c>
      <c r="G340" s="277">
        <v>157607</v>
      </c>
      <c r="H340" s="277">
        <v>266516</v>
      </c>
      <c r="I340" s="277">
        <v>256524</v>
      </c>
      <c r="J340" s="277">
        <v>110443</v>
      </c>
      <c r="K340" s="277">
        <v>54108</v>
      </c>
      <c r="L340" s="324">
        <v>4041</v>
      </c>
    </row>
    <row r="341" spans="2:12" ht="27" customHeight="1">
      <c r="B341" s="288">
        <v>2499</v>
      </c>
      <c r="C341" s="341" t="s">
        <v>1445</v>
      </c>
      <c r="D341" s="289">
        <v>18</v>
      </c>
      <c r="E341" s="290">
        <v>674</v>
      </c>
      <c r="F341" s="290">
        <v>348843</v>
      </c>
      <c r="G341" s="290">
        <v>432982</v>
      </c>
      <c r="H341" s="290">
        <v>1211307</v>
      </c>
      <c r="I341" s="290">
        <v>1198531</v>
      </c>
      <c r="J341" s="290">
        <v>688516</v>
      </c>
      <c r="K341" s="290">
        <v>393495</v>
      </c>
      <c r="L341" s="291">
        <v>24738</v>
      </c>
    </row>
    <row r="342" spans="2:12" ht="19.5" customHeight="1">
      <c r="B342" s="271">
        <v>25</v>
      </c>
      <c r="C342" s="337" t="s">
        <v>812</v>
      </c>
      <c r="D342" s="272">
        <v>99</v>
      </c>
      <c r="E342" s="273">
        <v>5081</v>
      </c>
      <c r="F342" s="273">
        <v>2245099</v>
      </c>
      <c r="G342" s="273">
        <v>7643070</v>
      </c>
      <c r="H342" s="273">
        <v>12928355</v>
      </c>
      <c r="I342" s="273">
        <v>13103187</v>
      </c>
      <c r="J342" s="273">
        <v>4892552</v>
      </c>
      <c r="K342" s="273">
        <v>4451923</v>
      </c>
      <c r="L342" s="274">
        <v>424537</v>
      </c>
    </row>
    <row r="343" spans="2:12" ht="13.5" customHeight="1">
      <c r="B343" s="279">
        <v>251</v>
      </c>
      <c r="C343" s="340" t="s">
        <v>1446</v>
      </c>
      <c r="D343" s="280">
        <v>2</v>
      </c>
      <c r="E343" s="281">
        <v>65</v>
      </c>
      <c r="F343" s="281" t="s">
        <v>45</v>
      </c>
      <c r="G343" s="281" t="s">
        <v>45</v>
      </c>
      <c r="H343" s="281" t="s">
        <v>45</v>
      </c>
      <c r="I343" s="281" t="s">
        <v>45</v>
      </c>
      <c r="J343" s="281" t="s">
        <v>45</v>
      </c>
      <c r="K343" s="281" t="s">
        <v>45</v>
      </c>
      <c r="L343" s="282" t="s">
        <v>45</v>
      </c>
    </row>
    <row r="344" spans="2:12" ht="27" customHeight="1">
      <c r="B344" s="275">
        <v>2512</v>
      </c>
      <c r="C344" s="338" t="s">
        <v>1613</v>
      </c>
      <c r="D344" s="276">
        <v>1</v>
      </c>
      <c r="E344" s="277">
        <v>4</v>
      </c>
      <c r="F344" s="277" t="s">
        <v>45</v>
      </c>
      <c r="G344" s="277" t="s">
        <v>45</v>
      </c>
      <c r="H344" s="277" t="s">
        <v>45</v>
      </c>
      <c r="I344" s="277" t="s">
        <v>45</v>
      </c>
      <c r="J344" s="277" t="s">
        <v>45</v>
      </c>
      <c r="K344" s="277" t="s">
        <v>0</v>
      </c>
      <c r="L344" s="324" t="s">
        <v>0</v>
      </c>
    </row>
    <row r="345" spans="2:12" ht="13.5" customHeight="1">
      <c r="B345" s="283">
        <v>2513</v>
      </c>
      <c r="C345" s="339" t="s">
        <v>1653</v>
      </c>
      <c r="D345" s="284">
        <v>1</v>
      </c>
      <c r="E345" s="285">
        <v>61</v>
      </c>
      <c r="F345" s="285" t="s">
        <v>45</v>
      </c>
      <c r="G345" s="285" t="s">
        <v>45</v>
      </c>
      <c r="H345" s="285" t="s">
        <v>45</v>
      </c>
      <c r="I345" s="285" t="s">
        <v>45</v>
      </c>
      <c r="J345" s="285" t="s">
        <v>45</v>
      </c>
      <c r="K345" s="285" t="s">
        <v>45</v>
      </c>
      <c r="L345" s="286" t="s">
        <v>45</v>
      </c>
    </row>
    <row r="346" spans="2:12" ht="13.5" customHeight="1">
      <c r="B346" s="279">
        <v>252</v>
      </c>
      <c r="C346" s="340" t="s">
        <v>1447</v>
      </c>
      <c r="D346" s="280">
        <v>16</v>
      </c>
      <c r="E346" s="281">
        <v>428</v>
      </c>
      <c r="F346" s="281">
        <v>193965</v>
      </c>
      <c r="G346" s="281">
        <v>1064014</v>
      </c>
      <c r="H346" s="281">
        <v>1158141</v>
      </c>
      <c r="I346" s="281">
        <v>1198080</v>
      </c>
      <c r="J346" s="281">
        <v>83948</v>
      </c>
      <c r="K346" s="281" t="s">
        <v>45</v>
      </c>
      <c r="L346" s="282" t="s">
        <v>45</v>
      </c>
    </row>
    <row r="347" spans="2:12" ht="13.5" customHeight="1">
      <c r="B347" s="275">
        <v>2521</v>
      </c>
      <c r="C347" s="338" t="s">
        <v>1448</v>
      </c>
      <c r="D347" s="276">
        <v>1</v>
      </c>
      <c r="E347" s="277">
        <v>10</v>
      </c>
      <c r="F347" s="277" t="s">
        <v>45</v>
      </c>
      <c r="G347" s="277" t="s">
        <v>45</v>
      </c>
      <c r="H347" s="277" t="s">
        <v>45</v>
      </c>
      <c r="I347" s="277" t="s">
        <v>45</v>
      </c>
      <c r="J347" s="277" t="s">
        <v>45</v>
      </c>
      <c r="K347" s="277" t="s">
        <v>0</v>
      </c>
      <c r="L347" s="278" t="s">
        <v>0</v>
      </c>
    </row>
    <row r="348" spans="2:12" ht="13.5" customHeight="1">
      <c r="B348" s="283">
        <v>2523</v>
      </c>
      <c r="C348" s="339" t="s">
        <v>1449</v>
      </c>
      <c r="D348" s="284">
        <v>15</v>
      </c>
      <c r="E348" s="285">
        <v>418</v>
      </c>
      <c r="F348" s="285" t="s">
        <v>45</v>
      </c>
      <c r="G348" s="285" t="s">
        <v>45</v>
      </c>
      <c r="H348" s="285" t="s">
        <v>45</v>
      </c>
      <c r="I348" s="285" t="s">
        <v>45</v>
      </c>
      <c r="J348" s="285" t="s">
        <v>45</v>
      </c>
      <c r="K348" s="285" t="s">
        <v>45</v>
      </c>
      <c r="L348" s="286" t="s">
        <v>45</v>
      </c>
    </row>
    <row r="349" spans="2:12" ht="13.5" customHeight="1">
      <c r="B349" s="279">
        <v>253</v>
      </c>
      <c r="C349" s="340" t="s">
        <v>1450</v>
      </c>
      <c r="D349" s="280">
        <v>12</v>
      </c>
      <c r="E349" s="281">
        <v>169</v>
      </c>
      <c r="F349" s="281" t="s">
        <v>45</v>
      </c>
      <c r="G349" s="281" t="s">
        <v>45</v>
      </c>
      <c r="H349" s="281" t="s">
        <v>45</v>
      </c>
      <c r="I349" s="281" t="s">
        <v>45</v>
      </c>
      <c r="J349" s="281" t="s">
        <v>45</v>
      </c>
      <c r="K349" s="281" t="s">
        <v>0</v>
      </c>
      <c r="L349" s="282" t="s">
        <v>0</v>
      </c>
    </row>
    <row r="350" spans="2:12" ht="27" customHeight="1">
      <c r="B350" s="275">
        <v>2531</v>
      </c>
      <c r="C350" s="338" t="s">
        <v>1451</v>
      </c>
      <c r="D350" s="276">
        <v>3</v>
      </c>
      <c r="E350" s="277">
        <v>52</v>
      </c>
      <c r="F350" s="277">
        <v>24980</v>
      </c>
      <c r="G350" s="277">
        <v>37579</v>
      </c>
      <c r="H350" s="277">
        <v>85823</v>
      </c>
      <c r="I350" s="277">
        <v>85823</v>
      </c>
      <c r="J350" s="277">
        <v>45947</v>
      </c>
      <c r="K350" s="277" t="s">
        <v>0</v>
      </c>
      <c r="L350" s="278" t="s">
        <v>0</v>
      </c>
    </row>
    <row r="351" spans="2:12" ht="13.5" customHeight="1">
      <c r="B351" s="275">
        <v>2533</v>
      </c>
      <c r="C351" s="338" t="s">
        <v>1452</v>
      </c>
      <c r="D351" s="276">
        <v>8</v>
      </c>
      <c r="E351" s="277">
        <v>98</v>
      </c>
      <c r="F351" s="277">
        <v>43275</v>
      </c>
      <c r="G351" s="277">
        <v>107835</v>
      </c>
      <c r="H351" s="277">
        <v>145117</v>
      </c>
      <c r="I351" s="277">
        <v>141810</v>
      </c>
      <c r="J351" s="277">
        <v>35508</v>
      </c>
      <c r="K351" s="277" t="s">
        <v>0</v>
      </c>
      <c r="L351" s="278" t="s">
        <v>0</v>
      </c>
    </row>
    <row r="352" spans="2:12" ht="13.5" customHeight="1">
      <c r="B352" s="283">
        <v>2534</v>
      </c>
      <c r="C352" s="339" t="s">
        <v>1453</v>
      </c>
      <c r="D352" s="284">
        <v>1</v>
      </c>
      <c r="E352" s="285">
        <v>19</v>
      </c>
      <c r="F352" s="285" t="s">
        <v>45</v>
      </c>
      <c r="G352" s="285" t="s">
        <v>45</v>
      </c>
      <c r="H352" s="285" t="s">
        <v>45</v>
      </c>
      <c r="I352" s="285" t="s">
        <v>45</v>
      </c>
      <c r="J352" s="285" t="s">
        <v>45</v>
      </c>
      <c r="K352" s="285" t="s">
        <v>0</v>
      </c>
      <c r="L352" s="286" t="s">
        <v>0</v>
      </c>
    </row>
    <row r="353" spans="2:12" ht="27" customHeight="1">
      <c r="B353" s="279">
        <v>259</v>
      </c>
      <c r="C353" s="340" t="s">
        <v>1454</v>
      </c>
      <c r="D353" s="280">
        <v>69</v>
      </c>
      <c r="E353" s="281">
        <v>4419</v>
      </c>
      <c r="F353" s="281">
        <v>1958231</v>
      </c>
      <c r="G353" s="281">
        <v>6306166</v>
      </c>
      <c r="H353" s="281">
        <v>11365163</v>
      </c>
      <c r="I353" s="281">
        <v>11538676</v>
      </c>
      <c r="J353" s="281">
        <v>4685232</v>
      </c>
      <c r="K353" s="281">
        <v>3886193</v>
      </c>
      <c r="L353" s="282">
        <v>406522</v>
      </c>
    </row>
    <row r="354" spans="2:12" ht="27" customHeight="1">
      <c r="B354" s="275">
        <v>2593</v>
      </c>
      <c r="C354" s="338" t="s">
        <v>1455</v>
      </c>
      <c r="D354" s="276">
        <v>2</v>
      </c>
      <c r="E354" s="277">
        <v>21</v>
      </c>
      <c r="F354" s="277" t="s">
        <v>45</v>
      </c>
      <c r="G354" s="277" t="s">
        <v>45</v>
      </c>
      <c r="H354" s="277" t="s">
        <v>45</v>
      </c>
      <c r="I354" s="277" t="s">
        <v>45</v>
      </c>
      <c r="J354" s="277" t="s">
        <v>45</v>
      </c>
      <c r="K354" s="277" t="s">
        <v>0</v>
      </c>
      <c r="L354" s="278" t="s">
        <v>0</v>
      </c>
    </row>
    <row r="355" spans="2:12" ht="13.5" customHeight="1">
      <c r="B355" s="275">
        <v>2594</v>
      </c>
      <c r="C355" s="338" t="s">
        <v>1456</v>
      </c>
      <c r="D355" s="276">
        <v>30</v>
      </c>
      <c r="E355" s="277">
        <v>3702</v>
      </c>
      <c r="F355" s="277">
        <v>1686669</v>
      </c>
      <c r="G355" s="277">
        <v>5776823</v>
      </c>
      <c r="H355" s="277">
        <v>10375567</v>
      </c>
      <c r="I355" s="277">
        <v>10623372</v>
      </c>
      <c r="J355" s="277">
        <v>4204606</v>
      </c>
      <c r="K355" s="277">
        <v>3626135</v>
      </c>
      <c r="L355" s="278">
        <v>400291</v>
      </c>
    </row>
    <row r="356" spans="2:12" ht="13.5" customHeight="1">
      <c r="B356" s="275">
        <v>2595</v>
      </c>
      <c r="C356" s="338" t="s">
        <v>1614</v>
      </c>
      <c r="D356" s="276">
        <v>1</v>
      </c>
      <c r="E356" s="277">
        <v>6</v>
      </c>
      <c r="F356" s="277" t="s">
        <v>45</v>
      </c>
      <c r="G356" s="277" t="s">
        <v>45</v>
      </c>
      <c r="H356" s="277" t="s">
        <v>45</v>
      </c>
      <c r="I356" s="277" t="s">
        <v>45</v>
      </c>
      <c r="J356" s="277" t="s">
        <v>45</v>
      </c>
      <c r="K356" s="277" t="s">
        <v>0</v>
      </c>
      <c r="L356" s="278" t="s">
        <v>0</v>
      </c>
    </row>
    <row r="357" spans="2:12" ht="27" customHeight="1">
      <c r="B357" s="275">
        <v>2596</v>
      </c>
      <c r="C357" s="338" t="s">
        <v>1457</v>
      </c>
      <c r="D357" s="276">
        <v>14</v>
      </c>
      <c r="E357" s="277">
        <v>437</v>
      </c>
      <c r="F357" s="277">
        <v>166271</v>
      </c>
      <c r="G357" s="277">
        <v>406709</v>
      </c>
      <c r="H357" s="277">
        <v>713078</v>
      </c>
      <c r="I357" s="277">
        <v>703588</v>
      </c>
      <c r="J357" s="277">
        <v>295499</v>
      </c>
      <c r="K357" s="277" t="s">
        <v>45</v>
      </c>
      <c r="L357" s="324" t="s">
        <v>45</v>
      </c>
    </row>
    <row r="358" spans="1:12" ht="27" customHeight="1">
      <c r="A358" s="393">
        <f>A332+1</f>
        <v>104</v>
      </c>
      <c r="B358" s="288">
        <v>2599</v>
      </c>
      <c r="C358" s="341" t="s">
        <v>1458</v>
      </c>
      <c r="D358" s="289">
        <v>22</v>
      </c>
      <c r="E358" s="290">
        <v>253</v>
      </c>
      <c r="F358" s="290">
        <v>97754</v>
      </c>
      <c r="G358" s="290">
        <v>95834</v>
      </c>
      <c r="H358" s="290">
        <v>236918</v>
      </c>
      <c r="I358" s="290">
        <v>180116</v>
      </c>
      <c r="J358" s="290">
        <v>172936</v>
      </c>
      <c r="K358" s="290" t="s">
        <v>45</v>
      </c>
      <c r="L358" s="291" t="s">
        <v>45</v>
      </c>
    </row>
    <row r="359" spans="2:12" ht="19.5" customHeight="1">
      <c r="B359" s="271">
        <v>26</v>
      </c>
      <c r="C359" s="337" t="s">
        <v>853</v>
      </c>
      <c r="D359" s="272">
        <v>313</v>
      </c>
      <c r="E359" s="273">
        <v>9699</v>
      </c>
      <c r="F359" s="273">
        <v>4218390</v>
      </c>
      <c r="G359" s="273">
        <v>16544043</v>
      </c>
      <c r="H359" s="273">
        <v>24976471</v>
      </c>
      <c r="I359" s="273">
        <v>25746101</v>
      </c>
      <c r="J359" s="273">
        <v>8826069</v>
      </c>
      <c r="K359" s="273">
        <v>5532561</v>
      </c>
      <c r="L359" s="274">
        <v>525117</v>
      </c>
    </row>
    <row r="360" spans="2:12" ht="27" customHeight="1">
      <c r="B360" s="275">
        <v>261</v>
      </c>
      <c r="C360" s="338" t="s">
        <v>1459</v>
      </c>
      <c r="D360" s="276">
        <v>1</v>
      </c>
      <c r="E360" s="277">
        <v>8</v>
      </c>
      <c r="F360" s="277" t="s">
        <v>45</v>
      </c>
      <c r="G360" s="277" t="s">
        <v>45</v>
      </c>
      <c r="H360" s="277" t="s">
        <v>45</v>
      </c>
      <c r="I360" s="277" t="s">
        <v>45</v>
      </c>
      <c r="J360" s="277" t="s">
        <v>45</v>
      </c>
      <c r="K360" s="277" t="s">
        <v>0</v>
      </c>
      <c r="L360" s="324" t="s">
        <v>0</v>
      </c>
    </row>
    <row r="361" spans="2:12" ht="27" customHeight="1">
      <c r="B361" s="283">
        <v>2611</v>
      </c>
      <c r="C361" s="339" t="s">
        <v>1459</v>
      </c>
      <c r="D361" s="284">
        <v>1</v>
      </c>
      <c r="E361" s="285">
        <v>8</v>
      </c>
      <c r="F361" s="285" t="s">
        <v>45</v>
      </c>
      <c r="G361" s="285" t="s">
        <v>45</v>
      </c>
      <c r="H361" s="285" t="s">
        <v>45</v>
      </c>
      <c r="I361" s="285" t="s">
        <v>45</v>
      </c>
      <c r="J361" s="285" t="s">
        <v>45</v>
      </c>
      <c r="K361" s="285" t="s">
        <v>0</v>
      </c>
      <c r="L361" s="286" t="s">
        <v>0</v>
      </c>
    </row>
    <row r="362" spans="2:12" ht="13.5" customHeight="1">
      <c r="B362" s="279">
        <v>262</v>
      </c>
      <c r="C362" s="340" t="s">
        <v>1460</v>
      </c>
      <c r="D362" s="280">
        <v>12</v>
      </c>
      <c r="E362" s="281">
        <v>365</v>
      </c>
      <c r="F362" s="281">
        <v>125768</v>
      </c>
      <c r="G362" s="281">
        <v>241369</v>
      </c>
      <c r="H362" s="281">
        <v>423504</v>
      </c>
      <c r="I362" s="281">
        <v>418096</v>
      </c>
      <c r="J362" s="281">
        <v>158682</v>
      </c>
      <c r="K362" s="281">
        <v>163687</v>
      </c>
      <c r="L362" s="282">
        <v>4239</v>
      </c>
    </row>
    <row r="363" spans="2:12" ht="13.5" customHeight="1">
      <c r="B363" s="283">
        <v>2621</v>
      </c>
      <c r="C363" s="339" t="s">
        <v>1460</v>
      </c>
      <c r="D363" s="284">
        <v>12</v>
      </c>
      <c r="E363" s="285">
        <v>365</v>
      </c>
      <c r="F363" s="285">
        <v>125768</v>
      </c>
      <c r="G363" s="285">
        <v>241369</v>
      </c>
      <c r="H363" s="285">
        <v>423504</v>
      </c>
      <c r="I363" s="285">
        <v>418096</v>
      </c>
      <c r="J363" s="285">
        <v>158682</v>
      </c>
      <c r="K363" s="285">
        <v>163687</v>
      </c>
      <c r="L363" s="286">
        <v>4239</v>
      </c>
    </row>
    <row r="364" spans="2:12" ht="13.5" customHeight="1">
      <c r="B364" s="279">
        <v>263</v>
      </c>
      <c r="C364" s="340" t="s">
        <v>1461</v>
      </c>
      <c r="D364" s="280">
        <v>5</v>
      </c>
      <c r="E364" s="281">
        <v>31</v>
      </c>
      <c r="F364" s="281" t="s">
        <v>45</v>
      </c>
      <c r="G364" s="281" t="s">
        <v>45</v>
      </c>
      <c r="H364" s="281" t="s">
        <v>45</v>
      </c>
      <c r="I364" s="281" t="s">
        <v>45</v>
      </c>
      <c r="J364" s="281" t="s">
        <v>45</v>
      </c>
      <c r="K364" s="281" t="s">
        <v>0</v>
      </c>
      <c r="L364" s="282" t="s">
        <v>0</v>
      </c>
    </row>
    <row r="365" spans="2:12" ht="27" customHeight="1">
      <c r="B365" s="275">
        <v>2634</v>
      </c>
      <c r="C365" s="338" t="s">
        <v>1462</v>
      </c>
      <c r="D365" s="276">
        <v>4</v>
      </c>
      <c r="E365" s="277">
        <v>22</v>
      </c>
      <c r="F365" s="277">
        <v>9270</v>
      </c>
      <c r="G365" s="277">
        <v>13000</v>
      </c>
      <c r="H365" s="277">
        <v>39832</v>
      </c>
      <c r="I365" s="277">
        <v>39832</v>
      </c>
      <c r="J365" s="277">
        <v>25555</v>
      </c>
      <c r="K365" s="277" t="s">
        <v>0</v>
      </c>
      <c r="L365" s="278" t="s">
        <v>0</v>
      </c>
    </row>
    <row r="366" spans="2:12" ht="13.5" customHeight="1">
      <c r="B366" s="283">
        <v>2635</v>
      </c>
      <c r="C366" s="339" t="s">
        <v>1463</v>
      </c>
      <c r="D366" s="284">
        <v>1</v>
      </c>
      <c r="E366" s="285">
        <v>9</v>
      </c>
      <c r="F366" s="285" t="s">
        <v>45</v>
      </c>
      <c r="G366" s="285" t="s">
        <v>45</v>
      </c>
      <c r="H366" s="285" t="s">
        <v>45</v>
      </c>
      <c r="I366" s="285" t="s">
        <v>45</v>
      </c>
      <c r="J366" s="285" t="s">
        <v>45</v>
      </c>
      <c r="K366" s="285" t="s">
        <v>0</v>
      </c>
      <c r="L366" s="286" t="s">
        <v>0</v>
      </c>
    </row>
    <row r="367" spans="2:12" ht="13.5" customHeight="1">
      <c r="B367" s="279">
        <v>264</v>
      </c>
      <c r="C367" s="340" t="s">
        <v>1464</v>
      </c>
      <c r="D367" s="280">
        <v>10</v>
      </c>
      <c r="E367" s="281">
        <v>363</v>
      </c>
      <c r="F367" s="281" t="s">
        <v>45</v>
      </c>
      <c r="G367" s="281" t="s">
        <v>45</v>
      </c>
      <c r="H367" s="281" t="s">
        <v>45</v>
      </c>
      <c r="I367" s="281" t="s">
        <v>45</v>
      </c>
      <c r="J367" s="281" t="s">
        <v>45</v>
      </c>
      <c r="K367" s="281">
        <v>109650</v>
      </c>
      <c r="L367" s="282">
        <v>6618</v>
      </c>
    </row>
    <row r="368" spans="2:12" ht="13.5" customHeight="1">
      <c r="B368" s="275">
        <v>2641</v>
      </c>
      <c r="C368" s="338" t="s">
        <v>1465</v>
      </c>
      <c r="D368" s="276">
        <v>4</v>
      </c>
      <c r="E368" s="277">
        <v>67</v>
      </c>
      <c r="F368" s="277">
        <v>29342</v>
      </c>
      <c r="G368" s="277">
        <v>46906</v>
      </c>
      <c r="H368" s="277">
        <v>107690</v>
      </c>
      <c r="I368" s="277">
        <v>104242</v>
      </c>
      <c r="J368" s="277">
        <v>54427</v>
      </c>
      <c r="K368" s="277" t="s">
        <v>45</v>
      </c>
      <c r="L368" s="278" t="s">
        <v>45</v>
      </c>
    </row>
    <row r="369" spans="2:12" ht="13.5" customHeight="1">
      <c r="B369" s="275">
        <v>2642</v>
      </c>
      <c r="C369" s="338" t="s">
        <v>1466</v>
      </c>
      <c r="D369" s="276">
        <v>2</v>
      </c>
      <c r="E369" s="277">
        <v>26</v>
      </c>
      <c r="F369" s="277" t="s">
        <v>45</v>
      </c>
      <c r="G369" s="277" t="s">
        <v>45</v>
      </c>
      <c r="H369" s="277" t="s">
        <v>45</v>
      </c>
      <c r="I369" s="277" t="s">
        <v>45</v>
      </c>
      <c r="J369" s="277" t="s">
        <v>45</v>
      </c>
      <c r="K369" s="277" t="s">
        <v>0</v>
      </c>
      <c r="L369" s="278" t="s">
        <v>0</v>
      </c>
    </row>
    <row r="370" spans="2:12" ht="13.5" customHeight="1">
      <c r="B370" s="283">
        <v>2645</v>
      </c>
      <c r="C370" s="339" t="s">
        <v>1467</v>
      </c>
      <c r="D370" s="284">
        <v>4</v>
      </c>
      <c r="E370" s="285">
        <v>270</v>
      </c>
      <c r="F370" s="285">
        <v>135209</v>
      </c>
      <c r="G370" s="285">
        <v>318802</v>
      </c>
      <c r="H370" s="285">
        <v>615110</v>
      </c>
      <c r="I370" s="285">
        <v>562671</v>
      </c>
      <c r="J370" s="285">
        <v>243277</v>
      </c>
      <c r="K370" s="285" t="s">
        <v>45</v>
      </c>
      <c r="L370" s="286" t="s">
        <v>45</v>
      </c>
    </row>
    <row r="371" spans="2:12" ht="13.5" customHeight="1">
      <c r="B371" s="279">
        <v>265</v>
      </c>
      <c r="C371" s="340" t="s">
        <v>1468</v>
      </c>
      <c r="D371" s="280">
        <v>23</v>
      </c>
      <c r="E371" s="281">
        <v>459</v>
      </c>
      <c r="F371" s="281">
        <v>198455</v>
      </c>
      <c r="G371" s="281">
        <v>521267</v>
      </c>
      <c r="H371" s="281">
        <v>1005207</v>
      </c>
      <c r="I371" s="281">
        <v>880279</v>
      </c>
      <c r="J371" s="281">
        <v>402854</v>
      </c>
      <c r="K371" s="281">
        <v>79089</v>
      </c>
      <c r="L371" s="282">
        <v>12516</v>
      </c>
    </row>
    <row r="372" spans="2:12" ht="13.5" customHeight="1">
      <c r="B372" s="275">
        <v>2651</v>
      </c>
      <c r="C372" s="338" t="s">
        <v>1469</v>
      </c>
      <c r="D372" s="276">
        <v>2</v>
      </c>
      <c r="E372" s="277">
        <v>63</v>
      </c>
      <c r="F372" s="277" t="s">
        <v>45</v>
      </c>
      <c r="G372" s="277" t="s">
        <v>45</v>
      </c>
      <c r="H372" s="277" t="s">
        <v>45</v>
      </c>
      <c r="I372" s="277" t="s">
        <v>45</v>
      </c>
      <c r="J372" s="277" t="s">
        <v>45</v>
      </c>
      <c r="K372" s="277" t="s">
        <v>45</v>
      </c>
      <c r="L372" s="278" t="s">
        <v>45</v>
      </c>
    </row>
    <row r="373" spans="2:12" ht="13.5" customHeight="1">
      <c r="B373" s="275">
        <v>2652</v>
      </c>
      <c r="C373" s="338" t="s">
        <v>1470</v>
      </c>
      <c r="D373" s="276">
        <v>14</v>
      </c>
      <c r="E373" s="277">
        <v>253</v>
      </c>
      <c r="F373" s="277">
        <v>104329</v>
      </c>
      <c r="G373" s="277">
        <v>232954</v>
      </c>
      <c r="H373" s="277">
        <v>472861</v>
      </c>
      <c r="I373" s="277">
        <v>403219</v>
      </c>
      <c r="J373" s="277">
        <v>229291</v>
      </c>
      <c r="K373" s="277" t="s">
        <v>45</v>
      </c>
      <c r="L373" s="278" t="s">
        <v>45</v>
      </c>
    </row>
    <row r="374" spans="2:12" ht="27" customHeight="1">
      <c r="B374" s="283">
        <v>2653</v>
      </c>
      <c r="C374" s="339" t="s">
        <v>1471</v>
      </c>
      <c r="D374" s="284">
        <v>7</v>
      </c>
      <c r="E374" s="285">
        <v>143</v>
      </c>
      <c r="F374" s="285" t="s">
        <v>45</v>
      </c>
      <c r="G374" s="285" t="s">
        <v>45</v>
      </c>
      <c r="H374" s="285" t="s">
        <v>45</v>
      </c>
      <c r="I374" s="285" t="s">
        <v>45</v>
      </c>
      <c r="J374" s="285" t="s">
        <v>45</v>
      </c>
      <c r="K374" s="285" t="s">
        <v>45</v>
      </c>
      <c r="L374" s="286" t="s">
        <v>45</v>
      </c>
    </row>
    <row r="375" spans="2:12" ht="13.5" customHeight="1">
      <c r="B375" s="279">
        <v>266</v>
      </c>
      <c r="C375" s="340" t="s">
        <v>1472</v>
      </c>
      <c r="D375" s="280">
        <v>123</v>
      </c>
      <c r="E375" s="281">
        <v>3718</v>
      </c>
      <c r="F375" s="281">
        <v>1674824</v>
      </c>
      <c r="G375" s="281">
        <v>8789285</v>
      </c>
      <c r="H375" s="281">
        <v>11683096</v>
      </c>
      <c r="I375" s="281">
        <v>12107893</v>
      </c>
      <c r="J375" s="281">
        <v>3308677</v>
      </c>
      <c r="K375" s="281">
        <v>2853814</v>
      </c>
      <c r="L375" s="282">
        <v>413402</v>
      </c>
    </row>
    <row r="376" spans="2:12" ht="13.5" customHeight="1">
      <c r="B376" s="275">
        <v>2661</v>
      </c>
      <c r="C376" s="338" t="s">
        <v>1473</v>
      </c>
      <c r="D376" s="276">
        <v>12</v>
      </c>
      <c r="E376" s="277">
        <v>1549</v>
      </c>
      <c r="F376" s="277">
        <v>901109</v>
      </c>
      <c r="G376" s="277">
        <v>7497960</v>
      </c>
      <c r="H376" s="277">
        <v>8900188</v>
      </c>
      <c r="I376" s="277">
        <v>9344725</v>
      </c>
      <c r="J376" s="277">
        <v>1946212</v>
      </c>
      <c r="K376" s="277">
        <v>1676180</v>
      </c>
      <c r="L376" s="278">
        <v>314444</v>
      </c>
    </row>
    <row r="377" spans="2:12" ht="27" customHeight="1">
      <c r="B377" s="275">
        <v>2662</v>
      </c>
      <c r="C377" s="338" t="s">
        <v>1474</v>
      </c>
      <c r="D377" s="276">
        <v>3</v>
      </c>
      <c r="E377" s="277">
        <v>109</v>
      </c>
      <c r="F377" s="277">
        <v>48055</v>
      </c>
      <c r="G377" s="277">
        <v>260894</v>
      </c>
      <c r="H377" s="277">
        <v>442031</v>
      </c>
      <c r="I377" s="277">
        <v>441298</v>
      </c>
      <c r="J377" s="277">
        <v>183948</v>
      </c>
      <c r="K377" s="277" t="s">
        <v>45</v>
      </c>
      <c r="L377" s="278" t="s">
        <v>45</v>
      </c>
    </row>
    <row r="378" spans="2:12" ht="39.75" customHeight="1">
      <c r="B378" s="275">
        <v>2663</v>
      </c>
      <c r="C378" s="338" t="s">
        <v>1475</v>
      </c>
      <c r="D378" s="276">
        <v>94</v>
      </c>
      <c r="E378" s="277">
        <v>1634</v>
      </c>
      <c r="F378" s="277">
        <v>565954</v>
      </c>
      <c r="G378" s="277">
        <v>706193</v>
      </c>
      <c r="H378" s="277">
        <v>1708111</v>
      </c>
      <c r="I378" s="277">
        <v>1712365</v>
      </c>
      <c r="J378" s="277">
        <v>922501</v>
      </c>
      <c r="K378" s="277">
        <v>959101</v>
      </c>
      <c r="L378" s="278">
        <v>78757</v>
      </c>
    </row>
    <row r="379" spans="2:12" ht="27" customHeight="1">
      <c r="B379" s="283">
        <v>2664</v>
      </c>
      <c r="C379" s="339" t="s">
        <v>1476</v>
      </c>
      <c r="D379" s="284">
        <v>14</v>
      </c>
      <c r="E379" s="285">
        <v>426</v>
      </c>
      <c r="F379" s="285">
        <v>159706</v>
      </c>
      <c r="G379" s="285">
        <v>324238</v>
      </c>
      <c r="H379" s="285">
        <v>632766</v>
      </c>
      <c r="I379" s="285">
        <v>609505</v>
      </c>
      <c r="J379" s="285">
        <v>256016</v>
      </c>
      <c r="K379" s="285" t="s">
        <v>45</v>
      </c>
      <c r="L379" s="286" t="s">
        <v>45</v>
      </c>
    </row>
    <row r="380" spans="2:12" ht="27" customHeight="1">
      <c r="B380" s="279">
        <v>267</v>
      </c>
      <c r="C380" s="340" t="s">
        <v>1477</v>
      </c>
      <c r="D380" s="280">
        <v>16</v>
      </c>
      <c r="E380" s="281">
        <v>1485</v>
      </c>
      <c r="F380" s="281">
        <v>744148</v>
      </c>
      <c r="G380" s="281">
        <v>4593545</v>
      </c>
      <c r="H380" s="281">
        <v>6381313</v>
      </c>
      <c r="I380" s="281">
        <v>6922820</v>
      </c>
      <c r="J380" s="281">
        <v>2125613</v>
      </c>
      <c r="K380" s="281">
        <v>788926</v>
      </c>
      <c r="L380" s="282">
        <v>25572</v>
      </c>
    </row>
    <row r="381" spans="2:12" ht="13.5" customHeight="1">
      <c r="B381" s="283">
        <v>2671</v>
      </c>
      <c r="C381" s="339" t="s">
        <v>1478</v>
      </c>
      <c r="D381" s="284">
        <v>16</v>
      </c>
      <c r="E381" s="285">
        <v>1485</v>
      </c>
      <c r="F381" s="285">
        <v>744148</v>
      </c>
      <c r="G381" s="285">
        <v>4593545</v>
      </c>
      <c r="H381" s="285">
        <v>6381313</v>
      </c>
      <c r="I381" s="285">
        <v>6922820</v>
      </c>
      <c r="J381" s="285">
        <v>2125613</v>
      </c>
      <c r="K381" s="285">
        <v>788926</v>
      </c>
      <c r="L381" s="286">
        <v>25572</v>
      </c>
    </row>
    <row r="382" spans="2:12" ht="27" customHeight="1">
      <c r="B382" s="279">
        <v>269</v>
      </c>
      <c r="C382" s="340" t="s">
        <v>1479</v>
      </c>
      <c r="D382" s="280">
        <v>123</v>
      </c>
      <c r="E382" s="281">
        <v>3270</v>
      </c>
      <c r="F382" s="281">
        <v>1285863</v>
      </c>
      <c r="G382" s="281">
        <v>1959029</v>
      </c>
      <c r="H382" s="281">
        <v>4633579</v>
      </c>
      <c r="I382" s="281">
        <v>4623128</v>
      </c>
      <c r="J382" s="281">
        <v>2481936</v>
      </c>
      <c r="K382" s="281">
        <v>1537395</v>
      </c>
      <c r="L382" s="282">
        <v>62770</v>
      </c>
    </row>
    <row r="383" spans="1:12" ht="27" customHeight="1">
      <c r="A383" s="393">
        <f>A358+1</f>
        <v>105</v>
      </c>
      <c r="B383" s="275">
        <v>2691</v>
      </c>
      <c r="C383" s="338" t="s">
        <v>1480</v>
      </c>
      <c r="D383" s="276">
        <v>56</v>
      </c>
      <c r="E383" s="277">
        <v>1157</v>
      </c>
      <c r="F383" s="277">
        <v>407391</v>
      </c>
      <c r="G383" s="277">
        <v>500894</v>
      </c>
      <c r="H383" s="277">
        <v>1323525</v>
      </c>
      <c r="I383" s="277">
        <v>1300689</v>
      </c>
      <c r="J383" s="277">
        <v>737612</v>
      </c>
      <c r="K383" s="277">
        <v>465667</v>
      </c>
      <c r="L383" s="278">
        <v>21745</v>
      </c>
    </row>
    <row r="384" spans="2:12" ht="27" customHeight="1">
      <c r="B384" s="275">
        <v>2692</v>
      </c>
      <c r="C384" s="338" t="s">
        <v>1481</v>
      </c>
      <c r="D384" s="276">
        <v>37</v>
      </c>
      <c r="E384" s="277">
        <v>742</v>
      </c>
      <c r="F384" s="277">
        <v>278199</v>
      </c>
      <c r="G384" s="277">
        <v>427917</v>
      </c>
      <c r="H384" s="277">
        <v>968280</v>
      </c>
      <c r="I384" s="277">
        <v>940786</v>
      </c>
      <c r="J384" s="277">
        <v>491470</v>
      </c>
      <c r="K384" s="277">
        <v>298279</v>
      </c>
      <c r="L384" s="278">
        <v>1364</v>
      </c>
    </row>
    <row r="385" spans="2:12" ht="13.5" customHeight="1">
      <c r="B385" s="275">
        <v>2693</v>
      </c>
      <c r="C385" s="338" t="s">
        <v>1654</v>
      </c>
      <c r="D385" s="276">
        <v>1</v>
      </c>
      <c r="E385" s="277">
        <v>65</v>
      </c>
      <c r="F385" s="277" t="s">
        <v>45</v>
      </c>
      <c r="G385" s="277" t="s">
        <v>45</v>
      </c>
      <c r="H385" s="277" t="s">
        <v>45</v>
      </c>
      <c r="I385" s="277" t="s">
        <v>45</v>
      </c>
      <c r="J385" s="277" t="s">
        <v>45</v>
      </c>
      <c r="K385" s="277" t="s">
        <v>45</v>
      </c>
      <c r="L385" s="324" t="s">
        <v>45</v>
      </c>
    </row>
    <row r="386" spans="2:12" ht="13.5" customHeight="1">
      <c r="B386" s="275">
        <v>2694</v>
      </c>
      <c r="C386" s="338" t="s">
        <v>1482</v>
      </c>
      <c r="D386" s="276">
        <v>4</v>
      </c>
      <c r="E386" s="277">
        <v>76</v>
      </c>
      <c r="F386" s="277" t="s">
        <v>45</v>
      </c>
      <c r="G386" s="277" t="s">
        <v>45</v>
      </c>
      <c r="H386" s="277" t="s">
        <v>45</v>
      </c>
      <c r="I386" s="277" t="s">
        <v>45</v>
      </c>
      <c r="J386" s="277" t="s">
        <v>45</v>
      </c>
      <c r="K386" s="277" t="s">
        <v>45</v>
      </c>
      <c r="L386" s="278" t="s">
        <v>45</v>
      </c>
    </row>
    <row r="387" spans="2:12" ht="27" customHeight="1">
      <c r="B387" s="288">
        <v>2699</v>
      </c>
      <c r="C387" s="341" t="s">
        <v>1483</v>
      </c>
      <c r="D387" s="289">
        <v>25</v>
      </c>
      <c r="E387" s="290">
        <v>1230</v>
      </c>
      <c r="F387" s="290">
        <v>542836</v>
      </c>
      <c r="G387" s="290">
        <v>968412</v>
      </c>
      <c r="H387" s="290">
        <v>2167834</v>
      </c>
      <c r="I387" s="290">
        <v>2208255</v>
      </c>
      <c r="J387" s="290">
        <v>1150843</v>
      </c>
      <c r="K387" s="290">
        <v>697942</v>
      </c>
      <c r="L387" s="291">
        <v>39584</v>
      </c>
    </row>
    <row r="388" spans="2:12" ht="19.5" customHeight="1">
      <c r="B388" s="271">
        <v>27</v>
      </c>
      <c r="C388" s="337" t="s">
        <v>936</v>
      </c>
      <c r="D388" s="272">
        <v>9</v>
      </c>
      <c r="E388" s="273">
        <v>694</v>
      </c>
      <c r="F388" s="273">
        <v>277220</v>
      </c>
      <c r="G388" s="273">
        <v>2053774</v>
      </c>
      <c r="H388" s="273">
        <v>3269456</v>
      </c>
      <c r="I388" s="273">
        <v>3144553</v>
      </c>
      <c r="J388" s="273">
        <v>1104512</v>
      </c>
      <c r="K388" s="273">
        <v>251998</v>
      </c>
      <c r="L388" s="274">
        <v>10803</v>
      </c>
    </row>
    <row r="389" spans="2:12" ht="13.5" customHeight="1">
      <c r="B389" s="279">
        <v>271</v>
      </c>
      <c r="C389" s="340" t="s">
        <v>1484</v>
      </c>
      <c r="D389" s="280">
        <v>5</v>
      </c>
      <c r="E389" s="281">
        <v>319</v>
      </c>
      <c r="F389" s="281">
        <v>125787</v>
      </c>
      <c r="G389" s="281">
        <v>1384271</v>
      </c>
      <c r="H389" s="281">
        <v>2256872</v>
      </c>
      <c r="I389" s="281">
        <v>2256196</v>
      </c>
      <c r="J389" s="281">
        <v>826594</v>
      </c>
      <c r="K389" s="281" t="s">
        <v>45</v>
      </c>
      <c r="L389" s="282" t="s">
        <v>45</v>
      </c>
    </row>
    <row r="390" spans="2:12" ht="13.5" customHeight="1">
      <c r="B390" s="275">
        <v>2711</v>
      </c>
      <c r="C390" s="338" t="s">
        <v>1485</v>
      </c>
      <c r="D390" s="276">
        <v>2</v>
      </c>
      <c r="E390" s="277">
        <v>280</v>
      </c>
      <c r="F390" s="277" t="s">
        <v>45</v>
      </c>
      <c r="G390" s="277" t="s">
        <v>45</v>
      </c>
      <c r="H390" s="277" t="s">
        <v>45</v>
      </c>
      <c r="I390" s="277" t="s">
        <v>45</v>
      </c>
      <c r="J390" s="277" t="s">
        <v>45</v>
      </c>
      <c r="K390" s="277" t="s">
        <v>45</v>
      </c>
      <c r="L390" s="278" t="s">
        <v>45</v>
      </c>
    </row>
    <row r="391" spans="2:12" ht="27" customHeight="1">
      <c r="B391" s="283">
        <v>2719</v>
      </c>
      <c r="C391" s="339" t="s">
        <v>1486</v>
      </c>
      <c r="D391" s="284">
        <v>3</v>
      </c>
      <c r="E391" s="285">
        <v>39</v>
      </c>
      <c r="F391" s="285" t="s">
        <v>45</v>
      </c>
      <c r="G391" s="285" t="s">
        <v>45</v>
      </c>
      <c r="H391" s="285" t="s">
        <v>45</v>
      </c>
      <c r="I391" s="285" t="s">
        <v>45</v>
      </c>
      <c r="J391" s="285" t="s">
        <v>45</v>
      </c>
      <c r="K391" s="285" t="s">
        <v>0</v>
      </c>
      <c r="L391" s="325" t="s">
        <v>0</v>
      </c>
    </row>
    <row r="392" spans="2:12" ht="39.75" customHeight="1">
      <c r="B392" s="279">
        <v>273</v>
      </c>
      <c r="C392" s="340" t="s">
        <v>1487</v>
      </c>
      <c r="D392" s="280">
        <v>2</v>
      </c>
      <c r="E392" s="281">
        <v>291</v>
      </c>
      <c r="F392" s="281" t="s">
        <v>45</v>
      </c>
      <c r="G392" s="281" t="s">
        <v>45</v>
      </c>
      <c r="H392" s="281" t="s">
        <v>45</v>
      </c>
      <c r="I392" s="281" t="s">
        <v>45</v>
      </c>
      <c r="J392" s="281" t="s">
        <v>45</v>
      </c>
      <c r="K392" s="281" t="s">
        <v>45</v>
      </c>
      <c r="L392" s="282" t="s">
        <v>45</v>
      </c>
    </row>
    <row r="393" spans="2:12" ht="13.5" customHeight="1">
      <c r="B393" s="275">
        <v>2731</v>
      </c>
      <c r="C393" s="338" t="s">
        <v>1488</v>
      </c>
      <c r="D393" s="276">
        <v>1</v>
      </c>
      <c r="E393" s="277">
        <v>281</v>
      </c>
      <c r="F393" s="277" t="s">
        <v>45</v>
      </c>
      <c r="G393" s="277" t="s">
        <v>45</v>
      </c>
      <c r="H393" s="277" t="s">
        <v>45</v>
      </c>
      <c r="I393" s="277" t="s">
        <v>45</v>
      </c>
      <c r="J393" s="277" t="s">
        <v>45</v>
      </c>
      <c r="K393" s="277" t="s">
        <v>45</v>
      </c>
      <c r="L393" s="278" t="s">
        <v>45</v>
      </c>
    </row>
    <row r="394" spans="2:12" ht="13.5" customHeight="1">
      <c r="B394" s="283">
        <v>2732</v>
      </c>
      <c r="C394" s="339" t="s">
        <v>1655</v>
      </c>
      <c r="D394" s="284">
        <v>1</v>
      </c>
      <c r="E394" s="285">
        <v>10</v>
      </c>
      <c r="F394" s="285" t="s">
        <v>45</v>
      </c>
      <c r="G394" s="285" t="s">
        <v>45</v>
      </c>
      <c r="H394" s="285" t="s">
        <v>45</v>
      </c>
      <c r="I394" s="285" t="s">
        <v>45</v>
      </c>
      <c r="J394" s="285" t="s">
        <v>45</v>
      </c>
      <c r="K394" s="285" t="s">
        <v>0</v>
      </c>
      <c r="L394" s="286" t="s">
        <v>0</v>
      </c>
    </row>
    <row r="395" spans="2:12" ht="27" customHeight="1">
      <c r="B395" s="279">
        <v>274</v>
      </c>
      <c r="C395" s="340" t="s">
        <v>1489</v>
      </c>
      <c r="D395" s="280">
        <v>2</v>
      </c>
      <c r="E395" s="281">
        <v>84</v>
      </c>
      <c r="F395" s="281" t="s">
        <v>45</v>
      </c>
      <c r="G395" s="281" t="s">
        <v>45</v>
      </c>
      <c r="H395" s="281" t="s">
        <v>45</v>
      </c>
      <c r="I395" s="281" t="s">
        <v>45</v>
      </c>
      <c r="J395" s="281" t="s">
        <v>45</v>
      </c>
      <c r="K395" s="281" t="s">
        <v>45</v>
      </c>
      <c r="L395" s="282" t="s">
        <v>45</v>
      </c>
    </row>
    <row r="396" spans="2:12" ht="27" customHeight="1">
      <c r="B396" s="275">
        <v>2743</v>
      </c>
      <c r="C396" s="338" t="s">
        <v>1490</v>
      </c>
      <c r="D396" s="276">
        <v>1</v>
      </c>
      <c r="E396" s="277">
        <v>28</v>
      </c>
      <c r="F396" s="277" t="s">
        <v>45</v>
      </c>
      <c r="G396" s="277" t="s">
        <v>45</v>
      </c>
      <c r="H396" s="277" t="s">
        <v>45</v>
      </c>
      <c r="I396" s="277" t="s">
        <v>45</v>
      </c>
      <c r="J396" s="277" t="s">
        <v>45</v>
      </c>
      <c r="K396" s="277" t="s">
        <v>0</v>
      </c>
      <c r="L396" s="278" t="s">
        <v>0</v>
      </c>
    </row>
    <row r="397" spans="2:12" ht="13.5" customHeight="1">
      <c r="B397" s="275">
        <v>2744</v>
      </c>
      <c r="C397" s="338" t="s">
        <v>1491</v>
      </c>
      <c r="D397" s="276">
        <v>1</v>
      </c>
      <c r="E397" s="277">
        <v>56</v>
      </c>
      <c r="F397" s="277" t="s">
        <v>45</v>
      </c>
      <c r="G397" s="277" t="s">
        <v>45</v>
      </c>
      <c r="H397" s="277" t="s">
        <v>45</v>
      </c>
      <c r="I397" s="277" t="s">
        <v>45</v>
      </c>
      <c r="J397" s="277" t="s">
        <v>45</v>
      </c>
      <c r="K397" s="277" t="s">
        <v>45</v>
      </c>
      <c r="L397" s="278" t="s">
        <v>45</v>
      </c>
    </row>
    <row r="398" spans="2:12" ht="30" customHeight="1">
      <c r="B398" s="271">
        <v>28</v>
      </c>
      <c r="C398" s="337" t="s">
        <v>1492</v>
      </c>
      <c r="D398" s="272">
        <v>93</v>
      </c>
      <c r="E398" s="273">
        <v>9942</v>
      </c>
      <c r="F398" s="273">
        <v>4952700</v>
      </c>
      <c r="G398" s="273">
        <v>16481946</v>
      </c>
      <c r="H398" s="273">
        <v>41463042</v>
      </c>
      <c r="I398" s="273">
        <v>41224961</v>
      </c>
      <c r="J398" s="273">
        <v>22201630</v>
      </c>
      <c r="K398" s="273">
        <v>8620126</v>
      </c>
      <c r="L398" s="274">
        <v>1198755</v>
      </c>
    </row>
    <row r="399" spans="2:12" ht="13.5" customHeight="1">
      <c r="B399" s="275">
        <v>281</v>
      </c>
      <c r="C399" s="338" t="s">
        <v>1493</v>
      </c>
      <c r="D399" s="276">
        <v>7</v>
      </c>
      <c r="E399" s="277">
        <v>2508</v>
      </c>
      <c r="F399" s="277">
        <v>1613648</v>
      </c>
      <c r="G399" s="277">
        <v>4431853</v>
      </c>
      <c r="H399" s="277">
        <v>20241627</v>
      </c>
      <c r="I399" s="277">
        <v>20149396</v>
      </c>
      <c r="J399" s="277">
        <v>14384824</v>
      </c>
      <c r="K399" s="277">
        <v>3975906</v>
      </c>
      <c r="L399" s="278">
        <v>277038</v>
      </c>
    </row>
    <row r="400" spans="2:12" ht="27" customHeight="1">
      <c r="B400" s="275">
        <v>2813</v>
      </c>
      <c r="C400" s="338" t="s">
        <v>1494</v>
      </c>
      <c r="D400" s="276">
        <v>1</v>
      </c>
      <c r="E400" s="277">
        <v>321</v>
      </c>
      <c r="F400" s="277" t="s">
        <v>45</v>
      </c>
      <c r="G400" s="277" t="s">
        <v>45</v>
      </c>
      <c r="H400" s="277" t="s">
        <v>45</v>
      </c>
      <c r="I400" s="277" t="s">
        <v>45</v>
      </c>
      <c r="J400" s="277" t="s">
        <v>45</v>
      </c>
      <c r="K400" s="277" t="s">
        <v>45</v>
      </c>
      <c r="L400" s="278" t="s">
        <v>45</v>
      </c>
    </row>
    <row r="401" spans="2:12" ht="13.5" customHeight="1">
      <c r="B401" s="283">
        <v>2814</v>
      </c>
      <c r="C401" s="339" t="s">
        <v>1495</v>
      </c>
      <c r="D401" s="284">
        <v>6</v>
      </c>
      <c r="E401" s="285">
        <v>2187</v>
      </c>
      <c r="F401" s="285" t="s">
        <v>45</v>
      </c>
      <c r="G401" s="285" t="s">
        <v>45</v>
      </c>
      <c r="H401" s="285" t="s">
        <v>45</v>
      </c>
      <c r="I401" s="285" t="s">
        <v>45</v>
      </c>
      <c r="J401" s="285" t="s">
        <v>45</v>
      </c>
      <c r="K401" s="285" t="s">
        <v>45</v>
      </c>
      <c r="L401" s="286" t="s">
        <v>45</v>
      </c>
    </row>
    <row r="402" spans="2:12" ht="13.5" customHeight="1">
      <c r="B402" s="279">
        <v>282</v>
      </c>
      <c r="C402" s="340" t="s">
        <v>1496</v>
      </c>
      <c r="D402" s="280">
        <v>28</v>
      </c>
      <c r="E402" s="281">
        <v>2461</v>
      </c>
      <c r="F402" s="281">
        <v>942670</v>
      </c>
      <c r="G402" s="281">
        <v>2318324</v>
      </c>
      <c r="H402" s="281">
        <v>4324488</v>
      </c>
      <c r="I402" s="281">
        <v>4230913</v>
      </c>
      <c r="J402" s="281">
        <v>1692979</v>
      </c>
      <c r="K402" s="281">
        <v>1032075</v>
      </c>
      <c r="L402" s="282">
        <v>147833</v>
      </c>
    </row>
    <row r="403" spans="2:12" ht="27" customHeight="1">
      <c r="B403" s="275">
        <v>2821</v>
      </c>
      <c r="C403" s="338" t="s">
        <v>1497</v>
      </c>
      <c r="D403" s="276">
        <v>13</v>
      </c>
      <c r="E403" s="277">
        <v>1707</v>
      </c>
      <c r="F403" s="277">
        <v>699070</v>
      </c>
      <c r="G403" s="277">
        <v>1631613</v>
      </c>
      <c r="H403" s="277">
        <v>2876835</v>
      </c>
      <c r="I403" s="277">
        <v>2832167</v>
      </c>
      <c r="J403" s="277">
        <v>994711</v>
      </c>
      <c r="K403" s="277">
        <v>794410</v>
      </c>
      <c r="L403" s="278">
        <v>129991</v>
      </c>
    </row>
    <row r="404" spans="2:12" ht="27" customHeight="1">
      <c r="B404" s="275">
        <v>2822</v>
      </c>
      <c r="C404" s="338" t="s">
        <v>1498</v>
      </c>
      <c r="D404" s="276">
        <v>1</v>
      </c>
      <c r="E404" s="277">
        <v>28</v>
      </c>
      <c r="F404" s="277" t="s">
        <v>45</v>
      </c>
      <c r="G404" s="277" t="s">
        <v>45</v>
      </c>
      <c r="H404" s="277" t="s">
        <v>45</v>
      </c>
      <c r="I404" s="277" t="s">
        <v>45</v>
      </c>
      <c r="J404" s="277" t="s">
        <v>45</v>
      </c>
      <c r="K404" s="277" t="s">
        <v>0</v>
      </c>
      <c r="L404" s="324" t="s">
        <v>0</v>
      </c>
    </row>
    <row r="405" spans="2:12" ht="13.5" customHeight="1">
      <c r="B405" s="283">
        <v>2823</v>
      </c>
      <c r="C405" s="339" t="s">
        <v>1499</v>
      </c>
      <c r="D405" s="284">
        <v>14</v>
      </c>
      <c r="E405" s="285">
        <v>726</v>
      </c>
      <c r="F405" s="285" t="s">
        <v>45</v>
      </c>
      <c r="G405" s="285" t="s">
        <v>45</v>
      </c>
      <c r="H405" s="285" t="s">
        <v>45</v>
      </c>
      <c r="I405" s="285" t="s">
        <v>45</v>
      </c>
      <c r="J405" s="285" t="s">
        <v>45</v>
      </c>
      <c r="K405" s="285">
        <v>237665</v>
      </c>
      <c r="L405" s="286">
        <v>17842</v>
      </c>
    </row>
    <row r="406" spans="2:12" ht="13.5" customHeight="1">
      <c r="B406" s="275">
        <v>284</v>
      </c>
      <c r="C406" s="338" t="s">
        <v>1500</v>
      </c>
      <c r="D406" s="276">
        <v>13</v>
      </c>
      <c r="E406" s="277">
        <v>863</v>
      </c>
      <c r="F406" s="277">
        <v>497254</v>
      </c>
      <c r="G406" s="277">
        <v>3355575</v>
      </c>
      <c r="H406" s="277">
        <v>4417549</v>
      </c>
      <c r="I406" s="277">
        <v>4406795</v>
      </c>
      <c r="J406" s="277">
        <v>859910</v>
      </c>
      <c r="K406" s="277">
        <v>491817</v>
      </c>
      <c r="L406" s="278">
        <v>157699</v>
      </c>
    </row>
    <row r="407" spans="2:12" ht="13.5" customHeight="1">
      <c r="B407" s="275">
        <v>2841</v>
      </c>
      <c r="C407" s="338" t="s">
        <v>1501</v>
      </c>
      <c r="D407" s="276">
        <v>6</v>
      </c>
      <c r="E407" s="277">
        <v>553</v>
      </c>
      <c r="F407" s="277">
        <v>386072</v>
      </c>
      <c r="G407" s="277">
        <v>828168</v>
      </c>
      <c r="H407" s="277">
        <v>1575484</v>
      </c>
      <c r="I407" s="277">
        <v>1559703</v>
      </c>
      <c r="J407" s="277">
        <v>591456</v>
      </c>
      <c r="K407" s="277">
        <v>349282</v>
      </c>
      <c r="L407" s="278">
        <v>97023</v>
      </c>
    </row>
    <row r="408" spans="2:12" ht="13.5" customHeight="1">
      <c r="B408" s="283">
        <v>2842</v>
      </c>
      <c r="C408" s="339" t="s">
        <v>1502</v>
      </c>
      <c r="D408" s="284">
        <v>7</v>
      </c>
      <c r="E408" s="285">
        <v>310</v>
      </c>
      <c r="F408" s="285">
        <v>111182</v>
      </c>
      <c r="G408" s="285">
        <v>2527407</v>
      </c>
      <c r="H408" s="285">
        <v>2842065</v>
      </c>
      <c r="I408" s="285">
        <v>2847092</v>
      </c>
      <c r="J408" s="285">
        <v>268454</v>
      </c>
      <c r="K408" s="285">
        <v>142535</v>
      </c>
      <c r="L408" s="286">
        <v>60676</v>
      </c>
    </row>
    <row r="409" spans="2:12" ht="13.5" customHeight="1">
      <c r="B409" s="279">
        <v>285</v>
      </c>
      <c r="C409" s="340" t="s">
        <v>1503</v>
      </c>
      <c r="D409" s="280">
        <v>11</v>
      </c>
      <c r="E409" s="281">
        <v>790</v>
      </c>
      <c r="F409" s="281">
        <v>318616</v>
      </c>
      <c r="G409" s="281">
        <v>1265304</v>
      </c>
      <c r="H409" s="281">
        <v>2465397</v>
      </c>
      <c r="I409" s="281">
        <v>2477741</v>
      </c>
      <c r="J409" s="281">
        <v>1112503</v>
      </c>
      <c r="K409" s="281">
        <v>469205</v>
      </c>
      <c r="L409" s="282">
        <v>72853</v>
      </c>
    </row>
    <row r="410" spans="1:12" ht="27" customHeight="1">
      <c r="A410" s="393">
        <f>A383+1</f>
        <v>106</v>
      </c>
      <c r="B410" s="283">
        <v>2851</v>
      </c>
      <c r="C410" s="339" t="s">
        <v>1504</v>
      </c>
      <c r="D410" s="284">
        <v>11</v>
      </c>
      <c r="E410" s="285">
        <v>790</v>
      </c>
      <c r="F410" s="285">
        <v>318616</v>
      </c>
      <c r="G410" s="285">
        <v>1265304</v>
      </c>
      <c r="H410" s="285">
        <v>2465397</v>
      </c>
      <c r="I410" s="285">
        <v>2477741</v>
      </c>
      <c r="J410" s="285">
        <v>1112503</v>
      </c>
      <c r="K410" s="285">
        <v>469205</v>
      </c>
      <c r="L410" s="286">
        <v>72853</v>
      </c>
    </row>
    <row r="411" spans="2:12" ht="27" customHeight="1">
      <c r="B411" s="279">
        <v>289</v>
      </c>
      <c r="C411" s="340" t="s">
        <v>1505</v>
      </c>
      <c r="D411" s="280">
        <v>34</v>
      </c>
      <c r="E411" s="281">
        <v>3320</v>
      </c>
      <c r="F411" s="281">
        <v>1580512</v>
      </c>
      <c r="G411" s="281">
        <v>5110890</v>
      </c>
      <c r="H411" s="281">
        <v>10013981</v>
      </c>
      <c r="I411" s="281">
        <v>9960116</v>
      </c>
      <c r="J411" s="281">
        <v>4151414</v>
      </c>
      <c r="K411" s="281">
        <v>2651123</v>
      </c>
      <c r="L411" s="282">
        <v>543332</v>
      </c>
    </row>
    <row r="412" spans="2:12" ht="27" customHeight="1">
      <c r="B412" s="275">
        <v>2899</v>
      </c>
      <c r="C412" s="338" t="s">
        <v>1505</v>
      </c>
      <c r="D412" s="276">
        <v>34</v>
      </c>
      <c r="E412" s="277">
        <v>3320</v>
      </c>
      <c r="F412" s="277">
        <v>1580512</v>
      </c>
      <c r="G412" s="277">
        <v>5110890</v>
      </c>
      <c r="H412" s="277">
        <v>10013981</v>
      </c>
      <c r="I412" s="277">
        <v>9960116</v>
      </c>
      <c r="J412" s="277">
        <v>4151414</v>
      </c>
      <c r="K412" s="277">
        <v>2651123</v>
      </c>
      <c r="L412" s="278">
        <v>543332</v>
      </c>
    </row>
    <row r="413" spans="2:12" ht="19.5" customHeight="1">
      <c r="B413" s="271">
        <v>29</v>
      </c>
      <c r="C413" s="337" t="s">
        <v>982</v>
      </c>
      <c r="D413" s="272">
        <v>87</v>
      </c>
      <c r="E413" s="273">
        <v>2977</v>
      </c>
      <c r="F413" s="273">
        <v>997981</v>
      </c>
      <c r="G413" s="273">
        <v>2638713</v>
      </c>
      <c r="H413" s="273">
        <v>4751990</v>
      </c>
      <c r="I413" s="273">
        <v>4679737</v>
      </c>
      <c r="J413" s="273">
        <v>1991133</v>
      </c>
      <c r="K413" s="273">
        <v>1337221</v>
      </c>
      <c r="L413" s="274">
        <v>405087</v>
      </c>
    </row>
    <row r="414" spans="2:12" ht="27" customHeight="1">
      <c r="B414" s="320">
        <v>291</v>
      </c>
      <c r="C414" s="342" t="s">
        <v>1506</v>
      </c>
      <c r="D414" s="321">
        <v>48</v>
      </c>
      <c r="E414" s="322">
        <v>1383</v>
      </c>
      <c r="F414" s="322">
        <v>509561</v>
      </c>
      <c r="G414" s="322">
        <v>1404175</v>
      </c>
      <c r="H414" s="322">
        <v>2328016</v>
      </c>
      <c r="I414" s="322">
        <v>2226391</v>
      </c>
      <c r="J414" s="322">
        <v>884453</v>
      </c>
      <c r="K414" s="322">
        <v>266883</v>
      </c>
      <c r="L414" s="327">
        <v>20515</v>
      </c>
    </row>
    <row r="415" spans="2:12" ht="27" customHeight="1">
      <c r="B415" s="275">
        <v>2911</v>
      </c>
      <c r="C415" s="338" t="s">
        <v>1507</v>
      </c>
      <c r="D415" s="276">
        <v>2</v>
      </c>
      <c r="E415" s="277">
        <v>105</v>
      </c>
      <c r="F415" s="277" t="s">
        <v>45</v>
      </c>
      <c r="G415" s="277" t="s">
        <v>45</v>
      </c>
      <c r="H415" s="277" t="s">
        <v>45</v>
      </c>
      <c r="I415" s="277" t="s">
        <v>45</v>
      </c>
      <c r="J415" s="277" t="s">
        <v>45</v>
      </c>
      <c r="K415" s="277" t="s">
        <v>45</v>
      </c>
      <c r="L415" s="278" t="s">
        <v>45</v>
      </c>
    </row>
    <row r="416" spans="2:12" ht="27" customHeight="1">
      <c r="B416" s="275">
        <v>2912</v>
      </c>
      <c r="C416" s="338" t="s">
        <v>1508</v>
      </c>
      <c r="D416" s="276">
        <v>11</v>
      </c>
      <c r="E416" s="277">
        <v>495</v>
      </c>
      <c r="F416" s="277">
        <v>203378</v>
      </c>
      <c r="G416" s="277">
        <v>593911</v>
      </c>
      <c r="H416" s="277">
        <v>1017280</v>
      </c>
      <c r="I416" s="277">
        <v>993526</v>
      </c>
      <c r="J416" s="277">
        <v>395359</v>
      </c>
      <c r="K416" s="277" t="s">
        <v>45</v>
      </c>
      <c r="L416" s="278" t="s">
        <v>45</v>
      </c>
    </row>
    <row r="417" spans="2:12" ht="13.5" customHeight="1">
      <c r="B417" s="275">
        <v>2913</v>
      </c>
      <c r="C417" s="338" t="s">
        <v>1509</v>
      </c>
      <c r="D417" s="276">
        <v>1</v>
      </c>
      <c r="E417" s="277">
        <v>7</v>
      </c>
      <c r="F417" s="277" t="s">
        <v>45</v>
      </c>
      <c r="G417" s="277" t="s">
        <v>45</v>
      </c>
      <c r="H417" s="277" t="s">
        <v>45</v>
      </c>
      <c r="I417" s="277" t="s">
        <v>45</v>
      </c>
      <c r="J417" s="277" t="s">
        <v>45</v>
      </c>
      <c r="K417" s="277" t="s">
        <v>0</v>
      </c>
      <c r="L417" s="278" t="s">
        <v>0</v>
      </c>
    </row>
    <row r="418" spans="2:12" ht="13.5" customHeight="1">
      <c r="B418" s="275">
        <v>2914</v>
      </c>
      <c r="C418" s="338" t="s">
        <v>1510</v>
      </c>
      <c r="D418" s="276">
        <v>32</v>
      </c>
      <c r="E418" s="277">
        <v>744</v>
      </c>
      <c r="F418" s="277">
        <v>252617</v>
      </c>
      <c r="G418" s="277">
        <v>601866</v>
      </c>
      <c r="H418" s="277">
        <v>1001816</v>
      </c>
      <c r="I418" s="277">
        <v>987494</v>
      </c>
      <c r="J418" s="277">
        <v>393407</v>
      </c>
      <c r="K418" s="277">
        <v>139869</v>
      </c>
      <c r="L418" s="278">
        <v>4019</v>
      </c>
    </row>
    <row r="419" spans="2:12" ht="13.5" customHeight="1">
      <c r="B419" s="283">
        <v>2915</v>
      </c>
      <c r="C419" s="339" t="s">
        <v>1511</v>
      </c>
      <c r="D419" s="284">
        <v>2</v>
      </c>
      <c r="E419" s="285">
        <v>32</v>
      </c>
      <c r="F419" s="285" t="s">
        <v>45</v>
      </c>
      <c r="G419" s="285" t="s">
        <v>45</v>
      </c>
      <c r="H419" s="285" t="s">
        <v>45</v>
      </c>
      <c r="I419" s="285" t="s">
        <v>45</v>
      </c>
      <c r="J419" s="285" t="s">
        <v>45</v>
      </c>
      <c r="K419" s="285" t="s">
        <v>0</v>
      </c>
      <c r="L419" s="286" t="s">
        <v>0</v>
      </c>
    </row>
    <row r="420" spans="2:12" ht="13.5" customHeight="1">
      <c r="B420" s="279">
        <v>292</v>
      </c>
      <c r="C420" s="340" t="s">
        <v>1512</v>
      </c>
      <c r="D420" s="280">
        <v>24</v>
      </c>
      <c r="E420" s="281">
        <v>1067</v>
      </c>
      <c r="F420" s="281">
        <v>290066</v>
      </c>
      <c r="G420" s="281">
        <v>758608</v>
      </c>
      <c r="H420" s="281">
        <v>1305868</v>
      </c>
      <c r="I420" s="281">
        <v>1328237</v>
      </c>
      <c r="J420" s="281">
        <v>511490</v>
      </c>
      <c r="K420" s="281">
        <v>391959</v>
      </c>
      <c r="L420" s="282">
        <v>33565</v>
      </c>
    </row>
    <row r="421" spans="2:12" ht="13.5" customHeight="1">
      <c r="B421" s="275">
        <v>2921</v>
      </c>
      <c r="C421" s="338" t="s">
        <v>1513</v>
      </c>
      <c r="D421" s="276">
        <v>1</v>
      </c>
      <c r="E421" s="277">
        <v>29</v>
      </c>
      <c r="F421" s="277" t="s">
        <v>45</v>
      </c>
      <c r="G421" s="277" t="s">
        <v>45</v>
      </c>
      <c r="H421" s="277" t="s">
        <v>45</v>
      </c>
      <c r="I421" s="277" t="s">
        <v>45</v>
      </c>
      <c r="J421" s="277" t="s">
        <v>45</v>
      </c>
      <c r="K421" s="277" t="s">
        <v>0</v>
      </c>
      <c r="L421" s="278" t="s">
        <v>0</v>
      </c>
    </row>
    <row r="422" spans="2:12" ht="13.5" customHeight="1">
      <c r="B422" s="275">
        <v>2922</v>
      </c>
      <c r="C422" s="338" t="s">
        <v>1514</v>
      </c>
      <c r="D422" s="276">
        <v>19</v>
      </c>
      <c r="E422" s="277">
        <v>689</v>
      </c>
      <c r="F422" s="277">
        <v>168727</v>
      </c>
      <c r="G422" s="277">
        <v>342288</v>
      </c>
      <c r="H422" s="277">
        <v>650789</v>
      </c>
      <c r="I422" s="277">
        <v>658662</v>
      </c>
      <c r="J422" s="277">
        <v>284499</v>
      </c>
      <c r="K422" s="277" t="s">
        <v>45</v>
      </c>
      <c r="L422" s="278" t="s">
        <v>45</v>
      </c>
    </row>
    <row r="423" spans="2:12" ht="27" customHeight="1">
      <c r="B423" s="283">
        <v>2929</v>
      </c>
      <c r="C423" s="339" t="s">
        <v>1515</v>
      </c>
      <c r="D423" s="284">
        <v>4</v>
      </c>
      <c r="E423" s="285">
        <v>349</v>
      </c>
      <c r="F423" s="285" t="s">
        <v>45</v>
      </c>
      <c r="G423" s="285" t="s">
        <v>45</v>
      </c>
      <c r="H423" s="285" t="s">
        <v>45</v>
      </c>
      <c r="I423" s="285" t="s">
        <v>45</v>
      </c>
      <c r="J423" s="285" t="s">
        <v>45</v>
      </c>
      <c r="K423" s="285" t="s">
        <v>45</v>
      </c>
      <c r="L423" s="286" t="s">
        <v>45</v>
      </c>
    </row>
    <row r="424" spans="2:12" ht="13.5" customHeight="1">
      <c r="B424" s="279">
        <v>293</v>
      </c>
      <c r="C424" s="340" t="s">
        <v>1516</v>
      </c>
      <c r="D424" s="280">
        <v>2</v>
      </c>
      <c r="E424" s="281">
        <v>17</v>
      </c>
      <c r="F424" s="281" t="s">
        <v>45</v>
      </c>
      <c r="G424" s="281" t="s">
        <v>45</v>
      </c>
      <c r="H424" s="281" t="s">
        <v>45</v>
      </c>
      <c r="I424" s="281" t="s">
        <v>45</v>
      </c>
      <c r="J424" s="281" t="s">
        <v>45</v>
      </c>
      <c r="K424" s="281" t="s">
        <v>0</v>
      </c>
      <c r="L424" s="326" t="s">
        <v>0</v>
      </c>
    </row>
    <row r="425" spans="2:12" ht="13.5" customHeight="1">
      <c r="B425" s="275">
        <v>2932</v>
      </c>
      <c r="C425" s="338" t="s">
        <v>1517</v>
      </c>
      <c r="D425" s="276">
        <v>1</v>
      </c>
      <c r="E425" s="277">
        <v>5</v>
      </c>
      <c r="F425" s="277" t="s">
        <v>45</v>
      </c>
      <c r="G425" s="277" t="s">
        <v>45</v>
      </c>
      <c r="H425" s="277" t="s">
        <v>45</v>
      </c>
      <c r="I425" s="277" t="s">
        <v>45</v>
      </c>
      <c r="J425" s="277" t="s">
        <v>45</v>
      </c>
      <c r="K425" s="277" t="s">
        <v>0</v>
      </c>
      <c r="L425" s="278" t="s">
        <v>0</v>
      </c>
    </row>
    <row r="426" spans="2:12" ht="27" customHeight="1">
      <c r="B426" s="283">
        <v>2939</v>
      </c>
      <c r="C426" s="339" t="s">
        <v>1518</v>
      </c>
      <c r="D426" s="284">
        <v>1</v>
      </c>
      <c r="E426" s="285">
        <v>12</v>
      </c>
      <c r="F426" s="285" t="s">
        <v>45</v>
      </c>
      <c r="G426" s="285" t="s">
        <v>45</v>
      </c>
      <c r="H426" s="285" t="s">
        <v>45</v>
      </c>
      <c r="I426" s="285" t="s">
        <v>45</v>
      </c>
      <c r="J426" s="285" t="s">
        <v>45</v>
      </c>
      <c r="K426" s="285" t="s">
        <v>0</v>
      </c>
      <c r="L426" s="286" t="s">
        <v>0</v>
      </c>
    </row>
    <row r="427" spans="2:12" ht="13.5" customHeight="1">
      <c r="B427" s="279">
        <v>295</v>
      </c>
      <c r="C427" s="340" t="s">
        <v>1519</v>
      </c>
      <c r="D427" s="280">
        <v>3</v>
      </c>
      <c r="E427" s="281">
        <v>130</v>
      </c>
      <c r="F427" s="281">
        <v>54032</v>
      </c>
      <c r="G427" s="281">
        <v>129895</v>
      </c>
      <c r="H427" s="281">
        <v>355535</v>
      </c>
      <c r="I427" s="281">
        <v>353861</v>
      </c>
      <c r="J427" s="281">
        <v>201696</v>
      </c>
      <c r="K427" s="281" t="s">
        <v>45</v>
      </c>
      <c r="L427" s="282" t="s">
        <v>45</v>
      </c>
    </row>
    <row r="428" spans="2:12" ht="13.5" customHeight="1">
      <c r="B428" s="275">
        <v>2951</v>
      </c>
      <c r="C428" s="338" t="s">
        <v>1520</v>
      </c>
      <c r="D428" s="276">
        <v>2</v>
      </c>
      <c r="E428" s="277">
        <v>70</v>
      </c>
      <c r="F428" s="277" t="s">
        <v>45</v>
      </c>
      <c r="G428" s="277" t="s">
        <v>45</v>
      </c>
      <c r="H428" s="277" t="s">
        <v>45</v>
      </c>
      <c r="I428" s="277" t="s">
        <v>45</v>
      </c>
      <c r="J428" s="277" t="s">
        <v>45</v>
      </c>
      <c r="K428" s="277" t="s">
        <v>45</v>
      </c>
      <c r="L428" s="278" t="s">
        <v>45</v>
      </c>
    </row>
    <row r="429" spans="2:12" ht="27" customHeight="1">
      <c r="B429" s="283">
        <v>2952</v>
      </c>
      <c r="C429" s="339" t="s">
        <v>1615</v>
      </c>
      <c r="D429" s="284">
        <v>1</v>
      </c>
      <c r="E429" s="285">
        <v>60</v>
      </c>
      <c r="F429" s="285" t="s">
        <v>45</v>
      </c>
      <c r="G429" s="285" t="s">
        <v>45</v>
      </c>
      <c r="H429" s="285" t="s">
        <v>45</v>
      </c>
      <c r="I429" s="285" t="s">
        <v>45</v>
      </c>
      <c r="J429" s="285" t="s">
        <v>45</v>
      </c>
      <c r="K429" s="285" t="s">
        <v>45</v>
      </c>
      <c r="L429" s="286" t="s">
        <v>45</v>
      </c>
    </row>
    <row r="430" spans="2:12" ht="13.5" customHeight="1">
      <c r="B430" s="279">
        <v>296</v>
      </c>
      <c r="C430" s="340" t="s">
        <v>1521</v>
      </c>
      <c r="D430" s="280">
        <v>2</v>
      </c>
      <c r="E430" s="281">
        <v>35</v>
      </c>
      <c r="F430" s="281" t="s">
        <v>45</v>
      </c>
      <c r="G430" s="281" t="s">
        <v>45</v>
      </c>
      <c r="H430" s="281" t="s">
        <v>45</v>
      </c>
      <c r="I430" s="281" t="s">
        <v>45</v>
      </c>
      <c r="J430" s="281" t="s">
        <v>45</v>
      </c>
      <c r="K430" s="281" t="s">
        <v>0</v>
      </c>
      <c r="L430" s="282" t="s">
        <v>0</v>
      </c>
    </row>
    <row r="431" spans="2:12" ht="13.5" customHeight="1">
      <c r="B431" s="283">
        <v>2969</v>
      </c>
      <c r="C431" s="339" t="s">
        <v>1522</v>
      </c>
      <c r="D431" s="284">
        <v>2</v>
      </c>
      <c r="E431" s="285">
        <v>35</v>
      </c>
      <c r="F431" s="285" t="s">
        <v>45</v>
      </c>
      <c r="G431" s="285" t="s">
        <v>45</v>
      </c>
      <c r="H431" s="285" t="s">
        <v>45</v>
      </c>
      <c r="I431" s="285" t="s">
        <v>45</v>
      </c>
      <c r="J431" s="285" t="s">
        <v>45</v>
      </c>
      <c r="K431" s="285" t="s">
        <v>0</v>
      </c>
      <c r="L431" s="286" t="s">
        <v>0</v>
      </c>
    </row>
    <row r="432" spans="2:12" ht="13.5" customHeight="1">
      <c r="B432" s="279">
        <v>297</v>
      </c>
      <c r="C432" s="340" t="s">
        <v>1523</v>
      </c>
      <c r="D432" s="280">
        <v>5</v>
      </c>
      <c r="E432" s="281">
        <v>241</v>
      </c>
      <c r="F432" s="281">
        <v>89220</v>
      </c>
      <c r="G432" s="281">
        <v>116069</v>
      </c>
      <c r="H432" s="281">
        <v>415829</v>
      </c>
      <c r="I432" s="281">
        <v>416121</v>
      </c>
      <c r="J432" s="281">
        <v>277982</v>
      </c>
      <c r="K432" s="281" t="s">
        <v>45</v>
      </c>
      <c r="L432" s="282" t="s">
        <v>45</v>
      </c>
    </row>
    <row r="433" spans="2:12" ht="13.5" customHeight="1">
      <c r="B433" s="275">
        <v>2971</v>
      </c>
      <c r="C433" s="338" t="s">
        <v>1524</v>
      </c>
      <c r="D433" s="276">
        <v>4</v>
      </c>
      <c r="E433" s="277">
        <v>237</v>
      </c>
      <c r="F433" s="277" t="s">
        <v>45</v>
      </c>
      <c r="G433" s="277" t="s">
        <v>45</v>
      </c>
      <c r="H433" s="277" t="s">
        <v>45</v>
      </c>
      <c r="I433" s="277" t="s">
        <v>45</v>
      </c>
      <c r="J433" s="277" t="s">
        <v>45</v>
      </c>
      <c r="K433" s="277" t="s">
        <v>45</v>
      </c>
      <c r="L433" s="278" t="s">
        <v>45</v>
      </c>
    </row>
    <row r="434" spans="2:12" ht="13.5" customHeight="1">
      <c r="B434" s="283">
        <v>2972</v>
      </c>
      <c r="C434" s="339" t="s">
        <v>1525</v>
      </c>
      <c r="D434" s="284">
        <v>1</v>
      </c>
      <c r="E434" s="285">
        <v>4</v>
      </c>
      <c r="F434" s="285" t="s">
        <v>45</v>
      </c>
      <c r="G434" s="285" t="s">
        <v>45</v>
      </c>
      <c r="H434" s="285" t="s">
        <v>45</v>
      </c>
      <c r="I434" s="285" t="s">
        <v>45</v>
      </c>
      <c r="J434" s="285" t="s">
        <v>45</v>
      </c>
      <c r="K434" s="285" t="s">
        <v>0</v>
      </c>
      <c r="L434" s="286" t="s">
        <v>0</v>
      </c>
    </row>
    <row r="435" spans="2:12" ht="13.5" customHeight="1">
      <c r="B435" s="279">
        <v>299</v>
      </c>
      <c r="C435" s="340" t="s">
        <v>1526</v>
      </c>
      <c r="D435" s="280">
        <v>3</v>
      </c>
      <c r="E435" s="281">
        <v>104</v>
      </c>
      <c r="F435" s="281">
        <v>39369</v>
      </c>
      <c r="G435" s="281">
        <v>151667</v>
      </c>
      <c r="H435" s="281">
        <v>224368</v>
      </c>
      <c r="I435" s="281">
        <v>233333</v>
      </c>
      <c r="J435" s="281">
        <v>73536</v>
      </c>
      <c r="K435" s="281" t="s">
        <v>45</v>
      </c>
      <c r="L435" s="282" t="s">
        <v>45</v>
      </c>
    </row>
    <row r="436" spans="2:12" ht="13.5" customHeight="1">
      <c r="B436" s="275">
        <v>2999</v>
      </c>
      <c r="C436" s="338" t="s">
        <v>1526</v>
      </c>
      <c r="D436" s="276">
        <v>3</v>
      </c>
      <c r="E436" s="277">
        <v>104</v>
      </c>
      <c r="F436" s="277">
        <v>39369</v>
      </c>
      <c r="G436" s="277">
        <v>151667</v>
      </c>
      <c r="H436" s="277">
        <v>224368</v>
      </c>
      <c r="I436" s="277">
        <v>233333</v>
      </c>
      <c r="J436" s="277">
        <v>73536</v>
      </c>
      <c r="K436" s="277" t="s">
        <v>45</v>
      </c>
      <c r="L436" s="278" t="s">
        <v>45</v>
      </c>
    </row>
    <row r="437" spans="2:12" ht="19.5" customHeight="1">
      <c r="B437" s="271">
        <v>30</v>
      </c>
      <c r="C437" s="337" t="s">
        <v>1029</v>
      </c>
      <c r="D437" s="272">
        <v>16</v>
      </c>
      <c r="E437" s="273">
        <v>507</v>
      </c>
      <c r="F437" s="273">
        <v>114513</v>
      </c>
      <c r="G437" s="273">
        <v>329757</v>
      </c>
      <c r="H437" s="273">
        <v>610778</v>
      </c>
      <c r="I437" s="273">
        <v>564971</v>
      </c>
      <c r="J437" s="273">
        <v>269167</v>
      </c>
      <c r="K437" s="273">
        <v>116194</v>
      </c>
      <c r="L437" s="274">
        <v>3608</v>
      </c>
    </row>
    <row r="438" spans="1:12" ht="27" customHeight="1">
      <c r="A438" s="393">
        <f>A410+1</f>
        <v>107</v>
      </c>
      <c r="B438" s="320">
        <v>301</v>
      </c>
      <c r="C438" s="342" t="s">
        <v>1527</v>
      </c>
      <c r="D438" s="321">
        <v>5</v>
      </c>
      <c r="E438" s="322">
        <v>282</v>
      </c>
      <c r="F438" s="322">
        <v>66035</v>
      </c>
      <c r="G438" s="322">
        <v>202177</v>
      </c>
      <c r="H438" s="322">
        <v>385665</v>
      </c>
      <c r="I438" s="322">
        <v>388160</v>
      </c>
      <c r="J438" s="322">
        <v>177555</v>
      </c>
      <c r="K438" s="322">
        <v>52177</v>
      </c>
      <c r="L438" s="327">
        <v>1482</v>
      </c>
    </row>
    <row r="439" spans="2:12" ht="13.5" customHeight="1">
      <c r="B439" s="275">
        <v>3012</v>
      </c>
      <c r="C439" s="338" t="s">
        <v>1528</v>
      </c>
      <c r="D439" s="276">
        <v>2</v>
      </c>
      <c r="E439" s="277">
        <v>128</v>
      </c>
      <c r="F439" s="277" t="s">
        <v>45</v>
      </c>
      <c r="G439" s="277" t="s">
        <v>45</v>
      </c>
      <c r="H439" s="277" t="s">
        <v>45</v>
      </c>
      <c r="I439" s="277" t="s">
        <v>45</v>
      </c>
      <c r="J439" s="277" t="s">
        <v>45</v>
      </c>
      <c r="K439" s="277" t="s">
        <v>45</v>
      </c>
      <c r="L439" s="278" t="s">
        <v>45</v>
      </c>
    </row>
    <row r="440" spans="2:12" ht="13.5" customHeight="1">
      <c r="B440" s="275">
        <v>3013</v>
      </c>
      <c r="C440" s="338" t="s">
        <v>1529</v>
      </c>
      <c r="D440" s="276">
        <v>1</v>
      </c>
      <c r="E440" s="277">
        <v>66</v>
      </c>
      <c r="F440" s="277" t="s">
        <v>45</v>
      </c>
      <c r="G440" s="277" t="s">
        <v>45</v>
      </c>
      <c r="H440" s="277" t="s">
        <v>45</v>
      </c>
      <c r="I440" s="277" t="s">
        <v>45</v>
      </c>
      <c r="J440" s="277" t="s">
        <v>45</v>
      </c>
      <c r="K440" s="277" t="s">
        <v>45</v>
      </c>
      <c r="L440" s="278" t="s">
        <v>45</v>
      </c>
    </row>
    <row r="441" spans="2:12" ht="13.5" customHeight="1">
      <c r="B441" s="283">
        <v>3015</v>
      </c>
      <c r="C441" s="339" t="s">
        <v>1530</v>
      </c>
      <c r="D441" s="284">
        <v>2</v>
      </c>
      <c r="E441" s="285">
        <v>88</v>
      </c>
      <c r="F441" s="285" t="s">
        <v>45</v>
      </c>
      <c r="G441" s="285" t="s">
        <v>45</v>
      </c>
      <c r="H441" s="285" t="s">
        <v>45</v>
      </c>
      <c r="I441" s="285" t="s">
        <v>45</v>
      </c>
      <c r="J441" s="285" t="s">
        <v>45</v>
      </c>
      <c r="K441" s="285" t="s">
        <v>45</v>
      </c>
      <c r="L441" s="286" t="s">
        <v>45</v>
      </c>
    </row>
    <row r="442" spans="2:12" ht="13.5" customHeight="1">
      <c r="B442" s="279">
        <v>302</v>
      </c>
      <c r="C442" s="340" t="s">
        <v>1531</v>
      </c>
      <c r="D442" s="280">
        <v>4</v>
      </c>
      <c r="E442" s="281">
        <v>101</v>
      </c>
      <c r="F442" s="281">
        <v>23520</v>
      </c>
      <c r="G442" s="281">
        <v>103556</v>
      </c>
      <c r="H442" s="281">
        <v>167507</v>
      </c>
      <c r="I442" s="281">
        <v>120740</v>
      </c>
      <c r="J442" s="281">
        <v>64631</v>
      </c>
      <c r="K442" s="281" t="s">
        <v>45</v>
      </c>
      <c r="L442" s="282" t="s">
        <v>45</v>
      </c>
    </row>
    <row r="443" spans="2:12" ht="13.5" customHeight="1">
      <c r="B443" s="275">
        <v>3021</v>
      </c>
      <c r="C443" s="338" t="s">
        <v>1656</v>
      </c>
      <c r="D443" s="276">
        <v>1</v>
      </c>
      <c r="E443" s="277">
        <v>33</v>
      </c>
      <c r="F443" s="277" t="s">
        <v>45</v>
      </c>
      <c r="G443" s="277" t="s">
        <v>45</v>
      </c>
      <c r="H443" s="277" t="s">
        <v>45</v>
      </c>
      <c r="I443" s="277" t="s">
        <v>45</v>
      </c>
      <c r="J443" s="277" t="s">
        <v>45</v>
      </c>
      <c r="K443" s="277" t="s">
        <v>45</v>
      </c>
      <c r="L443" s="278" t="s">
        <v>45</v>
      </c>
    </row>
    <row r="444" spans="2:12" ht="13.5" customHeight="1">
      <c r="B444" s="283">
        <v>3023</v>
      </c>
      <c r="C444" s="339" t="s">
        <v>1532</v>
      </c>
      <c r="D444" s="284">
        <v>3</v>
      </c>
      <c r="E444" s="285">
        <v>68</v>
      </c>
      <c r="F444" s="285" t="s">
        <v>45</v>
      </c>
      <c r="G444" s="285" t="s">
        <v>45</v>
      </c>
      <c r="H444" s="285" t="s">
        <v>45</v>
      </c>
      <c r="I444" s="285" t="s">
        <v>45</v>
      </c>
      <c r="J444" s="285" t="s">
        <v>45</v>
      </c>
      <c r="K444" s="285" t="s">
        <v>0</v>
      </c>
      <c r="L444" s="286" t="s">
        <v>0</v>
      </c>
    </row>
    <row r="445" spans="2:12" ht="13.5" customHeight="1">
      <c r="B445" s="279">
        <v>303</v>
      </c>
      <c r="C445" s="340" t="s">
        <v>1533</v>
      </c>
      <c r="D445" s="280">
        <v>7</v>
      </c>
      <c r="E445" s="281">
        <v>124</v>
      </c>
      <c r="F445" s="281">
        <v>24958</v>
      </c>
      <c r="G445" s="281">
        <v>24024</v>
      </c>
      <c r="H445" s="281">
        <v>57606</v>
      </c>
      <c r="I445" s="281">
        <v>56071</v>
      </c>
      <c r="J445" s="281">
        <v>26981</v>
      </c>
      <c r="K445" s="281" t="s">
        <v>45</v>
      </c>
      <c r="L445" s="282" t="s">
        <v>45</v>
      </c>
    </row>
    <row r="446" spans="2:12" ht="27" customHeight="1">
      <c r="B446" s="275">
        <v>3031</v>
      </c>
      <c r="C446" s="338" t="s">
        <v>1534</v>
      </c>
      <c r="D446" s="276">
        <v>1</v>
      </c>
      <c r="E446" s="277">
        <v>14</v>
      </c>
      <c r="F446" s="277" t="s">
        <v>45</v>
      </c>
      <c r="G446" s="277" t="s">
        <v>45</v>
      </c>
      <c r="H446" s="277" t="s">
        <v>45</v>
      </c>
      <c r="I446" s="277" t="s">
        <v>45</v>
      </c>
      <c r="J446" s="277" t="s">
        <v>45</v>
      </c>
      <c r="K446" s="277" t="s">
        <v>0</v>
      </c>
      <c r="L446" s="278" t="s">
        <v>0</v>
      </c>
    </row>
    <row r="447" spans="2:12" ht="13.5" customHeight="1">
      <c r="B447" s="275">
        <v>3032</v>
      </c>
      <c r="C447" s="338" t="s">
        <v>1535</v>
      </c>
      <c r="D447" s="276">
        <v>3</v>
      </c>
      <c r="E447" s="277">
        <v>45</v>
      </c>
      <c r="F447" s="277" t="s">
        <v>45</v>
      </c>
      <c r="G447" s="277" t="s">
        <v>45</v>
      </c>
      <c r="H447" s="277" t="s">
        <v>45</v>
      </c>
      <c r="I447" s="277" t="s">
        <v>45</v>
      </c>
      <c r="J447" s="277" t="s">
        <v>45</v>
      </c>
      <c r="K447" s="277" t="s">
        <v>45</v>
      </c>
      <c r="L447" s="324" t="s">
        <v>45</v>
      </c>
    </row>
    <row r="448" spans="2:12" ht="13.5" customHeight="1">
      <c r="B448" s="288">
        <v>3039</v>
      </c>
      <c r="C448" s="341" t="s">
        <v>1616</v>
      </c>
      <c r="D448" s="289">
        <v>3</v>
      </c>
      <c r="E448" s="290">
        <v>65</v>
      </c>
      <c r="F448" s="290">
        <v>15322</v>
      </c>
      <c r="G448" s="290">
        <v>19183</v>
      </c>
      <c r="H448" s="290">
        <v>43547</v>
      </c>
      <c r="I448" s="290">
        <v>42012</v>
      </c>
      <c r="J448" s="290">
        <v>18281</v>
      </c>
      <c r="K448" s="290" t="s">
        <v>45</v>
      </c>
      <c r="L448" s="291" t="s">
        <v>45</v>
      </c>
    </row>
    <row r="449" spans="2:12" ht="19.5" customHeight="1">
      <c r="B449" s="271">
        <v>31</v>
      </c>
      <c r="C449" s="337" t="s">
        <v>1045</v>
      </c>
      <c r="D449" s="272">
        <v>69</v>
      </c>
      <c r="E449" s="273">
        <v>4580</v>
      </c>
      <c r="F449" s="273">
        <v>2099859</v>
      </c>
      <c r="G449" s="273">
        <v>6880716</v>
      </c>
      <c r="H449" s="273">
        <v>11046744</v>
      </c>
      <c r="I449" s="273">
        <v>10949212</v>
      </c>
      <c r="J449" s="273">
        <v>3006997</v>
      </c>
      <c r="K449" s="273">
        <v>4022292</v>
      </c>
      <c r="L449" s="274">
        <v>515966</v>
      </c>
    </row>
    <row r="450" spans="2:12" ht="13.5" customHeight="1">
      <c r="B450" s="275">
        <v>311</v>
      </c>
      <c r="C450" s="338" t="s">
        <v>1536</v>
      </c>
      <c r="D450" s="276">
        <v>57</v>
      </c>
      <c r="E450" s="277">
        <v>4437</v>
      </c>
      <c r="F450" s="277">
        <v>2048565</v>
      </c>
      <c r="G450" s="277">
        <v>6848132</v>
      </c>
      <c r="H450" s="277">
        <v>10932977</v>
      </c>
      <c r="I450" s="277">
        <v>10838318</v>
      </c>
      <c r="J450" s="277">
        <v>2941322</v>
      </c>
      <c r="K450" s="277" t="s">
        <v>45</v>
      </c>
      <c r="L450" s="278" t="s">
        <v>45</v>
      </c>
    </row>
    <row r="451" spans="2:12" ht="27" customHeight="1">
      <c r="B451" s="275">
        <v>3111</v>
      </c>
      <c r="C451" s="338" t="s">
        <v>1537</v>
      </c>
      <c r="D451" s="276">
        <v>3</v>
      </c>
      <c r="E451" s="277">
        <v>714</v>
      </c>
      <c r="F451" s="277" t="s">
        <v>45</v>
      </c>
      <c r="G451" s="277" t="s">
        <v>45</v>
      </c>
      <c r="H451" s="277" t="s">
        <v>45</v>
      </c>
      <c r="I451" s="277" t="s">
        <v>45</v>
      </c>
      <c r="J451" s="277" t="s">
        <v>45</v>
      </c>
      <c r="K451" s="277" t="s">
        <v>45</v>
      </c>
      <c r="L451" s="278" t="s">
        <v>45</v>
      </c>
    </row>
    <row r="452" spans="2:12" ht="13.5" customHeight="1">
      <c r="B452" s="275">
        <v>3112</v>
      </c>
      <c r="C452" s="338" t="s">
        <v>1538</v>
      </c>
      <c r="D452" s="276">
        <v>1</v>
      </c>
      <c r="E452" s="277">
        <v>45</v>
      </c>
      <c r="F452" s="277" t="s">
        <v>45</v>
      </c>
      <c r="G452" s="277" t="s">
        <v>45</v>
      </c>
      <c r="H452" s="277" t="s">
        <v>45</v>
      </c>
      <c r="I452" s="277" t="s">
        <v>45</v>
      </c>
      <c r="J452" s="277" t="s">
        <v>45</v>
      </c>
      <c r="K452" s="277" t="s">
        <v>45</v>
      </c>
      <c r="L452" s="278" t="s">
        <v>45</v>
      </c>
    </row>
    <row r="453" spans="2:12" ht="13.5" customHeight="1">
      <c r="B453" s="283">
        <v>3113</v>
      </c>
      <c r="C453" s="339" t="s">
        <v>1539</v>
      </c>
      <c r="D453" s="284">
        <v>53</v>
      </c>
      <c r="E453" s="285">
        <v>3678</v>
      </c>
      <c r="F453" s="285">
        <v>1648417</v>
      </c>
      <c r="G453" s="285">
        <v>5382683</v>
      </c>
      <c r="H453" s="285">
        <v>8711061</v>
      </c>
      <c r="I453" s="285">
        <v>8677952</v>
      </c>
      <c r="J453" s="285">
        <v>2341196</v>
      </c>
      <c r="K453" s="285">
        <v>3157936</v>
      </c>
      <c r="L453" s="286">
        <v>347704</v>
      </c>
    </row>
    <row r="454" spans="2:12" ht="13.5" customHeight="1">
      <c r="B454" s="279">
        <v>312</v>
      </c>
      <c r="C454" s="340" t="s">
        <v>1540</v>
      </c>
      <c r="D454" s="280">
        <v>3</v>
      </c>
      <c r="E454" s="281">
        <v>19</v>
      </c>
      <c r="F454" s="281" t="s">
        <v>45</v>
      </c>
      <c r="G454" s="281" t="s">
        <v>45</v>
      </c>
      <c r="H454" s="281" t="s">
        <v>45</v>
      </c>
      <c r="I454" s="281" t="s">
        <v>45</v>
      </c>
      <c r="J454" s="281" t="s">
        <v>45</v>
      </c>
      <c r="K454" s="281" t="s">
        <v>0</v>
      </c>
      <c r="L454" s="282" t="s">
        <v>0</v>
      </c>
    </row>
    <row r="455" spans="2:12" ht="13.5" customHeight="1">
      <c r="B455" s="283">
        <v>3122</v>
      </c>
      <c r="C455" s="339" t="s">
        <v>1541</v>
      </c>
      <c r="D455" s="284">
        <v>3</v>
      </c>
      <c r="E455" s="285">
        <v>19</v>
      </c>
      <c r="F455" s="285" t="s">
        <v>45</v>
      </c>
      <c r="G455" s="285" t="s">
        <v>45</v>
      </c>
      <c r="H455" s="285" t="s">
        <v>45</v>
      </c>
      <c r="I455" s="285" t="s">
        <v>45</v>
      </c>
      <c r="J455" s="285" t="s">
        <v>45</v>
      </c>
      <c r="K455" s="285" t="s">
        <v>0</v>
      </c>
      <c r="L455" s="286" t="s">
        <v>0</v>
      </c>
    </row>
    <row r="456" spans="2:12" ht="27" customHeight="1">
      <c r="B456" s="279">
        <v>313</v>
      </c>
      <c r="C456" s="340" t="s">
        <v>1542</v>
      </c>
      <c r="D456" s="280">
        <v>4</v>
      </c>
      <c r="E456" s="281">
        <v>31</v>
      </c>
      <c r="F456" s="281">
        <v>15872</v>
      </c>
      <c r="G456" s="281">
        <v>10491</v>
      </c>
      <c r="H456" s="281">
        <v>30982</v>
      </c>
      <c r="I456" s="281">
        <v>30982</v>
      </c>
      <c r="J456" s="281">
        <v>19515</v>
      </c>
      <c r="K456" s="281" t="s">
        <v>0</v>
      </c>
      <c r="L456" s="282" t="s">
        <v>0</v>
      </c>
    </row>
    <row r="457" spans="2:12" ht="13.5" customHeight="1">
      <c r="B457" s="275">
        <v>3131</v>
      </c>
      <c r="C457" s="338" t="s">
        <v>1543</v>
      </c>
      <c r="D457" s="276">
        <v>1</v>
      </c>
      <c r="E457" s="277">
        <v>7</v>
      </c>
      <c r="F457" s="277" t="s">
        <v>45</v>
      </c>
      <c r="G457" s="277" t="s">
        <v>45</v>
      </c>
      <c r="H457" s="277" t="s">
        <v>45</v>
      </c>
      <c r="I457" s="277" t="s">
        <v>45</v>
      </c>
      <c r="J457" s="277" t="s">
        <v>45</v>
      </c>
      <c r="K457" s="277" t="s">
        <v>0</v>
      </c>
      <c r="L457" s="278" t="s">
        <v>0</v>
      </c>
    </row>
    <row r="458" spans="2:12" ht="13.5" customHeight="1">
      <c r="B458" s="275">
        <v>3133</v>
      </c>
      <c r="C458" s="338" t="s">
        <v>1544</v>
      </c>
      <c r="D458" s="276">
        <v>1</v>
      </c>
      <c r="E458" s="277">
        <v>11</v>
      </c>
      <c r="F458" s="277" t="s">
        <v>45</v>
      </c>
      <c r="G458" s="277" t="s">
        <v>45</v>
      </c>
      <c r="H458" s="277" t="s">
        <v>45</v>
      </c>
      <c r="I458" s="277" t="s">
        <v>45</v>
      </c>
      <c r="J458" s="277" t="s">
        <v>45</v>
      </c>
      <c r="K458" s="277" t="s">
        <v>0</v>
      </c>
      <c r="L458" s="324" t="s">
        <v>0</v>
      </c>
    </row>
    <row r="459" spans="2:12" ht="13.5" customHeight="1">
      <c r="B459" s="283">
        <v>3134</v>
      </c>
      <c r="C459" s="339" t="s">
        <v>1545</v>
      </c>
      <c r="D459" s="284">
        <v>2</v>
      </c>
      <c r="E459" s="285">
        <v>13</v>
      </c>
      <c r="F459" s="285" t="s">
        <v>45</v>
      </c>
      <c r="G459" s="285" t="s">
        <v>45</v>
      </c>
      <c r="H459" s="285" t="s">
        <v>45</v>
      </c>
      <c r="I459" s="285" t="s">
        <v>45</v>
      </c>
      <c r="J459" s="285" t="s">
        <v>45</v>
      </c>
      <c r="K459" s="285" t="s">
        <v>0</v>
      </c>
      <c r="L459" s="286" t="s">
        <v>0</v>
      </c>
    </row>
    <row r="460" spans="2:12" ht="27" customHeight="1">
      <c r="B460" s="279">
        <v>315</v>
      </c>
      <c r="C460" s="340" t="s">
        <v>1546</v>
      </c>
      <c r="D460" s="280">
        <v>3</v>
      </c>
      <c r="E460" s="281">
        <v>31</v>
      </c>
      <c r="F460" s="281">
        <v>8078</v>
      </c>
      <c r="G460" s="281">
        <v>707</v>
      </c>
      <c r="H460" s="281">
        <v>15714</v>
      </c>
      <c r="I460" s="281">
        <v>15714</v>
      </c>
      <c r="J460" s="281">
        <v>14293</v>
      </c>
      <c r="K460" s="281" t="s">
        <v>0</v>
      </c>
      <c r="L460" s="282" t="s">
        <v>0</v>
      </c>
    </row>
    <row r="461" spans="2:12" ht="27" customHeight="1">
      <c r="B461" s="275">
        <v>3151</v>
      </c>
      <c r="C461" s="338" t="s">
        <v>1547</v>
      </c>
      <c r="D461" s="276">
        <v>2</v>
      </c>
      <c r="E461" s="277">
        <v>9</v>
      </c>
      <c r="F461" s="277" t="s">
        <v>45</v>
      </c>
      <c r="G461" s="277" t="s">
        <v>45</v>
      </c>
      <c r="H461" s="277" t="s">
        <v>45</v>
      </c>
      <c r="I461" s="277" t="s">
        <v>45</v>
      </c>
      <c r="J461" s="277" t="s">
        <v>45</v>
      </c>
      <c r="K461" s="277" t="s">
        <v>0</v>
      </c>
      <c r="L461" s="278" t="s">
        <v>0</v>
      </c>
    </row>
    <row r="462" spans="2:12" ht="27" customHeight="1">
      <c r="B462" s="283">
        <v>3159</v>
      </c>
      <c r="C462" s="339" t="s">
        <v>1617</v>
      </c>
      <c r="D462" s="284">
        <v>1</v>
      </c>
      <c r="E462" s="285">
        <v>22</v>
      </c>
      <c r="F462" s="285" t="s">
        <v>45</v>
      </c>
      <c r="G462" s="285" t="s">
        <v>45</v>
      </c>
      <c r="H462" s="285" t="s">
        <v>45</v>
      </c>
      <c r="I462" s="285" t="s">
        <v>45</v>
      </c>
      <c r="J462" s="285" t="s">
        <v>45</v>
      </c>
      <c r="K462" s="285" t="s">
        <v>0</v>
      </c>
      <c r="L462" s="286" t="s">
        <v>0</v>
      </c>
    </row>
    <row r="463" spans="2:12" ht="13.5" customHeight="1">
      <c r="B463" s="279">
        <v>319</v>
      </c>
      <c r="C463" s="340" t="s">
        <v>1548</v>
      </c>
      <c r="D463" s="280">
        <v>2</v>
      </c>
      <c r="E463" s="281">
        <v>62</v>
      </c>
      <c r="F463" s="281" t="s">
        <v>45</v>
      </c>
      <c r="G463" s="281" t="s">
        <v>45</v>
      </c>
      <c r="H463" s="281" t="s">
        <v>45</v>
      </c>
      <c r="I463" s="281" t="s">
        <v>45</v>
      </c>
      <c r="J463" s="281" t="s">
        <v>45</v>
      </c>
      <c r="K463" s="281" t="s">
        <v>45</v>
      </c>
      <c r="L463" s="282" t="s">
        <v>45</v>
      </c>
    </row>
    <row r="464" spans="2:12" ht="13.5" customHeight="1">
      <c r="B464" s="275">
        <v>3191</v>
      </c>
      <c r="C464" s="338" t="s">
        <v>1549</v>
      </c>
      <c r="D464" s="276">
        <v>1</v>
      </c>
      <c r="E464" s="277">
        <v>4</v>
      </c>
      <c r="F464" s="277" t="s">
        <v>45</v>
      </c>
      <c r="G464" s="277" t="s">
        <v>45</v>
      </c>
      <c r="H464" s="277" t="s">
        <v>45</v>
      </c>
      <c r="I464" s="277" t="s">
        <v>45</v>
      </c>
      <c r="J464" s="277" t="s">
        <v>45</v>
      </c>
      <c r="K464" s="277" t="s">
        <v>0</v>
      </c>
      <c r="L464" s="278" t="s">
        <v>0</v>
      </c>
    </row>
    <row r="465" spans="1:12" ht="27" customHeight="1">
      <c r="A465" s="393">
        <f>A438+1</f>
        <v>108</v>
      </c>
      <c r="B465" s="275">
        <v>3199</v>
      </c>
      <c r="C465" s="338" t="s">
        <v>1550</v>
      </c>
      <c r="D465" s="276">
        <v>1</v>
      </c>
      <c r="E465" s="277">
        <v>58</v>
      </c>
      <c r="F465" s="277" t="s">
        <v>45</v>
      </c>
      <c r="G465" s="277" t="s">
        <v>45</v>
      </c>
      <c r="H465" s="277" t="s">
        <v>45</v>
      </c>
      <c r="I465" s="277" t="s">
        <v>45</v>
      </c>
      <c r="J465" s="277" t="s">
        <v>45</v>
      </c>
      <c r="K465" s="277" t="s">
        <v>45</v>
      </c>
      <c r="L465" s="278" t="s">
        <v>45</v>
      </c>
    </row>
    <row r="466" spans="2:12" ht="19.5" customHeight="1">
      <c r="B466" s="271">
        <v>32</v>
      </c>
      <c r="C466" s="337" t="s">
        <v>1072</v>
      </c>
      <c r="D466" s="272">
        <v>93</v>
      </c>
      <c r="E466" s="273">
        <v>4674</v>
      </c>
      <c r="F466" s="273">
        <v>2291410</v>
      </c>
      <c r="G466" s="273">
        <v>5256355</v>
      </c>
      <c r="H466" s="273">
        <v>11469256</v>
      </c>
      <c r="I466" s="273">
        <v>11452656</v>
      </c>
      <c r="J466" s="273">
        <v>5385489</v>
      </c>
      <c r="K466" s="273">
        <v>6275493</v>
      </c>
      <c r="L466" s="274">
        <v>410295</v>
      </c>
    </row>
    <row r="467" spans="2:12" ht="13.5" customHeight="1">
      <c r="B467" s="275">
        <v>321</v>
      </c>
      <c r="C467" s="338" t="s">
        <v>1551</v>
      </c>
      <c r="D467" s="276">
        <v>5</v>
      </c>
      <c r="E467" s="277">
        <v>253</v>
      </c>
      <c r="F467" s="277">
        <v>83592</v>
      </c>
      <c r="G467" s="277">
        <v>955431</v>
      </c>
      <c r="H467" s="277">
        <v>2157261</v>
      </c>
      <c r="I467" s="277">
        <v>2100388</v>
      </c>
      <c r="J467" s="277">
        <v>1078483</v>
      </c>
      <c r="K467" s="277" t="s">
        <v>45</v>
      </c>
      <c r="L467" s="278" t="s">
        <v>45</v>
      </c>
    </row>
    <row r="468" spans="2:12" ht="27" customHeight="1">
      <c r="B468" s="275">
        <v>3211</v>
      </c>
      <c r="C468" s="338" t="s">
        <v>1552</v>
      </c>
      <c r="D468" s="276">
        <v>3</v>
      </c>
      <c r="E468" s="277">
        <v>236</v>
      </c>
      <c r="F468" s="277" t="s">
        <v>45</v>
      </c>
      <c r="G468" s="277" t="s">
        <v>45</v>
      </c>
      <c r="H468" s="277" t="s">
        <v>45</v>
      </c>
      <c r="I468" s="277" t="s">
        <v>45</v>
      </c>
      <c r="J468" s="277" t="s">
        <v>45</v>
      </c>
      <c r="K468" s="277" t="s">
        <v>45</v>
      </c>
      <c r="L468" s="278" t="s">
        <v>45</v>
      </c>
    </row>
    <row r="469" spans="2:12" ht="13.5" customHeight="1">
      <c r="B469" s="283">
        <v>3219</v>
      </c>
      <c r="C469" s="339" t="s">
        <v>1553</v>
      </c>
      <c r="D469" s="284">
        <v>2</v>
      </c>
      <c r="E469" s="285">
        <v>17</v>
      </c>
      <c r="F469" s="285" t="s">
        <v>45</v>
      </c>
      <c r="G469" s="285" t="s">
        <v>45</v>
      </c>
      <c r="H469" s="285" t="s">
        <v>45</v>
      </c>
      <c r="I469" s="285" t="s">
        <v>45</v>
      </c>
      <c r="J469" s="285" t="s">
        <v>45</v>
      </c>
      <c r="K469" s="285" t="s">
        <v>0</v>
      </c>
      <c r="L469" s="286" t="s">
        <v>0</v>
      </c>
    </row>
    <row r="470" spans="2:12" ht="39.75" customHeight="1">
      <c r="B470" s="279">
        <v>322</v>
      </c>
      <c r="C470" s="340" t="s">
        <v>1554</v>
      </c>
      <c r="D470" s="280">
        <v>19</v>
      </c>
      <c r="E470" s="281">
        <v>3483</v>
      </c>
      <c r="F470" s="281">
        <v>1921264</v>
      </c>
      <c r="G470" s="281">
        <v>3350660</v>
      </c>
      <c r="H470" s="281">
        <v>7124184</v>
      </c>
      <c r="I470" s="281">
        <v>7236684</v>
      </c>
      <c r="J470" s="281">
        <v>3158503</v>
      </c>
      <c r="K470" s="281">
        <v>5922349</v>
      </c>
      <c r="L470" s="282">
        <v>389177</v>
      </c>
    </row>
    <row r="471" spans="2:12" ht="27" customHeight="1">
      <c r="B471" s="275">
        <v>3221</v>
      </c>
      <c r="C471" s="338" t="s">
        <v>1555</v>
      </c>
      <c r="D471" s="276">
        <v>1</v>
      </c>
      <c r="E471" s="277">
        <v>42</v>
      </c>
      <c r="F471" s="277" t="s">
        <v>45</v>
      </c>
      <c r="G471" s="277" t="s">
        <v>45</v>
      </c>
      <c r="H471" s="277" t="s">
        <v>45</v>
      </c>
      <c r="I471" s="277" t="s">
        <v>45</v>
      </c>
      <c r="J471" s="277" t="s">
        <v>45</v>
      </c>
      <c r="K471" s="277" t="s">
        <v>45</v>
      </c>
      <c r="L471" s="278" t="s">
        <v>45</v>
      </c>
    </row>
    <row r="472" spans="2:12" ht="27" customHeight="1">
      <c r="B472" s="283">
        <v>3224</v>
      </c>
      <c r="C472" s="339" t="s">
        <v>1556</v>
      </c>
      <c r="D472" s="284">
        <v>18</v>
      </c>
      <c r="E472" s="285">
        <v>3441</v>
      </c>
      <c r="F472" s="285" t="s">
        <v>45</v>
      </c>
      <c r="G472" s="285" t="s">
        <v>45</v>
      </c>
      <c r="H472" s="285" t="s">
        <v>45</v>
      </c>
      <c r="I472" s="285" t="s">
        <v>45</v>
      </c>
      <c r="J472" s="285" t="s">
        <v>45</v>
      </c>
      <c r="K472" s="285" t="s">
        <v>45</v>
      </c>
      <c r="L472" s="286" t="s">
        <v>45</v>
      </c>
    </row>
    <row r="473" spans="2:12" ht="13.5" customHeight="1">
      <c r="B473" s="279">
        <v>323</v>
      </c>
      <c r="C473" s="340" t="s">
        <v>1557</v>
      </c>
      <c r="D473" s="280">
        <v>1</v>
      </c>
      <c r="E473" s="281">
        <v>29</v>
      </c>
      <c r="F473" s="281" t="s">
        <v>45</v>
      </c>
      <c r="G473" s="281" t="s">
        <v>45</v>
      </c>
      <c r="H473" s="281" t="s">
        <v>45</v>
      </c>
      <c r="I473" s="281" t="s">
        <v>45</v>
      </c>
      <c r="J473" s="281" t="s">
        <v>45</v>
      </c>
      <c r="K473" s="281" t="s">
        <v>0</v>
      </c>
      <c r="L473" s="282" t="s">
        <v>0</v>
      </c>
    </row>
    <row r="474" spans="2:12" ht="13.5" customHeight="1">
      <c r="B474" s="283">
        <v>3231</v>
      </c>
      <c r="C474" s="339" t="s">
        <v>1557</v>
      </c>
      <c r="D474" s="284">
        <v>1</v>
      </c>
      <c r="E474" s="285">
        <v>29</v>
      </c>
      <c r="F474" s="285" t="s">
        <v>45</v>
      </c>
      <c r="G474" s="285" t="s">
        <v>45</v>
      </c>
      <c r="H474" s="285" t="s">
        <v>45</v>
      </c>
      <c r="I474" s="285" t="s">
        <v>45</v>
      </c>
      <c r="J474" s="285" t="s">
        <v>45</v>
      </c>
      <c r="K474" s="285" t="s">
        <v>0</v>
      </c>
      <c r="L474" s="325" t="s">
        <v>0</v>
      </c>
    </row>
    <row r="475" spans="2:12" ht="13.5" customHeight="1">
      <c r="B475" s="279">
        <v>324</v>
      </c>
      <c r="C475" s="340" t="s">
        <v>1558</v>
      </c>
      <c r="D475" s="280">
        <v>2</v>
      </c>
      <c r="E475" s="281">
        <v>9</v>
      </c>
      <c r="F475" s="281" t="s">
        <v>45</v>
      </c>
      <c r="G475" s="281" t="s">
        <v>45</v>
      </c>
      <c r="H475" s="281" t="s">
        <v>45</v>
      </c>
      <c r="I475" s="281" t="s">
        <v>45</v>
      </c>
      <c r="J475" s="281" t="s">
        <v>45</v>
      </c>
      <c r="K475" s="281" t="s">
        <v>0</v>
      </c>
      <c r="L475" s="282" t="s">
        <v>0</v>
      </c>
    </row>
    <row r="476" spans="2:12" ht="27" customHeight="1">
      <c r="B476" s="283">
        <v>3249</v>
      </c>
      <c r="C476" s="339" t="s">
        <v>1559</v>
      </c>
      <c r="D476" s="284">
        <v>2</v>
      </c>
      <c r="E476" s="285">
        <v>9</v>
      </c>
      <c r="F476" s="285" t="s">
        <v>45</v>
      </c>
      <c r="G476" s="285" t="s">
        <v>45</v>
      </c>
      <c r="H476" s="285" t="s">
        <v>45</v>
      </c>
      <c r="I476" s="285" t="s">
        <v>45</v>
      </c>
      <c r="J476" s="285" t="s">
        <v>45</v>
      </c>
      <c r="K476" s="285" t="s">
        <v>0</v>
      </c>
      <c r="L476" s="286" t="s">
        <v>0</v>
      </c>
    </row>
    <row r="477" spans="2:12" ht="13.5" customHeight="1">
      <c r="B477" s="279">
        <v>325</v>
      </c>
      <c r="C477" s="340" t="s">
        <v>1560</v>
      </c>
      <c r="D477" s="280">
        <v>13</v>
      </c>
      <c r="E477" s="281">
        <v>177</v>
      </c>
      <c r="F477" s="281">
        <v>49161</v>
      </c>
      <c r="G477" s="281">
        <v>78898</v>
      </c>
      <c r="H477" s="281">
        <v>168927</v>
      </c>
      <c r="I477" s="281">
        <v>168820</v>
      </c>
      <c r="J477" s="281">
        <v>86343</v>
      </c>
      <c r="K477" s="281" t="s">
        <v>0</v>
      </c>
      <c r="L477" s="282" t="s">
        <v>0</v>
      </c>
    </row>
    <row r="478" spans="2:12" ht="27" customHeight="1">
      <c r="B478" s="275">
        <v>3251</v>
      </c>
      <c r="C478" s="338" t="s">
        <v>1561</v>
      </c>
      <c r="D478" s="276">
        <v>1</v>
      </c>
      <c r="E478" s="277">
        <v>4</v>
      </c>
      <c r="F478" s="277" t="s">
        <v>45</v>
      </c>
      <c r="G478" s="277" t="s">
        <v>45</v>
      </c>
      <c r="H478" s="277" t="s">
        <v>45</v>
      </c>
      <c r="I478" s="277" t="s">
        <v>45</v>
      </c>
      <c r="J478" s="277" t="s">
        <v>45</v>
      </c>
      <c r="K478" s="277" t="s">
        <v>0</v>
      </c>
      <c r="L478" s="278" t="s">
        <v>0</v>
      </c>
    </row>
    <row r="479" spans="2:12" ht="13.5" customHeight="1">
      <c r="B479" s="275">
        <v>3252</v>
      </c>
      <c r="C479" s="338" t="s">
        <v>1562</v>
      </c>
      <c r="D479" s="276">
        <v>1</v>
      </c>
      <c r="E479" s="277">
        <v>15</v>
      </c>
      <c r="F479" s="277" t="s">
        <v>45</v>
      </c>
      <c r="G479" s="277" t="s">
        <v>45</v>
      </c>
      <c r="H479" s="277" t="s">
        <v>45</v>
      </c>
      <c r="I479" s="277" t="s">
        <v>45</v>
      </c>
      <c r="J479" s="277" t="s">
        <v>45</v>
      </c>
      <c r="K479" s="277" t="s">
        <v>0</v>
      </c>
      <c r="L479" s="278" t="s">
        <v>0</v>
      </c>
    </row>
    <row r="480" spans="2:12" ht="13.5" customHeight="1">
      <c r="B480" s="283">
        <v>3253</v>
      </c>
      <c r="C480" s="339" t="s">
        <v>1563</v>
      </c>
      <c r="D480" s="284">
        <v>11</v>
      </c>
      <c r="E480" s="285">
        <v>158</v>
      </c>
      <c r="F480" s="285">
        <v>44253</v>
      </c>
      <c r="G480" s="285">
        <v>72844</v>
      </c>
      <c r="H480" s="285">
        <v>155924</v>
      </c>
      <c r="I480" s="285">
        <v>155817</v>
      </c>
      <c r="J480" s="285">
        <v>79725</v>
      </c>
      <c r="K480" s="285" t="s">
        <v>0</v>
      </c>
      <c r="L480" s="286" t="s">
        <v>0</v>
      </c>
    </row>
    <row r="481" spans="2:12" ht="27" customHeight="1">
      <c r="B481" s="279">
        <v>326</v>
      </c>
      <c r="C481" s="340" t="s">
        <v>1564</v>
      </c>
      <c r="D481" s="280">
        <v>1</v>
      </c>
      <c r="E481" s="281">
        <v>52</v>
      </c>
      <c r="F481" s="281" t="s">
        <v>45</v>
      </c>
      <c r="G481" s="281" t="s">
        <v>45</v>
      </c>
      <c r="H481" s="281" t="s">
        <v>45</v>
      </c>
      <c r="I481" s="281" t="s">
        <v>45</v>
      </c>
      <c r="J481" s="281" t="s">
        <v>45</v>
      </c>
      <c r="K481" s="281" t="s">
        <v>45</v>
      </c>
      <c r="L481" s="282" t="s">
        <v>45</v>
      </c>
    </row>
    <row r="482" spans="2:12" ht="13.5" customHeight="1">
      <c r="B482" s="283">
        <v>3261</v>
      </c>
      <c r="C482" s="339" t="s">
        <v>1565</v>
      </c>
      <c r="D482" s="284">
        <v>1</v>
      </c>
      <c r="E482" s="285">
        <v>52</v>
      </c>
      <c r="F482" s="285" t="s">
        <v>45</v>
      </c>
      <c r="G482" s="285" t="s">
        <v>45</v>
      </c>
      <c r="H482" s="285" t="s">
        <v>45</v>
      </c>
      <c r="I482" s="285" t="s">
        <v>45</v>
      </c>
      <c r="J482" s="285" t="s">
        <v>45</v>
      </c>
      <c r="K482" s="285" t="s">
        <v>45</v>
      </c>
      <c r="L482" s="286" t="s">
        <v>45</v>
      </c>
    </row>
    <row r="483" spans="2:12" ht="13.5" customHeight="1">
      <c r="B483" s="279">
        <v>327</v>
      </c>
      <c r="C483" s="340" t="s">
        <v>1566</v>
      </c>
      <c r="D483" s="280">
        <v>14</v>
      </c>
      <c r="E483" s="281">
        <v>126</v>
      </c>
      <c r="F483" s="281">
        <v>30602</v>
      </c>
      <c r="G483" s="281">
        <v>42509</v>
      </c>
      <c r="H483" s="281">
        <v>123009</v>
      </c>
      <c r="I483" s="281">
        <v>105927</v>
      </c>
      <c r="J483" s="281">
        <v>71866</v>
      </c>
      <c r="K483" s="281" t="s">
        <v>45</v>
      </c>
      <c r="L483" s="282" t="s">
        <v>45</v>
      </c>
    </row>
    <row r="484" spans="2:12" ht="13.5" customHeight="1">
      <c r="B484" s="283">
        <v>3271</v>
      </c>
      <c r="C484" s="339" t="s">
        <v>1566</v>
      </c>
      <c r="D484" s="284">
        <v>14</v>
      </c>
      <c r="E484" s="285">
        <v>126</v>
      </c>
      <c r="F484" s="285">
        <v>30602</v>
      </c>
      <c r="G484" s="285">
        <v>42509</v>
      </c>
      <c r="H484" s="285">
        <v>123009</v>
      </c>
      <c r="I484" s="285">
        <v>105927</v>
      </c>
      <c r="J484" s="285">
        <v>71866</v>
      </c>
      <c r="K484" s="285" t="s">
        <v>45</v>
      </c>
      <c r="L484" s="286" t="s">
        <v>45</v>
      </c>
    </row>
    <row r="485" spans="2:12" ht="13.5" customHeight="1">
      <c r="B485" s="279">
        <v>328</v>
      </c>
      <c r="C485" s="340" t="s">
        <v>1567</v>
      </c>
      <c r="D485" s="280">
        <v>7</v>
      </c>
      <c r="E485" s="281">
        <v>48</v>
      </c>
      <c r="F485" s="281">
        <v>13650</v>
      </c>
      <c r="G485" s="281">
        <v>15378</v>
      </c>
      <c r="H485" s="281">
        <v>50084</v>
      </c>
      <c r="I485" s="281">
        <v>39331</v>
      </c>
      <c r="J485" s="281">
        <v>33064</v>
      </c>
      <c r="K485" s="281" t="s">
        <v>0</v>
      </c>
      <c r="L485" s="282" t="s">
        <v>0</v>
      </c>
    </row>
    <row r="486" spans="2:12" ht="13.5" customHeight="1">
      <c r="B486" s="275">
        <v>3282</v>
      </c>
      <c r="C486" s="338" t="s">
        <v>1568</v>
      </c>
      <c r="D486" s="276">
        <v>6</v>
      </c>
      <c r="E486" s="277">
        <v>38</v>
      </c>
      <c r="F486" s="277" t="s">
        <v>45</v>
      </c>
      <c r="G486" s="277" t="s">
        <v>45</v>
      </c>
      <c r="H486" s="277" t="s">
        <v>45</v>
      </c>
      <c r="I486" s="277" t="s">
        <v>45</v>
      </c>
      <c r="J486" s="277" t="s">
        <v>45</v>
      </c>
      <c r="K486" s="277" t="s">
        <v>0</v>
      </c>
      <c r="L486" s="278" t="s">
        <v>0</v>
      </c>
    </row>
    <row r="487" spans="2:12" ht="13.5" customHeight="1">
      <c r="B487" s="283">
        <v>3289</v>
      </c>
      <c r="C487" s="339" t="s">
        <v>1657</v>
      </c>
      <c r="D487" s="284">
        <v>1</v>
      </c>
      <c r="E487" s="285">
        <v>10</v>
      </c>
      <c r="F487" s="285" t="s">
        <v>45</v>
      </c>
      <c r="G487" s="285" t="s">
        <v>45</v>
      </c>
      <c r="H487" s="285" t="s">
        <v>45</v>
      </c>
      <c r="I487" s="285" t="s">
        <v>45</v>
      </c>
      <c r="J487" s="285" t="s">
        <v>45</v>
      </c>
      <c r="K487" s="285" t="s">
        <v>0</v>
      </c>
      <c r="L487" s="286" t="s">
        <v>0</v>
      </c>
    </row>
    <row r="488" spans="2:12" ht="13.5" customHeight="1">
      <c r="B488" s="279">
        <v>329</v>
      </c>
      <c r="C488" s="340" t="s">
        <v>1569</v>
      </c>
      <c r="D488" s="280">
        <v>31</v>
      </c>
      <c r="E488" s="281">
        <v>497</v>
      </c>
      <c r="F488" s="281">
        <v>168531</v>
      </c>
      <c r="G488" s="281">
        <v>787667</v>
      </c>
      <c r="H488" s="281">
        <v>1780091</v>
      </c>
      <c r="I488" s="281">
        <v>1736174</v>
      </c>
      <c r="J488" s="281">
        <v>920442</v>
      </c>
      <c r="K488" s="281">
        <v>186560</v>
      </c>
      <c r="L488" s="282">
        <v>7930</v>
      </c>
    </row>
    <row r="489" spans="2:12" ht="13.5" customHeight="1">
      <c r="B489" s="275">
        <v>3292</v>
      </c>
      <c r="C489" s="338" t="s">
        <v>1570</v>
      </c>
      <c r="D489" s="276">
        <v>13</v>
      </c>
      <c r="E489" s="277">
        <v>177</v>
      </c>
      <c r="F489" s="277">
        <v>54324</v>
      </c>
      <c r="G489" s="277">
        <v>112756</v>
      </c>
      <c r="H489" s="277">
        <v>186311</v>
      </c>
      <c r="I489" s="277">
        <v>182342</v>
      </c>
      <c r="J489" s="277">
        <v>70210</v>
      </c>
      <c r="K489" s="277" t="s">
        <v>45</v>
      </c>
      <c r="L489" s="278" t="s">
        <v>45</v>
      </c>
    </row>
    <row r="490" spans="1:12" ht="13.5" customHeight="1">
      <c r="A490" s="500">
        <f>A465+1</f>
        <v>109</v>
      </c>
      <c r="B490" s="275">
        <v>3293</v>
      </c>
      <c r="C490" s="338" t="s">
        <v>1571</v>
      </c>
      <c r="D490" s="276">
        <v>6</v>
      </c>
      <c r="E490" s="277">
        <v>44</v>
      </c>
      <c r="F490" s="277">
        <v>12032</v>
      </c>
      <c r="G490" s="277">
        <v>36780</v>
      </c>
      <c r="H490" s="277">
        <v>63569</v>
      </c>
      <c r="I490" s="277">
        <v>63569</v>
      </c>
      <c r="J490" s="277">
        <v>25514</v>
      </c>
      <c r="K490" s="277" t="s">
        <v>0</v>
      </c>
      <c r="L490" s="278" t="s">
        <v>0</v>
      </c>
    </row>
    <row r="491" spans="1:12" ht="13.5" customHeight="1">
      <c r="A491" s="501"/>
      <c r="B491" s="288">
        <v>3295</v>
      </c>
      <c r="C491" s="341" t="s">
        <v>1572</v>
      </c>
      <c r="D491" s="289">
        <v>8</v>
      </c>
      <c r="E491" s="290">
        <v>103</v>
      </c>
      <c r="F491" s="290">
        <v>33124</v>
      </c>
      <c r="G491" s="290">
        <v>50237</v>
      </c>
      <c r="H491" s="290">
        <v>116728</v>
      </c>
      <c r="I491" s="290">
        <v>116669</v>
      </c>
      <c r="J491" s="290">
        <v>61351</v>
      </c>
      <c r="K491" s="290" t="s">
        <v>45</v>
      </c>
      <c r="L491" s="291" t="s">
        <v>45</v>
      </c>
    </row>
    <row r="497" spans="1:40" ht="13.5">
      <c r="A497" s="392"/>
      <c r="M497" s="267"/>
      <c r="N497" s="267"/>
      <c r="O497" s="267"/>
      <c r="P497" s="267"/>
      <c r="Q497" s="267"/>
      <c r="R497" s="267"/>
      <c r="S497" s="267"/>
      <c r="T497" s="267"/>
      <c r="U497" s="267"/>
      <c r="V497" s="267"/>
      <c r="W497" s="267"/>
      <c r="X497" s="267"/>
      <c r="Y497" s="267"/>
      <c r="Z497" s="267"/>
      <c r="AA497" s="267"/>
      <c r="AB497" s="267"/>
      <c r="AC497" s="267"/>
      <c r="AD497" s="267"/>
      <c r="AE497" s="267"/>
      <c r="AF497" s="267"/>
      <c r="AG497" s="267"/>
      <c r="AH497" s="267"/>
      <c r="AI497" s="267"/>
      <c r="AJ497" s="267"/>
      <c r="AK497" s="267"/>
      <c r="AL497" s="267"/>
      <c r="AM497" s="267"/>
      <c r="AN497" s="267"/>
    </row>
    <row r="498" spans="1:40" ht="13.5">
      <c r="A498" s="392"/>
      <c r="M498" s="267"/>
      <c r="N498" s="267"/>
      <c r="O498" s="267"/>
      <c r="P498" s="267"/>
      <c r="Q498" s="267"/>
      <c r="R498" s="267"/>
      <c r="S498" s="267"/>
      <c r="T498" s="267"/>
      <c r="U498" s="267"/>
      <c r="V498" s="267"/>
      <c r="W498" s="267"/>
      <c r="X498" s="267"/>
      <c r="Y498" s="267"/>
      <c r="Z498" s="267"/>
      <c r="AA498" s="267"/>
      <c r="AB498" s="267"/>
      <c r="AC498" s="267"/>
      <c r="AD498" s="267"/>
      <c r="AE498" s="267"/>
      <c r="AF498" s="267"/>
      <c r="AG498" s="267"/>
      <c r="AH498" s="267"/>
      <c r="AI498" s="267"/>
      <c r="AJ498" s="267"/>
      <c r="AK498" s="267"/>
      <c r="AL498" s="267"/>
      <c r="AM498" s="267"/>
      <c r="AN498" s="267"/>
    </row>
    <row r="499" spans="1:40" ht="13.5">
      <c r="A499" s="392"/>
      <c r="M499" s="267"/>
      <c r="N499" s="267"/>
      <c r="O499" s="267"/>
      <c r="P499" s="267"/>
      <c r="Q499" s="267"/>
      <c r="R499" s="267"/>
      <c r="S499" s="267"/>
      <c r="T499" s="267"/>
      <c r="U499" s="267"/>
      <c r="V499" s="267"/>
      <c r="W499" s="267"/>
      <c r="X499" s="267"/>
      <c r="Y499" s="267"/>
      <c r="Z499" s="267"/>
      <c r="AA499" s="267"/>
      <c r="AB499" s="267"/>
      <c r="AC499" s="267"/>
      <c r="AD499" s="267"/>
      <c r="AE499" s="267"/>
      <c r="AF499" s="267"/>
      <c r="AG499" s="267"/>
      <c r="AH499" s="267"/>
      <c r="AI499" s="267"/>
      <c r="AJ499" s="267"/>
      <c r="AK499" s="267"/>
      <c r="AL499" s="267"/>
      <c r="AM499" s="267"/>
      <c r="AN499" s="267"/>
    </row>
    <row r="500" spans="1:40" ht="13.5">
      <c r="A500" s="392"/>
      <c r="M500" s="267"/>
      <c r="N500" s="267"/>
      <c r="O500" s="267"/>
      <c r="P500" s="267"/>
      <c r="Q500" s="267"/>
      <c r="R500" s="267"/>
      <c r="S500" s="267"/>
      <c r="T500" s="267"/>
      <c r="U500" s="267"/>
      <c r="V500" s="267"/>
      <c r="W500" s="267"/>
      <c r="X500" s="267"/>
      <c r="Y500" s="267"/>
      <c r="Z500" s="267"/>
      <c r="AA500" s="267"/>
      <c r="AB500" s="267"/>
      <c r="AC500" s="267"/>
      <c r="AD500" s="267"/>
      <c r="AE500" s="267"/>
      <c r="AF500" s="267"/>
      <c r="AG500" s="267"/>
      <c r="AH500" s="267"/>
      <c r="AI500" s="267"/>
      <c r="AJ500" s="267"/>
      <c r="AK500" s="267"/>
      <c r="AL500" s="267"/>
      <c r="AM500" s="267"/>
      <c r="AN500" s="267"/>
    </row>
    <row r="501" spans="1:40" ht="13.5">
      <c r="A501" s="392"/>
      <c r="M501" s="267"/>
      <c r="N501" s="267"/>
      <c r="O501" s="267"/>
      <c r="P501" s="267"/>
      <c r="Q501" s="267"/>
      <c r="R501" s="267"/>
      <c r="S501" s="267"/>
      <c r="T501" s="267"/>
      <c r="U501" s="267"/>
      <c r="V501" s="267"/>
      <c r="W501" s="267"/>
      <c r="X501" s="267"/>
      <c r="Y501" s="267"/>
      <c r="Z501" s="267"/>
      <c r="AA501" s="267"/>
      <c r="AB501" s="267"/>
      <c r="AC501" s="267"/>
      <c r="AD501" s="267"/>
      <c r="AE501" s="267"/>
      <c r="AF501" s="267"/>
      <c r="AG501" s="267"/>
      <c r="AH501" s="267"/>
      <c r="AI501" s="267"/>
      <c r="AJ501" s="267"/>
      <c r="AK501" s="267"/>
      <c r="AL501" s="267"/>
      <c r="AM501" s="267"/>
      <c r="AN501" s="267"/>
    </row>
    <row r="502" spans="1:40" ht="13.5">
      <c r="A502" s="392"/>
      <c r="M502" s="267"/>
      <c r="N502" s="267"/>
      <c r="O502" s="267"/>
      <c r="P502" s="267"/>
      <c r="Q502" s="267"/>
      <c r="R502" s="267"/>
      <c r="S502" s="267"/>
      <c r="T502" s="267"/>
      <c r="U502" s="267"/>
      <c r="V502" s="267"/>
      <c r="W502" s="267"/>
      <c r="X502" s="267"/>
      <c r="Y502" s="267"/>
      <c r="Z502" s="267"/>
      <c r="AA502" s="267"/>
      <c r="AB502" s="267"/>
      <c r="AC502" s="267"/>
      <c r="AD502" s="267"/>
      <c r="AE502" s="267"/>
      <c r="AF502" s="267"/>
      <c r="AG502" s="267"/>
      <c r="AH502" s="267"/>
      <c r="AI502" s="267"/>
      <c r="AJ502" s="267"/>
      <c r="AK502" s="267"/>
      <c r="AL502" s="267"/>
      <c r="AM502" s="267"/>
      <c r="AN502" s="267"/>
    </row>
    <row r="503" spans="13:40" ht="23.25" customHeight="1">
      <c r="M503" s="267"/>
      <c r="N503" s="267"/>
      <c r="O503" s="267"/>
      <c r="P503" s="267"/>
      <c r="Q503" s="267"/>
      <c r="R503" s="267"/>
      <c r="S503" s="267"/>
      <c r="T503" s="267"/>
      <c r="U503" s="267"/>
      <c r="V503" s="267"/>
      <c r="W503" s="267"/>
      <c r="X503" s="267"/>
      <c r="Y503" s="267"/>
      <c r="Z503" s="267"/>
      <c r="AA503" s="267"/>
      <c r="AB503" s="267"/>
      <c r="AC503" s="267"/>
      <c r="AD503" s="267"/>
      <c r="AE503" s="267"/>
      <c r="AF503" s="267"/>
      <c r="AG503" s="267"/>
      <c r="AH503" s="267"/>
      <c r="AI503" s="267"/>
      <c r="AJ503" s="267"/>
      <c r="AK503" s="267"/>
      <c r="AL503" s="267"/>
      <c r="AM503" s="267"/>
      <c r="AN503" s="267"/>
    </row>
  </sheetData>
  <sheetProtection/>
  <mergeCells count="3">
    <mergeCell ref="C1:L1"/>
    <mergeCell ref="A255:A256"/>
    <mergeCell ref="A490:A49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92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7.375" style="295" customWidth="1"/>
    <col min="2" max="2" width="54.375" style="295" customWidth="1"/>
    <col min="3" max="3" width="4.75390625" style="295" customWidth="1"/>
    <col min="4" max="4" width="6.75390625" style="433" customWidth="1"/>
    <col min="5" max="5" width="9.75390625" style="295" customWidth="1"/>
    <col min="6" max="6" width="13.75390625" style="316" customWidth="1"/>
    <col min="7" max="16384" width="9.125" style="46" customWidth="1"/>
  </cols>
  <sheetData>
    <row r="1" spans="1:7" ht="20.25" customHeight="1">
      <c r="A1" s="294"/>
      <c r="B1" s="448" t="s">
        <v>1573</v>
      </c>
      <c r="C1" s="294"/>
      <c r="D1" s="449"/>
      <c r="E1" s="294"/>
      <c r="F1" s="450"/>
      <c r="G1" s="451"/>
    </row>
    <row r="2" spans="1:7" ht="27" customHeight="1">
      <c r="A2" s="296" t="s">
        <v>158</v>
      </c>
      <c r="B2" s="297" t="s">
        <v>159</v>
      </c>
      <c r="C2" s="248" t="s">
        <v>160</v>
      </c>
      <c r="D2" s="434" t="s">
        <v>161</v>
      </c>
      <c r="E2" s="297" t="s">
        <v>162</v>
      </c>
      <c r="F2" s="331" t="s">
        <v>1618</v>
      </c>
      <c r="G2" s="249"/>
    </row>
    <row r="3" spans="1:7" ht="15.75" customHeight="1">
      <c r="A3" s="298"/>
      <c r="B3" s="299" t="s">
        <v>1791</v>
      </c>
      <c r="C3" s="300"/>
      <c r="D3" s="435">
        <v>5863</v>
      </c>
      <c r="E3" s="345" t="s">
        <v>168</v>
      </c>
      <c r="F3" s="346">
        <v>322332346</v>
      </c>
      <c r="G3" s="384"/>
    </row>
    <row r="4" spans="1:7" ht="15.75" customHeight="1">
      <c r="A4" s="301"/>
      <c r="B4" s="302" t="s">
        <v>1792</v>
      </c>
      <c r="C4" s="303"/>
      <c r="D4" s="436">
        <v>3943</v>
      </c>
      <c r="E4" s="347" t="s">
        <v>168</v>
      </c>
      <c r="F4" s="348">
        <v>289716251</v>
      </c>
      <c r="G4" s="384"/>
    </row>
    <row r="5" spans="1:7" ht="15.75" customHeight="1">
      <c r="A5" s="304"/>
      <c r="B5" s="305" t="s">
        <v>1793</v>
      </c>
      <c r="C5" s="306"/>
      <c r="D5" s="437">
        <v>1360</v>
      </c>
      <c r="E5" s="349" t="s">
        <v>168</v>
      </c>
      <c r="F5" s="350">
        <v>18720021</v>
      </c>
      <c r="G5" s="384"/>
    </row>
    <row r="6" spans="1:7" ht="15.75" customHeight="1">
      <c r="A6" s="304"/>
      <c r="B6" s="305" t="s">
        <v>1606</v>
      </c>
      <c r="C6" s="306"/>
      <c r="D6" s="437">
        <v>27</v>
      </c>
      <c r="E6" s="349" t="s">
        <v>168</v>
      </c>
      <c r="F6" s="350">
        <v>52793</v>
      </c>
      <c r="G6" s="384"/>
    </row>
    <row r="7" spans="1:7" ht="15.75" customHeight="1">
      <c r="A7" s="307"/>
      <c r="B7" s="308" t="s">
        <v>1787</v>
      </c>
      <c r="C7" s="309"/>
      <c r="D7" s="438">
        <v>533</v>
      </c>
      <c r="E7" s="351" t="s">
        <v>168</v>
      </c>
      <c r="F7" s="352">
        <v>13843281</v>
      </c>
      <c r="G7" s="384"/>
    </row>
    <row r="8" spans="1:7" ht="13.5" customHeight="1">
      <c r="A8" s="310">
        <v>9</v>
      </c>
      <c r="B8" s="254" t="s">
        <v>165</v>
      </c>
      <c r="C8" s="250" t="s">
        <v>168</v>
      </c>
      <c r="D8" s="439">
        <v>646</v>
      </c>
      <c r="E8" s="353" t="s">
        <v>168</v>
      </c>
      <c r="F8" s="354">
        <v>12094187</v>
      </c>
      <c r="G8" s="384"/>
    </row>
    <row r="9" spans="1:7" ht="13.5" customHeight="1">
      <c r="A9" s="311">
        <v>9</v>
      </c>
      <c r="B9" s="255" t="s">
        <v>163</v>
      </c>
      <c r="C9" s="251" t="s">
        <v>168</v>
      </c>
      <c r="D9" s="440">
        <v>597</v>
      </c>
      <c r="E9" s="355" t="s">
        <v>168</v>
      </c>
      <c r="F9" s="356">
        <v>11937618</v>
      </c>
      <c r="G9" s="384"/>
    </row>
    <row r="10" spans="1:7" ht="13.5" customHeight="1">
      <c r="A10" s="312">
        <v>9</v>
      </c>
      <c r="B10" s="256" t="s">
        <v>164</v>
      </c>
      <c r="C10" s="253" t="s">
        <v>168</v>
      </c>
      <c r="D10" s="441">
        <v>49</v>
      </c>
      <c r="E10" s="357" t="s">
        <v>168</v>
      </c>
      <c r="F10" s="358">
        <v>156569</v>
      </c>
      <c r="G10" s="384"/>
    </row>
    <row r="11" spans="1:6" ht="12" customHeight="1">
      <c r="A11" s="359">
        <v>91111</v>
      </c>
      <c r="B11" s="257" t="s">
        <v>166</v>
      </c>
      <c r="C11" s="258" t="s">
        <v>167</v>
      </c>
      <c r="D11" s="442">
        <v>5</v>
      </c>
      <c r="E11" s="360" t="s">
        <v>168</v>
      </c>
      <c r="F11" s="361">
        <v>477404</v>
      </c>
    </row>
    <row r="12" spans="1:6" ht="12" customHeight="1">
      <c r="A12" s="313">
        <v>91212</v>
      </c>
      <c r="B12" s="259" t="s">
        <v>169</v>
      </c>
      <c r="C12" s="260" t="s">
        <v>167</v>
      </c>
      <c r="D12" s="443">
        <v>9</v>
      </c>
      <c r="E12" s="362" t="s">
        <v>168</v>
      </c>
      <c r="F12" s="363">
        <v>958878</v>
      </c>
    </row>
    <row r="13" spans="1:6" ht="12" customHeight="1">
      <c r="A13" s="313">
        <v>91291</v>
      </c>
      <c r="B13" s="259" t="s">
        <v>170</v>
      </c>
      <c r="C13" s="260" t="s">
        <v>167</v>
      </c>
      <c r="D13" s="443">
        <v>2</v>
      </c>
      <c r="E13" s="362" t="s">
        <v>168</v>
      </c>
      <c r="F13" s="363" t="s">
        <v>45</v>
      </c>
    </row>
    <row r="14" spans="1:6" ht="12" customHeight="1">
      <c r="A14" s="313">
        <v>91311</v>
      </c>
      <c r="B14" s="259" t="s">
        <v>171</v>
      </c>
      <c r="C14" s="260" t="s">
        <v>167</v>
      </c>
      <c r="D14" s="443">
        <v>11</v>
      </c>
      <c r="E14" s="362" t="s">
        <v>168</v>
      </c>
      <c r="F14" s="363">
        <v>173045</v>
      </c>
    </row>
    <row r="15" spans="1:6" ht="12" customHeight="1">
      <c r="A15" s="313">
        <v>91312</v>
      </c>
      <c r="B15" s="259" t="s">
        <v>172</v>
      </c>
      <c r="C15" s="260" t="s">
        <v>167</v>
      </c>
      <c r="D15" s="443">
        <v>8</v>
      </c>
      <c r="E15" s="362" t="s">
        <v>168</v>
      </c>
      <c r="F15" s="363">
        <v>445937</v>
      </c>
    </row>
    <row r="16" spans="1:6" ht="12" customHeight="1">
      <c r="A16" s="313">
        <v>91414</v>
      </c>
      <c r="B16" s="259" t="s">
        <v>173</v>
      </c>
      <c r="C16" s="260" t="s">
        <v>167</v>
      </c>
      <c r="D16" s="443">
        <v>3</v>
      </c>
      <c r="E16" s="362" t="s">
        <v>168</v>
      </c>
      <c r="F16" s="363">
        <v>590578</v>
      </c>
    </row>
    <row r="17" spans="1:6" ht="12" customHeight="1">
      <c r="A17" s="313">
        <v>91419</v>
      </c>
      <c r="B17" s="259" t="s">
        <v>174</v>
      </c>
      <c r="C17" s="260" t="s">
        <v>167</v>
      </c>
      <c r="D17" s="443">
        <v>2</v>
      </c>
      <c r="E17" s="362" t="s">
        <v>168</v>
      </c>
      <c r="F17" s="363" t="s">
        <v>45</v>
      </c>
    </row>
    <row r="18" spans="1:6" ht="12" customHeight="1">
      <c r="A18" s="313">
        <v>91911</v>
      </c>
      <c r="B18" s="259" t="s">
        <v>175</v>
      </c>
      <c r="C18" s="260" t="s">
        <v>167</v>
      </c>
      <c r="D18" s="443">
        <v>2</v>
      </c>
      <c r="E18" s="362" t="s">
        <v>168</v>
      </c>
      <c r="F18" s="363" t="s">
        <v>45</v>
      </c>
    </row>
    <row r="19" spans="1:6" ht="12" customHeight="1">
      <c r="A19" s="313">
        <v>91919</v>
      </c>
      <c r="B19" s="259" t="s">
        <v>176</v>
      </c>
      <c r="C19" s="260" t="s">
        <v>167</v>
      </c>
      <c r="D19" s="443">
        <v>2</v>
      </c>
      <c r="E19" s="362" t="s">
        <v>168</v>
      </c>
      <c r="F19" s="363" t="s">
        <v>45</v>
      </c>
    </row>
    <row r="20" spans="1:6" ht="12" customHeight="1">
      <c r="A20" s="313">
        <v>92119</v>
      </c>
      <c r="B20" s="259" t="s">
        <v>177</v>
      </c>
      <c r="C20" s="260" t="s">
        <v>167</v>
      </c>
      <c r="D20" s="443">
        <v>2</v>
      </c>
      <c r="E20" s="362" t="s">
        <v>168</v>
      </c>
      <c r="F20" s="363" t="s">
        <v>45</v>
      </c>
    </row>
    <row r="21" spans="1:6" ht="12" customHeight="1">
      <c r="A21" s="313">
        <v>92212</v>
      </c>
      <c r="B21" s="259" t="s">
        <v>178</v>
      </c>
      <c r="C21" s="260" t="s">
        <v>167</v>
      </c>
      <c r="D21" s="443">
        <v>6</v>
      </c>
      <c r="E21" s="362" t="s">
        <v>168</v>
      </c>
      <c r="F21" s="363">
        <v>124576</v>
      </c>
    </row>
    <row r="22" spans="1:6" ht="12" customHeight="1">
      <c r="A22" s="313">
        <v>92291</v>
      </c>
      <c r="B22" s="259" t="s">
        <v>179</v>
      </c>
      <c r="C22" s="260" t="s">
        <v>167</v>
      </c>
      <c r="D22" s="443">
        <v>2</v>
      </c>
      <c r="E22" s="362" t="s">
        <v>168</v>
      </c>
      <c r="F22" s="363" t="s">
        <v>45</v>
      </c>
    </row>
    <row r="23" spans="1:6" ht="12" customHeight="1">
      <c r="A23" s="313">
        <v>92312</v>
      </c>
      <c r="B23" s="259" t="s">
        <v>180</v>
      </c>
      <c r="C23" s="260" t="s">
        <v>167</v>
      </c>
      <c r="D23" s="443">
        <v>28</v>
      </c>
      <c r="E23" s="362" t="s">
        <v>168</v>
      </c>
      <c r="F23" s="363">
        <v>392725</v>
      </c>
    </row>
    <row r="24" spans="1:6" ht="12" customHeight="1">
      <c r="A24" s="313">
        <v>92411</v>
      </c>
      <c r="B24" s="259" t="s">
        <v>181</v>
      </c>
      <c r="C24" s="260" t="s">
        <v>167</v>
      </c>
      <c r="D24" s="443">
        <v>16</v>
      </c>
      <c r="E24" s="362" t="s">
        <v>168</v>
      </c>
      <c r="F24" s="363">
        <v>114131</v>
      </c>
    </row>
    <row r="25" spans="1:6" ht="12" customHeight="1">
      <c r="A25" s="313">
        <v>92511</v>
      </c>
      <c r="B25" s="259" t="s">
        <v>182</v>
      </c>
      <c r="C25" s="260" t="s">
        <v>167</v>
      </c>
      <c r="D25" s="443">
        <v>4</v>
      </c>
      <c r="E25" s="362" t="s">
        <v>168</v>
      </c>
      <c r="F25" s="363">
        <v>28323</v>
      </c>
    </row>
    <row r="26" spans="1:6" ht="12" customHeight="1">
      <c r="A26" s="313">
        <v>92611</v>
      </c>
      <c r="B26" s="259" t="s">
        <v>183</v>
      </c>
      <c r="C26" s="260" t="s">
        <v>167</v>
      </c>
      <c r="D26" s="443">
        <v>8</v>
      </c>
      <c r="E26" s="362" t="s">
        <v>168</v>
      </c>
      <c r="F26" s="363">
        <v>72266</v>
      </c>
    </row>
    <row r="27" spans="1:6" ht="12" customHeight="1">
      <c r="A27" s="313">
        <v>92691</v>
      </c>
      <c r="B27" s="259" t="s">
        <v>184</v>
      </c>
      <c r="C27" s="260" t="s">
        <v>167</v>
      </c>
      <c r="D27" s="443">
        <v>2</v>
      </c>
      <c r="E27" s="362" t="s">
        <v>168</v>
      </c>
      <c r="F27" s="363" t="s">
        <v>45</v>
      </c>
    </row>
    <row r="28" spans="1:6" ht="12" customHeight="1">
      <c r="A28" s="313">
        <v>92911</v>
      </c>
      <c r="B28" s="259" t="s">
        <v>185</v>
      </c>
      <c r="C28" s="260" t="s">
        <v>167</v>
      </c>
      <c r="D28" s="443">
        <v>19</v>
      </c>
      <c r="E28" s="362" t="s">
        <v>168</v>
      </c>
      <c r="F28" s="363">
        <v>117195</v>
      </c>
    </row>
    <row r="29" spans="1:6" ht="12" customHeight="1">
      <c r="A29" s="313">
        <v>92919</v>
      </c>
      <c r="B29" s="259" t="s">
        <v>186</v>
      </c>
      <c r="C29" s="260" t="s">
        <v>167</v>
      </c>
      <c r="D29" s="443">
        <v>60</v>
      </c>
      <c r="E29" s="362" t="s">
        <v>168</v>
      </c>
      <c r="F29" s="363">
        <v>611380</v>
      </c>
    </row>
    <row r="30" spans="1:6" ht="12" customHeight="1">
      <c r="A30" s="313">
        <v>92921</v>
      </c>
      <c r="B30" s="259" t="s">
        <v>187</v>
      </c>
      <c r="C30" s="260" t="s">
        <v>167</v>
      </c>
      <c r="D30" s="443">
        <v>1</v>
      </c>
      <c r="E30" s="362" t="s">
        <v>168</v>
      </c>
      <c r="F30" s="363" t="s">
        <v>45</v>
      </c>
    </row>
    <row r="31" spans="1:6" ht="12" customHeight="1">
      <c r="A31" s="313">
        <v>92991</v>
      </c>
      <c r="B31" s="259" t="s">
        <v>188</v>
      </c>
      <c r="C31" s="260" t="s">
        <v>167</v>
      </c>
      <c r="D31" s="443">
        <v>3</v>
      </c>
      <c r="E31" s="362" t="s">
        <v>168</v>
      </c>
      <c r="F31" s="363">
        <v>2878</v>
      </c>
    </row>
    <row r="32" spans="1:6" ht="12" customHeight="1">
      <c r="A32" s="313">
        <v>93111</v>
      </c>
      <c r="B32" s="259" t="s">
        <v>189</v>
      </c>
      <c r="C32" s="260" t="s">
        <v>167</v>
      </c>
      <c r="D32" s="443">
        <v>2</v>
      </c>
      <c r="E32" s="362" t="s">
        <v>168</v>
      </c>
      <c r="F32" s="363" t="s">
        <v>45</v>
      </c>
    </row>
    <row r="33" spans="1:6" ht="12" customHeight="1">
      <c r="A33" s="313">
        <v>93129</v>
      </c>
      <c r="B33" s="259" t="s">
        <v>190</v>
      </c>
      <c r="C33" s="260" t="s">
        <v>167</v>
      </c>
      <c r="D33" s="443">
        <v>4</v>
      </c>
      <c r="E33" s="362" t="s">
        <v>168</v>
      </c>
      <c r="F33" s="363">
        <v>476353</v>
      </c>
    </row>
    <row r="34" spans="1:6" ht="12" customHeight="1">
      <c r="A34" s="313">
        <v>93191</v>
      </c>
      <c r="B34" s="259" t="s">
        <v>191</v>
      </c>
      <c r="C34" s="260" t="s">
        <v>167</v>
      </c>
      <c r="D34" s="443">
        <v>2</v>
      </c>
      <c r="E34" s="362" t="s">
        <v>168</v>
      </c>
      <c r="F34" s="363" t="s">
        <v>45</v>
      </c>
    </row>
    <row r="35" spans="1:6" ht="12" customHeight="1">
      <c r="A35" s="313">
        <v>93211</v>
      </c>
      <c r="B35" s="259" t="s">
        <v>192</v>
      </c>
      <c r="C35" s="260" t="s">
        <v>167</v>
      </c>
      <c r="D35" s="443">
        <v>11</v>
      </c>
      <c r="E35" s="362" t="s">
        <v>168</v>
      </c>
      <c r="F35" s="363">
        <v>93008</v>
      </c>
    </row>
    <row r="36" spans="1:6" ht="12" customHeight="1">
      <c r="A36" s="313">
        <v>94111</v>
      </c>
      <c r="B36" s="259" t="s">
        <v>193</v>
      </c>
      <c r="C36" s="260" t="s">
        <v>194</v>
      </c>
      <c r="D36" s="443">
        <v>21</v>
      </c>
      <c r="E36" s="362">
        <v>10255</v>
      </c>
      <c r="F36" s="363">
        <v>267524</v>
      </c>
    </row>
    <row r="37" spans="1:6" ht="12" customHeight="1">
      <c r="A37" s="313">
        <v>94191</v>
      </c>
      <c r="B37" s="259" t="s">
        <v>195</v>
      </c>
      <c r="C37" s="260" t="s">
        <v>167</v>
      </c>
      <c r="D37" s="443">
        <v>3</v>
      </c>
      <c r="E37" s="362" t="s">
        <v>168</v>
      </c>
      <c r="F37" s="363">
        <v>1926</v>
      </c>
    </row>
    <row r="38" spans="1:6" ht="12" customHeight="1">
      <c r="A38" s="313">
        <v>94211</v>
      </c>
      <c r="B38" s="259" t="s">
        <v>196</v>
      </c>
      <c r="C38" s="260" t="s">
        <v>197</v>
      </c>
      <c r="D38" s="443">
        <v>14</v>
      </c>
      <c r="E38" s="362">
        <v>2466</v>
      </c>
      <c r="F38" s="363">
        <v>65369</v>
      </c>
    </row>
    <row r="39" spans="1:6" ht="12" customHeight="1">
      <c r="A39" s="313">
        <v>94311</v>
      </c>
      <c r="B39" s="259" t="s">
        <v>198</v>
      </c>
      <c r="C39" s="260" t="s">
        <v>197</v>
      </c>
      <c r="D39" s="443">
        <v>2</v>
      </c>
      <c r="E39" s="362" t="s">
        <v>45</v>
      </c>
      <c r="F39" s="363" t="s">
        <v>45</v>
      </c>
    </row>
    <row r="40" spans="1:6" ht="12" customHeight="1">
      <c r="A40" s="313">
        <v>94411</v>
      </c>
      <c r="B40" s="259" t="s">
        <v>199</v>
      </c>
      <c r="C40" s="260" t="s">
        <v>197</v>
      </c>
      <c r="D40" s="443">
        <v>9</v>
      </c>
      <c r="E40" s="362">
        <v>63</v>
      </c>
      <c r="F40" s="363">
        <v>923</v>
      </c>
    </row>
    <row r="41" spans="1:6" ht="12" customHeight="1">
      <c r="A41" s="313">
        <v>94912</v>
      </c>
      <c r="B41" s="259" t="s">
        <v>200</v>
      </c>
      <c r="C41" s="260" t="s">
        <v>167</v>
      </c>
      <c r="D41" s="443">
        <v>1</v>
      </c>
      <c r="E41" s="362" t="s">
        <v>168</v>
      </c>
      <c r="F41" s="363" t="s">
        <v>45</v>
      </c>
    </row>
    <row r="42" spans="1:6" ht="12" customHeight="1">
      <c r="A42" s="313">
        <v>94919</v>
      </c>
      <c r="B42" s="259" t="s">
        <v>201</v>
      </c>
      <c r="C42" s="260" t="s">
        <v>167</v>
      </c>
      <c r="D42" s="443">
        <v>5</v>
      </c>
      <c r="E42" s="362" t="s">
        <v>168</v>
      </c>
      <c r="F42" s="363">
        <v>98977</v>
      </c>
    </row>
    <row r="43" spans="1:6" ht="12" customHeight="1">
      <c r="A43" s="313">
        <v>95311</v>
      </c>
      <c r="B43" s="259" t="s">
        <v>202</v>
      </c>
      <c r="C43" s="260" t="s">
        <v>194</v>
      </c>
      <c r="D43" s="443">
        <v>1</v>
      </c>
      <c r="E43" s="362" t="s">
        <v>45</v>
      </c>
      <c r="F43" s="363" t="s">
        <v>45</v>
      </c>
    </row>
    <row r="44" spans="1:6" ht="12" customHeight="1">
      <c r="A44" s="313">
        <v>95312</v>
      </c>
      <c r="B44" s="259" t="s">
        <v>203</v>
      </c>
      <c r="C44" s="260" t="s">
        <v>194</v>
      </c>
      <c r="D44" s="443">
        <v>1</v>
      </c>
      <c r="E44" s="362" t="s">
        <v>45</v>
      </c>
      <c r="F44" s="363" t="s">
        <v>45</v>
      </c>
    </row>
    <row r="45" spans="1:6" ht="12" customHeight="1">
      <c r="A45" s="313">
        <v>96111</v>
      </c>
      <c r="B45" s="259" t="s">
        <v>204</v>
      </c>
      <c r="C45" s="260" t="s">
        <v>194</v>
      </c>
      <c r="D45" s="443">
        <v>2</v>
      </c>
      <c r="E45" s="362" t="s">
        <v>45</v>
      </c>
      <c r="F45" s="363" t="s">
        <v>45</v>
      </c>
    </row>
    <row r="46" spans="1:6" ht="12" customHeight="1">
      <c r="A46" s="313">
        <v>96113</v>
      </c>
      <c r="B46" s="259" t="s">
        <v>205</v>
      </c>
      <c r="C46" s="260" t="s">
        <v>167</v>
      </c>
      <c r="D46" s="443">
        <v>4</v>
      </c>
      <c r="E46" s="362" t="s">
        <v>168</v>
      </c>
      <c r="F46" s="363">
        <v>406</v>
      </c>
    </row>
    <row r="47" spans="1:6" ht="12" customHeight="1">
      <c r="A47" s="313">
        <v>96191</v>
      </c>
      <c r="B47" s="259" t="s">
        <v>206</v>
      </c>
      <c r="C47" s="260" t="s">
        <v>167</v>
      </c>
      <c r="D47" s="443">
        <v>4</v>
      </c>
      <c r="E47" s="362" t="s">
        <v>168</v>
      </c>
      <c r="F47" s="363">
        <v>1050</v>
      </c>
    </row>
    <row r="48" spans="1:6" ht="12" customHeight="1">
      <c r="A48" s="313">
        <v>96211</v>
      </c>
      <c r="B48" s="259" t="s">
        <v>207</v>
      </c>
      <c r="C48" s="260" t="s">
        <v>194</v>
      </c>
      <c r="D48" s="443">
        <v>1</v>
      </c>
      <c r="E48" s="362" t="s">
        <v>45</v>
      </c>
      <c r="F48" s="363" t="s">
        <v>45</v>
      </c>
    </row>
    <row r="49" spans="1:6" ht="12" customHeight="1">
      <c r="A49" s="313">
        <v>96919</v>
      </c>
      <c r="B49" s="259" t="s">
        <v>209</v>
      </c>
      <c r="C49" s="260" t="s">
        <v>167</v>
      </c>
      <c r="D49" s="443">
        <v>3</v>
      </c>
      <c r="E49" s="362" t="s">
        <v>168</v>
      </c>
      <c r="F49" s="363">
        <v>31634</v>
      </c>
    </row>
    <row r="50" spans="1:6" ht="12" customHeight="1">
      <c r="A50" s="313">
        <v>97111</v>
      </c>
      <c r="B50" s="259" t="s">
        <v>210</v>
      </c>
      <c r="C50" s="260" t="s">
        <v>167</v>
      </c>
      <c r="D50" s="443">
        <v>17</v>
      </c>
      <c r="E50" s="362" t="s">
        <v>168</v>
      </c>
      <c r="F50" s="363">
        <v>119044</v>
      </c>
    </row>
    <row r="51" spans="1:6" ht="12" customHeight="1">
      <c r="A51" s="313">
        <v>97112</v>
      </c>
      <c r="B51" s="259" t="s">
        <v>211</v>
      </c>
      <c r="C51" s="260" t="s">
        <v>167</v>
      </c>
      <c r="D51" s="443">
        <v>18</v>
      </c>
      <c r="E51" s="362" t="s">
        <v>168</v>
      </c>
      <c r="F51" s="363">
        <v>181330</v>
      </c>
    </row>
    <row r="52" spans="1:6" ht="12" customHeight="1">
      <c r="A52" s="313">
        <v>97191</v>
      </c>
      <c r="B52" s="259" t="s">
        <v>212</v>
      </c>
      <c r="C52" s="260" t="s">
        <v>167</v>
      </c>
      <c r="D52" s="443">
        <v>7</v>
      </c>
      <c r="E52" s="362" t="s">
        <v>168</v>
      </c>
      <c r="F52" s="363">
        <v>13685</v>
      </c>
    </row>
    <row r="53" spans="1:6" ht="12" customHeight="1">
      <c r="A53" s="313">
        <v>97211</v>
      </c>
      <c r="B53" s="259" t="s">
        <v>213</v>
      </c>
      <c r="C53" s="260" t="s">
        <v>167</v>
      </c>
      <c r="D53" s="443">
        <v>18</v>
      </c>
      <c r="E53" s="362" t="s">
        <v>168</v>
      </c>
      <c r="F53" s="363">
        <v>147446</v>
      </c>
    </row>
    <row r="54" spans="1:6" ht="12" customHeight="1">
      <c r="A54" s="313">
        <v>97212</v>
      </c>
      <c r="B54" s="259" t="s">
        <v>214</v>
      </c>
      <c r="C54" s="260" t="s">
        <v>167</v>
      </c>
      <c r="D54" s="443">
        <v>33</v>
      </c>
      <c r="E54" s="362" t="s">
        <v>168</v>
      </c>
      <c r="F54" s="363">
        <v>146979</v>
      </c>
    </row>
    <row r="55" spans="1:6" ht="12" customHeight="1">
      <c r="A55" s="313">
        <v>97291</v>
      </c>
      <c r="B55" s="259" t="s">
        <v>215</v>
      </c>
      <c r="C55" s="260" t="s">
        <v>167</v>
      </c>
      <c r="D55" s="443">
        <v>2</v>
      </c>
      <c r="E55" s="362" t="s">
        <v>168</v>
      </c>
      <c r="F55" s="363" t="s">
        <v>45</v>
      </c>
    </row>
    <row r="56" spans="1:6" ht="12" customHeight="1">
      <c r="A56" s="313">
        <v>97311</v>
      </c>
      <c r="B56" s="259" t="s">
        <v>216</v>
      </c>
      <c r="C56" s="260" t="s">
        <v>167</v>
      </c>
      <c r="D56" s="443">
        <v>11</v>
      </c>
      <c r="E56" s="362" t="s">
        <v>168</v>
      </c>
      <c r="F56" s="363">
        <v>29638</v>
      </c>
    </row>
    <row r="57" spans="1:6" ht="12" customHeight="1">
      <c r="A57" s="313">
        <v>97391</v>
      </c>
      <c r="B57" s="259" t="s">
        <v>217</v>
      </c>
      <c r="C57" s="260" t="s">
        <v>167</v>
      </c>
      <c r="D57" s="443">
        <v>1</v>
      </c>
      <c r="E57" s="362" t="s">
        <v>168</v>
      </c>
      <c r="F57" s="363" t="s">
        <v>45</v>
      </c>
    </row>
    <row r="58" spans="1:6" ht="12" customHeight="1">
      <c r="A58" s="313">
        <v>97411</v>
      </c>
      <c r="B58" s="259" t="s">
        <v>218</v>
      </c>
      <c r="C58" s="260" t="s">
        <v>167</v>
      </c>
      <c r="D58" s="443">
        <v>10</v>
      </c>
      <c r="E58" s="362" t="s">
        <v>168</v>
      </c>
      <c r="F58" s="363">
        <v>778553</v>
      </c>
    </row>
    <row r="59" spans="1:6" ht="12" customHeight="1">
      <c r="A59" s="313">
        <v>97919</v>
      </c>
      <c r="B59" s="259" t="s">
        <v>219</v>
      </c>
      <c r="C59" s="260" t="s">
        <v>167</v>
      </c>
      <c r="D59" s="443">
        <v>4</v>
      </c>
      <c r="E59" s="362" t="s">
        <v>168</v>
      </c>
      <c r="F59" s="363">
        <v>161171</v>
      </c>
    </row>
    <row r="60" spans="1:6" ht="12" customHeight="1">
      <c r="A60" s="313">
        <v>97991</v>
      </c>
      <c r="B60" s="259" t="s">
        <v>220</v>
      </c>
      <c r="C60" s="260" t="s">
        <v>167</v>
      </c>
      <c r="D60" s="443">
        <v>2</v>
      </c>
      <c r="E60" s="362" t="s">
        <v>168</v>
      </c>
      <c r="F60" s="363" t="s">
        <v>45</v>
      </c>
    </row>
    <row r="61" spans="1:6" ht="12" customHeight="1">
      <c r="A61" s="313">
        <v>98122</v>
      </c>
      <c r="B61" s="259" t="s">
        <v>221</v>
      </c>
      <c r="C61" s="260" t="s">
        <v>194</v>
      </c>
      <c r="D61" s="443">
        <v>1</v>
      </c>
      <c r="E61" s="362" t="s">
        <v>45</v>
      </c>
      <c r="F61" s="363" t="s">
        <v>45</v>
      </c>
    </row>
    <row r="62" spans="1:6" ht="12" customHeight="1">
      <c r="A62" s="313">
        <v>99212</v>
      </c>
      <c r="B62" s="259" t="s">
        <v>222</v>
      </c>
      <c r="C62" s="260" t="s">
        <v>167</v>
      </c>
      <c r="D62" s="443">
        <v>40</v>
      </c>
      <c r="E62" s="362" t="s">
        <v>168</v>
      </c>
      <c r="F62" s="363">
        <v>361889</v>
      </c>
    </row>
    <row r="63" spans="1:6" ht="12" customHeight="1">
      <c r="A63" s="313">
        <v>99213</v>
      </c>
      <c r="B63" s="259" t="s">
        <v>223</v>
      </c>
      <c r="C63" s="260" t="s">
        <v>167</v>
      </c>
      <c r="D63" s="443">
        <v>3</v>
      </c>
      <c r="E63" s="362" t="s">
        <v>168</v>
      </c>
      <c r="F63" s="363">
        <v>127166</v>
      </c>
    </row>
    <row r="64" spans="1:6" ht="12" customHeight="1">
      <c r="A64" s="313">
        <v>99214</v>
      </c>
      <c r="B64" s="259" t="s">
        <v>224</v>
      </c>
      <c r="C64" s="260" t="s">
        <v>167</v>
      </c>
      <c r="D64" s="443">
        <v>16</v>
      </c>
      <c r="E64" s="362" t="s">
        <v>168</v>
      </c>
      <c r="F64" s="363">
        <v>125164</v>
      </c>
    </row>
    <row r="65" spans="1:6" ht="12" customHeight="1">
      <c r="A65" s="313">
        <v>99291</v>
      </c>
      <c r="B65" s="259" t="s">
        <v>225</v>
      </c>
      <c r="C65" s="260" t="s">
        <v>167</v>
      </c>
      <c r="D65" s="443">
        <v>1</v>
      </c>
      <c r="E65" s="362" t="s">
        <v>168</v>
      </c>
      <c r="F65" s="363" t="s">
        <v>45</v>
      </c>
    </row>
    <row r="66" spans="1:6" ht="12" customHeight="1">
      <c r="A66" s="313">
        <v>99311</v>
      </c>
      <c r="B66" s="259" t="s">
        <v>226</v>
      </c>
      <c r="C66" s="260" t="s">
        <v>167</v>
      </c>
      <c r="D66" s="443">
        <v>23</v>
      </c>
      <c r="E66" s="362" t="s">
        <v>168</v>
      </c>
      <c r="F66" s="363">
        <v>292708</v>
      </c>
    </row>
    <row r="67" spans="1:6" ht="12" customHeight="1">
      <c r="A67" s="313">
        <v>99391</v>
      </c>
      <c r="B67" s="259" t="s">
        <v>227</v>
      </c>
      <c r="C67" s="260" t="s">
        <v>167</v>
      </c>
      <c r="D67" s="443">
        <v>1</v>
      </c>
      <c r="E67" s="362" t="s">
        <v>168</v>
      </c>
      <c r="F67" s="363" t="s">
        <v>45</v>
      </c>
    </row>
    <row r="68" spans="1:6" ht="12" customHeight="1">
      <c r="A68" s="313">
        <v>99411</v>
      </c>
      <c r="B68" s="259" t="s">
        <v>228</v>
      </c>
      <c r="C68" s="260" t="s">
        <v>167</v>
      </c>
      <c r="D68" s="443">
        <v>5</v>
      </c>
      <c r="E68" s="362" t="s">
        <v>168</v>
      </c>
      <c r="F68" s="363">
        <v>13654</v>
      </c>
    </row>
    <row r="69" spans="1:6" ht="12" customHeight="1">
      <c r="A69" s="313">
        <v>99511</v>
      </c>
      <c r="B69" s="259" t="s">
        <v>229</v>
      </c>
      <c r="C69" s="260" t="s">
        <v>167</v>
      </c>
      <c r="D69" s="443">
        <v>15</v>
      </c>
      <c r="E69" s="362" t="s">
        <v>168</v>
      </c>
      <c r="F69" s="363">
        <v>761625</v>
      </c>
    </row>
    <row r="70" spans="1:6" ht="12" customHeight="1">
      <c r="A70" s="313">
        <v>99611</v>
      </c>
      <c r="B70" s="259" t="s">
        <v>230</v>
      </c>
      <c r="C70" s="260" t="s">
        <v>167</v>
      </c>
      <c r="D70" s="443">
        <v>25</v>
      </c>
      <c r="E70" s="362" t="s">
        <v>168</v>
      </c>
      <c r="F70" s="363">
        <v>671181</v>
      </c>
    </row>
    <row r="71" spans="1:6" ht="12" customHeight="1">
      <c r="A71" s="313">
        <v>99711</v>
      </c>
      <c r="B71" s="259" t="s">
        <v>231</v>
      </c>
      <c r="C71" s="260" t="s">
        <v>167</v>
      </c>
      <c r="D71" s="443">
        <v>19</v>
      </c>
      <c r="E71" s="362" t="s">
        <v>168</v>
      </c>
      <c r="F71" s="363">
        <v>677756</v>
      </c>
    </row>
    <row r="72" spans="1:6" ht="12" customHeight="1">
      <c r="A72" s="313">
        <v>99712</v>
      </c>
      <c r="B72" s="259" t="s">
        <v>232</v>
      </c>
      <c r="C72" s="260" t="s">
        <v>167</v>
      </c>
      <c r="D72" s="443">
        <v>7</v>
      </c>
      <c r="E72" s="362" t="s">
        <v>168</v>
      </c>
      <c r="F72" s="363">
        <v>25937</v>
      </c>
    </row>
    <row r="73" spans="1:6" ht="12" customHeight="1">
      <c r="A73" s="313">
        <v>99791</v>
      </c>
      <c r="B73" s="259" t="s">
        <v>233</v>
      </c>
      <c r="C73" s="260" t="s">
        <v>167</v>
      </c>
      <c r="D73" s="443">
        <v>4</v>
      </c>
      <c r="E73" s="362" t="s">
        <v>168</v>
      </c>
      <c r="F73" s="363">
        <v>59265</v>
      </c>
    </row>
    <row r="74" spans="1:6" ht="12" customHeight="1">
      <c r="A74" s="313">
        <v>99811</v>
      </c>
      <c r="B74" s="259" t="s">
        <v>234</v>
      </c>
      <c r="C74" s="260" t="s">
        <v>167</v>
      </c>
      <c r="D74" s="443">
        <v>3</v>
      </c>
      <c r="E74" s="362" t="s">
        <v>168</v>
      </c>
      <c r="F74" s="363">
        <v>117291</v>
      </c>
    </row>
    <row r="75" spans="1:6" ht="12" customHeight="1">
      <c r="A75" s="313">
        <v>99919</v>
      </c>
      <c r="B75" s="259" t="s">
        <v>235</v>
      </c>
      <c r="C75" s="260" t="s">
        <v>167</v>
      </c>
      <c r="D75" s="443">
        <v>3</v>
      </c>
      <c r="E75" s="362" t="s">
        <v>168</v>
      </c>
      <c r="F75" s="363">
        <v>491964</v>
      </c>
    </row>
    <row r="76" spans="1:6" ht="12" customHeight="1">
      <c r="A76" s="313">
        <v>99921</v>
      </c>
      <c r="B76" s="259" t="s">
        <v>236</v>
      </c>
      <c r="C76" s="260" t="s">
        <v>167</v>
      </c>
      <c r="D76" s="443">
        <v>3</v>
      </c>
      <c r="E76" s="362" t="s">
        <v>168</v>
      </c>
      <c r="F76" s="363">
        <v>2153</v>
      </c>
    </row>
    <row r="77" spans="1:6" ht="12" customHeight="1">
      <c r="A77" s="313">
        <v>99931</v>
      </c>
      <c r="B77" s="259" t="s">
        <v>237</v>
      </c>
      <c r="C77" s="260" t="s">
        <v>167</v>
      </c>
      <c r="D77" s="443">
        <v>7</v>
      </c>
      <c r="E77" s="362" t="s">
        <v>168</v>
      </c>
      <c r="F77" s="363">
        <v>116036</v>
      </c>
    </row>
    <row r="78" spans="1:6" ht="12" customHeight="1">
      <c r="A78" s="313">
        <v>99933</v>
      </c>
      <c r="B78" s="259" t="s">
        <v>238</v>
      </c>
      <c r="C78" s="260" t="s">
        <v>167</v>
      </c>
      <c r="D78" s="443">
        <v>5</v>
      </c>
      <c r="E78" s="362" t="s">
        <v>168</v>
      </c>
      <c r="F78" s="363">
        <v>6548</v>
      </c>
    </row>
    <row r="79" spans="1:6" ht="12" customHeight="1">
      <c r="A79" s="313">
        <v>99934</v>
      </c>
      <c r="B79" s="259" t="s">
        <v>239</v>
      </c>
      <c r="C79" s="260" t="s">
        <v>167</v>
      </c>
      <c r="D79" s="443">
        <v>9</v>
      </c>
      <c r="E79" s="362" t="s">
        <v>168</v>
      </c>
      <c r="F79" s="363">
        <v>458169</v>
      </c>
    </row>
    <row r="80" spans="1:6" ht="12" customHeight="1">
      <c r="A80" s="313">
        <v>99939</v>
      </c>
      <c r="B80" s="259" t="s">
        <v>240</v>
      </c>
      <c r="C80" s="260" t="s">
        <v>167</v>
      </c>
      <c r="D80" s="443">
        <v>35</v>
      </c>
      <c r="E80" s="362" t="s">
        <v>168</v>
      </c>
      <c r="F80" s="363">
        <v>677141</v>
      </c>
    </row>
    <row r="81" spans="1:6" ht="12" customHeight="1">
      <c r="A81" s="313">
        <v>99991</v>
      </c>
      <c r="B81" s="259" t="s">
        <v>241</v>
      </c>
      <c r="C81" s="260" t="s">
        <v>167</v>
      </c>
      <c r="D81" s="443">
        <v>13</v>
      </c>
      <c r="E81" s="362" t="s">
        <v>168</v>
      </c>
      <c r="F81" s="363">
        <v>63106</v>
      </c>
    </row>
    <row r="82" spans="1:6" ht="13.5" customHeight="1">
      <c r="A82" s="310">
        <v>10</v>
      </c>
      <c r="B82" s="254" t="s">
        <v>242</v>
      </c>
      <c r="C82" s="250" t="s">
        <v>168</v>
      </c>
      <c r="D82" s="439">
        <v>91</v>
      </c>
      <c r="E82" s="353" t="s">
        <v>168</v>
      </c>
      <c r="F82" s="354">
        <v>6258450</v>
      </c>
    </row>
    <row r="83" spans="1:6" ht="13.5" customHeight="1">
      <c r="A83" s="311">
        <v>10</v>
      </c>
      <c r="B83" s="255" t="s">
        <v>163</v>
      </c>
      <c r="C83" s="251" t="s">
        <v>168</v>
      </c>
      <c r="D83" s="440">
        <v>84</v>
      </c>
      <c r="E83" s="355" t="s">
        <v>168</v>
      </c>
      <c r="F83" s="356">
        <v>6023573</v>
      </c>
    </row>
    <row r="84" spans="1:6" ht="13.5" customHeight="1">
      <c r="A84" s="312">
        <v>10</v>
      </c>
      <c r="B84" s="256" t="s">
        <v>164</v>
      </c>
      <c r="C84" s="253" t="s">
        <v>168</v>
      </c>
      <c r="D84" s="441">
        <v>7</v>
      </c>
      <c r="E84" s="357" t="s">
        <v>168</v>
      </c>
      <c r="F84" s="358">
        <v>234877</v>
      </c>
    </row>
    <row r="85" spans="1:6" ht="12" customHeight="1">
      <c r="A85" s="313">
        <v>101111</v>
      </c>
      <c r="B85" s="259" t="s">
        <v>243</v>
      </c>
      <c r="C85" s="260" t="s">
        <v>167</v>
      </c>
      <c r="D85" s="443">
        <v>2</v>
      </c>
      <c r="E85" s="362" t="s">
        <v>168</v>
      </c>
      <c r="F85" s="363" t="s">
        <v>45</v>
      </c>
    </row>
    <row r="86" spans="1:6" ht="12" customHeight="1">
      <c r="A86" s="313">
        <v>101112</v>
      </c>
      <c r="B86" s="259" t="s">
        <v>244</v>
      </c>
      <c r="C86" s="260" t="s">
        <v>167</v>
      </c>
      <c r="D86" s="443">
        <v>2</v>
      </c>
      <c r="E86" s="362" t="s">
        <v>168</v>
      </c>
      <c r="F86" s="363" t="s">
        <v>45</v>
      </c>
    </row>
    <row r="87" spans="1:6" ht="12" customHeight="1">
      <c r="A87" s="313">
        <v>101113</v>
      </c>
      <c r="B87" s="259" t="s">
        <v>245</v>
      </c>
      <c r="C87" s="260" t="s">
        <v>167</v>
      </c>
      <c r="D87" s="443">
        <v>2</v>
      </c>
      <c r="E87" s="362" t="s">
        <v>168</v>
      </c>
      <c r="F87" s="363" t="s">
        <v>45</v>
      </c>
    </row>
    <row r="88" spans="1:6" ht="12" customHeight="1">
      <c r="A88" s="313">
        <v>101114</v>
      </c>
      <c r="B88" s="259" t="s">
        <v>246</v>
      </c>
      <c r="C88" s="260" t="s">
        <v>167</v>
      </c>
      <c r="D88" s="443">
        <v>4</v>
      </c>
      <c r="E88" s="362" t="s">
        <v>168</v>
      </c>
      <c r="F88" s="363">
        <v>824827</v>
      </c>
    </row>
    <row r="89" spans="1:6" ht="12" customHeight="1">
      <c r="A89" s="313">
        <v>101115</v>
      </c>
      <c r="B89" s="259" t="s">
        <v>247</v>
      </c>
      <c r="C89" s="260" t="s">
        <v>167</v>
      </c>
      <c r="D89" s="443">
        <v>7</v>
      </c>
      <c r="E89" s="362" t="s">
        <v>168</v>
      </c>
      <c r="F89" s="363">
        <v>275453</v>
      </c>
    </row>
    <row r="90" spans="1:6" ht="12" customHeight="1">
      <c r="A90" s="313">
        <v>101119</v>
      </c>
      <c r="B90" s="259" t="s">
        <v>248</v>
      </c>
      <c r="C90" s="260" t="s">
        <v>167</v>
      </c>
      <c r="D90" s="443">
        <v>9</v>
      </c>
      <c r="E90" s="364" t="s">
        <v>168</v>
      </c>
      <c r="F90" s="363">
        <v>646481</v>
      </c>
    </row>
    <row r="91" spans="1:8" ht="12" customHeight="1">
      <c r="A91" s="313">
        <v>101191</v>
      </c>
      <c r="B91" s="259" t="s">
        <v>249</v>
      </c>
      <c r="C91" s="260" t="s">
        <v>167</v>
      </c>
      <c r="D91" s="443">
        <v>4</v>
      </c>
      <c r="E91" s="364" t="s">
        <v>168</v>
      </c>
      <c r="F91" s="363">
        <v>228741</v>
      </c>
      <c r="H91" s="385"/>
    </row>
    <row r="92" spans="1:6" ht="12" customHeight="1">
      <c r="A92" s="313">
        <v>102111</v>
      </c>
      <c r="B92" s="259" t="s">
        <v>250</v>
      </c>
      <c r="C92" s="260" t="s">
        <v>197</v>
      </c>
      <c r="D92" s="443">
        <v>2</v>
      </c>
      <c r="E92" s="364" t="s">
        <v>45</v>
      </c>
      <c r="F92" s="363" t="s">
        <v>45</v>
      </c>
    </row>
    <row r="93" spans="1:6" ht="12" customHeight="1">
      <c r="A93" s="313">
        <v>102211</v>
      </c>
      <c r="B93" s="259" t="s">
        <v>251</v>
      </c>
      <c r="C93" s="260" t="s">
        <v>197</v>
      </c>
      <c r="D93" s="443">
        <v>1</v>
      </c>
      <c r="E93" s="362" t="s">
        <v>45</v>
      </c>
      <c r="F93" s="363" t="s">
        <v>45</v>
      </c>
    </row>
    <row r="94" spans="1:6" ht="12" customHeight="1">
      <c r="A94" s="313">
        <v>102311</v>
      </c>
      <c r="B94" s="259" t="s">
        <v>252</v>
      </c>
      <c r="C94" s="260" t="s">
        <v>197</v>
      </c>
      <c r="D94" s="443">
        <v>15</v>
      </c>
      <c r="E94" s="362">
        <v>8317</v>
      </c>
      <c r="F94" s="363">
        <v>612609</v>
      </c>
    </row>
    <row r="95" spans="1:6" ht="12" customHeight="1">
      <c r="A95" s="313">
        <v>102312</v>
      </c>
      <c r="B95" s="259" t="s">
        <v>253</v>
      </c>
      <c r="C95" s="260" t="s">
        <v>167</v>
      </c>
      <c r="D95" s="443">
        <v>14</v>
      </c>
      <c r="E95" s="362" t="s">
        <v>168</v>
      </c>
      <c r="F95" s="363">
        <v>4535</v>
      </c>
    </row>
    <row r="96" spans="1:6" ht="12" customHeight="1">
      <c r="A96" s="313">
        <v>102411</v>
      </c>
      <c r="B96" s="259" t="s">
        <v>254</v>
      </c>
      <c r="C96" s="260" t="s">
        <v>197</v>
      </c>
      <c r="D96" s="443">
        <v>2</v>
      </c>
      <c r="E96" s="362" t="s">
        <v>45</v>
      </c>
      <c r="F96" s="363" t="s">
        <v>45</v>
      </c>
    </row>
    <row r="97" spans="1:6" ht="12" customHeight="1">
      <c r="A97" s="313">
        <v>102412</v>
      </c>
      <c r="B97" s="259" t="s">
        <v>255</v>
      </c>
      <c r="C97" s="260" t="s">
        <v>197</v>
      </c>
      <c r="D97" s="443">
        <v>3</v>
      </c>
      <c r="E97" s="362">
        <v>460</v>
      </c>
      <c r="F97" s="363">
        <v>20829</v>
      </c>
    </row>
    <row r="98" spans="1:6" ht="12" customHeight="1">
      <c r="A98" s="313">
        <v>102413</v>
      </c>
      <c r="B98" s="259" t="s">
        <v>256</v>
      </c>
      <c r="C98" s="260" t="s">
        <v>197</v>
      </c>
      <c r="D98" s="443">
        <v>2</v>
      </c>
      <c r="E98" s="362" t="s">
        <v>45</v>
      </c>
      <c r="F98" s="363" t="s">
        <v>45</v>
      </c>
    </row>
    <row r="99" spans="1:6" ht="12" customHeight="1">
      <c r="A99" s="313">
        <v>102414</v>
      </c>
      <c r="B99" s="259" t="s">
        <v>257</v>
      </c>
      <c r="C99" s="260" t="s">
        <v>197</v>
      </c>
      <c r="D99" s="443">
        <v>1</v>
      </c>
      <c r="E99" s="362" t="s">
        <v>45</v>
      </c>
      <c r="F99" s="363" t="s">
        <v>45</v>
      </c>
    </row>
    <row r="100" spans="1:6" ht="12" customHeight="1">
      <c r="A100" s="313">
        <v>102415</v>
      </c>
      <c r="B100" s="259" t="s">
        <v>258</v>
      </c>
      <c r="C100" s="260" t="s">
        <v>197</v>
      </c>
      <c r="D100" s="443">
        <v>2</v>
      </c>
      <c r="E100" s="362" t="s">
        <v>45</v>
      </c>
      <c r="F100" s="363" t="s">
        <v>45</v>
      </c>
    </row>
    <row r="101" spans="1:6" ht="12" customHeight="1">
      <c r="A101" s="313">
        <v>102419</v>
      </c>
      <c r="B101" s="259" t="s">
        <v>259</v>
      </c>
      <c r="C101" s="260" t="s">
        <v>167</v>
      </c>
      <c r="D101" s="443">
        <v>3</v>
      </c>
      <c r="E101" s="362" t="s">
        <v>168</v>
      </c>
      <c r="F101" s="363">
        <v>12377</v>
      </c>
    </row>
    <row r="102" spans="1:6" ht="12" customHeight="1">
      <c r="A102" s="313">
        <v>103112</v>
      </c>
      <c r="B102" s="259" t="s">
        <v>260</v>
      </c>
      <c r="C102" s="260" t="s">
        <v>208</v>
      </c>
      <c r="D102" s="443">
        <v>1</v>
      </c>
      <c r="E102" s="362" t="s">
        <v>45</v>
      </c>
      <c r="F102" s="363" t="s">
        <v>45</v>
      </c>
    </row>
    <row r="103" spans="1:6" ht="12" customHeight="1">
      <c r="A103" s="313">
        <v>103191</v>
      </c>
      <c r="B103" s="259" t="s">
        <v>1574</v>
      </c>
      <c r="C103" s="260" t="s">
        <v>167</v>
      </c>
      <c r="D103" s="443">
        <v>1</v>
      </c>
      <c r="E103" s="362" t="s">
        <v>168</v>
      </c>
      <c r="F103" s="363" t="s">
        <v>45</v>
      </c>
    </row>
    <row r="104" spans="1:6" ht="12" customHeight="1">
      <c r="A104" s="313">
        <v>104111</v>
      </c>
      <c r="B104" s="259" t="s">
        <v>261</v>
      </c>
      <c r="C104" s="260" t="s">
        <v>194</v>
      </c>
      <c r="D104" s="443">
        <v>1</v>
      </c>
      <c r="E104" s="362" t="s">
        <v>45</v>
      </c>
      <c r="F104" s="363" t="s">
        <v>45</v>
      </c>
    </row>
    <row r="105" spans="1:6" ht="12" customHeight="1">
      <c r="A105" s="313">
        <v>106111</v>
      </c>
      <c r="B105" s="259" t="s">
        <v>262</v>
      </c>
      <c r="C105" s="260" t="s">
        <v>167</v>
      </c>
      <c r="D105" s="443">
        <v>1</v>
      </c>
      <c r="E105" s="362" t="s">
        <v>168</v>
      </c>
      <c r="F105" s="363" t="s">
        <v>45</v>
      </c>
    </row>
    <row r="106" spans="1:6" ht="12" customHeight="1">
      <c r="A106" s="313">
        <v>106112</v>
      </c>
      <c r="B106" s="259" t="s">
        <v>1699</v>
      </c>
      <c r="C106" s="260" t="s">
        <v>167</v>
      </c>
      <c r="D106" s="443">
        <v>1</v>
      </c>
      <c r="E106" s="362" t="s">
        <v>168</v>
      </c>
      <c r="F106" s="363" t="s">
        <v>45</v>
      </c>
    </row>
    <row r="107" spans="1:6" ht="12" customHeight="1">
      <c r="A107" s="313">
        <v>106191</v>
      </c>
      <c r="B107" s="259" t="s">
        <v>1700</v>
      </c>
      <c r="C107" s="260" t="s">
        <v>167</v>
      </c>
      <c r="D107" s="443">
        <v>1</v>
      </c>
      <c r="E107" s="362" t="s">
        <v>168</v>
      </c>
      <c r="F107" s="363" t="s">
        <v>45</v>
      </c>
    </row>
    <row r="108" spans="1:6" ht="12" customHeight="1">
      <c r="A108" s="313">
        <v>106211</v>
      </c>
      <c r="B108" s="259" t="s">
        <v>263</v>
      </c>
      <c r="C108" s="260" t="s">
        <v>167</v>
      </c>
      <c r="D108" s="443">
        <v>2</v>
      </c>
      <c r="E108" s="362" t="s">
        <v>168</v>
      </c>
      <c r="F108" s="363" t="s">
        <v>45</v>
      </c>
    </row>
    <row r="109" spans="1:6" ht="12" customHeight="1">
      <c r="A109" s="313">
        <v>106291</v>
      </c>
      <c r="B109" s="259" t="s">
        <v>264</v>
      </c>
      <c r="C109" s="260" t="s">
        <v>167</v>
      </c>
      <c r="D109" s="443">
        <v>1</v>
      </c>
      <c r="E109" s="362" t="s">
        <v>168</v>
      </c>
      <c r="F109" s="363" t="s">
        <v>45</v>
      </c>
    </row>
    <row r="110" spans="1:6" ht="12" customHeight="1">
      <c r="A110" s="313">
        <v>106311</v>
      </c>
      <c r="B110" s="259" t="s">
        <v>265</v>
      </c>
      <c r="C110" s="260" t="s">
        <v>167</v>
      </c>
      <c r="D110" s="443">
        <v>7</v>
      </c>
      <c r="E110" s="362" t="s">
        <v>168</v>
      </c>
      <c r="F110" s="363">
        <v>25247</v>
      </c>
    </row>
    <row r="111" spans="1:6" ht="13.5" customHeight="1">
      <c r="A111" s="310">
        <v>11</v>
      </c>
      <c r="B111" s="254" t="s">
        <v>266</v>
      </c>
      <c r="C111" s="250" t="s">
        <v>168</v>
      </c>
      <c r="D111" s="439">
        <v>291</v>
      </c>
      <c r="E111" s="353" t="s">
        <v>168</v>
      </c>
      <c r="F111" s="354">
        <v>7423671</v>
      </c>
    </row>
    <row r="112" spans="1:6" ht="13.5" customHeight="1">
      <c r="A112" s="311">
        <v>11</v>
      </c>
      <c r="B112" s="255" t="s">
        <v>163</v>
      </c>
      <c r="C112" s="251" t="s">
        <v>168</v>
      </c>
      <c r="D112" s="440">
        <v>131</v>
      </c>
      <c r="E112" s="355" t="s">
        <v>168</v>
      </c>
      <c r="F112" s="356">
        <v>5865639</v>
      </c>
    </row>
    <row r="113" spans="1:6" ht="13.5" customHeight="1">
      <c r="A113" s="312">
        <v>11</v>
      </c>
      <c r="B113" s="256" t="s">
        <v>164</v>
      </c>
      <c r="C113" s="253" t="s">
        <v>168</v>
      </c>
      <c r="D113" s="441">
        <v>160</v>
      </c>
      <c r="E113" s="357" t="s">
        <v>168</v>
      </c>
      <c r="F113" s="358">
        <v>1558032</v>
      </c>
    </row>
    <row r="114" spans="1:6" ht="12" customHeight="1">
      <c r="A114" s="313">
        <v>111211</v>
      </c>
      <c r="B114" s="259" t="s">
        <v>267</v>
      </c>
      <c r="C114" s="252" t="s">
        <v>194</v>
      </c>
      <c r="D114" s="443">
        <v>1</v>
      </c>
      <c r="E114" s="364" t="s">
        <v>45</v>
      </c>
      <c r="F114" s="363" t="s">
        <v>45</v>
      </c>
    </row>
    <row r="115" spans="1:6" ht="12" customHeight="1">
      <c r="A115" s="313">
        <v>111221</v>
      </c>
      <c r="B115" s="259" t="s">
        <v>268</v>
      </c>
      <c r="C115" s="252" t="s">
        <v>194</v>
      </c>
      <c r="D115" s="443">
        <v>2</v>
      </c>
      <c r="E115" s="364" t="s">
        <v>45</v>
      </c>
      <c r="F115" s="363" t="s">
        <v>45</v>
      </c>
    </row>
    <row r="116" spans="1:6" ht="12" customHeight="1">
      <c r="A116" s="313">
        <v>111222</v>
      </c>
      <c r="B116" s="259" t="s">
        <v>269</v>
      </c>
      <c r="C116" s="260" t="s">
        <v>194</v>
      </c>
      <c r="D116" s="443">
        <v>2</v>
      </c>
      <c r="E116" s="362" t="s">
        <v>45</v>
      </c>
      <c r="F116" s="363" t="s">
        <v>45</v>
      </c>
    </row>
    <row r="117" spans="1:6" ht="12" customHeight="1">
      <c r="A117" s="313">
        <v>111229</v>
      </c>
      <c r="B117" s="259" t="s">
        <v>270</v>
      </c>
      <c r="C117" s="260" t="s">
        <v>167</v>
      </c>
      <c r="D117" s="443">
        <v>1</v>
      </c>
      <c r="E117" s="362" t="s">
        <v>168</v>
      </c>
      <c r="F117" s="363" t="s">
        <v>45</v>
      </c>
    </row>
    <row r="118" spans="1:6" ht="12" customHeight="1">
      <c r="A118" s="313">
        <v>111291</v>
      </c>
      <c r="B118" s="259" t="s">
        <v>271</v>
      </c>
      <c r="C118" s="260" t="s">
        <v>167</v>
      </c>
      <c r="D118" s="443">
        <v>1</v>
      </c>
      <c r="E118" s="362" t="s">
        <v>168</v>
      </c>
      <c r="F118" s="363" t="s">
        <v>45</v>
      </c>
    </row>
    <row r="119" spans="1:6" ht="12" customHeight="1">
      <c r="A119" s="313">
        <v>111311</v>
      </c>
      <c r="B119" s="259" t="s">
        <v>272</v>
      </c>
      <c r="C119" s="260" t="s">
        <v>194</v>
      </c>
      <c r="D119" s="443">
        <v>1</v>
      </c>
      <c r="E119" s="364" t="s">
        <v>45</v>
      </c>
      <c r="F119" s="363" t="s">
        <v>45</v>
      </c>
    </row>
    <row r="120" spans="1:6" ht="12" customHeight="1">
      <c r="A120" s="313">
        <v>111411</v>
      </c>
      <c r="B120" s="259" t="s">
        <v>273</v>
      </c>
      <c r="C120" s="260" t="s">
        <v>194</v>
      </c>
      <c r="D120" s="443">
        <v>2</v>
      </c>
      <c r="E120" s="364" t="s">
        <v>45</v>
      </c>
      <c r="F120" s="363" t="s">
        <v>45</v>
      </c>
    </row>
    <row r="121" spans="1:6" ht="12" customHeight="1">
      <c r="A121" s="313">
        <v>111412</v>
      </c>
      <c r="B121" s="259" t="s">
        <v>274</v>
      </c>
      <c r="C121" s="260" t="s">
        <v>194</v>
      </c>
      <c r="D121" s="443">
        <v>2</v>
      </c>
      <c r="E121" s="364" t="s">
        <v>45</v>
      </c>
      <c r="F121" s="363" t="s">
        <v>45</v>
      </c>
    </row>
    <row r="122" spans="1:6" ht="12" customHeight="1">
      <c r="A122" s="313">
        <v>111511</v>
      </c>
      <c r="B122" s="259" t="s">
        <v>275</v>
      </c>
      <c r="C122" s="260" t="s">
        <v>194</v>
      </c>
      <c r="D122" s="443">
        <v>2</v>
      </c>
      <c r="E122" s="362" t="s">
        <v>45</v>
      </c>
      <c r="F122" s="363" t="s">
        <v>45</v>
      </c>
    </row>
    <row r="123" spans="1:6" ht="12" customHeight="1">
      <c r="A123" s="313">
        <v>111513</v>
      </c>
      <c r="B123" s="259" t="s">
        <v>276</v>
      </c>
      <c r="C123" s="260" t="s">
        <v>194</v>
      </c>
      <c r="D123" s="443">
        <v>2</v>
      </c>
      <c r="E123" s="362" t="s">
        <v>45</v>
      </c>
      <c r="F123" s="363" t="s">
        <v>45</v>
      </c>
    </row>
    <row r="124" spans="1:6" ht="12" customHeight="1">
      <c r="A124" s="313">
        <v>111514</v>
      </c>
      <c r="B124" s="259" t="s">
        <v>277</v>
      </c>
      <c r="C124" s="260" t="s">
        <v>194</v>
      </c>
      <c r="D124" s="443">
        <v>5</v>
      </c>
      <c r="E124" s="362">
        <v>3046</v>
      </c>
      <c r="F124" s="363">
        <v>290726</v>
      </c>
    </row>
    <row r="125" spans="1:6" ht="12" customHeight="1">
      <c r="A125" s="313">
        <v>111519</v>
      </c>
      <c r="B125" s="259" t="s">
        <v>278</v>
      </c>
      <c r="C125" s="260" t="s">
        <v>167</v>
      </c>
      <c r="D125" s="443">
        <v>1</v>
      </c>
      <c r="E125" s="362" t="s">
        <v>168</v>
      </c>
      <c r="F125" s="363" t="s">
        <v>45</v>
      </c>
    </row>
    <row r="126" spans="1:6" ht="12" customHeight="1">
      <c r="A126" s="313">
        <v>111791</v>
      </c>
      <c r="B126" s="259" t="s">
        <v>279</v>
      </c>
      <c r="C126" s="260" t="s">
        <v>167</v>
      </c>
      <c r="D126" s="443">
        <v>3</v>
      </c>
      <c r="E126" s="362" t="s">
        <v>168</v>
      </c>
      <c r="F126" s="363">
        <v>15880</v>
      </c>
    </row>
    <row r="127" spans="1:6" ht="12" customHeight="1">
      <c r="A127" s="313">
        <v>111891</v>
      </c>
      <c r="B127" s="259" t="s">
        <v>280</v>
      </c>
      <c r="C127" s="260" t="s">
        <v>167</v>
      </c>
      <c r="D127" s="443">
        <v>1</v>
      </c>
      <c r="E127" s="362" t="s">
        <v>168</v>
      </c>
      <c r="F127" s="363" t="s">
        <v>45</v>
      </c>
    </row>
    <row r="128" spans="1:6" ht="12" customHeight="1">
      <c r="A128" s="313">
        <v>112111</v>
      </c>
      <c r="B128" s="259" t="s">
        <v>281</v>
      </c>
      <c r="C128" s="260" t="s">
        <v>282</v>
      </c>
      <c r="D128" s="443">
        <v>1</v>
      </c>
      <c r="E128" s="362" t="s">
        <v>45</v>
      </c>
      <c r="F128" s="363" t="s">
        <v>45</v>
      </c>
    </row>
    <row r="129" spans="1:6" ht="12" customHeight="1">
      <c r="A129" s="313">
        <v>112143</v>
      </c>
      <c r="B129" s="259" t="s">
        <v>283</v>
      </c>
      <c r="C129" s="260" t="s">
        <v>282</v>
      </c>
      <c r="D129" s="443">
        <v>1</v>
      </c>
      <c r="E129" s="362" t="s">
        <v>45</v>
      </c>
      <c r="F129" s="363" t="s">
        <v>45</v>
      </c>
    </row>
    <row r="130" spans="1:6" ht="12" customHeight="1">
      <c r="A130" s="313">
        <v>112149</v>
      </c>
      <c r="B130" s="259" t="s">
        <v>284</v>
      </c>
      <c r="C130" s="260" t="s">
        <v>282</v>
      </c>
      <c r="D130" s="443">
        <v>1</v>
      </c>
      <c r="E130" s="362" t="s">
        <v>45</v>
      </c>
      <c r="F130" s="363" t="s">
        <v>45</v>
      </c>
    </row>
    <row r="131" spans="1:6" ht="12" customHeight="1">
      <c r="A131" s="313">
        <v>112191</v>
      </c>
      <c r="B131" s="259" t="s">
        <v>285</v>
      </c>
      <c r="C131" s="260" t="s">
        <v>167</v>
      </c>
      <c r="D131" s="443">
        <v>4</v>
      </c>
      <c r="E131" s="362" t="s">
        <v>168</v>
      </c>
      <c r="F131" s="363">
        <v>29813</v>
      </c>
    </row>
    <row r="132" spans="1:6" ht="12" customHeight="1">
      <c r="A132" s="313">
        <v>112229</v>
      </c>
      <c r="B132" s="259" t="s">
        <v>286</v>
      </c>
      <c r="C132" s="260" t="s">
        <v>282</v>
      </c>
      <c r="D132" s="443">
        <v>1</v>
      </c>
      <c r="E132" s="362" t="s">
        <v>45</v>
      </c>
      <c r="F132" s="363" t="s">
        <v>45</v>
      </c>
    </row>
    <row r="133" spans="1:6" ht="12" customHeight="1">
      <c r="A133" s="313">
        <v>112244</v>
      </c>
      <c r="B133" s="259" t="s">
        <v>287</v>
      </c>
      <c r="C133" s="260" t="s">
        <v>282</v>
      </c>
      <c r="D133" s="443">
        <v>2</v>
      </c>
      <c r="E133" s="362" t="s">
        <v>45</v>
      </c>
      <c r="F133" s="363" t="s">
        <v>45</v>
      </c>
    </row>
    <row r="134" spans="1:6" ht="12" customHeight="1">
      <c r="A134" s="313">
        <v>112245</v>
      </c>
      <c r="B134" s="259" t="s">
        <v>288</v>
      </c>
      <c r="C134" s="260" t="s">
        <v>282</v>
      </c>
      <c r="D134" s="443">
        <v>3</v>
      </c>
      <c r="E134" s="362">
        <v>10844</v>
      </c>
      <c r="F134" s="363">
        <v>116612</v>
      </c>
    </row>
    <row r="135" spans="1:6" ht="12" customHeight="1">
      <c r="A135" s="313">
        <v>112292</v>
      </c>
      <c r="B135" s="259" t="s">
        <v>289</v>
      </c>
      <c r="C135" s="260" t="s">
        <v>167</v>
      </c>
      <c r="D135" s="443">
        <v>1</v>
      </c>
      <c r="E135" s="362" t="s">
        <v>168</v>
      </c>
      <c r="F135" s="363" t="s">
        <v>45</v>
      </c>
    </row>
    <row r="136" spans="1:6" ht="12" customHeight="1">
      <c r="A136" s="313">
        <v>112293</v>
      </c>
      <c r="B136" s="259" t="s">
        <v>290</v>
      </c>
      <c r="C136" s="260" t="s">
        <v>167</v>
      </c>
      <c r="D136" s="443">
        <v>3</v>
      </c>
      <c r="E136" s="362" t="s">
        <v>168</v>
      </c>
      <c r="F136" s="363">
        <v>75333</v>
      </c>
    </row>
    <row r="137" spans="1:6" ht="12" customHeight="1">
      <c r="A137" s="313">
        <v>112511</v>
      </c>
      <c r="B137" s="259" t="s">
        <v>291</v>
      </c>
      <c r="C137" s="260" t="s">
        <v>167</v>
      </c>
      <c r="D137" s="443">
        <v>3</v>
      </c>
      <c r="E137" s="362" t="s">
        <v>168</v>
      </c>
      <c r="F137" s="363">
        <v>28236</v>
      </c>
    </row>
    <row r="138" spans="1:6" ht="12" customHeight="1">
      <c r="A138" s="313">
        <v>112919</v>
      </c>
      <c r="B138" s="259" t="s">
        <v>292</v>
      </c>
      <c r="C138" s="260" t="s">
        <v>167</v>
      </c>
      <c r="D138" s="443">
        <v>1</v>
      </c>
      <c r="E138" s="362" t="s">
        <v>168</v>
      </c>
      <c r="F138" s="363" t="s">
        <v>45</v>
      </c>
    </row>
    <row r="139" spans="1:6" ht="12" customHeight="1">
      <c r="A139" s="313">
        <v>113112</v>
      </c>
      <c r="B139" s="259" t="s">
        <v>293</v>
      </c>
      <c r="C139" s="260" t="s">
        <v>194</v>
      </c>
      <c r="D139" s="443">
        <v>1</v>
      </c>
      <c r="E139" s="362" t="s">
        <v>45</v>
      </c>
      <c r="F139" s="363" t="s">
        <v>45</v>
      </c>
    </row>
    <row r="140" spans="1:6" ht="12" customHeight="1">
      <c r="A140" s="313">
        <v>113191</v>
      </c>
      <c r="B140" s="259" t="s">
        <v>294</v>
      </c>
      <c r="C140" s="260" t="s">
        <v>167</v>
      </c>
      <c r="D140" s="443">
        <v>1</v>
      </c>
      <c r="E140" s="362" t="s">
        <v>168</v>
      </c>
      <c r="F140" s="363" t="s">
        <v>45</v>
      </c>
    </row>
    <row r="141" spans="1:6" ht="12" customHeight="1">
      <c r="A141" s="313">
        <v>113211</v>
      </c>
      <c r="B141" s="259" t="s">
        <v>295</v>
      </c>
      <c r="C141" s="260" t="s">
        <v>194</v>
      </c>
      <c r="D141" s="443">
        <v>8</v>
      </c>
      <c r="E141" s="362">
        <v>6985</v>
      </c>
      <c r="F141" s="363">
        <v>686750</v>
      </c>
    </row>
    <row r="142" spans="1:6" ht="12" customHeight="1">
      <c r="A142" s="313">
        <v>113291</v>
      </c>
      <c r="B142" s="259" t="s">
        <v>296</v>
      </c>
      <c r="C142" s="260" t="s">
        <v>167</v>
      </c>
      <c r="D142" s="443">
        <v>21</v>
      </c>
      <c r="E142" s="362" t="s">
        <v>168</v>
      </c>
      <c r="F142" s="363">
        <v>352972</v>
      </c>
    </row>
    <row r="143" spans="1:6" ht="12" customHeight="1">
      <c r="A143" s="313">
        <v>113311</v>
      </c>
      <c r="B143" s="259" t="s">
        <v>297</v>
      </c>
      <c r="C143" s="260" t="s">
        <v>194</v>
      </c>
      <c r="D143" s="443">
        <v>3</v>
      </c>
      <c r="E143" s="362">
        <v>179</v>
      </c>
      <c r="F143" s="363">
        <v>12563</v>
      </c>
    </row>
    <row r="144" spans="1:6" ht="12" customHeight="1">
      <c r="A144" s="313">
        <v>113391</v>
      </c>
      <c r="B144" s="259" t="s">
        <v>298</v>
      </c>
      <c r="C144" s="260" t="s">
        <v>167</v>
      </c>
      <c r="D144" s="443">
        <v>6</v>
      </c>
      <c r="E144" s="362" t="s">
        <v>168</v>
      </c>
      <c r="F144" s="363">
        <v>22936</v>
      </c>
    </row>
    <row r="145" spans="1:6" ht="12" customHeight="1">
      <c r="A145" s="313">
        <v>114111</v>
      </c>
      <c r="B145" s="259" t="s">
        <v>299</v>
      </c>
      <c r="C145" s="260" t="s">
        <v>167</v>
      </c>
      <c r="D145" s="443">
        <v>1</v>
      </c>
      <c r="E145" s="362" t="s">
        <v>168</v>
      </c>
      <c r="F145" s="363" t="s">
        <v>45</v>
      </c>
    </row>
    <row r="146" spans="1:6" ht="12" customHeight="1">
      <c r="A146" s="313">
        <v>114112</v>
      </c>
      <c r="B146" s="259" t="s">
        <v>300</v>
      </c>
      <c r="C146" s="260" t="s">
        <v>167</v>
      </c>
      <c r="D146" s="443">
        <v>1</v>
      </c>
      <c r="E146" s="362" t="s">
        <v>168</v>
      </c>
      <c r="F146" s="363" t="s">
        <v>45</v>
      </c>
    </row>
    <row r="147" spans="1:6" ht="12" customHeight="1">
      <c r="A147" s="313">
        <v>114291</v>
      </c>
      <c r="B147" s="259" t="s">
        <v>301</v>
      </c>
      <c r="C147" s="260" t="s">
        <v>167</v>
      </c>
      <c r="D147" s="443">
        <v>1</v>
      </c>
      <c r="E147" s="362" t="s">
        <v>168</v>
      </c>
      <c r="F147" s="363" t="s">
        <v>45</v>
      </c>
    </row>
    <row r="148" spans="1:6" ht="12" customHeight="1">
      <c r="A148" s="313">
        <v>114292</v>
      </c>
      <c r="B148" s="259" t="s">
        <v>302</v>
      </c>
      <c r="C148" s="260" t="s">
        <v>167</v>
      </c>
      <c r="D148" s="443">
        <v>1</v>
      </c>
      <c r="E148" s="362" t="s">
        <v>168</v>
      </c>
      <c r="F148" s="363" t="s">
        <v>45</v>
      </c>
    </row>
    <row r="149" spans="1:6" ht="12" customHeight="1">
      <c r="A149" s="313">
        <v>114311</v>
      </c>
      <c r="B149" s="259" t="s">
        <v>1701</v>
      </c>
      <c r="C149" s="260" t="s">
        <v>167</v>
      </c>
      <c r="D149" s="443">
        <v>1</v>
      </c>
      <c r="E149" s="362" t="s">
        <v>168</v>
      </c>
      <c r="F149" s="363" t="s">
        <v>45</v>
      </c>
    </row>
    <row r="150" spans="1:6" ht="12" customHeight="1">
      <c r="A150" s="313">
        <v>114391</v>
      </c>
      <c r="B150" s="259" t="s">
        <v>1575</v>
      </c>
      <c r="C150" s="260" t="s">
        <v>167</v>
      </c>
      <c r="D150" s="443">
        <v>1</v>
      </c>
      <c r="E150" s="362" t="s">
        <v>168</v>
      </c>
      <c r="F150" s="363" t="s">
        <v>45</v>
      </c>
    </row>
    <row r="151" spans="1:6" ht="12" customHeight="1">
      <c r="A151" s="313">
        <v>114791</v>
      </c>
      <c r="B151" s="259" t="s">
        <v>303</v>
      </c>
      <c r="C151" s="260" t="s">
        <v>167</v>
      </c>
      <c r="D151" s="443">
        <v>1</v>
      </c>
      <c r="E151" s="362" t="s">
        <v>168</v>
      </c>
      <c r="F151" s="363" t="s">
        <v>45</v>
      </c>
    </row>
    <row r="152" spans="1:6" ht="12" customHeight="1">
      <c r="A152" s="313">
        <v>114891</v>
      </c>
      <c r="B152" s="259" t="s">
        <v>304</v>
      </c>
      <c r="C152" s="260" t="s">
        <v>167</v>
      </c>
      <c r="D152" s="443">
        <v>4</v>
      </c>
      <c r="E152" s="362" t="s">
        <v>168</v>
      </c>
      <c r="F152" s="363">
        <v>335899</v>
      </c>
    </row>
    <row r="153" spans="1:6" ht="12" customHeight="1">
      <c r="A153" s="313">
        <v>115111</v>
      </c>
      <c r="B153" s="259" t="s">
        <v>305</v>
      </c>
      <c r="C153" s="260" t="s">
        <v>194</v>
      </c>
      <c r="D153" s="443">
        <v>2</v>
      </c>
      <c r="E153" s="362" t="s">
        <v>45</v>
      </c>
      <c r="F153" s="363" t="s">
        <v>45</v>
      </c>
    </row>
    <row r="154" spans="1:6" ht="12" customHeight="1">
      <c r="A154" s="313">
        <v>115219</v>
      </c>
      <c r="B154" s="259" t="s">
        <v>306</v>
      </c>
      <c r="C154" s="260" t="s">
        <v>167</v>
      </c>
      <c r="D154" s="443">
        <v>2</v>
      </c>
      <c r="E154" s="362" t="s">
        <v>168</v>
      </c>
      <c r="F154" s="363" t="s">
        <v>45</v>
      </c>
    </row>
    <row r="155" spans="1:6" ht="12" customHeight="1">
      <c r="A155" s="313">
        <v>115291</v>
      </c>
      <c r="B155" s="259" t="s">
        <v>307</v>
      </c>
      <c r="C155" s="260" t="s">
        <v>167</v>
      </c>
      <c r="D155" s="443">
        <v>4</v>
      </c>
      <c r="E155" s="362" t="s">
        <v>168</v>
      </c>
      <c r="F155" s="363">
        <v>16181</v>
      </c>
    </row>
    <row r="156" spans="1:6" ht="12" customHeight="1">
      <c r="A156" s="313">
        <v>115311</v>
      </c>
      <c r="B156" s="259" t="s">
        <v>308</v>
      </c>
      <c r="C156" s="260" t="s">
        <v>167</v>
      </c>
      <c r="D156" s="443">
        <v>1</v>
      </c>
      <c r="E156" s="362" t="s">
        <v>168</v>
      </c>
      <c r="F156" s="363" t="s">
        <v>45</v>
      </c>
    </row>
    <row r="157" spans="1:6" ht="12" customHeight="1">
      <c r="A157" s="313">
        <v>115411</v>
      </c>
      <c r="B157" s="259" t="s">
        <v>309</v>
      </c>
      <c r="C157" s="260" t="s">
        <v>282</v>
      </c>
      <c r="D157" s="443">
        <v>4</v>
      </c>
      <c r="E157" s="362">
        <v>313</v>
      </c>
      <c r="F157" s="363">
        <v>48199</v>
      </c>
    </row>
    <row r="158" spans="1:6" ht="12" customHeight="1">
      <c r="A158" s="313">
        <v>115491</v>
      </c>
      <c r="B158" s="259" t="s">
        <v>310</v>
      </c>
      <c r="C158" s="260" t="s">
        <v>167</v>
      </c>
      <c r="D158" s="443">
        <v>6</v>
      </c>
      <c r="E158" s="362" t="s">
        <v>168</v>
      </c>
      <c r="F158" s="363">
        <v>30394</v>
      </c>
    </row>
    <row r="159" spans="1:6" ht="12" customHeight="1">
      <c r="A159" s="313">
        <v>115712</v>
      </c>
      <c r="B159" s="259" t="s">
        <v>311</v>
      </c>
      <c r="C159" s="260" t="s">
        <v>167</v>
      </c>
      <c r="D159" s="443">
        <v>2</v>
      </c>
      <c r="E159" s="362" t="s">
        <v>168</v>
      </c>
      <c r="F159" s="363" t="s">
        <v>45</v>
      </c>
    </row>
    <row r="160" spans="1:6" ht="12" customHeight="1">
      <c r="A160" s="313">
        <v>115912</v>
      </c>
      <c r="B160" s="259" t="s">
        <v>312</v>
      </c>
      <c r="C160" s="260" t="s">
        <v>194</v>
      </c>
      <c r="D160" s="443">
        <v>4</v>
      </c>
      <c r="E160" s="362">
        <v>75</v>
      </c>
      <c r="F160" s="363">
        <v>2750</v>
      </c>
    </row>
    <row r="161" spans="1:6" ht="12" customHeight="1">
      <c r="A161" s="313">
        <v>115991</v>
      </c>
      <c r="B161" s="259" t="s">
        <v>313</v>
      </c>
      <c r="C161" s="260" t="s">
        <v>167</v>
      </c>
      <c r="D161" s="443">
        <v>6</v>
      </c>
      <c r="E161" s="362" t="s">
        <v>168</v>
      </c>
      <c r="F161" s="363">
        <v>18906</v>
      </c>
    </row>
    <row r="162" spans="1:6" ht="12" customHeight="1">
      <c r="A162" s="313">
        <v>116191</v>
      </c>
      <c r="B162" s="259" t="s">
        <v>314</v>
      </c>
      <c r="C162" s="260" t="s">
        <v>167</v>
      </c>
      <c r="D162" s="443">
        <v>2</v>
      </c>
      <c r="E162" s="362" t="s">
        <v>168</v>
      </c>
      <c r="F162" s="363" t="s">
        <v>45</v>
      </c>
    </row>
    <row r="163" spans="1:6" ht="12" customHeight="1">
      <c r="A163" s="313">
        <v>116211</v>
      </c>
      <c r="B163" s="259" t="s">
        <v>315</v>
      </c>
      <c r="C163" s="260" t="s">
        <v>316</v>
      </c>
      <c r="D163" s="443">
        <v>1</v>
      </c>
      <c r="E163" s="362" t="s">
        <v>45</v>
      </c>
      <c r="F163" s="363" t="s">
        <v>45</v>
      </c>
    </row>
    <row r="164" spans="1:6" ht="12" customHeight="1">
      <c r="A164" s="313">
        <v>116212</v>
      </c>
      <c r="B164" s="259" t="s">
        <v>317</v>
      </c>
      <c r="C164" s="260" t="s">
        <v>316</v>
      </c>
      <c r="D164" s="443">
        <v>1</v>
      </c>
      <c r="E164" s="362" t="s">
        <v>45</v>
      </c>
      <c r="F164" s="363" t="s">
        <v>45</v>
      </c>
    </row>
    <row r="165" spans="1:6" ht="12" customHeight="1">
      <c r="A165" s="313">
        <v>116291</v>
      </c>
      <c r="B165" s="259" t="s">
        <v>318</v>
      </c>
      <c r="C165" s="260" t="s">
        <v>167</v>
      </c>
      <c r="D165" s="443">
        <v>8</v>
      </c>
      <c r="E165" s="362" t="s">
        <v>168</v>
      </c>
      <c r="F165" s="363">
        <v>30374</v>
      </c>
    </row>
    <row r="166" spans="1:6" ht="12" customHeight="1">
      <c r="A166" s="313">
        <v>116391</v>
      </c>
      <c r="B166" s="259" t="s">
        <v>319</v>
      </c>
      <c r="C166" s="260" t="s">
        <v>167</v>
      </c>
      <c r="D166" s="443">
        <v>2</v>
      </c>
      <c r="E166" s="362" t="s">
        <v>168</v>
      </c>
      <c r="F166" s="363" t="s">
        <v>45</v>
      </c>
    </row>
    <row r="167" spans="1:6" ht="12" customHeight="1">
      <c r="A167" s="313">
        <v>116511</v>
      </c>
      <c r="B167" s="259" t="s">
        <v>320</v>
      </c>
      <c r="C167" s="260" t="s">
        <v>167</v>
      </c>
      <c r="D167" s="443">
        <v>2</v>
      </c>
      <c r="E167" s="362" t="s">
        <v>168</v>
      </c>
      <c r="F167" s="363" t="s">
        <v>45</v>
      </c>
    </row>
    <row r="168" spans="1:6" ht="12" customHeight="1">
      <c r="A168" s="313">
        <v>116512</v>
      </c>
      <c r="B168" s="259" t="s">
        <v>321</v>
      </c>
      <c r="C168" s="260" t="s">
        <v>167</v>
      </c>
      <c r="D168" s="443">
        <v>1</v>
      </c>
      <c r="E168" s="362" t="s">
        <v>168</v>
      </c>
      <c r="F168" s="363" t="s">
        <v>45</v>
      </c>
    </row>
    <row r="169" spans="1:6" ht="12" customHeight="1">
      <c r="A169" s="313">
        <v>116591</v>
      </c>
      <c r="B169" s="259" t="s">
        <v>322</v>
      </c>
      <c r="C169" s="260" t="s">
        <v>167</v>
      </c>
      <c r="D169" s="443">
        <v>11</v>
      </c>
      <c r="E169" s="362" t="s">
        <v>168</v>
      </c>
      <c r="F169" s="363">
        <v>53726</v>
      </c>
    </row>
    <row r="170" spans="1:6" ht="12" customHeight="1">
      <c r="A170" s="313">
        <v>116592</v>
      </c>
      <c r="B170" s="259" t="s">
        <v>1702</v>
      </c>
      <c r="C170" s="260" t="s">
        <v>167</v>
      </c>
      <c r="D170" s="443">
        <v>1</v>
      </c>
      <c r="E170" s="362" t="s">
        <v>168</v>
      </c>
      <c r="F170" s="363" t="s">
        <v>45</v>
      </c>
    </row>
    <row r="171" spans="1:6" ht="12" customHeight="1">
      <c r="A171" s="313">
        <v>116613</v>
      </c>
      <c r="B171" s="259" t="s">
        <v>323</v>
      </c>
      <c r="C171" s="260" t="s">
        <v>167</v>
      </c>
      <c r="D171" s="443">
        <v>4</v>
      </c>
      <c r="E171" s="362" t="s">
        <v>168</v>
      </c>
      <c r="F171" s="363">
        <v>35814</v>
      </c>
    </row>
    <row r="172" spans="1:6" ht="12" customHeight="1">
      <c r="A172" s="313">
        <v>116691</v>
      </c>
      <c r="B172" s="259" t="s">
        <v>324</v>
      </c>
      <c r="C172" s="260" t="s">
        <v>167</v>
      </c>
      <c r="D172" s="443">
        <v>2</v>
      </c>
      <c r="E172" s="362" t="s">
        <v>168</v>
      </c>
      <c r="F172" s="363" t="s">
        <v>45</v>
      </c>
    </row>
    <row r="173" spans="1:6" ht="12" customHeight="1">
      <c r="A173" s="313">
        <v>116711</v>
      </c>
      <c r="B173" s="259" t="s">
        <v>325</v>
      </c>
      <c r="C173" s="260" t="s">
        <v>326</v>
      </c>
      <c r="D173" s="443">
        <v>3</v>
      </c>
      <c r="E173" s="362">
        <v>106900</v>
      </c>
      <c r="F173" s="363">
        <v>79496</v>
      </c>
    </row>
    <row r="174" spans="1:6" ht="12" customHeight="1">
      <c r="A174" s="313">
        <v>116791</v>
      </c>
      <c r="B174" s="259" t="s">
        <v>327</v>
      </c>
      <c r="C174" s="260" t="s">
        <v>167</v>
      </c>
      <c r="D174" s="443">
        <v>4</v>
      </c>
      <c r="E174" s="362" t="s">
        <v>168</v>
      </c>
      <c r="F174" s="363">
        <v>15791</v>
      </c>
    </row>
    <row r="175" spans="1:6" ht="12" customHeight="1">
      <c r="A175" s="313">
        <v>116811</v>
      </c>
      <c r="B175" s="259" t="s">
        <v>328</v>
      </c>
      <c r="C175" s="260" t="s">
        <v>326</v>
      </c>
      <c r="D175" s="443">
        <v>4</v>
      </c>
      <c r="E175" s="362">
        <v>37707</v>
      </c>
      <c r="F175" s="363">
        <v>49946</v>
      </c>
    </row>
    <row r="176" spans="1:6" ht="12" customHeight="1">
      <c r="A176" s="313">
        <v>116812</v>
      </c>
      <c r="B176" s="259" t="s">
        <v>329</v>
      </c>
      <c r="C176" s="260" t="s">
        <v>326</v>
      </c>
      <c r="D176" s="443">
        <v>5</v>
      </c>
      <c r="E176" s="362">
        <v>49731</v>
      </c>
      <c r="F176" s="363">
        <v>86488</v>
      </c>
    </row>
    <row r="177" spans="1:6" ht="12" customHeight="1">
      <c r="A177" s="313">
        <v>116891</v>
      </c>
      <c r="B177" s="259" t="s">
        <v>330</v>
      </c>
      <c r="C177" s="260" t="s">
        <v>167</v>
      </c>
      <c r="D177" s="443">
        <v>5</v>
      </c>
      <c r="E177" s="362" t="s">
        <v>168</v>
      </c>
      <c r="F177" s="363">
        <v>1351</v>
      </c>
    </row>
    <row r="178" spans="1:6" ht="12" customHeight="1">
      <c r="A178" s="313">
        <v>116913</v>
      </c>
      <c r="B178" s="259" t="s">
        <v>331</v>
      </c>
      <c r="C178" s="260" t="s">
        <v>326</v>
      </c>
      <c r="D178" s="443">
        <v>5</v>
      </c>
      <c r="E178" s="362">
        <v>52215</v>
      </c>
      <c r="F178" s="363">
        <v>49065</v>
      </c>
    </row>
    <row r="179" spans="1:6" ht="12" customHeight="1">
      <c r="A179" s="313">
        <v>116919</v>
      </c>
      <c r="B179" s="259" t="s">
        <v>1703</v>
      </c>
      <c r="C179" s="260" t="s">
        <v>167</v>
      </c>
      <c r="D179" s="443">
        <v>1</v>
      </c>
      <c r="E179" s="362" t="s">
        <v>168</v>
      </c>
      <c r="F179" s="363" t="s">
        <v>45</v>
      </c>
    </row>
    <row r="180" spans="1:6" ht="12" customHeight="1">
      <c r="A180" s="313">
        <v>116991</v>
      </c>
      <c r="B180" s="259" t="s">
        <v>332</v>
      </c>
      <c r="C180" s="260" t="s">
        <v>167</v>
      </c>
      <c r="D180" s="443">
        <v>13</v>
      </c>
      <c r="E180" s="362" t="s">
        <v>168</v>
      </c>
      <c r="F180" s="363">
        <v>143849</v>
      </c>
    </row>
    <row r="181" spans="1:6" ht="12" customHeight="1">
      <c r="A181" s="313">
        <v>117119</v>
      </c>
      <c r="B181" s="259" t="s">
        <v>333</v>
      </c>
      <c r="C181" s="260" t="s">
        <v>334</v>
      </c>
      <c r="D181" s="443">
        <v>1</v>
      </c>
      <c r="E181" s="362" t="s">
        <v>45</v>
      </c>
      <c r="F181" s="363" t="s">
        <v>45</v>
      </c>
    </row>
    <row r="182" spans="1:6" ht="12" customHeight="1">
      <c r="A182" s="313">
        <v>117191</v>
      </c>
      <c r="B182" s="259" t="s">
        <v>1704</v>
      </c>
      <c r="C182" s="260" t="s">
        <v>167</v>
      </c>
      <c r="D182" s="443">
        <v>1</v>
      </c>
      <c r="E182" s="362" t="s">
        <v>168</v>
      </c>
      <c r="F182" s="363" t="s">
        <v>45</v>
      </c>
    </row>
    <row r="183" spans="1:6" ht="12" customHeight="1">
      <c r="A183" s="313">
        <v>117212</v>
      </c>
      <c r="B183" s="259" t="s">
        <v>335</v>
      </c>
      <c r="C183" s="260" t="s">
        <v>326</v>
      </c>
      <c r="D183" s="443">
        <v>3</v>
      </c>
      <c r="E183" s="362">
        <v>134863</v>
      </c>
      <c r="F183" s="363">
        <v>62103</v>
      </c>
    </row>
    <row r="184" spans="1:6" ht="12" customHeight="1">
      <c r="A184" s="313">
        <v>117291</v>
      </c>
      <c r="B184" s="259" t="s">
        <v>336</v>
      </c>
      <c r="C184" s="260" t="s">
        <v>167</v>
      </c>
      <c r="D184" s="443">
        <v>2</v>
      </c>
      <c r="E184" s="362" t="s">
        <v>168</v>
      </c>
      <c r="F184" s="363" t="s">
        <v>45</v>
      </c>
    </row>
    <row r="185" spans="1:6" ht="12" customHeight="1">
      <c r="A185" s="313">
        <v>117411</v>
      </c>
      <c r="B185" s="259" t="s">
        <v>337</v>
      </c>
      <c r="C185" s="260" t="s">
        <v>167</v>
      </c>
      <c r="D185" s="443">
        <v>5</v>
      </c>
      <c r="E185" s="362" t="s">
        <v>168</v>
      </c>
      <c r="F185" s="363">
        <v>419223</v>
      </c>
    </row>
    <row r="186" spans="1:6" ht="12" customHeight="1">
      <c r="A186" s="313">
        <v>117491</v>
      </c>
      <c r="B186" s="259" t="s">
        <v>338</v>
      </c>
      <c r="C186" s="260" t="s">
        <v>167</v>
      </c>
      <c r="D186" s="443">
        <v>6</v>
      </c>
      <c r="E186" s="362" t="s">
        <v>168</v>
      </c>
      <c r="F186" s="363">
        <v>79967</v>
      </c>
    </row>
    <row r="187" spans="1:6" ht="12" customHeight="1">
      <c r="A187" s="313">
        <v>118191</v>
      </c>
      <c r="B187" s="259" t="s">
        <v>339</v>
      </c>
      <c r="C187" s="260" t="s">
        <v>167</v>
      </c>
      <c r="D187" s="443">
        <v>4</v>
      </c>
      <c r="E187" s="362" t="s">
        <v>168</v>
      </c>
      <c r="F187" s="363">
        <v>42724</v>
      </c>
    </row>
    <row r="188" spans="1:6" ht="12" customHeight="1">
      <c r="A188" s="313">
        <v>118391</v>
      </c>
      <c r="B188" s="259" t="s">
        <v>1705</v>
      </c>
      <c r="C188" s="260" t="s">
        <v>167</v>
      </c>
      <c r="D188" s="443">
        <v>1</v>
      </c>
      <c r="E188" s="362" t="s">
        <v>168</v>
      </c>
      <c r="F188" s="363" t="s">
        <v>45</v>
      </c>
    </row>
    <row r="189" spans="1:6" ht="12" customHeight="1">
      <c r="A189" s="313">
        <v>118411</v>
      </c>
      <c r="B189" s="259" t="s">
        <v>340</v>
      </c>
      <c r="C189" s="260" t="s">
        <v>341</v>
      </c>
      <c r="D189" s="443">
        <v>1</v>
      </c>
      <c r="E189" s="362" t="s">
        <v>45</v>
      </c>
      <c r="F189" s="363" t="s">
        <v>45</v>
      </c>
    </row>
    <row r="190" spans="1:6" ht="12" customHeight="1">
      <c r="A190" s="313">
        <v>118412</v>
      </c>
      <c r="B190" s="259" t="s">
        <v>342</v>
      </c>
      <c r="C190" s="260" t="s">
        <v>341</v>
      </c>
      <c r="D190" s="443">
        <v>1</v>
      </c>
      <c r="E190" s="362" t="s">
        <v>45</v>
      </c>
      <c r="F190" s="363" t="s">
        <v>45</v>
      </c>
    </row>
    <row r="191" spans="1:6" ht="12" customHeight="1">
      <c r="A191" s="313">
        <v>118419</v>
      </c>
      <c r="B191" s="259" t="s">
        <v>343</v>
      </c>
      <c r="C191" s="260" t="s">
        <v>167</v>
      </c>
      <c r="D191" s="443">
        <v>1</v>
      </c>
      <c r="E191" s="362" t="s">
        <v>168</v>
      </c>
      <c r="F191" s="363" t="s">
        <v>45</v>
      </c>
    </row>
    <row r="192" spans="1:6" ht="12" customHeight="1">
      <c r="A192" s="313">
        <v>118421</v>
      </c>
      <c r="B192" s="259" t="s">
        <v>344</v>
      </c>
      <c r="C192" s="260" t="s">
        <v>341</v>
      </c>
      <c r="D192" s="443">
        <v>1</v>
      </c>
      <c r="E192" s="362" t="s">
        <v>45</v>
      </c>
      <c r="F192" s="363" t="s">
        <v>45</v>
      </c>
    </row>
    <row r="193" spans="1:6" ht="12" customHeight="1">
      <c r="A193" s="313">
        <v>118491</v>
      </c>
      <c r="B193" s="259" t="s">
        <v>345</v>
      </c>
      <c r="C193" s="260" t="s">
        <v>167</v>
      </c>
      <c r="D193" s="443">
        <v>2</v>
      </c>
      <c r="E193" s="362" t="s">
        <v>168</v>
      </c>
      <c r="F193" s="363" t="s">
        <v>45</v>
      </c>
    </row>
    <row r="194" spans="1:6" ht="12" customHeight="1">
      <c r="A194" s="313">
        <v>118512</v>
      </c>
      <c r="B194" s="259" t="s">
        <v>346</v>
      </c>
      <c r="C194" s="260" t="s">
        <v>347</v>
      </c>
      <c r="D194" s="443">
        <v>4</v>
      </c>
      <c r="E194" s="362">
        <v>66396</v>
      </c>
      <c r="F194" s="363">
        <v>324443</v>
      </c>
    </row>
    <row r="195" spans="1:6" ht="12" customHeight="1">
      <c r="A195" s="313">
        <v>118519</v>
      </c>
      <c r="B195" s="259" t="s">
        <v>348</v>
      </c>
      <c r="C195" s="260" t="s">
        <v>167</v>
      </c>
      <c r="D195" s="443">
        <v>1</v>
      </c>
      <c r="E195" s="362" t="s">
        <v>168</v>
      </c>
      <c r="F195" s="363" t="s">
        <v>45</v>
      </c>
    </row>
    <row r="196" spans="1:6" ht="12" customHeight="1">
      <c r="A196" s="313">
        <v>118619</v>
      </c>
      <c r="B196" s="259" t="s">
        <v>349</v>
      </c>
      <c r="C196" s="260" t="s">
        <v>167</v>
      </c>
      <c r="D196" s="443">
        <v>2</v>
      </c>
      <c r="E196" s="362" t="s">
        <v>168</v>
      </c>
      <c r="F196" s="363" t="s">
        <v>45</v>
      </c>
    </row>
    <row r="197" spans="1:6" ht="12" customHeight="1">
      <c r="A197" s="313">
        <v>118913</v>
      </c>
      <c r="B197" s="259" t="s">
        <v>350</v>
      </c>
      <c r="C197" s="260" t="s">
        <v>167</v>
      </c>
      <c r="D197" s="443">
        <v>1</v>
      </c>
      <c r="E197" s="362" t="s">
        <v>168</v>
      </c>
      <c r="F197" s="363" t="s">
        <v>45</v>
      </c>
    </row>
    <row r="198" spans="1:6" ht="12" customHeight="1">
      <c r="A198" s="313">
        <v>118914</v>
      </c>
      <c r="B198" s="259" t="s">
        <v>1706</v>
      </c>
      <c r="C198" s="260" t="s">
        <v>167</v>
      </c>
      <c r="D198" s="443">
        <v>1</v>
      </c>
      <c r="E198" s="362" t="s">
        <v>168</v>
      </c>
      <c r="F198" s="363" t="s">
        <v>45</v>
      </c>
    </row>
    <row r="199" spans="1:6" ht="12" customHeight="1">
      <c r="A199" s="313">
        <v>118991</v>
      </c>
      <c r="B199" s="259" t="s">
        <v>351</v>
      </c>
      <c r="C199" s="260" t="s">
        <v>167</v>
      </c>
      <c r="D199" s="443">
        <v>2</v>
      </c>
      <c r="E199" s="362" t="s">
        <v>168</v>
      </c>
      <c r="F199" s="363" t="s">
        <v>45</v>
      </c>
    </row>
    <row r="200" spans="1:6" ht="12" customHeight="1">
      <c r="A200" s="313">
        <v>119111</v>
      </c>
      <c r="B200" s="259" t="s">
        <v>352</v>
      </c>
      <c r="C200" s="260" t="s">
        <v>167</v>
      </c>
      <c r="D200" s="443">
        <v>2</v>
      </c>
      <c r="E200" s="362" t="s">
        <v>168</v>
      </c>
      <c r="F200" s="363" t="s">
        <v>45</v>
      </c>
    </row>
    <row r="201" spans="1:6" ht="12" customHeight="1">
      <c r="A201" s="313">
        <v>119112</v>
      </c>
      <c r="B201" s="259" t="s">
        <v>353</v>
      </c>
      <c r="C201" s="260" t="s">
        <v>167</v>
      </c>
      <c r="D201" s="443">
        <v>1</v>
      </c>
      <c r="E201" s="362" t="s">
        <v>168</v>
      </c>
      <c r="F201" s="363" t="s">
        <v>45</v>
      </c>
    </row>
    <row r="202" spans="1:6" ht="12" customHeight="1">
      <c r="A202" s="313">
        <v>119119</v>
      </c>
      <c r="B202" s="259" t="s">
        <v>354</v>
      </c>
      <c r="C202" s="260" t="s">
        <v>167</v>
      </c>
      <c r="D202" s="443">
        <v>1</v>
      </c>
      <c r="E202" s="362" t="s">
        <v>168</v>
      </c>
      <c r="F202" s="363" t="s">
        <v>45</v>
      </c>
    </row>
    <row r="203" spans="1:6" ht="12" customHeight="1">
      <c r="A203" s="313">
        <v>119191</v>
      </c>
      <c r="B203" s="259" t="s">
        <v>355</v>
      </c>
      <c r="C203" s="260" t="s">
        <v>167</v>
      </c>
      <c r="D203" s="443">
        <v>5</v>
      </c>
      <c r="E203" s="362" t="s">
        <v>168</v>
      </c>
      <c r="F203" s="363">
        <v>8858</v>
      </c>
    </row>
    <row r="204" spans="1:6" ht="12" customHeight="1">
      <c r="A204" s="313">
        <v>119411</v>
      </c>
      <c r="B204" s="259" t="s">
        <v>356</v>
      </c>
      <c r="C204" s="260" t="s">
        <v>167</v>
      </c>
      <c r="D204" s="443">
        <v>1</v>
      </c>
      <c r="E204" s="362" t="s">
        <v>168</v>
      </c>
      <c r="F204" s="363" t="s">
        <v>45</v>
      </c>
    </row>
    <row r="205" spans="1:6" ht="12" customHeight="1">
      <c r="A205" s="313">
        <v>119412</v>
      </c>
      <c r="B205" s="259" t="s">
        <v>357</v>
      </c>
      <c r="C205" s="260" t="s">
        <v>167</v>
      </c>
      <c r="D205" s="443">
        <v>3</v>
      </c>
      <c r="E205" s="362" t="s">
        <v>168</v>
      </c>
      <c r="F205" s="363">
        <v>8497</v>
      </c>
    </row>
    <row r="206" spans="1:6" ht="12" customHeight="1">
      <c r="A206" s="313">
        <v>119419</v>
      </c>
      <c r="B206" s="259" t="s">
        <v>358</v>
      </c>
      <c r="C206" s="260" t="s">
        <v>167</v>
      </c>
      <c r="D206" s="443">
        <v>2</v>
      </c>
      <c r="E206" s="362" t="s">
        <v>168</v>
      </c>
      <c r="F206" s="363" t="s">
        <v>45</v>
      </c>
    </row>
    <row r="207" spans="1:6" ht="12" customHeight="1">
      <c r="A207" s="313">
        <v>119491</v>
      </c>
      <c r="B207" s="259" t="s">
        <v>359</v>
      </c>
      <c r="C207" s="260" t="s">
        <v>167</v>
      </c>
      <c r="D207" s="443">
        <v>3</v>
      </c>
      <c r="E207" s="362" t="s">
        <v>168</v>
      </c>
      <c r="F207" s="363">
        <v>11087</v>
      </c>
    </row>
    <row r="208" spans="1:6" ht="12" customHeight="1">
      <c r="A208" s="313">
        <v>119511</v>
      </c>
      <c r="B208" s="259" t="s">
        <v>360</v>
      </c>
      <c r="C208" s="260" t="s">
        <v>167</v>
      </c>
      <c r="D208" s="443">
        <v>1</v>
      </c>
      <c r="E208" s="362" t="s">
        <v>168</v>
      </c>
      <c r="F208" s="363" t="s">
        <v>45</v>
      </c>
    </row>
    <row r="209" spans="1:6" ht="12" customHeight="1">
      <c r="A209" s="313">
        <v>119591</v>
      </c>
      <c r="B209" s="259" t="s">
        <v>1707</v>
      </c>
      <c r="C209" s="260" t="s">
        <v>167</v>
      </c>
      <c r="D209" s="443">
        <v>1</v>
      </c>
      <c r="E209" s="362" t="s">
        <v>168</v>
      </c>
      <c r="F209" s="363" t="s">
        <v>45</v>
      </c>
    </row>
    <row r="210" spans="1:6" ht="12" customHeight="1">
      <c r="A210" s="313">
        <v>119611</v>
      </c>
      <c r="B210" s="259" t="s">
        <v>361</v>
      </c>
      <c r="C210" s="260" t="s">
        <v>167</v>
      </c>
      <c r="D210" s="443">
        <v>1</v>
      </c>
      <c r="E210" s="362" t="s">
        <v>168</v>
      </c>
      <c r="F210" s="363" t="s">
        <v>45</v>
      </c>
    </row>
    <row r="211" spans="1:6" ht="12" customHeight="1">
      <c r="A211" s="313">
        <v>119691</v>
      </c>
      <c r="B211" s="259" t="s">
        <v>362</v>
      </c>
      <c r="C211" s="260" t="s">
        <v>167</v>
      </c>
      <c r="D211" s="443">
        <v>9</v>
      </c>
      <c r="E211" s="362" t="s">
        <v>168</v>
      </c>
      <c r="F211" s="363">
        <v>35649</v>
      </c>
    </row>
    <row r="212" spans="1:6" ht="12" customHeight="1">
      <c r="A212" s="313">
        <v>119811</v>
      </c>
      <c r="B212" s="259" t="s">
        <v>363</v>
      </c>
      <c r="C212" s="260" t="s">
        <v>167</v>
      </c>
      <c r="D212" s="443">
        <v>1</v>
      </c>
      <c r="E212" s="362" t="s">
        <v>168</v>
      </c>
      <c r="F212" s="363" t="s">
        <v>45</v>
      </c>
    </row>
    <row r="213" spans="1:6" ht="12" customHeight="1">
      <c r="A213" s="313">
        <v>119891</v>
      </c>
      <c r="B213" s="259" t="s">
        <v>364</v>
      </c>
      <c r="C213" s="260" t="s">
        <v>167</v>
      </c>
      <c r="D213" s="443">
        <v>2</v>
      </c>
      <c r="E213" s="362" t="s">
        <v>168</v>
      </c>
      <c r="F213" s="363" t="s">
        <v>45</v>
      </c>
    </row>
    <row r="214" spans="1:6" ht="12" customHeight="1">
      <c r="A214" s="313">
        <v>119919</v>
      </c>
      <c r="B214" s="259" t="s">
        <v>365</v>
      </c>
      <c r="C214" s="260" t="s">
        <v>167</v>
      </c>
      <c r="D214" s="443">
        <v>5</v>
      </c>
      <c r="E214" s="362" t="s">
        <v>168</v>
      </c>
      <c r="F214" s="363">
        <v>75219</v>
      </c>
    </row>
    <row r="215" spans="1:6" ht="12" customHeight="1">
      <c r="A215" s="313">
        <v>119991</v>
      </c>
      <c r="B215" s="259" t="s">
        <v>366</v>
      </c>
      <c r="C215" s="252" t="s">
        <v>167</v>
      </c>
      <c r="D215" s="443">
        <v>9</v>
      </c>
      <c r="E215" s="364" t="s">
        <v>168</v>
      </c>
      <c r="F215" s="363">
        <v>86309</v>
      </c>
    </row>
    <row r="216" spans="1:6" ht="13.5" customHeight="1">
      <c r="A216" s="310">
        <v>12</v>
      </c>
      <c r="B216" s="254" t="s">
        <v>367</v>
      </c>
      <c r="C216" s="250" t="s">
        <v>168</v>
      </c>
      <c r="D216" s="439">
        <v>274</v>
      </c>
      <c r="E216" s="353" t="s">
        <v>168</v>
      </c>
      <c r="F216" s="354">
        <v>3674771</v>
      </c>
    </row>
    <row r="217" spans="1:6" ht="13.5" customHeight="1">
      <c r="A217" s="311">
        <v>12</v>
      </c>
      <c r="B217" s="255" t="s">
        <v>163</v>
      </c>
      <c r="C217" s="251" t="s">
        <v>168</v>
      </c>
      <c r="D217" s="440">
        <v>231</v>
      </c>
      <c r="E217" s="355" t="s">
        <v>168</v>
      </c>
      <c r="F217" s="356">
        <v>3509864</v>
      </c>
    </row>
    <row r="218" spans="1:6" ht="13.5" customHeight="1">
      <c r="A218" s="312">
        <v>12</v>
      </c>
      <c r="B218" s="256" t="s">
        <v>164</v>
      </c>
      <c r="C218" s="253" t="s">
        <v>168</v>
      </c>
      <c r="D218" s="441">
        <v>43</v>
      </c>
      <c r="E218" s="357" t="s">
        <v>168</v>
      </c>
      <c r="F218" s="358">
        <v>164907</v>
      </c>
    </row>
    <row r="219" spans="1:6" ht="12" customHeight="1">
      <c r="A219" s="313">
        <v>121111</v>
      </c>
      <c r="B219" s="259" t="s">
        <v>368</v>
      </c>
      <c r="C219" s="260" t="s">
        <v>1708</v>
      </c>
      <c r="D219" s="443">
        <v>33</v>
      </c>
      <c r="E219" s="362">
        <v>10187</v>
      </c>
      <c r="F219" s="363">
        <v>52623</v>
      </c>
    </row>
    <row r="220" spans="1:6" ht="12" customHeight="1">
      <c r="A220" s="313">
        <v>121112</v>
      </c>
      <c r="B220" s="259" t="s">
        <v>369</v>
      </c>
      <c r="C220" s="260" t="s">
        <v>1708</v>
      </c>
      <c r="D220" s="443">
        <v>36</v>
      </c>
      <c r="E220" s="362">
        <v>147328</v>
      </c>
      <c r="F220" s="363">
        <v>695378</v>
      </c>
    </row>
    <row r="221" spans="1:6" ht="12" customHeight="1">
      <c r="A221" s="313">
        <v>121113</v>
      </c>
      <c r="B221" s="259" t="s">
        <v>370</v>
      </c>
      <c r="C221" s="260" t="s">
        <v>1708</v>
      </c>
      <c r="D221" s="443">
        <v>32</v>
      </c>
      <c r="E221" s="362">
        <v>58682</v>
      </c>
      <c r="F221" s="363">
        <v>298235</v>
      </c>
    </row>
    <row r="222" spans="1:6" ht="12" customHeight="1">
      <c r="A222" s="313">
        <v>121114</v>
      </c>
      <c r="B222" s="259" t="s">
        <v>371</v>
      </c>
      <c r="C222" s="260" t="s">
        <v>167</v>
      </c>
      <c r="D222" s="443">
        <v>6</v>
      </c>
      <c r="E222" s="362" t="s">
        <v>168</v>
      </c>
      <c r="F222" s="363">
        <v>70470</v>
      </c>
    </row>
    <row r="223" spans="1:6" ht="12" customHeight="1">
      <c r="A223" s="313">
        <v>121119</v>
      </c>
      <c r="B223" s="259" t="s">
        <v>372</v>
      </c>
      <c r="C223" s="260" t="s">
        <v>167</v>
      </c>
      <c r="D223" s="443">
        <v>6</v>
      </c>
      <c r="E223" s="362" t="s">
        <v>168</v>
      </c>
      <c r="F223" s="363">
        <v>31100</v>
      </c>
    </row>
    <row r="224" spans="1:6" ht="12" customHeight="1">
      <c r="A224" s="313">
        <v>121121</v>
      </c>
      <c r="B224" s="259" t="s">
        <v>373</v>
      </c>
      <c r="C224" s="260" t="s">
        <v>167</v>
      </c>
      <c r="D224" s="443">
        <v>4</v>
      </c>
      <c r="E224" s="362" t="s">
        <v>168</v>
      </c>
      <c r="F224" s="363">
        <v>10904</v>
      </c>
    </row>
    <row r="225" spans="1:6" ht="12" customHeight="1">
      <c r="A225" s="313">
        <v>121122</v>
      </c>
      <c r="B225" s="259" t="s">
        <v>374</v>
      </c>
      <c r="C225" s="260" t="s">
        <v>167</v>
      </c>
      <c r="D225" s="443">
        <v>12</v>
      </c>
      <c r="E225" s="362" t="s">
        <v>168</v>
      </c>
      <c r="F225" s="363">
        <v>8426</v>
      </c>
    </row>
    <row r="226" spans="1:6" ht="12" customHeight="1">
      <c r="A226" s="313">
        <v>121191</v>
      </c>
      <c r="B226" s="259" t="s">
        <v>375</v>
      </c>
      <c r="C226" s="260" t="s">
        <v>167</v>
      </c>
      <c r="D226" s="443">
        <v>16</v>
      </c>
      <c r="E226" s="364" t="s">
        <v>168</v>
      </c>
      <c r="F226" s="363">
        <v>34115</v>
      </c>
    </row>
    <row r="227" spans="1:6" ht="12" customHeight="1">
      <c r="A227" s="313">
        <v>121211</v>
      </c>
      <c r="B227" s="259" t="s">
        <v>1576</v>
      </c>
      <c r="C227" s="260" t="s">
        <v>167</v>
      </c>
      <c r="D227" s="443">
        <v>1</v>
      </c>
      <c r="E227" s="364" t="s">
        <v>168</v>
      </c>
      <c r="F227" s="363" t="s">
        <v>45</v>
      </c>
    </row>
    <row r="228" spans="1:6" ht="12" customHeight="1">
      <c r="A228" s="313">
        <v>121311</v>
      </c>
      <c r="B228" s="259" t="s">
        <v>376</v>
      </c>
      <c r="C228" s="260" t="s">
        <v>167</v>
      </c>
      <c r="D228" s="443">
        <v>2</v>
      </c>
      <c r="E228" s="364" t="s">
        <v>168</v>
      </c>
      <c r="F228" s="363" t="s">
        <v>45</v>
      </c>
    </row>
    <row r="229" spans="1:6" ht="12" customHeight="1">
      <c r="A229" s="313">
        <v>121411</v>
      </c>
      <c r="B229" s="259" t="s">
        <v>377</v>
      </c>
      <c r="C229" s="260" t="s">
        <v>167</v>
      </c>
      <c r="D229" s="443">
        <v>27</v>
      </c>
      <c r="E229" s="362" t="s">
        <v>168</v>
      </c>
      <c r="F229" s="363">
        <v>152737</v>
      </c>
    </row>
    <row r="230" spans="1:6" ht="12" customHeight="1">
      <c r="A230" s="313">
        <v>121491</v>
      </c>
      <c r="B230" s="259" t="s">
        <v>378</v>
      </c>
      <c r="C230" s="260" t="s">
        <v>167</v>
      </c>
      <c r="D230" s="443">
        <v>2</v>
      </c>
      <c r="E230" s="362" t="s">
        <v>168</v>
      </c>
      <c r="F230" s="363" t="s">
        <v>45</v>
      </c>
    </row>
    <row r="231" spans="1:6" ht="12" customHeight="1">
      <c r="A231" s="313">
        <v>121919</v>
      </c>
      <c r="B231" s="259" t="s">
        <v>379</v>
      </c>
      <c r="C231" s="260" t="s">
        <v>167</v>
      </c>
      <c r="D231" s="443">
        <v>1</v>
      </c>
      <c r="E231" s="362" t="s">
        <v>168</v>
      </c>
      <c r="F231" s="363" t="s">
        <v>45</v>
      </c>
    </row>
    <row r="232" spans="1:6" ht="12" customHeight="1">
      <c r="A232" s="313">
        <v>122111</v>
      </c>
      <c r="B232" s="259" t="s">
        <v>380</v>
      </c>
      <c r="C232" s="260" t="s">
        <v>167</v>
      </c>
      <c r="D232" s="443">
        <v>20</v>
      </c>
      <c r="E232" s="362" t="s">
        <v>168</v>
      </c>
      <c r="F232" s="363">
        <v>890546</v>
      </c>
    </row>
    <row r="233" spans="1:6" ht="12" customHeight="1">
      <c r="A233" s="313">
        <v>122191</v>
      </c>
      <c r="B233" s="259" t="s">
        <v>381</v>
      </c>
      <c r="C233" s="260" t="s">
        <v>167</v>
      </c>
      <c r="D233" s="443">
        <v>10</v>
      </c>
      <c r="E233" s="362" t="s">
        <v>168</v>
      </c>
      <c r="F233" s="363">
        <v>20323</v>
      </c>
    </row>
    <row r="234" spans="1:6" ht="12" customHeight="1">
      <c r="A234" s="313">
        <v>122211</v>
      </c>
      <c r="B234" s="259" t="s">
        <v>382</v>
      </c>
      <c r="C234" s="260" t="s">
        <v>167</v>
      </c>
      <c r="D234" s="443">
        <v>3</v>
      </c>
      <c r="E234" s="362" t="s">
        <v>168</v>
      </c>
      <c r="F234" s="363">
        <v>61491</v>
      </c>
    </row>
    <row r="235" spans="1:6" ht="12" customHeight="1">
      <c r="A235" s="313">
        <v>122212</v>
      </c>
      <c r="B235" s="259" t="s">
        <v>383</v>
      </c>
      <c r="C235" s="260" t="s">
        <v>167</v>
      </c>
      <c r="D235" s="443">
        <v>4</v>
      </c>
      <c r="E235" s="362" t="s">
        <v>168</v>
      </c>
      <c r="F235" s="363">
        <v>242968</v>
      </c>
    </row>
    <row r="236" spans="1:6" ht="12" customHeight="1">
      <c r="A236" s="313">
        <v>122291</v>
      </c>
      <c r="B236" s="259" t="s">
        <v>384</v>
      </c>
      <c r="C236" s="260" t="s">
        <v>167</v>
      </c>
      <c r="D236" s="443">
        <v>4</v>
      </c>
      <c r="E236" s="362" t="s">
        <v>168</v>
      </c>
      <c r="F236" s="363">
        <v>10629</v>
      </c>
    </row>
    <row r="237" spans="1:6" ht="12" customHeight="1">
      <c r="A237" s="313">
        <v>122311</v>
      </c>
      <c r="B237" s="259" t="s">
        <v>385</v>
      </c>
      <c r="C237" s="260" t="s">
        <v>167</v>
      </c>
      <c r="D237" s="443">
        <v>5</v>
      </c>
      <c r="E237" s="362" t="s">
        <v>168</v>
      </c>
      <c r="F237" s="363">
        <v>104525</v>
      </c>
    </row>
    <row r="238" spans="1:6" ht="12" customHeight="1">
      <c r="A238" s="313">
        <v>122391</v>
      </c>
      <c r="B238" s="259" t="s">
        <v>1709</v>
      </c>
      <c r="C238" s="260" t="s">
        <v>167</v>
      </c>
      <c r="D238" s="443">
        <v>1</v>
      </c>
      <c r="E238" s="362" t="s">
        <v>168</v>
      </c>
      <c r="F238" s="363" t="s">
        <v>45</v>
      </c>
    </row>
    <row r="239" spans="1:6" ht="12" customHeight="1">
      <c r="A239" s="313">
        <v>122411</v>
      </c>
      <c r="B239" s="259" t="s">
        <v>386</v>
      </c>
      <c r="C239" s="260" t="s">
        <v>167</v>
      </c>
      <c r="D239" s="443">
        <v>14</v>
      </c>
      <c r="E239" s="362" t="s">
        <v>168</v>
      </c>
      <c r="F239" s="363">
        <v>778437</v>
      </c>
    </row>
    <row r="240" spans="1:6" ht="12" customHeight="1">
      <c r="A240" s="313">
        <v>122412</v>
      </c>
      <c r="B240" s="259" t="s">
        <v>387</v>
      </c>
      <c r="C240" s="260" t="s">
        <v>167</v>
      </c>
      <c r="D240" s="443">
        <v>1</v>
      </c>
      <c r="E240" s="362" t="s">
        <v>168</v>
      </c>
      <c r="F240" s="363" t="s">
        <v>45</v>
      </c>
    </row>
    <row r="241" spans="1:6" ht="12" customHeight="1">
      <c r="A241" s="313">
        <v>122491</v>
      </c>
      <c r="B241" s="259" t="s">
        <v>388</v>
      </c>
      <c r="C241" s="260" t="s">
        <v>167</v>
      </c>
      <c r="D241" s="443">
        <v>5</v>
      </c>
      <c r="E241" s="362" t="s">
        <v>168</v>
      </c>
      <c r="F241" s="363">
        <v>93161</v>
      </c>
    </row>
    <row r="242" spans="1:6" ht="12" customHeight="1">
      <c r="A242" s="313">
        <v>122711</v>
      </c>
      <c r="B242" s="259" t="s">
        <v>389</v>
      </c>
      <c r="C242" s="260" t="s">
        <v>167</v>
      </c>
      <c r="D242" s="443">
        <v>3</v>
      </c>
      <c r="E242" s="362" t="s">
        <v>168</v>
      </c>
      <c r="F242" s="363">
        <v>5761</v>
      </c>
    </row>
    <row r="243" spans="1:6" ht="12" customHeight="1">
      <c r="A243" s="313">
        <v>123211</v>
      </c>
      <c r="B243" s="259" t="s">
        <v>390</v>
      </c>
      <c r="C243" s="260" t="s">
        <v>167</v>
      </c>
      <c r="D243" s="443">
        <v>5</v>
      </c>
      <c r="E243" s="362" t="s">
        <v>168</v>
      </c>
      <c r="F243" s="363">
        <v>32885</v>
      </c>
    </row>
    <row r="244" spans="1:6" ht="12" customHeight="1">
      <c r="A244" s="313">
        <v>123212</v>
      </c>
      <c r="B244" s="259" t="s">
        <v>391</v>
      </c>
      <c r="C244" s="260" t="s">
        <v>167</v>
      </c>
      <c r="D244" s="443">
        <v>1</v>
      </c>
      <c r="E244" s="362" t="s">
        <v>168</v>
      </c>
      <c r="F244" s="363" t="s">
        <v>45</v>
      </c>
    </row>
    <row r="245" spans="1:6" ht="12" customHeight="1">
      <c r="A245" s="313">
        <v>129111</v>
      </c>
      <c r="B245" s="259" t="s">
        <v>392</v>
      </c>
      <c r="C245" s="260" t="s">
        <v>167</v>
      </c>
      <c r="D245" s="443">
        <v>1</v>
      </c>
      <c r="E245" s="362" t="s">
        <v>168</v>
      </c>
      <c r="F245" s="363" t="s">
        <v>45</v>
      </c>
    </row>
    <row r="246" spans="1:6" ht="12" customHeight="1">
      <c r="A246" s="313">
        <v>129191</v>
      </c>
      <c r="B246" s="259" t="s">
        <v>393</v>
      </c>
      <c r="C246" s="260" t="s">
        <v>167</v>
      </c>
      <c r="D246" s="443">
        <v>2</v>
      </c>
      <c r="E246" s="362" t="s">
        <v>168</v>
      </c>
      <c r="F246" s="363" t="s">
        <v>45</v>
      </c>
    </row>
    <row r="247" spans="1:6" ht="12" customHeight="1">
      <c r="A247" s="313">
        <v>129911</v>
      </c>
      <c r="B247" s="259" t="s">
        <v>394</v>
      </c>
      <c r="C247" s="260" t="s">
        <v>167</v>
      </c>
      <c r="D247" s="443">
        <v>1</v>
      </c>
      <c r="E247" s="362" t="s">
        <v>168</v>
      </c>
      <c r="F247" s="363" t="s">
        <v>45</v>
      </c>
    </row>
    <row r="248" spans="1:6" ht="12" customHeight="1">
      <c r="A248" s="313">
        <v>129912</v>
      </c>
      <c r="B248" s="259" t="s">
        <v>395</v>
      </c>
      <c r="C248" s="260" t="s">
        <v>167</v>
      </c>
      <c r="D248" s="443">
        <v>2</v>
      </c>
      <c r="E248" s="362" t="s">
        <v>168</v>
      </c>
      <c r="F248" s="363" t="s">
        <v>45</v>
      </c>
    </row>
    <row r="249" spans="1:6" ht="12" customHeight="1">
      <c r="A249" s="313">
        <v>129916</v>
      </c>
      <c r="B249" s="259" t="s">
        <v>396</v>
      </c>
      <c r="C249" s="260" t="s">
        <v>167</v>
      </c>
      <c r="D249" s="443">
        <v>1</v>
      </c>
      <c r="E249" s="362" t="s">
        <v>168</v>
      </c>
      <c r="F249" s="363" t="s">
        <v>45</v>
      </c>
    </row>
    <row r="250" spans="1:6" ht="12" customHeight="1">
      <c r="A250" s="313">
        <v>129919</v>
      </c>
      <c r="B250" s="259" t="s">
        <v>397</v>
      </c>
      <c r="C250" s="252" t="s">
        <v>167</v>
      </c>
      <c r="D250" s="443">
        <v>10</v>
      </c>
      <c r="E250" s="364" t="s">
        <v>168</v>
      </c>
      <c r="F250" s="363">
        <v>38794</v>
      </c>
    </row>
    <row r="251" spans="1:6" ht="12" customHeight="1">
      <c r="A251" s="313">
        <v>129991</v>
      </c>
      <c r="B251" s="259" t="s">
        <v>398</v>
      </c>
      <c r="C251" s="252" t="s">
        <v>167</v>
      </c>
      <c r="D251" s="443">
        <v>3</v>
      </c>
      <c r="E251" s="364" t="s">
        <v>168</v>
      </c>
      <c r="F251" s="363">
        <v>4820</v>
      </c>
    </row>
    <row r="252" spans="1:6" ht="13.5" customHeight="1">
      <c r="A252" s="310">
        <v>13</v>
      </c>
      <c r="B252" s="254" t="s">
        <v>399</v>
      </c>
      <c r="C252" s="250" t="s">
        <v>168</v>
      </c>
      <c r="D252" s="439">
        <v>168</v>
      </c>
      <c r="E252" s="353" t="s">
        <v>168</v>
      </c>
      <c r="F252" s="354">
        <v>2402045</v>
      </c>
    </row>
    <row r="253" spans="1:6" ht="13.5" customHeight="1">
      <c r="A253" s="311">
        <v>13</v>
      </c>
      <c r="B253" s="255" t="s">
        <v>163</v>
      </c>
      <c r="C253" s="251" t="s">
        <v>168</v>
      </c>
      <c r="D253" s="440">
        <v>143</v>
      </c>
      <c r="E253" s="355" t="s">
        <v>168</v>
      </c>
      <c r="F253" s="356">
        <v>2322560</v>
      </c>
    </row>
    <row r="254" spans="1:6" ht="13.5" customHeight="1">
      <c r="A254" s="312">
        <v>13</v>
      </c>
      <c r="B254" s="256" t="s">
        <v>164</v>
      </c>
      <c r="C254" s="253" t="s">
        <v>168</v>
      </c>
      <c r="D254" s="441">
        <v>25</v>
      </c>
      <c r="E254" s="357" t="s">
        <v>168</v>
      </c>
      <c r="F254" s="358">
        <v>79485</v>
      </c>
    </row>
    <row r="255" spans="1:6" ht="12" customHeight="1">
      <c r="A255" s="313">
        <v>131111</v>
      </c>
      <c r="B255" s="259" t="s">
        <v>400</v>
      </c>
      <c r="C255" s="260" t="s">
        <v>167</v>
      </c>
      <c r="D255" s="443">
        <v>19</v>
      </c>
      <c r="E255" s="362" t="s">
        <v>168</v>
      </c>
      <c r="F255" s="363">
        <v>117714</v>
      </c>
    </row>
    <row r="256" spans="1:6" ht="12" customHeight="1">
      <c r="A256" s="313">
        <v>131112</v>
      </c>
      <c r="B256" s="259" t="s">
        <v>401</v>
      </c>
      <c r="C256" s="260" t="s">
        <v>167</v>
      </c>
      <c r="D256" s="443">
        <v>5</v>
      </c>
      <c r="E256" s="362" t="s">
        <v>168</v>
      </c>
      <c r="F256" s="363">
        <v>27143</v>
      </c>
    </row>
    <row r="257" spans="1:6" ht="12" customHeight="1">
      <c r="A257" s="313">
        <v>131113</v>
      </c>
      <c r="B257" s="259" t="s">
        <v>402</v>
      </c>
      <c r="C257" s="260" t="s">
        <v>167</v>
      </c>
      <c r="D257" s="443">
        <v>7</v>
      </c>
      <c r="E257" s="362" t="s">
        <v>168</v>
      </c>
      <c r="F257" s="363">
        <v>25564</v>
      </c>
    </row>
    <row r="258" spans="1:6" ht="12" customHeight="1">
      <c r="A258" s="313">
        <v>131114</v>
      </c>
      <c r="B258" s="259" t="s">
        <v>403</v>
      </c>
      <c r="C258" s="260" t="s">
        <v>167</v>
      </c>
      <c r="D258" s="443">
        <v>25</v>
      </c>
      <c r="E258" s="362" t="s">
        <v>168</v>
      </c>
      <c r="F258" s="363">
        <v>261603</v>
      </c>
    </row>
    <row r="259" spans="1:6" ht="12" customHeight="1">
      <c r="A259" s="313">
        <v>131116</v>
      </c>
      <c r="B259" s="259" t="s">
        <v>404</v>
      </c>
      <c r="C259" s="260" t="s">
        <v>167</v>
      </c>
      <c r="D259" s="443">
        <v>2</v>
      </c>
      <c r="E259" s="362" t="s">
        <v>168</v>
      </c>
      <c r="F259" s="363" t="s">
        <v>45</v>
      </c>
    </row>
    <row r="260" spans="1:6" ht="12" customHeight="1">
      <c r="A260" s="313">
        <v>131119</v>
      </c>
      <c r="B260" s="259" t="s">
        <v>405</v>
      </c>
      <c r="C260" s="260" t="s">
        <v>167</v>
      </c>
      <c r="D260" s="443">
        <v>25</v>
      </c>
      <c r="E260" s="362" t="s">
        <v>168</v>
      </c>
      <c r="F260" s="363">
        <v>179896</v>
      </c>
    </row>
    <row r="261" spans="1:6" ht="12" customHeight="1">
      <c r="A261" s="313">
        <v>131191</v>
      </c>
      <c r="B261" s="259" t="s">
        <v>406</v>
      </c>
      <c r="C261" s="260" t="s">
        <v>167</v>
      </c>
      <c r="D261" s="443">
        <v>7</v>
      </c>
      <c r="E261" s="362" t="s">
        <v>168</v>
      </c>
      <c r="F261" s="363">
        <v>7426</v>
      </c>
    </row>
    <row r="262" spans="1:6" ht="12" customHeight="1">
      <c r="A262" s="313">
        <v>131215</v>
      </c>
      <c r="B262" s="259" t="s">
        <v>407</v>
      </c>
      <c r="C262" s="260" t="s">
        <v>167</v>
      </c>
      <c r="D262" s="443">
        <v>1</v>
      </c>
      <c r="E262" s="362" t="s">
        <v>168</v>
      </c>
      <c r="F262" s="363" t="s">
        <v>45</v>
      </c>
    </row>
    <row r="263" spans="1:6" ht="12" customHeight="1">
      <c r="A263" s="313">
        <v>131219</v>
      </c>
      <c r="B263" s="259" t="s">
        <v>408</v>
      </c>
      <c r="C263" s="260" t="s">
        <v>167</v>
      </c>
      <c r="D263" s="443">
        <v>1</v>
      </c>
      <c r="E263" s="364" t="s">
        <v>168</v>
      </c>
      <c r="F263" s="363" t="s">
        <v>45</v>
      </c>
    </row>
    <row r="264" spans="1:6" ht="12" customHeight="1">
      <c r="A264" s="313">
        <v>132111</v>
      </c>
      <c r="B264" s="259" t="s">
        <v>409</v>
      </c>
      <c r="C264" s="260" t="s">
        <v>167</v>
      </c>
      <c r="D264" s="443">
        <v>6</v>
      </c>
      <c r="E264" s="364" t="s">
        <v>168</v>
      </c>
      <c r="F264" s="363">
        <v>13707</v>
      </c>
    </row>
    <row r="265" spans="1:6" ht="12" customHeight="1">
      <c r="A265" s="313">
        <v>132191</v>
      </c>
      <c r="B265" s="259" t="s">
        <v>410</v>
      </c>
      <c r="C265" s="260" t="s">
        <v>167</v>
      </c>
      <c r="D265" s="443">
        <v>1</v>
      </c>
      <c r="E265" s="364" t="s">
        <v>168</v>
      </c>
      <c r="F265" s="363" t="s">
        <v>45</v>
      </c>
    </row>
    <row r="266" spans="1:6" ht="12" customHeight="1">
      <c r="A266" s="313">
        <v>133111</v>
      </c>
      <c r="B266" s="259" t="s">
        <v>411</v>
      </c>
      <c r="C266" s="260" t="s">
        <v>167</v>
      </c>
      <c r="D266" s="443">
        <v>35</v>
      </c>
      <c r="E266" s="362" t="s">
        <v>168</v>
      </c>
      <c r="F266" s="363">
        <v>1112681</v>
      </c>
    </row>
    <row r="267" spans="1:6" ht="12" customHeight="1">
      <c r="A267" s="313">
        <v>133191</v>
      </c>
      <c r="B267" s="259" t="s">
        <v>412</v>
      </c>
      <c r="C267" s="260" t="s">
        <v>167</v>
      </c>
      <c r="D267" s="443">
        <v>13</v>
      </c>
      <c r="E267" s="362" t="s">
        <v>168</v>
      </c>
      <c r="F267" s="363">
        <v>43668</v>
      </c>
    </row>
    <row r="268" spans="1:6" ht="12" customHeight="1">
      <c r="A268" s="313">
        <v>139111</v>
      </c>
      <c r="B268" s="259" t="s">
        <v>413</v>
      </c>
      <c r="C268" s="260" t="s">
        <v>167</v>
      </c>
      <c r="D268" s="443">
        <v>9</v>
      </c>
      <c r="E268" s="362" t="s">
        <v>168</v>
      </c>
      <c r="F268" s="363">
        <v>485342</v>
      </c>
    </row>
    <row r="269" spans="1:6" ht="12" customHeight="1">
      <c r="A269" s="313">
        <v>139191</v>
      </c>
      <c r="B269" s="259" t="s">
        <v>414</v>
      </c>
      <c r="C269" s="260" t="s">
        <v>167</v>
      </c>
      <c r="D269" s="443">
        <v>1</v>
      </c>
      <c r="E269" s="362" t="s">
        <v>168</v>
      </c>
      <c r="F269" s="363" t="s">
        <v>45</v>
      </c>
    </row>
    <row r="270" spans="1:6" ht="12" customHeight="1">
      <c r="A270" s="313">
        <v>139311</v>
      </c>
      <c r="B270" s="259" t="s">
        <v>415</v>
      </c>
      <c r="C270" s="260" t="s">
        <v>167</v>
      </c>
      <c r="D270" s="443">
        <v>5</v>
      </c>
      <c r="E270" s="362" t="s">
        <v>168</v>
      </c>
      <c r="F270" s="363">
        <v>53437</v>
      </c>
    </row>
    <row r="271" spans="1:6" ht="12" customHeight="1">
      <c r="A271" s="313">
        <v>139391</v>
      </c>
      <c r="B271" s="259" t="s">
        <v>416</v>
      </c>
      <c r="C271" s="260" t="s">
        <v>167</v>
      </c>
      <c r="D271" s="443">
        <v>3</v>
      </c>
      <c r="E271" s="362" t="s">
        <v>168</v>
      </c>
      <c r="F271" s="363">
        <v>26828</v>
      </c>
    </row>
    <row r="272" spans="1:6" ht="12" customHeight="1">
      <c r="A272" s="313">
        <v>139919</v>
      </c>
      <c r="B272" s="259" t="s">
        <v>417</v>
      </c>
      <c r="C272" s="260" t="s">
        <v>167</v>
      </c>
      <c r="D272" s="443">
        <v>3</v>
      </c>
      <c r="E272" s="362" t="s">
        <v>168</v>
      </c>
      <c r="F272" s="363">
        <v>16176</v>
      </c>
    </row>
    <row r="273" spans="1:6" ht="13.5" customHeight="1">
      <c r="A273" s="310">
        <v>14</v>
      </c>
      <c r="B273" s="254" t="s">
        <v>418</v>
      </c>
      <c r="C273" s="250" t="s">
        <v>168</v>
      </c>
      <c r="D273" s="439">
        <v>145</v>
      </c>
      <c r="E273" s="353" t="s">
        <v>168</v>
      </c>
      <c r="F273" s="354">
        <v>12076045</v>
      </c>
    </row>
    <row r="274" spans="1:6" ht="13.5" customHeight="1">
      <c r="A274" s="311">
        <v>14</v>
      </c>
      <c r="B274" s="255" t="s">
        <v>163</v>
      </c>
      <c r="C274" s="251" t="s">
        <v>168</v>
      </c>
      <c r="D274" s="440">
        <v>119</v>
      </c>
      <c r="E274" s="355" t="s">
        <v>168</v>
      </c>
      <c r="F274" s="356">
        <v>11836163</v>
      </c>
    </row>
    <row r="275" spans="1:6" ht="13.5" customHeight="1">
      <c r="A275" s="312">
        <v>14</v>
      </c>
      <c r="B275" s="256" t="s">
        <v>164</v>
      </c>
      <c r="C275" s="253" t="s">
        <v>168</v>
      </c>
      <c r="D275" s="441">
        <v>26</v>
      </c>
      <c r="E275" s="357" t="s">
        <v>168</v>
      </c>
      <c r="F275" s="358">
        <v>239882</v>
      </c>
    </row>
    <row r="276" spans="1:6" ht="12" customHeight="1">
      <c r="A276" s="313">
        <v>141112</v>
      </c>
      <c r="B276" s="259" t="s">
        <v>419</v>
      </c>
      <c r="C276" s="252" t="s">
        <v>194</v>
      </c>
      <c r="D276" s="443">
        <v>1</v>
      </c>
      <c r="E276" s="364" t="s">
        <v>45</v>
      </c>
      <c r="F276" s="363" t="s">
        <v>45</v>
      </c>
    </row>
    <row r="277" spans="1:6" ht="12" customHeight="1">
      <c r="A277" s="313">
        <v>141191</v>
      </c>
      <c r="B277" s="259" t="s">
        <v>420</v>
      </c>
      <c r="C277" s="252" t="s">
        <v>167</v>
      </c>
      <c r="D277" s="443">
        <v>1</v>
      </c>
      <c r="E277" s="364" t="s">
        <v>168</v>
      </c>
      <c r="F277" s="363" t="s">
        <v>45</v>
      </c>
    </row>
    <row r="278" spans="1:6" ht="12" customHeight="1">
      <c r="A278" s="313">
        <v>142111</v>
      </c>
      <c r="B278" s="259" t="s">
        <v>421</v>
      </c>
      <c r="C278" s="260" t="s">
        <v>194</v>
      </c>
      <c r="D278" s="443">
        <v>1</v>
      </c>
      <c r="E278" s="362" t="s">
        <v>45</v>
      </c>
      <c r="F278" s="363" t="s">
        <v>45</v>
      </c>
    </row>
    <row r="279" spans="1:6" ht="12" customHeight="1">
      <c r="A279" s="313">
        <v>142112</v>
      </c>
      <c r="B279" s="259" t="s">
        <v>422</v>
      </c>
      <c r="C279" s="260" t="s">
        <v>194</v>
      </c>
      <c r="D279" s="443">
        <v>2</v>
      </c>
      <c r="E279" s="362" t="s">
        <v>45</v>
      </c>
      <c r="F279" s="363" t="s">
        <v>45</v>
      </c>
    </row>
    <row r="280" spans="1:6" ht="12" customHeight="1">
      <c r="A280" s="313">
        <v>142113</v>
      </c>
      <c r="B280" s="259" t="s">
        <v>423</v>
      </c>
      <c r="C280" s="260" t="s">
        <v>194</v>
      </c>
      <c r="D280" s="443">
        <v>1</v>
      </c>
      <c r="E280" s="362" t="s">
        <v>45</v>
      </c>
      <c r="F280" s="363" t="s">
        <v>45</v>
      </c>
    </row>
    <row r="281" spans="1:6" ht="12" customHeight="1">
      <c r="A281" s="313">
        <v>142117</v>
      </c>
      <c r="B281" s="259" t="s">
        <v>424</v>
      </c>
      <c r="C281" s="260" t="s">
        <v>194</v>
      </c>
      <c r="D281" s="443">
        <v>1</v>
      </c>
      <c r="E281" s="362" t="s">
        <v>45</v>
      </c>
      <c r="F281" s="363" t="s">
        <v>45</v>
      </c>
    </row>
    <row r="282" spans="1:6" ht="12" customHeight="1">
      <c r="A282" s="313">
        <v>142118</v>
      </c>
      <c r="B282" s="259" t="s">
        <v>425</v>
      </c>
      <c r="C282" s="260" t="s">
        <v>194</v>
      </c>
      <c r="D282" s="443">
        <v>1</v>
      </c>
      <c r="E282" s="362" t="s">
        <v>45</v>
      </c>
      <c r="F282" s="363" t="s">
        <v>45</v>
      </c>
    </row>
    <row r="283" spans="1:6" ht="12" customHeight="1">
      <c r="A283" s="313">
        <v>142123</v>
      </c>
      <c r="B283" s="259" t="s">
        <v>426</v>
      </c>
      <c r="C283" s="260" t="s">
        <v>194</v>
      </c>
      <c r="D283" s="443">
        <v>1</v>
      </c>
      <c r="E283" s="362" t="s">
        <v>45</v>
      </c>
      <c r="F283" s="363" t="s">
        <v>45</v>
      </c>
    </row>
    <row r="284" spans="1:6" ht="12" customHeight="1">
      <c r="A284" s="313">
        <v>142191</v>
      </c>
      <c r="B284" s="259" t="s">
        <v>427</v>
      </c>
      <c r="C284" s="260" t="s">
        <v>167</v>
      </c>
      <c r="D284" s="443">
        <v>1</v>
      </c>
      <c r="E284" s="362" t="s">
        <v>168</v>
      </c>
      <c r="F284" s="363" t="s">
        <v>45</v>
      </c>
    </row>
    <row r="285" spans="1:6" ht="12" customHeight="1">
      <c r="A285" s="313">
        <v>142213</v>
      </c>
      <c r="B285" s="259" t="s">
        <v>428</v>
      </c>
      <c r="C285" s="260" t="s">
        <v>194</v>
      </c>
      <c r="D285" s="443">
        <v>1</v>
      </c>
      <c r="E285" s="362" t="s">
        <v>45</v>
      </c>
      <c r="F285" s="363" t="s">
        <v>45</v>
      </c>
    </row>
    <row r="286" spans="1:6" ht="12" customHeight="1">
      <c r="A286" s="313">
        <v>142215</v>
      </c>
      <c r="B286" s="259" t="s">
        <v>429</v>
      </c>
      <c r="C286" s="260" t="s">
        <v>194</v>
      </c>
      <c r="D286" s="443">
        <v>1</v>
      </c>
      <c r="E286" s="362" t="s">
        <v>45</v>
      </c>
      <c r="F286" s="363" t="s">
        <v>45</v>
      </c>
    </row>
    <row r="287" spans="1:6" ht="12" customHeight="1">
      <c r="A287" s="313">
        <v>142216</v>
      </c>
      <c r="B287" s="259" t="s">
        <v>430</v>
      </c>
      <c r="C287" s="260" t="s">
        <v>194</v>
      </c>
      <c r="D287" s="443">
        <v>1</v>
      </c>
      <c r="E287" s="364" t="s">
        <v>45</v>
      </c>
      <c r="F287" s="363" t="s">
        <v>45</v>
      </c>
    </row>
    <row r="288" spans="1:6" ht="12" customHeight="1">
      <c r="A288" s="313">
        <v>142219</v>
      </c>
      <c r="B288" s="259" t="s">
        <v>431</v>
      </c>
      <c r="C288" s="260" t="s">
        <v>167</v>
      </c>
      <c r="D288" s="443">
        <v>2</v>
      </c>
      <c r="E288" s="364" t="s">
        <v>168</v>
      </c>
      <c r="F288" s="363" t="s">
        <v>45</v>
      </c>
    </row>
    <row r="289" spans="1:6" ht="12" customHeight="1">
      <c r="A289" s="313">
        <v>142291</v>
      </c>
      <c r="B289" s="259" t="s">
        <v>432</v>
      </c>
      <c r="C289" s="260" t="s">
        <v>167</v>
      </c>
      <c r="D289" s="443">
        <v>1</v>
      </c>
      <c r="E289" s="364" t="s">
        <v>168</v>
      </c>
      <c r="F289" s="363" t="s">
        <v>45</v>
      </c>
    </row>
    <row r="290" spans="1:6" ht="12" customHeight="1">
      <c r="A290" s="313">
        <v>142411</v>
      </c>
      <c r="B290" s="259" t="s">
        <v>433</v>
      </c>
      <c r="C290" s="260" t="s">
        <v>167</v>
      </c>
      <c r="D290" s="443">
        <v>4</v>
      </c>
      <c r="E290" s="362" t="s">
        <v>168</v>
      </c>
      <c r="F290" s="363">
        <v>15710</v>
      </c>
    </row>
    <row r="291" spans="1:6" ht="12" customHeight="1">
      <c r="A291" s="313">
        <v>142491</v>
      </c>
      <c r="B291" s="259" t="s">
        <v>434</v>
      </c>
      <c r="C291" s="260" t="s">
        <v>167</v>
      </c>
      <c r="D291" s="443">
        <v>1</v>
      </c>
      <c r="E291" s="362" t="s">
        <v>168</v>
      </c>
      <c r="F291" s="363" t="s">
        <v>45</v>
      </c>
    </row>
    <row r="292" spans="1:6" ht="12" customHeight="1">
      <c r="A292" s="313">
        <v>143211</v>
      </c>
      <c r="B292" s="259" t="s">
        <v>435</v>
      </c>
      <c r="C292" s="260" t="s">
        <v>282</v>
      </c>
      <c r="D292" s="443">
        <v>7</v>
      </c>
      <c r="E292" s="362">
        <v>64575</v>
      </c>
      <c r="F292" s="363">
        <v>372656</v>
      </c>
    </row>
    <row r="293" spans="1:6" ht="12" customHeight="1">
      <c r="A293" s="313">
        <v>143291</v>
      </c>
      <c r="B293" s="259" t="s">
        <v>436</v>
      </c>
      <c r="C293" s="260" t="s">
        <v>167</v>
      </c>
      <c r="D293" s="443">
        <v>2</v>
      </c>
      <c r="E293" s="362" t="s">
        <v>168</v>
      </c>
      <c r="F293" s="363" t="s">
        <v>45</v>
      </c>
    </row>
    <row r="294" spans="1:6" ht="12" customHeight="1">
      <c r="A294" s="313">
        <v>143311</v>
      </c>
      <c r="B294" s="259" t="s">
        <v>437</v>
      </c>
      <c r="C294" s="260" t="s">
        <v>167</v>
      </c>
      <c r="D294" s="443">
        <v>2</v>
      </c>
      <c r="E294" s="362" t="s">
        <v>168</v>
      </c>
      <c r="F294" s="363" t="s">
        <v>45</v>
      </c>
    </row>
    <row r="295" spans="1:6" ht="12" customHeight="1">
      <c r="A295" s="313">
        <v>143391</v>
      </c>
      <c r="B295" s="259" t="s">
        <v>1577</v>
      </c>
      <c r="C295" s="260" t="s">
        <v>167</v>
      </c>
      <c r="D295" s="443">
        <v>1</v>
      </c>
      <c r="E295" s="362" t="s">
        <v>168</v>
      </c>
      <c r="F295" s="363" t="s">
        <v>45</v>
      </c>
    </row>
    <row r="296" spans="1:6" ht="12" customHeight="1">
      <c r="A296" s="313">
        <v>144112</v>
      </c>
      <c r="B296" s="259" t="s">
        <v>1578</v>
      </c>
      <c r="C296" s="260" t="s">
        <v>167</v>
      </c>
      <c r="D296" s="443">
        <v>1</v>
      </c>
      <c r="E296" s="362" t="s">
        <v>168</v>
      </c>
      <c r="F296" s="363" t="s">
        <v>45</v>
      </c>
    </row>
    <row r="297" spans="1:6" ht="12" customHeight="1">
      <c r="A297" s="313">
        <v>144114</v>
      </c>
      <c r="B297" s="259" t="s">
        <v>438</v>
      </c>
      <c r="C297" s="260" t="s">
        <v>167</v>
      </c>
      <c r="D297" s="443">
        <v>2</v>
      </c>
      <c r="E297" s="362" t="s">
        <v>168</v>
      </c>
      <c r="F297" s="363" t="s">
        <v>45</v>
      </c>
    </row>
    <row r="298" spans="1:6" ht="12" customHeight="1">
      <c r="A298" s="313">
        <v>144119</v>
      </c>
      <c r="B298" s="259" t="s">
        <v>439</v>
      </c>
      <c r="C298" s="260" t="s">
        <v>167</v>
      </c>
      <c r="D298" s="443">
        <v>1</v>
      </c>
      <c r="E298" s="362" t="s">
        <v>168</v>
      </c>
      <c r="F298" s="363" t="s">
        <v>45</v>
      </c>
    </row>
    <row r="299" spans="1:6" ht="12" customHeight="1">
      <c r="A299" s="313">
        <v>144191</v>
      </c>
      <c r="B299" s="259" t="s">
        <v>440</v>
      </c>
      <c r="C299" s="260" t="s">
        <v>167</v>
      </c>
      <c r="D299" s="443">
        <v>1</v>
      </c>
      <c r="E299" s="362" t="s">
        <v>168</v>
      </c>
      <c r="F299" s="363" t="s">
        <v>45</v>
      </c>
    </row>
    <row r="300" spans="1:6" ht="12" customHeight="1">
      <c r="A300" s="313">
        <v>144919</v>
      </c>
      <c r="B300" s="259" t="s">
        <v>441</v>
      </c>
      <c r="C300" s="260" t="s">
        <v>167</v>
      </c>
      <c r="D300" s="443">
        <v>1</v>
      </c>
      <c r="E300" s="362" t="s">
        <v>168</v>
      </c>
      <c r="F300" s="363" t="s">
        <v>45</v>
      </c>
    </row>
    <row r="301" spans="1:6" ht="12" customHeight="1">
      <c r="A301" s="313">
        <v>144991</v>
      </c>
      <c r="B301" s="259" t="s">
        <v>442</v>
      </c>
      <c r="C301" s="260" t="s">
        <v>167</v>
      </c>
      <c r="D301" s="443">
        <v>1</v>
      </c>
      <c r="E301" s="362" t="s">
        <v>168</v>
      </c>
      <c r="F301" s="363" t="s">
        <v>45</v>
      </c>
    </row>
    <row r="302" spans="1:6" ht="12" customHeight="1">
      <c r="A302" s="313">
        <v>145111</v>
      </c>
      <c r="B302" s="259" t="s">
        <v>443</v>
      </c>
      <c r="C302" s="260" t="s">
        <v>444</v>
      </c>
      <c r="D302" s="443">
        <v>4</v>
      </c>
      <c r="E302" s="362">
        <v>44728</v>
      </c>
      <c r="F302" s="363">
        <v>262047</v>
      </c>
    </row>
    <row r="303" spans="1:6" ht="12" customHeight="1">
      <c r="A303" s="313">
        <v>145191</v>
      </c>
      <c r="B303" s="259" t="s">
        <v>445</v>
      </c>
      <c r="C303" s="260" t="s">
        <v>167</v>
      </c>
      <c r="D303" s="443">
        <v>2</v>
      </c>
      <c r="E303" s="362" t="s">
        <v>168</v>
      </c>
      <c r="F303" s="363" t="s">
        <v>45</v>
      </c>
    </row>
    <row r="304" spans="1:6" ht="12" customHeight="1">
      <c r="A304" s="313">
        <v>145211</v>
      </c>
      <c r="B304" s="259" t="s">
        <v>1710</v>
      </c>
      <c r="C304" s="260" t="s">
        <v>167</v>
      </c>
      <c r="D304" s="443">
        <v>1</v>
      </c>
      <c r="E304" s="362" t="s">
        <v>168</v>
      </c>
      <c r="F304" s="363" t="s">
        <v>45</v>
      </c>
    </row>
    <row r="305" spans="1:6" ht="12" customHeight="1">
      <c r="A305" s="313">
        <v>145311</v>
      </c>
      <c r="B305" s="259" t="s">
        <v>446</v>
      </c>
      <c r="C305" s="260" t="s">
        <v>167</v>
      </c>
      <c r="D305" s="443">
        <v>40</v>
      </c>
      <c r="E305" s="362" t="s">
        <v>168</v>
      </c>
      <c r="F305" s="363">
        <v>1504211</v>
      </c>
    </row>
    <row r="306" spans="1:6" ht="12" customHeight="1">
      <c r="A306" s="313">
        <v>145391</v>
      </c>
      <c r="B306" s="259" t="s">
        <v>447</v>
      </c>
      <c r="C306" s="260" t="s">
        <v>167</v>
      </c>
      <c r="D306" s="443">
        <v>7</v>
      </c>
      <c r="E306" s="362" t="s">
        <v>168</v>
      </c>
      <c r="F306" s="363">
        <v>8084</v>
      </c>
    </row>
    <row r="307" spans="1:6" ht="12" customHeight="1">
      <c r="A307" s="313">
        <v>145411</v>
      </c>
      <c r="B307" s="259" t="s">
        <v>448</v>
      </c>
      <c r="C307" s="260" t="s">
        <v>167</v>
      </c>
      <c r="D307" s="443">
        <v>13</v>
      </c>
      <c r="E307" s="362" t="s">
        <v>168</v>
      </c>
      <c r="F307" s="363">
        <v>2515964</v>
      </c>
    </row>
    <row r="308" spans="1:6" ht="12" customHeight="1">
      <c r="A308" s="313">
        <v>145412</v>
      </c>
      <c r="B308" s="259" t="s">
        <v>449</v>
      </c>
      <c r="C308" s="260" t="s">
        <v>167</v>
      </c>
      <c r="D308" s="443">
        <v>10</v>
      </c>
      <c r="E308" s="362" t="s">
        <v>168</v>
      </c>
      <c r="F308" s="363">
        <v>8232</v>
      </c>
    </row>
    <row r="309" spans="1:6" ht="12" customHeight="1">
      <c r="A309" s="313">
        <v>145413</v>
      </c>
      <c r="B309" s="259" t="s">
        <v>450</v>
      </c>
      <c r="C309" s="260" t="s">
        <v>167</v>
      </c>
      <c r="D309" s="443">
        <v>11</v>
      </c>
      <c r="E309" s="362" t="s">
        <v>168</v>
      </c>
      <c r="F309" s="363">
        <v>14839</v>
      </c>
    </row>
    <row r="310" spans="1:6" ht="12" customHeight="1">
      <c r="A310" s="313">
        <v>145419</v>
      </c>
      <c r="B310" s="259" t="s">
        <v>451</v>
      </c>
      <c r="C310" s="260" t="s">
        <v>167</v>
      </c>
      <c r="D310" s="443">
        <v>4</v>
      </c>
      <c r="E310" s="362" t="s">
        <v>168</v>
      </c>
      <c r="F310" s="363">
        <v>11245</v>
      </c>
    </row>
    <row r="311" spans="1:6" ht="12" customHeight="1">
      <c r="A311" s="313">
        <v>145491</v>
      </c>
      <c r="B311" s="259" t="s">
        <v>452</v>
      </c>
      <c r="C311" s="260" t="s">
        <v>167</v>
      </c>
      <c r="D311" s="443">
        <v>7</v>
      </c>
      <c r="E311" s="362" t="s">
        <v>168</v>
      </c>
      <c r="F311" s="363">
        <v>115298</v>
      </c>
    </row>
    <row r="312" spans="1:6" ht="12" customHeight="1">
      <c r="A312" s="313">
        <v>149921</v>
      </c>
      <c r="B312" s="259" t="s">
        <v>1579</v>
      </c>
      <c r="C312" s="260" t="s">
        <v>167</v>
      </c>
      <c r="D312" s="443">
        <v>1</v>
      </c>
      <c r="E312" s="362" t="s">
        <v>168</v>
      </c>
      <c r="F312" s="363" t="s">
        <v>45</v>
      </c>
    </row>
    <row r="313" spans="1:6" ht="12" customHeight="1">
      <c r="A313" s="313">
        <v>149941</v>
      </c>
      <c r="B313" s="259" t="s">
        <v>453</v>
      </c>
      <c r="C313" s="260" t="s">
        <v>167</v>
      </c>
      <c r="D313" s="443">
        <v>2</v>
      </c>
      <c r="E313" s="362" t="s">
        <v>168</v>
      </c>
      <c r="F313" s="363" t="s">
        <v>45</v>
      </c>
    </row>
    <row r="314" spans="1:6" ht="12" customHeight="1">
      <c r="A314" s="313">
        <v>149959</v>
      </c>
      <c r="B314" s="259" t="s">
        <v>454</v>
      </c>
      <c r="C314" s="260" t="s">
        <v>167</v>
      </c>
      <c r="D314" s="443">
        <v>2</v>
      </c>
      <c r="E314" s="362" t="s">
        <v>168</v>
      </c>
      <c r="F314" s="363" t="s">
        <v>45</v>
      </c>
    </row>
    <row r="315" spans="1:6" ht="12" customHeight="1">
      <c r="A315" s="313">
        <v>149991</v>
      </c>
      <c r="B315" s="259" t="s">
        <v>455</v>
      </c>
      <c r="C315" s="260" t="s">
        <v>167</v>
      </c>
      <c r="D315" s="443">
        <v>1</v>
      </c>
      <c r="E315" s="362" t="s">
        <v>168</v>
      </c>
      <c r="F315" s="363" t="s">
        <v>45</v>
      </c>
    </row>
    <row r="316" spans="1:6" ht="13.5" customHeight="1">
      <c r="A316" s="310">
        <v>15</v>
      </c>
      <c r="B316" s="254" t="s">
        <v>456</v>
      </c>
      <c r="C316" s="250" t="s">
        <v>168</v>
      </c>
      <c r="D316" s="439">
        <v>194</v>
      </c>
      <c r="E316" s="353" t="s">
        <v>168</v>
      </c>
      <c r="F316" s="354">
        <v>3494557</v>
      </c>
    </row>
    <row r="317" spans="1:6" ht="13.5" customHeight="1">
      <c r="A317" s="311">
        <v>15</v>
      </c>
      <c r="B317" s="255" t="s">
        <v>163</v>
      </c>
      <c r="C317" s="251" t="s">
        <v>168</v>
      </c>
      <c r="D317" s="440">
        <v>139</v>
      </c>
      <c r="E317" s="355" t="s">
        <v>168</v>
      </c>
      <c r="F317" s="356">
        <v>3122944</v>
      </c>
    </row>
    <row r="318" spans="1:6" ht="13.5" customHeight="1">
      <c r="A318" s="312">
        <v>15</v>
      </c>
      <c r="B318" s="256" t="s">
        <v>164</v>
      </c>
      <c r="C318" s="253" t="s">
        <v>168</v>
      </c>
      <c r="D318" s="441">
        <v>55</v>
      </c>
      <c r="E318" s="357" t="s">
        <v>168</v>
      </c>
      <c r="F318" s="358">
        <v>371613</v>
      </c>
    </row>
    <row r="319" spans="1:6" ht="12" customHeight="1">
      <c r="A319" s="313">
        <v>151111</v>
      </c>
      <c r="B319" s="259" t="s">
        <v>457</v>
      </c>
      <c r="C319" s="252" t="s">
        <v>167</v>
      </c>
      <c r="D319" s="443">
        <v>96</v>
      </c>
      <c r="E319" s="364" t="s">
        <v>168</v>
      </c>
      <c r="F319" s="363">
        <v>2489983</v>
      </c>
    </row>
    <row r="320" spans="1:6" ht="12" customHeight="1">
      <c r="A320" s="313">
        <v>151191</v>
      </c>
      <c r="B320" s="259" t="s">
        <v>458</v>
      </c>
      <c r="C320" s="252" t="s">
        <v>167</v>
      </c>
      <c r="D320" s="443">
        <v>9</v>
      </c>
      <c r="E320" s="364" t="s">
        <v>168</v>
      </c>
      <c r="F320" s="363">
        <v>102781</v>
      </c>
    </row>
    <row r="321" spans="1:6" ht="12" customHeight="1">
      <c r="A321" s="313">
        <v>151211</v>
      </c>
      <c r="B321" s="259" t="s">
        <v>459</v>
      </c>
      <c r="C321" s="260" t="s">
        <v>167</v>
      </c>
      <c r="D321" s="443">
        <v>15</v>
      </c>
      <c r="E321" s="362" t="s">
        <v>168</v>
      </c>
      <c r="F321" s="363">
        <v>67144</v>
      </c>
    </row>
    <row r="322" spans="1:6" ht="12" customHeight="1">
      <c r="A322" s="313">
        <v>151212</v>
      </c>
      <c r="B322" s="259" t="s">
        <v>460</v>
      </c>
      <c r="C322" s="260" t="s">
        <v>167</v>
      </c>
      <c r="D322" s="443">
        <v>3</v>
      </c>
      <c r="E322" s="362" t="s">
        <v>168</v>
      </c>
      <c r="F322" s="363">
        <v>24243</v>
      </c>
    </row>
    <row r="323" spans="1:6" ht="12" customHeight="1">
      <c r="A323" s="313">
        <v>151291</v>
      </c>
      <c r="B323" s="259" t="s">
        <v>461</v>
      </c>
      <c r="C323" s="260" t="s">
        <v>167</v>
      </c>
      <c r="D323" s="443">
        <v>5</v>
      </c>
      <c r="E323" s="362" t="s">
        <v>168</v>
      </c>
      <c r="F323" s="363" t="s">
        <v>45</v>
      </c>
    </row>
    <row r="324" spans="1:6" ht="12" customHeight="1">
      <c r="A324" s="313">
        <v>151311</v>
      </c>
      <c r="B324" s="259" t="s">
        <v>462</v>
      </c>
      <c r="C324" s="260" t="s">
        <v>167</v>
      </c>
      <c r="D324" s="443">
        <v>11</v>
      </c>
      <c r="E324" s="362" t="s">
        <v>168</v>
      </c>
      <c r="F324" s="363">
        <v>425965</v>
      </c>
    </row>
    <row r="325" spans="1:6" ht="12" customHeight="1">
      <c r="A325" s="313">
        <v>151391</v>
      </c>
      <c r="B325" s="259" t="s">
        <v>463</v>
      </c>
      <c r="C325" s="260" t="s">
        <v>167</v>
      </c>
      <c r="D325" s="443">
        <v>13</v>
      </c>
      <c r="E325" s="362" t="s">
        <v>168</v>
      </c>
      <c r="F325" s="363">
        <v>81611</v>
      </c>
    </row>
    <row r="326" spans="1:6" ht="12" customHeight="1">
      <c r="A326" s="313">
        <v>152111</v>
      </c>
      <c r="B326" s="259" t="s">
        <v>464</v>
      </c>
      <c r="C326" s="260" t="s">
        <v>167</v>
      </c>
      <c r="D326" s="443">
        <v>12</v>
      </c>
      <c r="E326" s="362" t="s">
        <v>168</v>
      </c>
      <c r="F326" s="363">
        <v>115193</v>
      </c>
    </row>
    <row r="327" spans="1:6" ht="12" customHeight="1">
      <c r="A327" s="313">
        <v>152113</v>
      </c>
      <c r="B327" s="259" t="s">
        <v>465</v>
      </c>
      <c r="C327" s="260" t="s">
        <v>167</v>
      </c>
      <c r="D327" s="443">
        <v>1</v>
      </c>
      <c r="E327" s="362" t="s">
        <v>168</v>
      </c>
      <c r="F327" s="363" t="s">
        <v>45</v>
      </c>
    </row>
    <row r="328" spans="1:6" ht="12" customHeight="1">
      <c r="A328" s="313">
        <v>152114</v>
      </c>
      <c r="B328" s="259" t="s">
        <v>466</v>
      </c>
      <c r="C328" s="260" t="s">
        <v>167</v>
      </c>
      <c r="D328" s="443">
        <v>1</v>
      </c>
      <c r="E328" s="364" t="s">
        <v>168</v>
      </c>
      <c r="F328" s="363" t="s">
        <v>45</v>
      </c>
    </row>
    <row r="329" spans="1:6" ht="12" customHeight="1">
      <c r="A329" s="313">
        <v>152191</v>
      </c>
      <c r="B329" s="259" t="s">
        <v>467</v>
      </c>
      <c r="C329" s="260" t="s">
        <v>167</v>
      </c>
      <c r="D329" s="443">
        <v>2</v>
      </c>
      <c r="E329" s="364" t="s">
        <v>168</v>
      </c>
      <c r="F329" s="363" t="s">
        <v>45</v>
      </c>
    </row>
    <row r="330" spans="1:6" ht="12" customHeight="1">
      <c r="A330" s="313">
        <v>153191</v>
      </c>
      <c r="B330" s="259" t="s">
        <v>468</v>
      </c>
      <c r="C330" s="260" t="s">
        <v>167</v>
      </c>
      <c r="D330" s="443">
        <v>10</v>
      </c>
      <c r="E330" s="364" t="s">
        <v>168</v>
      </c>
      <c r="F330" s="363">
        <v>15264</v>
      </c>
    </row>
    <row r="331" spans="1:6" ht="12" customHeight="1">
      <c r="A331" s="313">
        <v>153291</v>
      </c>
      <c r="B331" s="259" t="s">
        <v>469</v>
      </c>
      <c r="C331" s="260" t="s">
        <v>167</v>
      </c>
      <c r="D331" s="443">
        <v>16</v>
      </c>
      <c r="E331" s="362" t="s">
        <v>168</v>
      </c>
      <c r="F331" s="363">
        <v>162394</v>
      </c>
    </row>
    <row r="332" spans="1:6" ht="13.5" customHeight="1">
      <c r="A332" s="310">
        <v>16</v>
      </c>
      <c r="B332" s="254" t="s">
        <v>470</v>
      </c>
      <c r="C332" s="250" t="s">
        <v>168</v>
      </c>
      <c r="D332" s="439">
        <v>217</v>
      </c>
      <c r="E332" s="353" t="s">
        <v>168</v>
      </c>
      <c r="F332" s="354">
        <v>41543574</v>
      </c>
    </row>
    <row r="333" spans="1:6" ht="13.5" customHeight="1">
      <c r="A333" s="311">
        <v>16</v>
      </c>
      <c r="B333" s="255" t="s">
        <v>163</v>
      </c>
      <c r="C333" s="251" t="s">
        <v>168</v>
      </c>
      <c r="D333" s="440">
        <v>187</v>
      </c>
      <c r="E333" s="355" t="s">
        <v>168</v>
      </c>
      <c r="F333" s="356">
        <v>39255626</v>
      </c>
    </row>
    <row r="334" spans="1:6" ht="13.5" customHeight="1">
      <c r="A334" s="312">
        <v>16</v>
      </c>
      <c r="B334" s="256" t="s">
        <v>164</v>
      </c>
      <c r="C334" s="253" t="s">
        <v>168</v>
      </c>
      <c r="D334" s="441">
        <v>30</v>
      </c>
      <c r="E334" s="357" t="s">
        <v>168</v>
      </c>
      <c r="F334" s="358">
        <v>2287948</v>
      </c>
    </row>
    <row r="335" spans="1:6" ht="12" customHeight="1">
      <c r="A335" s="313">
        <v>161112</v>
      </c>
      <c r="B335" s="259" t="s">
        <v>471</v>
      </c>
      <c r="C335" s="252" t="s">
        <v>194</v>
      </c>
      <c r="D335" s="443">
        <v>2</v>
      </c>
      <c r="E335" s="364" t="s">
        <v>45</v>
      </c>
      <c r="F335" s="363" t="s">
        <v>45</v>
      </c>
    </row>
    <row r="336" spans="1:6" ht="12" customHeight="1">
      <c r="A336" s="313">
        <v>161113</v>
      </c>
      <c r="B336" s="259" t="s">
        <v>472</v>
      </c>
      <c r="C336" s="252" t="s">
        <v>194</v>
      </c>
      <c r="D336" s="443">
        <v>1</v>
      </c>
      <c r="E336" s="364" t="s">
        <v>45</v>
      </c>
      <c r="F336" s="363" t="s">
        <v>45</v>
      </c>
    </row>
    <row r="337" spans="1:6" ht="12" customHeight="1">
      <c r="A337" s="313">
        <v>161115</v>
      </c>
      <c r="B337" s="259" t="s">
        <v>473</v>
      </c>
      <c r="C337" s="260" t="s">
        <v>194</v>
      </c>
      <c r="D337" s="443">
        <v>1</v>
      </c>
      <c r="E337" s="362" t="s">
        <v>45</v>
      </c>
      <c r="F337" s="363" t="s">
        <v>45</v>
      </c>
    </row>
    <row r="338" spans="1:6" ht="12" customHeight="1">
      <c r="A338" s="313">
        <v>161119</v>
      </c>
      <c r="B338" s="259" t="s">
        <v>474</v>
      </c>
      <c r="C338" s="260" t="s">
        <v>167</v>
      </c>
      <c r="D338" s="443">
        <v>1</v>
      </c>
      <c r="E338" s="362" t="s">
        <v>168</v>
      </c>
      <c r="F338" s="363" t="s">
        <v>45</v>
      </c>
    </row>
    <row r="339" spans="1:6" ht="12" customHeight="1">
      <c r="A339" s="313">
        <v>161211</v>
      </c>
      <c r="B339" s="259" t="s">
        <v>475</v>
      </c>
      <c r="C339" s="260" t="s">
        <v>167</v>
      </c>
      <c r="D339" s="443">
        <v>4</v>
      </c>
      <c r="E339" s="362" t="s">
        <v>168</v>
      </c>
      <c r="F339" s="363">
        <v>431723</v>
      </c>
    </row>
    <row r="340" spans="1:6" ht="12" customHeight="1">
      <c r="A340" s="313">
        <v>161212</v>
      </c>
      <c r="B340" s="259" t="s">
        <v>476</v>
      </c>
      <c r="C340" s="260" t="s">
        <v>167</v>
      </c>
      <c r="D340" s="443">
        <v>2</v>
      </c>
      <c r="E340" s="362" t="s">
        <v>168</v>
      </c>
      <c r="F340" s="363" t="s">
        <v>45</v>
      </c>
    </row>
    <row r="341" spans="1:6" ht="12" customHeight="1">
      <c r="A341" s="313">
        <v>161291</v>
      </c>
      <c r="B341" s="259" t="s">
        <v>477</v>
      </c>
      <c r="C341" s="260" t="s">
        <v>167</v>
      </c>
      <c r="D341" s="443">
        <v>1</v>
      </c>
      <c r="E341" s="362" t="s">
        <v>168</v>
      </c>
      <c r="F341" s="363" t="s">
        <v>45</v>
      </c>
    </row>
    <row r="342" spans="1:6" ht="12" customHeight="1">
      <c r="A342" s="313">
        <v>161919</v>
      </c>
      <c r="B342" s="259" t="s">
        <v>478</v>
      </c>
      <c r="C342" s="260" t="s">
        <v>167</v>
      </c>
      <c r="D342" s="443">
        <v>4</v>
      </c>
      <c r="E342" s="362" t="s">
        <v>168</v>
      </c>
      <c r="F342" s="363">
        <v>334759</v>
      </c>
    </row>
    <row r="343" spans="1:6" ht="12" customHeight="1">
      <c r="A343" s="313">
        <v>162111</v>
      </c>
      <c r="B343" s="259" t="s">
        <v>479</v>
      </c>
      <c r="C343" s="260" t="s">
        <v>194</v>
      </c>
      <c r="D343" s="443">
        <v>1</v>
      </c>
      <c r="E343" s="362" t="s">
        <v>45</v>
      </c>
      <c r="F343" s="363" t="s">
        <v>45</v>
      </c>
    </row>
    <row r="344" spans="1:6" ht="12" customHeight="1">
      <c r="A344" s="313">
        <v>162113</v>
      </c>
      <c r="B344" s="259" t="s">
        <v>480</v>
      </c>
      <c r="C344" s="260" t="s">
        <v>194</v>
      </c>
      <c r="D344" s="443">
        <v>1</v>
      </c>
      <c r="E344" s="364" t="s">
        <v>45</v>
      </c>
      <c r="F344" s="363" t="s">
        <v>45</v>
      </c>
    </row>
    <row r="345" spans="1:6" ht="12" customHeight="1">
      <c r="A345" s="313">
        <v>162114</v>
      </c>
      <c r="B345" s="259" t="s">
        <v>481</v>
      </c>
      <c r="C345" s="260" t="s">
        <v>194</v>
      </c>
      <c r="D345" s="443">
        <v>1</v>
      </c>
      <c r="E345" s="364" t="s">
        <v>45</v>
      </c>
      <c r="F345" s="363" t="s">
        <v>45</v>
      </c>
    </row>
    <row r="346" spans="1:6" ht="12" customHeight="1">
      <c r="A346" s="313">
        <v>162116</v>
      </c>
      <c r="B346" s="259" t="s">
        <v>482</v>
      </c>
      <c r="C346" s="260" t="s">
        <v>194</v>
      </c>
      <c r="D346" s="443">
        <v>1</v>
      </c>
      <c r="E346" s="364" t="s">
        <v>45</v>
      </c>
      <c r="F346" s="363" t="s">
        <v>45</v>
      </c>
    </row>
    <row r="347" spans="1:6" ht="12" customHeight="1">
      <c r="A347" s="313">
        <v>162119</v>
      </c>
      <c r="B347" s="259" t="s">
        <v>483</v>
      </c>
      <c r="C347" s="260" t="s">
        <v>167</v>
      </c>
      <c r="D347" s="443">
        <v>1</v>
      </c>
      <c r="E347" s="362" t="s">
        <v>168</v>
      </c>
      <c r="F347" s="363" t="s">
        <v>45</v>
      </c>
    </row>
    <row r="348" spans="1:6" ht="12" customHeight="1">
      <c r="A348" s="313">
        <v>162212</v>
      </c>
      <c r="B348" s="259" t="s">
        <v>484</v>
      </c>
      <c r="C348" s="260" t="s">
        <v>194</v>
      </c>
      <c r="D348" s="443">
        <v>1</v>
      </c>
      <c r="E348" s="362" t="s">
        <v>45</v>
      </c>
      <c r="F348" s="363" t="s">
        <v>45</v>
      </c>
    </row>
    <row r="349" spans="1:6" ht="12" customHeight="1">
      <c r="A349" s="313">
        <v>162311</v>
      </c>
      <c r="B349" s="259" t="s">
        <v>485</v>
      </c>
      <c r="C349" s="260" t="s">
        <v>282</v>
      </c>
      <c r="D349" s="443">
        <v>2</v>
      </c>
      <c r="E349" s="362" t="s">
        <v>45</v>
      </c>
      <c r="F349" s="363" t="s">
        <v>45</v>
      </c>
    </row>
    <row r="350" spans="1:6" ht="12" customHeight="1">
      <c r="A350" s="313">
        <v>162312</v>
      </c>
      <c r="B350" s="259" t="s">
        <v>486</v>
      </c>
      <c r="C350" s="260" t="s">
        <v>282</v>
      </c>
      <c r="D350" s="443">
        <v>2</v>
      </c>
      <c r="E350" s="362" t="s">
        <v>45</v>
      </c>
      <c r="F350" s="363" t="s">
        <v>45</v>
      </c>
    </row>
    <row r="351" spans="1:6" ht="12" customHeight="1">
      <c r="A351" s="313">
        <v>162313</v>
      </c>
      <c r="B351" s="259" t="s">
        <v>487</v>
      </c>
      <c r="C351" s="260" t="s">
        <v>194</v>
      </c>
      <c r="D351" s="443">
        <v>1</v>
      </c>
      <c r="E351" s="362" t="s">
        <v>45</v>
      </c>
      <c r="F351" s="363" t="s">
        <v>45</v>
      </c>
    </row>
    <row r="352" spans="1:6" ht="12" customHeight="1">
      <c r="A352" s="313">
        <v>162314</v>
      </c>
      <c r="B352" s="259" t="s">
        <v>488</v>
      </c>
      <c r="C352" s="260" t="s">
        <v>194</v>
      </c>
      <c r="D352" s="443">
        <v>3</v>
      </c>
      <c r="E352" s="362">
        <v>17643</v>
      </c>
      <c r="F352" s="363">
        <v>20958</v>
      </c>
    </row>
    <row r="353" spans="1:6" ht="12" customHeight="1">
      <c r="A353" s="313">
        <v>162315</v>
      </c>
      <c r="B353" s="259" t="s">
        <v>489</v>
      </c>
      <c r="C353" s="260" t="s">
        <v>167</v>
      </c>
      <c r="D353" s="443">
        <v>2</v>
      </c>
      <c r="E353" s="362" t="s">
        <v>168</v>
      </c>
      <c r="F353" s="363" t="s">
        <v>45</v>
      </c>
    </row>
    <row r="354" spans="1:6" ht="12" customHeight="1">
      <c r="A354" s="313">
        <v>162319</v>
      </c>
      <c r="B354" s="259" t="s">
        <v>490</v>
      </c>
      <c r="C354" s="260" t="s">
        <v>167</v>
      </c>
      <c r="D354" s="443">
        <v>2</v>
      </c>
      <c r="E354" s="362" t="s">
        <v>168</v>
      </c>
      <c r="F354" s="363" t="s">
        <v>45</v>
      </c>
    </row>
    <row r="355" spans="1:6" ht="12" customHeight="1">
      <c r="A355" s="313">
        <v>162391</v>
      </c>
      <c r="B355" s="259" t="s">
        <v>491</v>
      </c>
      <c r="C355" s="260" t="s">
        <v>167</v>
      </c>
      <c r="D355" s="443">
        <v>2</v>
      </c>
      <c r="E355" s="362" t="s">
        <v>168</v>
      </c>
      <c r="F355" s="363" t="s">
        <v>45</v>
      </c>
    </row>
    <row r="356" spans="1:6" ht="12" customHeight="1">
      <c r="A356" s="313">
        <v>162912</v>
      </c>
      <c r="B356" s="259" t="s">
        <v>492</v>
      </c>
      <c r="C356" s="260" t="s">
        <v>194</v>
      </c>
      <c r="D356" s="443">
        <v>1</v>
      </c>
      <c r="E356" s="362" t="s">
        <v>45</v>
      </c>
      <c r="F356" s="363" t="s">
        <v>45</v>
      </c>
    </row>
    <row r="357" spans="1:6" ht="12" customHeight="1">
      <c r="A357" s="313">
        <v>162921</v>
      </c>
      <c r="B357" s="259" t="s">
        <v>493</v>
      </c>
      <c r="C357" s="260" t="s">
        <v>194</v>
      </c>
      <c r="D357" s="443">
        <v>1</v>
      </c>
      <c r="E357" s="362" t="s">
        <v>45</v>
      </c>
      <c r="F357" s="363" t="s">
        <v>45</v>
      </c>
    </row>
    <row r="358" spans="1:6" ht="12" customHeight="1">
      <c r="A358" s="313">
        <v>162922</v>
      </c>
      <c r="B358" s="259" t="s">
        <v>494</v>
      </c>
      <c r="C358" s="260" t="s">
        <v>194</v>
      </c>
      <c r="D358" s="443">
        <v>1</v>
      </c>
      <c r="E358" s="362" t="s">
        <v>45</v>
      </c>
      <c r="F358" s="363" t="s">
        <v>45</v>
      </c>
    </row>
    <row r="359" spans="1:6" ht="12" customHeight="1">
      <c r="A359" s="313">
        <v>162923</v>
      </c>
      <c r="B359" s="259" t="s">
        <v>495</v>
      </c>
      <c r="C359" s="260" t="s">
        <v>167</v>
      </c>
      <c r="D359" s="443">
        <v>1</v>
      </c>
      <c r="E359" s="362" t="s">
        <v>168</v>
      </c>
      <c r="F359" s="363" t="s">
        <v>45</v>
      </c>
    </row>
    <row r="360" spans="1:6" ht="12" customHeight="1">
      <c r="A360" s="313">
        <v>162926</v>
      </c>
      <c r="B360" s="259" t="s">
        <v>496</v>
      </c>
      <c r="C360" s="260" t="s">
        <v>194</v>
      </c>
      <c r="D360" s="443">
        <v>1</v>
      </c>
      <c r="E360" s="362" t="s">
        <v>45</v>
      </c>
      <c r="F360" s="363" t="s">
        <v>45</v>
      </c>
    </row>
    <row r="361" spans="1:6" ht="12" customHeight="1">
      <c r="A361" s="313">
        <v>162927</v>
      </c>
      <c r="B361" s="259" t="s">
        <v>497</v>
      </c>
      <c r="C361" s="260" t="s">
        <v>194</v>
      </c>
      <c r="D361" s="443">
        <v>1</v>
      </c>
      <c r="E361" s="362" t="s">
        <v>45</v>
      </c>
      <c r="F361" s="363" t="s">
        <v>45</v>
      </c>
    </row>
    <row r="362" spans="1:6" ht="12" customHeight="1">
      <c r="A362" s="313">
        <v>162928</v>
      </c>
      <c r="B362" s="259" t="s">
        <v>498</v>
      </c>
      <c r="C362" s="260" t="s">
        <v>194</v>
      </c>
      <c r="D362" s="443">
        <v>1</v>
      </c>
      <c r="E362" s="362" t="s">
        <v>45</v>
      </c>
      <c r="F362" s="363" t="s">
        <v>45</v>
      </c>
    </row>
    <row r="363" spans="1:6" ht="12" customHeight="1">
      <c r="A363" s="313">
        <v>162932</v>
      </c>
      <c r="B363" s="259" t="s">
        <v>499</v>
      </c>
      <c r="C363" s="260" t="s">
        <v>167</v>
      </c>
      <c r="D363" s="443">
        <v>3</v>
      </c>
      <c r="E363" s="362" t="s">
        <v>168</v>
      </c>
      <c r="F363" s="363">
        <v>541356</v>
      </c>
    </row>
    <row r="364" spans="1:6" ht="12" customHeight="1">
      <c r="A364" s="313">
        <v>162933</v>
      </c>
      <c r="B364" s="259" t="s">
        <v>500</v>
      </c>
      <c r="C364" s="260" t="s">
        <v>194</v>
      </c>
      <c r="D364" s="443">
        <v>1</v>
      </c>
      <c r="E364" s="362" t="s">
        <v>45</v>
      </c>
      <c r="F364" s="363" t="s">
        <v>45</v>
      </c>
    </row>
    <row r="365" spans="1:6" ht="12" customHeight="1">
      <c r="A365" s="313">
        <v>162949</v>
      </c>
      <c r="B365" s="259" t="s">
        <v>501</v>
      </c>
      <c r="C365" s="260" t="s">
        <v>167</v>
      </c>
      <c r="D365" s="443">
        <v>9</v>
      </c>
      <c r="E365" s="362" t="s">
        <v>168</v>
      </c>
      <c r="F365" s="363">
        <v>1287368</v>
      </c>
    </row>
    <row r="366" spans="1:6" ht="12" customHeight="1">
      <c r="A366" s="313">
        <v>162991</v>
      </c>
      <c r="B366" s="259" t="s">
        <v>502</v>
      </c>
      <c r="C366" s="260" t="s">
        <v>167</v>
      </c>
      <c r="D366" s="443">
        <v>2</v>
      </c>
      <c r="E366" s="362" t="s">
        <v>168</v>
      </c>
      <c r="F366" s="363" t="s">
        <v>45</v>
      </c>
    </row>
    <row r="367" spans="1:6" ht="12" customHeight="1">
      <c r="A367" s="313">
        <v>163227</v>
      </c>
      <c r="B367" s="259" t="s">
        <v>503</v>
      </c>
      <c r="C367" s="260" t="s">
        <v>194</v>
      </c>
      <c r="D367" s="443">
        <v>1</v>
      </c>
      <c r="E367" s="362" t="s">
        <v>45</v>
      </c>
      <c r="F367" s="363" t="s">
        <v>45</v>
      </c>
    </row>
    <row r="368" spans="1:6" ht="12" customHeight="1">
      <c r="A368" s="313">
        <v>163239</v>
      </c>
      <c r="B368" s="259" t="s">
        <v>504</v>
      </c>
      <c r="C368" s="260" t="s">
        <v>167</v>
      </c>
      <c r="D368" s="443">
        <v>3</v>
      </c>
      <c r="E368" s="362" t="s">
        <v>168</v>
      </c>
      <c r="F368" s="363">
        <v>746971</v>
      </c>
    </row>
    <row r="369" spans="1:6" ht="12" customHeight="1">
      <c r="A369" s="313">
        <v>163429</v>
      </c>
      <c r="B369" s="259" t="s">
        <v>505</v>
      </c>
      <c r="C369" s="260" t="s">
        <v>167</v>
      </c>
      <c r="D369" s="443">
        <v>1</v>
      </c>
      <c r="E369" s="362" t="s">
        <v>168</v>
      </c>
      <c r="F369" s="363" t="s">
        <v>45</v>
      </c>
    </row>
    <row r="370" spans="1:6" ht="12" customHeight="1">
      <c r="A370" s="313">
        <v>163513</v>
      </c>
      <c r="B370" s="259" t="s">
        <v>506</v>
      </c>
      <c r="C370" s="260" t="s">
        <v>194</v>
      </c>
      <c r="D370" s="443">
        <v>2</v>
      </c>
      <c r="E370" s="362" t="s">
        <v>45</v>
      </c>
      <c r="F370" s="363" t="s">
        <v>45</v>
      </c>
    </row>
    <row r="371" spans="1:6" ht="12" customHeight="1">
      <c r="A371" s="313">
        <v>163522</v>
      </c>
      <c r="B371" s="259" t="s">
        <v>507</v>
      </c>
      <c r="C371" s="260" t="s">
        <v>194</v>
      </c>
      <c r="D371" s="443">
        <v>1</v>
      </c>
      <c r="E371" s="362" t="s">
        <v>45</v>
      </c>
      <c r="F371" s="363" t="s">
        <v>45</v>
      </c>
    </row>
    <row r="372" spans="1:6" ht="12" customHeight="1">
      <c r="A372" s="313">
        <v>163529</v>
      </c>
      <c r="B372" s="259" t="s">
        <v>508</v>
      </c>
      <c r="C372" s="260" t="s">
        <v>167</v>
      </c>
      <c r="D372" s="443">
        <v>1</v>
      </c>
      <c r="E372" s="362" t="s">
        <v>168</v>
      </c>
      <c r="F372" s="363" t="s">
        <v>45</v>
      </c>
    </row>
    <row r="373" spans="1:6" ht="12" customHeight="1">
      <c r="A373" s="313">
        <v>163611</v>
      </c>
      <c r="B373" s="259" t="s">
        <v>509</v>
      </c>
      <c r="C373" s="260" t="s">
        <v>194</v>
      </c>
      <c r="D373" s="443">
        <v>1</v>
      </c>
      <c r="E373" s="362" t="s">
        <v>45</v>
      </c>
      <c r="F373" s="363" t="s">
        <v>45</v>
      </c>
    </row>
    <row r="374" spans="1:6" ht="12" customHeight="1">
      <c r="A374" s="313">
        <v>163949</v>
      </c>
      <c r="B374" s="259" t="s">
        <v>510</v>
      </c>
      <c r="C374" s="260" t="s">
        <v>167</v>
      </c>
      <c r="D374" s="443">
        <v>6</v>
      </c>
      <c r="E374" s="362" t="s">
        <v>168</v>
      </c>
      <c r="F374" s="363">
        <v>2415129</v>
      </c>
    </row>
    <row r="375" spans="1:6" ht="12" customHeight="1">
      <c r="A375" s="313">
        <v>163991</v>
      </c>
      <c r="B375" s="259" t="s">
        <v>1580</v>
      </c>
      <c r="C375" s="260" t="s">
        <v>167</v>
      </c>
      <c r="D375" s="443">
        <v>1</v>
      </c>
      <c r="E375" s="362" t="s">
        <v>168</v>
      </c>
      <c r="F375" s="363" t="s">
        <v>45</v>
      </c>
    </row>
    <row r="376" spans="1:6" ht="12" customHeight="1">
      <c r="A376" s="313">
        <v>164221</v>
      </c>
      <c r="B376" s="259" t="s">
        <v>511</v>
      </c>
      <c r="C376" s="260" t="s">
        <v>194</v>
      </c>
      <c r="D376" s="443">
        <v>1</v>
      </c>
      <c r="E376" s="362" t="s">
        <v>45</v>
      </c>
      <c r="F376" s="363" t="s">
        <v>45</v>
      </c>
    </row>
    <row r="377" spans="1:6" ht="12" customHeight="1">
      <c r="A377" s="313">
        <v>164223</v>
      </c>
      <c r="B377" s="259" t="s">
        <v>512</v>
      </c>
      <c r="C377" s="260" t="s">
        <v>167</v>
      </c>
      <c r="D377" s="443">
        <v>1</v>
      </c>
      <c r="E377" s="362" t="s">
        <v>168</v>
      </c>
      <c r="F377" s="363" t="s">
        <v>45</v>
      </c>
    </row>
    <row r="378" spans="1:6" ht="12" customHeight="1">
      <c r="A378" s="313">
        <v>164414</v>
      </c>
      <c r="B378" s="259" t="s">
        <v>513</v>
      </c>
      <c r="C378" s="260" t="s">
        <v>194</v>
      </c>
      <c r="D378" s="443">
        <v>1</v>
      </c>
      <c r="E378" s="362" t="s">
        <v>45</v>
      </c>
      <c r="F378" s="363" t="s">
        <v>45</v>
      </c>
    </row>
    <row r="379" spans="1:6" ht="12" customHeight="1">
      <c r="A379" s="313">
        <v>164619</v>
      </c>
      <c r="B379" s="259" t="s">
        <v>514</v>
      </c>
      <c r="C379" s="260" t="s">
        <v>167</v>
      </c>
      <c r="D379" s="443">
        <v>1</v>
      </c>
      <c r="E379" s="362" t="s">
        <v>168</v>
      </c>
      <c r="F379" s="363" t="s">
        <v>45</v>
      </c>
    </row>
    <row r="380" spans="1:6" ht="12" customHeight="1">
      <c r="A380" s="313">
        <v>164711</v>
      </c>
      <c r="B380" s="259" t="s">
        <v>515</v>
      </c>
      <c r="C380" s="260" t="s">
        <v>194</v>
      </c>
      <c r="D380" s="443">
        <v>2</v>
      </c>
      <c r="E380" s="362" t="s">
        <v>45</v>
      </c>
      <c r="F380" s="363" t="s">
        <v>45</v>
      </c>
    </row>
    <row r="381" spans="1:6" ht="12" customHeight="1">
      <c r="A381" s="313">
        <v>165111</v>
      </c>
      <c r="B381" s="259" t="s">
        <v>516</v>
      </c>
      <c r="C381" s="260" t="s">
        <v>167</v>
      </c>
      <c r="D381" s="443">
        <v>14</v>
      </c>
      <c r="E381" s="362" t="s">
        <v>168</v>
      </c>
      <c r="F381" s="363">
        <v>4115893</v>
      </c>
    </row>
    <row r="382" spans="1:6" ht="12" customHeight="1">
      <c r="A382" s="313">
        <v>165211</v>
      </c>
      <c r="B382" s="259" t="s">
        <v>517</v>
      </c>
      <c r="C382" s="260" t="s">
        <v>167</v>
      </c>
      <c r="D382" s="443">
        <v>60</v>
      </c>
      <c r="E382" s="362" t="s">
        <v>168</v>
      </c>
      <c r="F382" s="363">
        <v>19834049</v>
      </c>
    </row>
    <row r="383" spans="1:6" ht="12" customHeight="1">
      <c r="A383" s="313">
        <v>165291</v>
      </c>
      <c r="B383" s="259" t="s">
        <v>518</v>
      </c>
      <c r="C383" s="260" t="s">
        <v>167</v>
      </c>
      <c r="D383" s="443">
        <v>20</v>
      </c>
      <c r="E383" s="362" t="s">
        <v>168</v>
      </c>
      <c r="F383" s="363">
        <v>2251064</v>
      </c>
    </row>
    <row r="384" spans="1:6" ht="12" customHeight="1">
      <c r="A384" s="313">
        <v>165311</v>
      </c>
      <c r="B384" s="259" t="s">
        <v>519</v>
      </c>
      <c r="C384" s="260" t="s">
        <v>167</v>
      </c>
      <c r="D384" s="443">
        <v>1</v>
      </c>
      <c r="E384" s="362" t="s">
        <v>168</v>
      </c>
      <c r="F384" s="363" t="s">
        <v>45</v>
      </c>
    </row>
    <row r="385" spans="1:6" ht="12" customHeight="1">
      <c r="A385" s="313">
        <v>165411</v>
      </c>
      <c r="B385" s="259" t="s">
        <v>520</v>
      </c>
      <c r="C385" s="260" t="s">
        <v>167</v>
      </c>
      <c r="D385" s="443">
        <v>8</v>
      </c>
      <c r="E385" s="362" t="s">
        <v>168</v>
      </c>
      <c r="F385" s="363">
        <v>620720</v>
      </c>
    </row>
    <row r="386" spans="1:6" ht="12" customHeight="1">
      <c r="A386" s="313">
        <v>165491</v>
      </c>
      <c r="B386" s="259" t="s">
        <v>521</v>
      </c>
      <c r="C386" s="260" t="s">
        <v>167</v>
      </c>
      <c r="D386" s="443">
        <v>2</v>
      </c>
      <c r="E386" s="362" t="s">
        <v>168</v>
      </c>
      <c r="F386" s="363" t="s">
        <v>45</v>
      </c>
    </row>
    <row r="387" spans="1:6" ht="12" customHeight="1">
      <c r="A387" s="313">
        <v>165511</v>
      </c>
      <c r="B387" s="259" t="s">
        <v>522</v>
      </c>
      <c r="C387" s="260" t="s">
        <v>167</v>
      </c>
      <c r="D387" s="443">
        <v>3</v>
      </c>
      <c r="E387" s="362" t="s">
        <v>168</v>
      </c>
      <c r="F387" s="363">
        <v>97420</v>
      </c>
    </row>
    <row r="388" spans="1:6" ht="12" customHeight="1">
      <c r="A388" s="313">
        <v>166115</v>
      </c>
      <c r="B388" s="259" t="s">
        <v>523</v>
      </c>
      <c r="C388" s="260" t="s">
        <v>167</v>
      </c>
      <c r="D388" s="443">
        <v>2</v>
      </c>
      <c r="E388" s="362" t="s">
        <v>168</v>
      </c>
      <c r="F388" s="363" t="s">
        <v>45</v>
      </c>
    </row>
    <row r="389" spans="1:6" ht="12" customHeight="1">
      <c r="A389" s="313">
        <v>166119</v>
      </c>
      <c r="B389" s="259" t="s">
        <v>524</v>
      </c>
      <c r="C389" s="260" t="s">
        <v>167</v>
      </c>
      <c r="D389" s="443">
        <v>1</v>
      </c>
      <c r="E389" s="362" t="s">
        <v>168</v>
      </c>
      <c r="F389" s="363" t="s">
        <v>45</v>
      </c>
    </row>
    <row r="390" spans="1:6" ht="12" customHeight="1">
      <c r="A390" s="313">
        <v>166211</v>
      </c>
      <c r="B390" s="259" t="s">
        <v>525</v>
      </c>
      <c r="C390" s="260" t="s">
        <v>167</v>
      </c>
      <c r="D390" s="443">
        <v>1</v>
      </c>
      <c r="E390" s="362" t="s">
        <v>168</v>
      </c>
      <c r="F390" s="363" t="s">
        <v>45</v>
      </c>
    </row>
    <row r="391" spans="1:6" ht="12" customHeight="1">
      <c r="A391" s="313">
        <v>166919</v>
      </c>
      <c r="B391" s="259" t="s">
        <v>526</v>
      </c>
      <c r="C391" s="260" t="s">
        <v>167</v>
      </c>
      <c r="D391" s="443">
        <v>2</v>
      </c>
      <c r="E391" s="362" t="s">
        <v>168</v>
      </c>
      <c r="F391" s="363" t="s">
        <v>45</v>
      </c>
    </row>
    <row r="392" spans="1:6" ht="12" customHeight="1">
      <c r="A392" s="313">
        <v>169211</v>
      </c>
      <c r="B392" s="259" t="s">
        <v>527</v>
      </c>
      <c r="C392" s="260" t="s">
        <v>167</v>
      </c>
      <c r="D392" s="443">
        <v>1</v>
      </c>
      <c r="E392" s="362" t="s">
        <v>168</v>
      </c>
      <c r="F392" s="363" t="s">
        <v>45</v>
      </c>
    </row>
    <row r="393" spans="1:6" ht="12" customHeight="1">
      <c r="A393" s="313">
        <v>169221</v>
      </c>
      <c r="B393" s="259" t="s">
        <v>528</v>
      </c>
      <c r="C393" s="260" t="s">
        <v>167</v>
      </c>
      <c r="D393" s="443">
        <v>1</v>
      </c>
      <c r="E393" s="362" t="s">
        <v>168</v>
      </c>
      <c r="F393" s="363" t="s">
        <v>45</v>
      </c>
    </row>
    <row r="394" spans="1:6" ht="12" customHeight="1">
      <c r="A394" s="313">
        <v>169229</v>
      </c>
      <c r="B394" s="259" t="s">
        <v>529</v>
      </c>
      <c r="C394" s="260" t="s">
        <v>167</v>
      </c>
      <c r="D394" s="443">
        <v>1</v>
      </c>
      <c r="E394" s="362" t="s">
        <v>168</v>
      </c>
      <c r="F394" s="363" t="s">
        <v>45</v>
      </c>
    </row>
    <row r="395" spans="1:6" ht="12" customHeight="1">
      <c r="A395" s="313">
        <v>169412</v>
      </c>
      <c r="B395" s="259" t="s">
        <v>530</v>
      </c>
      <c r="C395" s="260" t="s">
        <v>208</v>
      </c>
      <c r="D395" s="443">
        <v>4</v>
      </c>
      <c r="E395" s="362">
        <v>19293810</v>
      </c>
      <c r="F395" s="363">
        <v>781720</v>
      </c>
    </row>
    <row r="396" spans="1:6" ht="12" customHeight="1">
      <c r="A396" s="313">
        <v>169419</v>
      </c>
      <c r="B396" s="259" t="s">
        <v>531</v>
      </c>
      <c r="C396" s="260" t="s">
        <v>167</v>
      </c>
      <c r="D396" s="443">
        <v>2</v>
      </c>
      <c r="E396" s="362" t="s">
        <v>168</v>
      </c>
      <c r="F396" s="363" t="s">
        <v>45</v>
      </c>
    </row>
    <row r="397" spans="1:6" ht="12" customHeight="1">
      <c r="A397" s="313">
        <v>169919</v>
      </c>
      <c r="B397" s="259" t="s">
        <v>532</v>
      </c>
      <c r="C397" s="260" t="s">
        <v>167</v>
      </c>
      <c r="D397" s="443">
        <v>11</v>
      </c>
      <c r="E397" s="362" t="s">
        <v>168</v>
      </c>
      <c r="F397" s="363">
        <v>829188</v>
      </c>
    </row>
    <row r="398" spans="1:6" ht="12" customHeight="1">
      <c r="A398" s="313">
        <v>169991</v>
      </c>
      <c r="B398" s="259" t="s">
        <v>533</v>
      </c>
      <c r="C398" s="260" t="s">
        <v>167</v>
      </c>
      <c r="D398" s="443">
        <v>2</v>
      </c>
      <c r="E398" s="362" t="s">
        <v>168</v>
      </c>
      <c r="F398" s="363" t="s">
        <v>45</v>
      </c>
    </row>
    <row r="399" spans="1:6" ht="13.5" customHeight="1">
      <c r="A399" s="310">
        <v>17</v>
      </c>
      <c r="B399" s="254" t="s">
        <v>534</v>
      </c>
      <c r="C399" s="250" t="s">
        <v>168</v>
      </c>
      <c r="D399" s="439">
        <v>14</v>
      </c>
      <c r="E399" s="353" t="s">
        <v>168</v>
      </c>
      <c r="F399" s="354">
        <v>510862</v>
      </c>
    </row>
    <row r="400" spans="1:6" ht="13.5" customHeight="1">
      <c r="A400" s="311">
        <v>17</v>
      </c>
      <c r="B400" s="255" t="s">
        <v>163</v>
      </c>
      <c r="C400" s="251" t="s">
        <v>168</v>
      </c>
      <c r="D400" s="440">
        <v>13</v>
      </c>
      <c r="E400" s="355" t="s">
        <v>168</v>
      </c>
      <c r="F400" s="356" t="s">
        <v>45</v>
      </c>
    </row>
    <row r="401" spans="1:6" ht="13.5" customHeight="1">
      <c r="A401" s="312">
        <v>17</v>
      </c>
      <c r="B401" s="256" t="s">
        <v>164</v>
      </c>
      <c r="C401" s="253" t="s">
        <v>168</v>
      </c>
      <c r="D401" s="441">
        <v>1</v>
      </c>
      <c r="E401" s="357" t="s">
        <v>168</v>
      </c>
      <c r="F401" s="358" t="s">
        <v>45</v>
      </c>
    </row>
    <row r="402" spans="1:6" ht="12" customHeight="1">
      <c r="A402" s="313">
        <v>173191</v>
      </c>
      <c r="B402" s="259" t="s">
        <v>535</v>
      </c>
      <c r="C402" s="260" t="s">
        <v>167</v>
      </c>
      <c r="D402" s="443">
        <v>1</v>
      </c>
      <c r="E402" s="362" t="s">
        <v>168</v>
      </c>
      <c r="F402" s="363" t="s">
        <v>45</v>
      </c>
    </row>
    <row r="403" spans="1:6" ht="12" customHeight="1">
      <c r="A403" s="313">
        <v>174111</v>
      </c>
      <c r="B403" s="259" t="s">
        <v>536</v>
      </c>
      <c r="C403" s="252" t="s">
        <v>167</v>
      </c>
      <c r="D403" s="443">
        <v>11</v>
      </c>
      <c r="E403" s="364" t="s">
        <v>168</v>
      </c>
      <c r="F403" s="363">
        <v>467160</v>
      </c>
    </row>
    <row r="404" spans="1:6" ht="12" customHeight="1">
      <c r="A404" s="313">
        <v>179929</v>
      </c>
      <c r="B404" s="259" t="s">
        <v>537</v>
      </c>
      <c r="C404" s="252" t="s">
        <v>167</v>
      </c>
      <c r="D404" s="443">
        <v>2</v>
      </c>
      <c r="E404" s="364" t="s">
        <v>168</v>
      </c>
      <c r="F404" s="363" t="s">
        <v>45</v>
      </c>
    </row>
    <row r="405" spans="1:6" ht="13.5" customHeight="1">
      <c r="A405" s="310">
        <v>18</v>
      </c>
      <c r="B405" s="254" t="s">
        <v>538</v>
      </c>
      <c r="C405" s="250" t="s">
        <v>168</v>
      </c>
      <c r="D405" s="439">
        <v>372</v>
      </c>
      <c r="E405" s="353" t="s">
        <v>168</v>
      </c>
      <c r="F405" s="354">
        <v>19741775</v>
      </c>
    </row>
    <row r="406" spans="1:6" ht="13.5" customHeight="1">
      <c r="A406" s="311">
        <v>18</v>
      </c>
      <c r="B406" s="255" t="s">
        <v>163</v>
      </c>
      <c r="C406" s="251" t="s">
        <v>168</v>
      </c>
      <c r="D406" s="440">
        <v>258</v>
      </c>
      <c r="E406" s="355" t="s">
        <v>168</v>
      </c>
      <c r="F406" s="356">
        <v>17197975</v>
      </c>
    </row>
    <row r="407" spans="1:6" ht="13.5" customHeight="1">
      <c r="A407" s="312">
        <v>18</v>
      </c>
      <c r="B407" s="256" t="s">
        <v>164</v>
      </c>
      <c r="C407" s="253" t="s">
        <v>168</v>
      </c>
      <c r="D407" s="441">
        <v>114</v>
      </c>
      <c r="E407" s="357" t="s">
        <v>168</v>
      </c>
      <c r="F407" s="358">
        <v>2543800</v>
      </c>
    </row>
    <row r="408" spans="1:6" ht="12" customHeight="1">
      <c r="A408" s="313">
        <v>181191</v>
      </c>
      <c r="B408" s="259" t="s">
        <v>539</v>
      </c>
      <c r="C408" s="260" t="s">
        <v>167</v>
      </c>
      <c r="D408" s="443">
        <v>1</v>
      </c>
      <c r="E408" s="362" t="s">
        <v>168</v>
      </c>
      <c r="F408" s="363" t="s">
        <v>45</v>
      </c>
    </row>
    <row r="409" spans="1:6" ht="12" customHeight="1">
      <c r="A409" s="313">
        <v>181212</v>
      </c>
      <c r="B409" s="259" t="s">
        <v>540</v>
      </c>
      <c r="C409" s="260" t="s">
        <v>194</v>
      </c>
      <c r="D409" s="443">
        <v>2</v>
      </c>
      <c r="E409" s="362" t="s">
        <v>45</v>
      </c>
      <c r="F409" s="363" t="s">
        <v>45</v>
      </c>
    </row>
    <row r="410" spans="1:6" ht="12" customHeight="1">
      <c r="A410" s="313">
        <v>181291</v>
      </c>
      <c r="B410" s="259" t="s">
        <v>541</v>
      </c>
      <c r="C410" s="260" t="s">
        <v>167</v>
      </c>
      <c r="D410" s="443">
        <v>1</v>
      </c>
      <c r="E410" s="362" t="s">
        <v>168</v>
      </c>
      <c r="F410" s="363" t="s">
        <v>45</v>
      </c>
    </row>
    <row r="411" spans="1:6" ht="12" customHeight="1">
      <c r="A411" s="313">
        <v>181419</v>
      </c>
      <c r="B411" s="259" t="s">
        <v>542</v>
      </c>
      <c r="C411" s="260" t="s">
        <v>167</v>
      </c>
      <c r="D411" s="443">
        <v>14</v>
      </c>
      <c r="E411" s="362" t="s">
        <v>168</v>
      </c>
      <c r="F411" s="363">
        <v>765445</v>
      </c>
    </row>
    <row r="412" spans="1:6" ht="12" customHeight="1">
      <c r="A412" s="313">
        <v>181491</v>
      </c>
      <c r="B412" s="259" t="s">
        <v>543</v>
      </c>
      <c r="C412" s="260" t="s">
        <v>167</v>
      </c>
      <c r="D412" s="443">
        <v>3</v>
      </c>
      <c r="E412" s="362" t="s">
        <v>168</v>
      </c>
      <c r="F412" s="363">
        <v>19200</v>
      </c>
    </row>
    <row r="413" spans="1:6" ht="24" customHeight="1">
      <c r="A413" s="313">
        <v>181511</v>
      </c>
      <c r="B413" s="305" t="s">
        <v>544</v>
      </c>
      <c r="C413" s="260" t="s">
        <v>167</v>
      </c>
      <c r="D413" s="443">
        <v>12</v>
      </c>
      <c r="E413" s="362" t="s">
        <v>168</v>
      </c>
      <c r="F413" s="363">
        <v>533150</v>
      </c>
    </row>
    <row r="414" spans="1:6" ht="12" customHeight="1">
      <c r="A414" s="313">
        <v>181591</v>
      </c>
      <c r="B414" s="259" t="s">
        <v>545</v>
      </c>
      <c r="C414" s="260" t="s">
        <v>167</v>
      </c>
      <c r="D414" s="443">
        <v>2</v>
      </c>
      <c r="E414" s="364" t="s">
        <v>168</v>
      </c>
      <c r="F414" s="363" t="s">
        <v>45</v>
      </c>
    </row>
    <row r="415" spans="1:6" ht="12" customHeight="1">
      <c r="A415" s="313">
        <v>182111</v>
      </c>
      <c r="B415" s="259" t="s">
        <v>546</v>
      </c>
      <c r="C415" s="260" t="s">
        <v>194</v>
      </c>
      <c r="D415" s="443">
        <v>8</v>
      </c>
      <c r="E415" s="364">
        <v>17615</v>
      </c>
      <c r="F415" s="363">
        <v>562711</v>
      </c>
    </row>
    <row r="416" spans="1:6" ht="12" customHeight="1">
      <c r="A416" s="313">
        <v>182112</v>
      </c>
      <c r="B416" s="259" t="s">
        <v>547</v>
      </c>
      <c r="C416" s="260" t="s">
        <v>194</v>
      </c>
      <c r="D416" s="443">
        <v>2</v>
      </c>
      <c r="E416" s="364" t="s">
        <v>45</v>
      </c>
      <c r="F416" s="363" t="s">
        <v>45</v>
      </c>
    </row>
    <row r="417" spans="1:6" ht="12" customHeight="1">
      <c r="A417" s="313">
        <v>182191</v>
      </c>
      <c r="B417" s="259" t="s">
        <v>548</v>
      </c>
      <c r="C417" s="260" t="s">
        <v>167</v>
      </c>
      <c r="D417" s="443">
        <v>5</v>
      </c>
      <c r="E417" s="362" t="s">
        <v>168</v>
      </c>
      <c r="F417" s="363">
        <v>1670051</v>
      </c>
    </row>
    <row r="418" spans="1:6" ht="12" customHeight="1">
      <c r="A418" s="313">
        <v>182211</v>
      </c>
      <c r="B418" s="259" t="s">
        <v>549</v>
      </c>
      <c r="C418" s="260" t="s">
        <v>194</v>
      </c>
      <c r="D418" s="443">
        <v>2</v>
      </c>
      <c r="E418" s="362" t="s">
        <v>45</v>
      </c>
      <c r="F418" s="363" t="s">
        <v>45</v>
      </c>
    </row>
    <row r="419" spans="1:6" ht="24" customHeight="1">
      <c r="A419" s="313">
        <v>182511</v>
      </c>
      <c r="B419" s="305" t="s">
        <v>550</v>
      </c>
      <c r="C419" s="260" t="s">
        <v>167</v>
      </c>
      <c r="D419" s="443">
        <v>10</v>
      </c>
      <c r="E419" s="362" t="s">
        <v>168</v>
      </c>
      <c r="F419" s="363">
        <v>4636152</v>
      </c>
    </row>
    <row r="420" spans="1:6" ht="12" customHeight="1">
      <c r="A420" s="313">
        <v>182591</v>
      </c>
      <c r="B420" s="259" t="s">
        <v>551</v>
      </c>
      <c r="C420" s="260" t="s">
        <v>167</v>
      </c>
      <c r="D420" s="443">
        <v>2</v>
      </c>
      <c r="E420" s="362" t="s">
        <v>168</v>
      </c>
      <c r="F420" s="363" t="s">
        <v>45</v>
      </c>
    </row>
    <row r="421" spans="1:6" ht="12" customHeight="1">
      <c r="A421" s="313">
        <v>183111</v>
      </c>
      <c r="B421" s="259" t="s">
        <v>552</v>
      </c>
      <c r="C421" s="260" t="s">
        <v>167</v>
      </c>
      <c r="D421" s="443">
        <v>27</v>
      </c>
      <c r="E421" s="362" t="s">
        <v>168</v>
      </c>
      <c r="F421" s="363">
        <v>3019037</v>
      </c>
    </row>
    <row r="422" spans="1:6" ht="12" customHeight="1">
      <c r="A422" s="313">
        <v>183191</v>
      </c>
      <c r="B422" s="259" t="s">
        <v>553</v>
      </c>
      <c r="C422" s="260" t="s">
        <v>167</v>
      </c>
      <c r="D422" s="443">
        <v>15</v>
      </c>
      <c r="E422" s="362" t="s">
        <v>168</v>
      </c>
      <c r="F422" s="363">
        <v>131053</v>
      </c>
    </row>
    <row r="423" spans="1:6" ht="12" customHeight="1">
      <c r="A423" s="313">
        <v>183211</v>
      </c>
      <c r="B423" s="259" t="s">
        <v>554</v>
      </c>
      <c r="C423" s="260" t="s">
        <v>167</v>
      </c>
      <c r="D423" s="443">
        <v>21</v>
      </c>
      <c r="E423" s="362" t="s">
        <v>168</v>
      </c>
      <c r="F423" s="363">
        <v>1142826</v>
      </c>
    </row>
    <row r="424" spans="1:6" ht="12" customHeight="1">
      <c r="A424" s="313">
        <v>183212</v>
      </c>
      <c r="B424" s="259" t="s">
        <v>555</v>
      </c>
      <c r="C424" s="260" t="s">
        <v>167</v>
      </c>
      <c r="D424" s="443">
        <v>7</v>
      </c>
      <c r="E424" s="362" t="s">
        <v>168</v>
      </c>
      <c r="F424" s="363">
        <v>177321</v>
      </c>
    </row>
    <row r="425" spans="1:6" s="386" customFormat="1" ht="12" customHeight="1">
      <c r="A425" s="313">
        <v>183291</v>
      </c>
      <c r="B425" s="259" t="s">
        <v>556</v>
      </c>
      <c r="C425" s="260" t="s">
        <v>167</v>
      </c>
      <c r="D425" s="443">
        <v>8</v>
      </c>
      <c r="E425" s="362" t="s">
        <v>168</v>
      </c>
      <c r="F425" s="363">
        <v>62866</v>
      </c>
    </row>
    <row r="426" spans="1:6" ht="12" customHeight="1">
      <c r="A426" s="313">
        <v>183319</v>
      </c>
      <c r="B426" s="259" t="s">
        <v>557</v>
      </c>
      <c r="C426" s="260" t="s">
        <v>167</v>
      </c>
      <c r="D426" s="443">
        <v>29</v>
      </c>
      <c r="E426" s="362" t="s">
        <v>168</v>
      </c>
      <c r="F426" s="363">
        <v>662018</v>
      </c>
    </row>
    <row r="427" spans="1:6" ht="12" customHeight="1">
      <c r="A427" s="313">
        <v>183391</v>
      </c>
      <c r="B427" s="259" t="s">
        <v>558</v>
      </c>
      <c r="C427" s="260" t="s">
        <v>167</v>
      </c>
      <c r="D427" s="443">
        <v>12</v>
      </c>
      <c r="E427" s="362" t="s">
        <v>168</v>
      </c>
      <c r="F427" s="363">
        <v>115437</v>
      </c>
    </row>
    <row r="428" spans="1:6" ht="12" customHeight="1">
      <c r="A428" s="313">
        <v>183411</v>
      </c>
      <c r="B428" s="259" t="s">
        <v>559</v>
      </c>
      <c r="C428" s="260" t="s">
        <v>167</v>
      </c>
      <c r="D428" s="443">
        <v>8</v>
      </c>
      <c r="E428" s="364" t="s">
        <v>168</v>
      </c>
      <c r="F428" s="363">
        <v>283111</v>
      </c>
    </row>
    <row r="429" spans="1:6" ht="12" customHeight="1">
      <c r="A429" s="313">
        <v>183491</v>
      </c>
      <c r="B429" s="259" t="s">
        <v>560</v>
      </c>
      <c r="C429" s="260" t="s">
        <v>167</v>
      </c>
      <c r="D429" s="443">
        <v>20</v>
      </c>
      <c r="E429" s="364" t="s">
        <v>168</v>
      </c>
      <c r="F429" s="363">
        <v>284851</v>
      </c>
    </row>
    <row r="430" spans="1:6" ht="12" customHeight="1">
      <c r="A430" s="313">
        <v>184111</v>
      </c>
      <c r="B430" s="259" t="s">
        <v>561</v>
      </c>
      <c r="C430" s="260" t="s">
        <v>194</v>
      </c>
      <c r="D430" s="443">
        <v>2</v>
      </c>
      <c r="E430" s="364" t="s">
        <v>45</v>
      </c>
      <c r="F430" s="363" t="s">
        <v>45</v>
      </c>
    </row>
    <row r="431" spans="1:6" ht="12" customHeight="1">
      <c r="A431" s="313">
        <v>184191</v>
      </c>
      <c r="B431" s="259" t="s">
        <v>1581</v>
      </c>
      <c r="C431" s="260" t="s">
        <v>167</v>
      </c>
      <c r="D431" s="443">
        <v>1</v>
      </c>
      <c r="E431" s="362" t="s">
        <v>168</v>
      </c>
      <c r="F431" s="363" t="s">
        <v>45</v>
      </c>
    </row>
    <row r="432" spans="1:6" ht="12" customHeight="1">
      <c r="A432" s="313">
        <v>184219</v>
      </c>
      <c r="B432" s="259" t="s">
        <v>1711</v>
      </c>
      <c r="C432" s="260" t="s">
        <v>167</v>
      </c>
      <c r="D432" s="443">
        <v>1</v>
      </c>
      <c r="E432" s="362" t="s">
        <v>168</v>
      </c>
      <c r="F432" s="363" t="s">
        <v>45</v>
      </c>
    </row>
    <row r="433" spans="1:6" ht="12" customHeight="1">
      <c r="A433" s="313">
        <v>184291</v>
      </c>
      <c r="B433" s="259" t="s">
        <v>562</v>
      </c>
      <c r="C433" s="260" t="s">
        <v>167</v>
      </c>
      <c r="D433" s="443">
        <v>1</v>
      </c>
      <c r="E433" s="362" t="s">
        <v>168</v>
      </c>
      <c r="F433" s="363" t="s">
        <v>45</v>
      </c>
    </row>
    <row r="434" spans="1:6" ht="12" customHeight="1">
      <c r="A434" s="313">
        <v>184311</v>
      </c>
      <c r="B434" s="259" t="s">
        <v>563</v>
      </c>
      <c r="C434" s="260" t="s">
        <v>194</v>
      </c>
      <c r="D434" s="443">
        <v>5</v>
      </c>
      <c r="E434" s="362">
        <v>460</v>
      </c>
      <c r="F434" s="363">
        <v>36257</v>
      </c>
    </row>
    <row r="435" spans="1:6" ht="12" customHeight="1">
      <c r="A435" s="313">
        <v>184391</v>
      </c>
      <c r="B435" s="259" t="s">
        <v>564</v>
      </c>
      <c r="C435" s="260" t="s">
        <v>167</v>
      </c>
      <c r="D435" s="443">
        <v>1</v>
      </c>
      <c r="E435" s="362" t="s">
        <v>168</v>
      </c>
      <c r="F435" s="363" t="s">
        <v>45</v>
      </c>
    </row>
    <row r="436" spans="1:6" ht="12" customHeight="1">
      <c r="A436" s="313">
        <v>184411</v>
      </c>
      <c r="B436" s="259" t="s">
        <v>565</v>
      </c>
      <c r="C436" s="260" t="s">
        <v>194</v>
      </c>
      <c r="D436" s="443">
        <v>5</v>
      </c>
      <c r="E436" s="362">
        <v>1142</v>
      </c>
      <c r="F436" s="363">
        <v>96404</v>
      </c>
    </row>
    <row r="437" spans="1:6" ht="12" customHeight="1">
      <c r="A437" s="313">
        <v>184412</v>
      </c>
      <c r="B437" s="259" t="s">
        <v>566</v>
      </c>
      <c r="C437" s="260" t="s">
        <v>194</v>
      </c>
      <c r="D437" s="443">
        <v>2</v>
      </c>
      <c r="E437" s="362" t="s">
        <v>45</v>
      </c>
      <c r="F437" s="363" t="s">
        <v>45</v>
      </c>
    </row>
    <row r="438" spans="1:6" ht="12" customHeight="1">
      <c r="A438" s="313">
        <v>184419</v>
      </c>
      <c r="B438" s="259" t="s">
        <v>567</v>
      </c>
      <c r="C438" s="260" t="s">
        <v>167</v>
      </c>
      <c r="D438" s="443">
        <v>4</v>
      </c>
      <c r="E438" s="362" t="s">
        <v>168</v>
      </c>
      <c r="F438" s="363">
        <v>13454</v>
      </c>
    </row>
    <row r="439" spans="1:6" ht="12" customHeight="1">
      <c r="A439" s="313">
        <v>184491</v>
      </c>
      <c r="B439" s="259" t="s">
        <v>568</v>
      </c>
      <c r="C439" s="260" t="s">
        <v>167</v>
      </c>
      <c r="D439" s="443">
        <v>2</v>
      </c>
      <c r="E439" s="362" t="s">
        <v>168</v>
      </c>
      <c r="F439" s="363" t="s">
        <v>45</v>
      </c>
    </row>
    <row r="440" spans="1:6" ht="24" customHeight="1">
      <c r="A440" s="313">
        <v>184511</v>
      </c>
      <c r="B440" s="305" t="s">
        <v>569</v>
      </c>
      <c r="C440" s="260" t="s">
        <v>167</v>
      </c>
      <c r="D440" s="443">
        <v>5</v>
      </c>
      <c r="E440" s="362" t="s">
        <v>168</v>
      </c>
      <c r="F440" s="363">
        <v>120213</v>
      </c>
    </row>
    <row r="441" spans="1:6" ht="12" customHeight="1">
      <c r="A441" s="313">
        <v>184591</v>
      </c>
      <c r="B441" s="259" t="s">
        <v>570</v>
      </c>
      <c r="C441" s="260" t="s">
        <v>167</v>
      </c>
      <c r="D441" s="443">
        <v>3</v>
      </c>
      <c r="E441" s="362" t="s">
        <v>168</v>
      </c>
      <c r="F441" s="363">
        <v>1621</v>
      </c>
    </row>
    <row r="442" spans="1:6" ht="12" customHeight="1">
      <c r="A442" s="313">
        <v>185111</v>
      </c>
      <c r="B442" s="259" t="s">
        <v>571</v>
      </c>
      <c r="C442" s="260" t="s">
        <v>167</v>
      </c>
      <c r="D442" s="443">
        <v>2</v>
      </c>
      <c r="E442" s="362" t="s">
        <v>168</v>
      </c>
      <c r="F442" s="363" t="s">
        <v>45</v>
      </c>
    </row>
    <row r="443" spans="1:6" ht="12" customHeight="1">
      <c r="A443" s="313">
        <v>185112</v>
      </c>
      <c r="B443" s="259" t="s">
        <v>572</v>
      </c>
      <c r="C443" s="260" t="s">
        <v>194</v>
      </c>
      <c r="D443" s="443">
        <v>7</v>
      </c>
      <c r="E443" s="362">
        <v>19578</v>
      </c>
      <c r="F443" s="363">
        <v>154018</v>
      </c>
    </row>
    <row r="444" spans="1:6" ht="12" customHeight="1">
      <c r="A444" s="313">
        <v>185191</v>
      </c>
      <c r="B444" s="259" t="s">
        <v>573</v>
      </c>
      <c r="C444" s="260" t="s">
        <v>167</v>
      </c>
      <c r="D444" s="443">
        <v>6</v>
      </c>
      <c r="E444" s="362" t="s">
        <v>168</v>
      </c>
      <c r="F444" s="363">
        <v>16699</v>
      </c>
    </row>
    <row r="445" spans="1:6" ht="12" customHeight="1">
      <c r="A445" s="313">
        <v>185211</v>
      </c>
      <c r="B445" s="259" t="s">
        <v>574</v>
      </c>
      <c r="C445" s="260" t="s">
        <v>194</v>
      </c>
      <c r="D445" s="443">
        <v>2</v>
      </c>
      <c r="E445" s="362" t="s">
        <v>45</v>
      </c>
      <c r="F445" s="363" t="s">
        <v>45</v>
      </c>
    </row>
    <row r="446" spans="1:6" ht="12" customHeight="1">
      <c r="A446" s="313">
        <v>189111</v>
      </c>
      <c r="B446" s="259" t="s">
        <v>575</v>
      </c>
      <c r="C446" s="260" t="s">
        <v>167</v>
      </c>
      <c r="D446" s="443">
        <v>27</v>
      </c>
      <c r="E446" s="362" t="s">
        <v>168</v>
      </c>
      <c r="F446" s="363">
        <v>1241387</v>
      </c>
    </row>
    <row r="447" spans="1:6" ht="12" customHeight="1">
      <c r="A447" s="313">
        <v>189191</v>
      </c>
      <c r="B447" s="259" t="s">
        <v>576</v>
      </c>
      <c r="C447" s="260" t="s">
        <v>167</v>
      </c>
      <c r="D447" s="443">
        <v>6</v>
      </c>
      <c r="E447" s="362" t="s">
        <v>168</v>
      </c>
      <c r="F447" s="363">
        <v>37269</v>
      </c>
    </row>
    <row r="448" spans="1:6" ht="12" customHeight="1">
      <c r="A448" s="313">
        <v>189211</v>
      </c>
      <c r="B448" s="259" t="s">
        <v>577</v>
      </c>
      <c r="C448" s="260" t="s">
        <v>167</v>
      </c>
      <c r="D448" s="443">
        <v>10</v>
      </c>
      <c r="E448" s="362" t="s">
        <v>168</v>
      </c>
      <c r="F448" s="363">
        <v>640869</v>
      </c>
    </row>
    <row r="449" spans="1:6" ht="12" customHeight="1">
      <c r="A449" s="313">
        <v>189212</v>
      </c>
      <c r="B449" s="259" t="s">
        <v>578</v>
      </c>
      <c r="C449" s="260" t="s">
        <v>167</v>
      </c>
      <c r="D449" s="443">
        <v>3</v>
      </c>
      <c r="E449" s="362" t="s">
        <v>168</v>
      </c>
      <c r="F449" s="363">
        <v>49626</v>
      </c>
    </row>
    <row r="450" spans="1:6" ht="12" customHeight="1">
      <c r="A450" s="313">
        <v>189219</v>
      </c>
      <c r="B450" s="259" t="s">
        <v>579</v>
      </c>
      <c r="C450" s="260" t="s">
        <v>167</v>
      </c>
      <c r="D450" s="443">
        <v>10</v>
      </c>
      <c r="E450" s="362" t="s">
        <v>168</v>
      </c>
      <c r="F450" s="363">
        <v>318158</v>
      </c>
    </row>
    <row r="451" spans="1:6" ht="12" customHeight="1">
      <c r="A451" s="313">
        <v>189291</v>
      </c>
      <c r="B451" s="259" t="s">
        <v>580</v>
      </c>
      <c r="C451" s="260" t="s">
        <v>167</v>
      </c>
      <c r="D451" s="443">
        <v>3</v>
      </c>
      <c r="E451" s="362" t="s">
        <v>168</v>
      </c>
      <c r="F451" s="363">
        <v>16971</v>
      </c>
    </row>
    <row r="452" spans="1:6" ht="12" customHeight="1">
      <c r="A452" s="313">
        <v>189711</v>
      </c>
      <c r="B452" s="259" t="s">
        <v>581</v>
      </c>
      <c r="C452" s="260" t="s">
        <v>167</v>
      </c>
      <c r="D452" s="443">
        <v>8</v>
      </c>
      <c r="E452" s="362" t="s">
        <v>168</v>
      </c>
      <c r="F452" s="363">
        <v>431097</v>
      </c>
    </row>
    <row r="453" spans="1:6" ht="12" customHeight="1">
      <c r="A453" s="313">
        <v>189719</v>
      </c>
      <c r="B453" s="259" t="s">
        <v>582</v>
      </c>
      <c r="C453" s="260" t="s">
        <v>167</v>
      </c>
      <c r="D453" s="443">
        <v>13</v>
      </c>
      <c r="E453" s="362" t="s">
        <v>168</v>
      </c>
      <c r="F453" s="363">
        <v>1174914</v>
      </c>
    </row>
    <row r="454" spans="1:6" ht="12" customHeight="1">
      <c r="A454" s="313">
        <v>189791</v>
      </c>
      <c r="B454" s="259" t="s">
        <v>583</v>
      </c>
      <c r="C454" s="260" t="s">
        <v>167</v>
      </c>
      <c r="D454" s="443">
        <v>3</v>
      </c>
      <c r="E454" s="362" t="s">
        <v>168</v>
      </c>
      <c r="F454" s="363">
        <v>7817</v>
      </c>
    </row>
    <row r="455" spans="1:6" ht="24" customHeight="1">
      <c r="A455" s="313">
        <v>189819</v>
      </c>
      <c r="B455" s="305" t="s">
        <v>584</v>
      </c>
      <c r="C455" s="260" t="s">
        <v>167</v>
      </c>
      <c r="D455" s="443">
        <v>10</v>
      </c>
      <c r="E455" s="362" t="s">
        <v>168</v>
      </c>
      <c r="F455" s="363">
        <v>270783</v>
      </c>
    </row>
    <row r="456" spans="1:6" ht="12" customHeight="1">
      <c r="A456" s="313">
        <v>189891</v>
      </c>
      <c r="B456" s="259" t="s">
        <v>585</v>
      </c>
      <c r="C456" s="260" t="s">
        <v>167</v>
      </c>
      <c r="D456" s="443">
        <v>19</v>
      </c>
      <c r="E456" s="362" t="s">
        <v>168</v>
      </c>
      <c r="F456" s="363">
        <v>113606</v>
      </c>
    </row>
    <row r="457" spans="1:6" ht="13.5" customHeight="1">
      <c r="A457" s="310">
        <v>19</v>
      </c>
      <c r="B457" s="254" t="s">
        <v>586</v>
      </c>
      <c r="C457" s="250" t="s">
        <v>168</v>
      </c>
      <c r="D457" s="439">
        <v>26</v>
      </c>
      <c r="E457" s="353" t="s">
        <v>168</v>
      </c>
      <c r="F457" s="354">
        <v>1151185</v>
      </c>
    </row>
    <row r="458" spans="1:6" ht="13.5" customHeight="1">
      <c r="A458" s="311">
        <v>19</v>
      </c>
      <c r="B458" s="255" t="s">
        <v>163</v>
      </c>
      <c r="C458" s="251" t="s">
        <v>168</v>
      </c>
      <c r="D458" s="440">
        <v>18</v>
      </c>
      <c r="E458" s="355" t="s">
        <v>168</v>
      </c>
      <c r="F458" s="356">
        <v>1124980</v>
      </c>
    </row>
    <row r="459" spans="1:6" ht="13.5" customHeight="1">
      <c r="A459" s="312">
        <v>19</v>
      </c>
      <c r="B459" s="256" t="s">
        <v>164</v>
      </c>
      <c r="C459" s="253" t="s">
        <v>168</v>
      </c>
      <c r="D459" s="441">
        <v>8</v>
      </c>
      <c r="E459" s="357" t="s">
        <v>168</v>
      </c>
      <c r="F459" s="358">
        <v>26205</v>
      </c>
    </row>
    <row r="460" spans="1:6" ht="12" customHeight="1">
      <c r="A460" s="313">
        <v>191191</v>
      </c>
      <c r="B460" s="259" t="s">
        <v>1712</v>
      </c>
      <c r="C460" s="260" t="s">
        <v>167</v>
      </c>
      <c r="D460" s="443">
        <v>1</v>
      </c>
      <c r="E460" s="362" t="s">
        <v>168</v>
      </c>
      <c r="F460" s="363" t="s">
        <v>45</v>
      </c>
    </row>
    <row r="461" spans="1:6" ht="12" customHeight="1">
      <c r="A461" s="313">
        <v>192112</v>
      </c>
      <c r="B461" s="259" t="s">
        <v>587</v>
      </c>
      <c r="C461" s="260" t="s">
        <v>341</v>
      </c>
      <c r="D461" s="443">
        <v>1</v>
      </c>
      <c r="E461" s="362" t="s">
        <v>45</v>
      </c>
      <c r="F461" s="363" t="s">
        <v>45</v>
      </c>
    </row>
    <row r="462" spans="1:6" ht="12" customHeight="1">
      <c r="A462" s="313">
        <v>193191</v>
      </c>
      <c r="B462" s="259" t="s">
        <v>588</v>
      </c>
      <c r="C462" s="260" t="s">
        <v>167</v>
      </c>
      <c r="D462" s="443">
        <v>1</v>
      </c>
      <c r="E462" s="362" t="s">
        <v>168</v>
      </c>
      <c r="F462" s="363" t="s">
        <v>45</v>
      </c>
    </row>
    <row r="463" spans="1:6" ht="12" customHeight="1">
      <c r="A463" s="313">
        <v>193211</v>
      </c>
      <c r="B463" s="259" t="s">
        <v>589</v>
      </c>
      <c r="C463" s="260" t="s">
        <v>590</v>
      </c>
      <c r="D463" s="443">
        <v>1</v>
      </c>
      <c r="E463" s="362" t="s">
        <v>45</v>
      </c>
      <c r="F463" s="363" t="s">
        <v>45</v>
      </c>
    </row>
    <row r="464" spans="1:6" ht="12" customHeight="1">
      <c r="A464" s="313">
        <v>193311</v>
      </c>
      <c r="B464" s="259" t="s">
        <v>591</v>
      </c>
      <c r="C464" s="260" t="s">
        <v>167</v>
      </c>
      <c r="D464" s="443">
        <v>1</v>
      </c>
      <c r="E464" s="362" t="s">
        <v>168</v>
      </c>
      <c r="F464" s="363" t="s">
        <v>45</v>
      </c>
    </row>
    <row r="465" spans="1:6" ht="12" customHeight="1">
      <c r="A465" s="313">
        <v>193313</v>
      </c>
      <c r="B465" s="259" t="s">
        <v>592</v>
      </c>
      <c r="C465" s="260" t="s">
        <v>167</v>
      </c>
      <c r="D465" s="443">
        <v>2</v>
      </c>
      <c r="E465" s="362" t="s">
        <v>168</v>
      </c>
      <c r="F465" s="363" t="s">
        <v>45</v>
      </c>
    </row>
    <row r="466" spans="1:6" ht="12" customHeight="1">
      <c r="A466" s="313">
        <v>193316</v>
      </c>
      <c r="B466" s="259" t="s">
        <v>593</v>
      </c>
      <c r="C466" s="260" t="s">
        <v>594</v>
      </c>
      <c r="D466" s="443">
        <v>1</v>
      </c>
      <c r="E466" s="362" t="s">
        <v>45</v>
      </c>
      <c r="F466" s="363" t="s">
        <v>45</v>
      </c>
    </row>
    <row r="467" spans="1:6" ht="12" customHeight="1">
      <c r="A467" s="313">
        <v>193318</v>
      </c>
      <c r="B467" s="259" t="s">
        <v>595</v>
      </c>
      <c r="C467" s="260" t="s">
        <v>167</v>
      </c>
      <c r="D467" s="443">
        <v>3</v>
      </c>
      <c r="E467" s="362" t="s">
        <v>168</v>
      </c>
      <c r="F467" s="363">
        <v>111398</v>
      </c>
    </row>
    <row r="468" spans="1:6" ht="12" customHeight="1">
      <c r="A468" s="313">
        <v>193319</v>
      </c>
      <c r="B468" s="259" t="s">
        <v>596</v>
      </c>
      <c r="C468" s="260" t="s">
        <v>167</v>
      </c>
      <c r="D468" s="443">
        <v>6</v>
      </c>
      <c r="E468" s="362" t="s">
        <v>168</v>
      </c>
      <c r="F468" s="363">
        <v>625421</v>
      </c>
    </row>
    <row r="469" spans="1:6" ht="12" customHeight="1">
      <c r="A469" s="313">
        <v>193391</v>
      </c>
      <c r="B469" s="259" t="s">
        <v>597</v>
      </c>
      <c r="C469" s="260" t="s">
        <v>167</v>
      </c>
      <c r="D469" s="443">
        <v>6</v>
      </c>
      <c r="E469" s="362" t="s">
        <v>168</v>
      </c>
      <c r="F469" s="363">
        <v>20676</v>
      </c>
    </row>
    <row r="470" spans="1:6" ht="12" customHeight="1">
      <c r="A470" s="313">
        <v>199119</v>
      </c>
      <c r="B470" s="259" t="s">
        <v>599</v>
      </c>
      <c r="C470" s="260" t="s">
        <v>167</v>
      </c>
      <c r="D470" s="443">
        <v>1</v>
      </c>
      <c r="E470" s="362" t="s">
        <v>168</v>
      </c>
      <c r="F470" s="363" t="s">
        <v>45</v>
      </c>
    </row>
    <row r="471" spans="1:6" ht="12" customHeight="1">
      <c r="A471" s="313">
        <v>199121</v>
      </c>
      <c r="B471" s="259" t="s">
        <v>600</v>
      </c>
      <c r="C471" s="260" t="s">
        <v>167</v>
      </c>
      <c r="D471" s="443">
        <v>2</v>
      </c>
      <c r="E471" s="362" t="s">
        <v>168</v>
      </c>
      <c r="F471" s="363" t="s">
        <v>45</v>
      </c>
    </row>
    <row r="472" spans="1:6" ht="13.5" customHeight="1">
      <c r="A472" s="310">
        <v>20</v>
      </c>
      <c r="B472" s="254" t="s">
        <v>601</v>
      </c>
      <c r="C472" s="250" t="s">
        <v>168</v>
      </c>
      <c r="D472" s="439">
        <v>7</v>
      </c>
      <c r="E472" s="353" t="s">
        <v>168</v>
      </c>
      <c r="F472" s="354">
        <v>172425</v>
      </c>
    </row>
    <row r="473" spans="1:6" ht="13.5" customHeight="1">
      <c r="A473" s="311">
        <v>20</v>
      </c>
      <c r="B473" s="255" t="s">
        <v>163</v>
      </c>
      <c r="C473" s="251" t="s">
        <v>168</v>
      </c>
      <c r="D473" s="440">
        <v>6</v>
      </c>
      <c r="E473" s="355" t="s">
        <v>168</v>
      </c>
      <c r="F473" s="356" t="s">
        <v>45</v>
      </c>
    </row>
    <row r="474" spans="1:6" ht="13.5" customHeight="1">
      <c r="A474" s="312">
        <v>20</v>
      </c>
      <c r="B474" s="256" t="s">
        <v>164</v>
      </c>
      <c r="C474" s="253" t="s">
        <v>168</v>
      </c>
      <c r="D474" s="441">
        <v>1</v>
      </c>
      <c r="E474" s="357" t="s">
        <v>168</v>
      </c>
      <c r="F474" s="358" t="s">
        <v>45</v>
      </c>
    </row>
    <row r="475" spans="1:6" ht="12" customHeight="1">
      <c r="A475" s="313">
        <v>201122</v>
      </c>
      <c r="B475" s="259" t="s">
        <v>1713</v>
      </c>
      <c r="C475" s="260" t="s">
        <v>631</v>
      </c>
      <c r="D475" s="443">
        <v>1</v>
      </c>
      <c r="E475" s="362" t="s">
        <v>45</v>
      </c>
      <c r="F475" s="363" t="s">
        <v>45</v>
      </c>
    </row>
    <row r="476" spans="1:6" ht="12" customHeight="1">
      <c r="A476" s="313">
        <v>206111</v>
      </c>
      <c r="B476" s="259" t="s">
        <v>602</v>
      </c>
      <c r="C476" s="260" t="s">
        <v>603</v>
      </c>
      <c r="D476" s="443">
        <v>1</v>
      </c>
      <c r="E476" s="362" t="s">
        <v>45</v>
      </c>
      <c r="F476" s="363" t="s">
        <v>45</v>
      </c>
    </row>
    <row r="477" spans="1:6" ht="12" customHeight="1">
      <c r="A477" s="313">
        <v>206112</v>
      </c>
      <c r="B477" s="259" t="s">
        <v>604</v>
      </c>
      <c r="C477" s="260" t="s">
        <v>603</v>
      </c>
      <c r="D477" s="443">
        <v>1</v>
      </c>
      <c r="E477" s="362" t="s">
        <v>45</v>
      </c>
      <c r="F477" s="363" t="s">
        <v>45</v>
      </c>
    </row>
    <row r="478" spans="1:6" ht="12" customHeight="1">
      <c r="A478" s="313">
        <v>206122</v>
      </c>
      <c r="B478" s="259" t="s">
        <v>605</v>
      </c>
      <c r="C478" s="260" t="s">
        <v>167</v>
      </c>
      <c r="D478" s="443">
        <v>1</v>
      </c>
      <c r="E478" s="362" t="s">
        <v>168</v>
      </c>
      <c r="F478" s="363" t="s">
        <v>45</v>
      </c>
    </row>
    <row r="479" spans="1:6" ht="12" customHeight="1">
      <c r="A479" s="313">
        <v>206191</v>
      </c>
      <c r="B479" s="259" t="s">
        <v>606</v>
      </c>
      <c r="C479" s="252" t="s">
        <v>167</v>
      </c>
      <c r="D479" s="443">
        <v>1</v>
      </c>
      <c r="E479" s="364" t="s">
        <v>168</v>
      </c>
      <c r="F479" s="363" t="s">
        <v>45</v>
      </c>
    </row>
    <row r="480" spans="1:6" ht="12" customHeight="1">
      <c r="A480" s="313">
        <v>207111</v>
      </c>
      <c r="B480" s="259" t="s">
        <v>607</v>
      </c>
      <c r="C480" s="252" t="s">
        <v>167</v>
      </c>
      <c r="D480" s="443">
        <v>2</v>
      </c>
      <c r="E480" s="364" t="s">
        <v>168</v>
      </c>
      <c r="F480" s="363" t="s">
        <v>45</v>
      </c>
    </row>
    <row r="481" spans="1:6" ht="13.5" customHeight="1">
      <c r="A481" s="310">
        <v>21</v>
      </c>
      <c r="B481" s="254" t="s">
        <v>608</v>
      </c>
      <c r="C481" s="250" t="s">
        <v>168</v>
      </c>
      <c r="D481" s="439">
        <v>271</v>
      </c>
      <c r="E481" s="353" t="s">
        <v>168</v>
      </c>
      <c r="F481" s="354">
        <v>8602227</v>
      </c>
    </row>
    <row r="482" spans="1:6" ht="13.5" customHeight="1">
      <c r="A482" s="311">
        <v>21</v>
      </c>
      <c r="B482" s="255" t="s">
        <v>163</v>
      </c>
      <c r="C482" s="251" t="s">
        <v>168</v>
      </c>
      <c r="D482" s="440">
        <v>252</v>
      </c>
      <c r="E482" s="355" t="s">
        <v>168</v>
      </c>
      <c r="F482" s="356">
        <v>8552899</v>
      </c>
    </row>
    <row r="483" spans="1:6" ht="13.5" customHeight="1">
      <c r="A483" s="312">
        <v>21</v>
      </c>
      <c r="B483" s="256" t="s">
        <v>164</v>
      </c>
      <c r="C483" s="253" t="s">
        <v>168</v>
      </c>
      <c r="D483" s="441">
        <v>19</v>
      </c>
      <c r="E483" s="357" t="s">
        <v>168</v>
      </c>
      <c r="F483" s="358">
        <v>49328</v>
      </c>
    </row>
    <row r="484" spans="1:6" ht="12" customHeight="1">
      <c r="A484" s="313">
        <v>211211</v>
      </c>
      <c r="B484" s="259" t="s">
        <v>609</v>
      </c>
      <c r="C484" s="252" t="s">
        <v>598</v>
      </c>
      <c r="D484" s="443">
        <v>4</v>
      </c>
      <c r="E484" s="364">
        <v>529716</v>
      </c>
      <c r="F484" s="363">
        <v>429455</v>
      </c>
    </row>
    <row r="485" spans="1:6" ht="12" customHeight="1">
      <c r="A485" s="313">
        <v>211212</v>
      </c>
      <c r="B485" s="259" t="s">
        <v>610</v>
      </c>
      <c r="C485" s="260" t="s">
        <v>598</v>
      </c>
      <c r="D485" s="443">
        <v>3</v>
      </c>
      <c r="E485" s="362">
        <v>367372</v>
      </c>
      <c r="F485" s="363">
        <v>135331</v>
      </c>
    </row>
    <row r="486" spans="1:6" ht="12" customHeight="1">
      <c r="A486" s="313">
        <v>211219</v>
      </c>
      <c r="B486" s="259" t="s">
        <v>611</v>
      </c>
      <c r="C486" s="260" t="s">
        <v>167</v>
      </c>
      <c r="D486" s="443">
        <v>13</v>
      </c>
      <c r="E486" s="362" t="s">
        <v>168</v>
      </c>
      <c r="F486" s="363">
        <v>501914</v>
      </c>
    </row>
    <row r="487" spans="1:6" ht="12" customHeight="1">
      <c r="A487" s="313">
        <v>211221</v>
      </c>
      <c r="B487" s="259" t="s">
        <v>612</v>
      </c>
      <c r="C487" s="260" t="s">
        <v>167</v>
      </c>
      <c r="D487" s="443">
        <v>1</v>
      </c>
      <c r="E487" s="362" t="s">
        <v>168</v>
      </c>
      <c r="F487" s="363" t="s">
        <v>45</v>
      </c>
    </row>
    <row r="488" spans="1:6" ht="12" customHeight="1">
      <c r="A488" s="313">
        <v>211291</v>
      </c>
      <c r="B488" s="259" t="s">
        <v>613</v>
      </c>
      <c r="C488" s="260" t="s">
        <v>167</v>
      </c>
      <c r="D488" s="443">
        <v>2</v>
      </c>
      <c r="E488" s="362" t="s">
        <v>168</v>
      </c>
      <c r="F488" s="363" t="s">
        <v>45</v>
      </c>
    </row>
    <row r="489" spans="1:6" ht="12" customHeight="1">
      <c r="A489" s="313">
        <v>211391</v>
      </c>
      <c r="B489" s="259" t="s">
        <v>1582</v>
      </c>
      <c r="C489" s="260" t="s">
        <v>167</v>
      </c>
      <c r="D489" s="443">
        <v>1</v>
      </c>
      <c r="E489" s="362" t="s">
        <v>168</v>
      </c>
      <c r="F489" s="363" t="s">
        <v>45</v>
      </c>
    </row>
    <row r="490" spans="1:6" ht="12" customHeight="1">
      <c r="A490" s="313">
        <v>211419</v>
      </c>
      <c r="B490" s="259" t="s">
        <v>614</v>
      </c>
      <c r="C490" s="260" t="s">
        <v>167</v>
      </c>
      <c r="D490" s="443">
        <v>1</v>
      </c>
      <c r="E490" s="362" t="s">
        <v>168</v>
      </c>
      <c r="F490" s="363" t="s">
        <v>45</v>
      </c>
    </row>
    <row r="491" spans="1:6" ht="12" customHeight="1">
      <c r="A491" s="313">
        <v>211511</v>
      </c>
      <c r="B491" s="259" t="s">
        <v>615</v>
      </c>
      <c r="C491" s="260" t="s">
        <v>167</v>
      </c>
      <c r="D491" s="443">
        <v>1</v>
      </c>
      <c r="E491" s="362" t="s">
        <v>168</v>
      </c>
      <c r="F491" s="363" t="s">
        <v>45</v>
      </c>
    </row>
    <row r="492" spans="1:6" ht="12" customHeight="1">
      <c r="A492" s="313">
        <v>211512</v>
      </c>
      <c r="B492" s="259" t="s">
        <v>616</v>
      </c>
      <c r="C492" s="260" t="s">
        <v>167</v>
      </c>
      <c r="D492" s="443">
        <v>2</v>
      </c>
      <c r="E492" s="362" t="s">
        <v>168</v>
      </c>
      <c r="F492" s="363" t="s">
        <v>45</v>
      </c>
    </row>
    <row r="493" spans="1:6" ht="12" customHeight="1">
      <c r="A493" s="313">
        <v>211513</v>
      </c>
      <c r="B493" s="259" t="s">
        <v>617</v>
      </c>
      <c r="C493" s="260" t="s">
        <v>167</v>
      </c>
      <c r="D493" s="443">
        <v>2</v>
      </c>
      <c r="E493" s="362" t="s">
        <v>168</v>
      </c>
      <c r="F493" s="363" t="s">
        <v>45</v>
      </c>
    </row>
    <row r="494" spans="1:6" ht="12" customHeight="1">
      <c r="A494" s="313">
        <v>211919</v>
      </c>
      <c r="B494" s="259" t="s">
        <v>618</v>
      </c>
      <c r="C494" s="260" t="s">
        <v>167</v>
      </c>
      <c r="D494" s="443">
        <v>5</v>
      </c>
      <c r="E494" s="362" t="s">
        <v>168</v>
      </c>
      <c r="F494" s="363">
        <v>56984</v>
      </c>
    </row>
    <row r="495" spans="1:6" ht="12" customHeight="1">
      <c r="A495" s="313">
        <v>212119</v>
      </c>
      <c r="B495" s="259" t="s">
        <v>1583</v>
      </c>
      <c r="C495" s="260" t="s">
        <v>167</v>
      </c>
      <c r="D495" s="443">
        <v>2</v>
      </c>
      <c r="E495" s="362" t="s">
        <v>168</v>
      </c>
      <c r="F495" s="363" t="s">
        <v>45</v>
      </c>
    </row>
    <row r="496" spans="1:6" ht="12" customHeight="1">
      <c r="A496" s="313">
        <v>212211</v>
      </c>
      <c r="B496" s="259" t="s">
        <v>619</v>
      </c>
      <c r="C496" s="260" t="s">
        <v>1708</v>
      </c>
      <c r="D496" s="443">
        <v>45</v>
      </c>
      <c r="E496" s="362">
        <v>1530512</v>
      </c>
      <c r="F496" s="363">
        <v>2038722</v>
      </c>
    </row>
    <row r="497" spans="1:6" ht="12" customHeight="1">
      <c r="A497" s="313">
        <v>212291</v>
      </c>
      <c r="B497" s="259" t="s">
        <v>1714</v>
      </c>
      <c r="C497" s="260" t="s">
        <v>167</v>
      </c>
      <c r="D497" s="443">
        <v>1</v>
      </c>
      <c r="E497" s="362" t="s">
        <v>168</v>
      </c>
      <c r="F497" s="363" t="s">
        <v>45</v>
      </c>
    </row>
    <row r="498" spans="1:6" ht="12" customHeight="1">
      <c r="A498" s="313">
        <v>212311</v>
      </c>
      <c r="B498" s="259" t="s">
        <v>620</v>
      </c>
      <c r="C498" s="260" t="s">
        <v>194</v>
      </c>
      <c r="D498" s="443">
        <v>2</v>
      </c>
      <c r="E498" s="362" t="s">
        <v>45</v>
      </c>
      <c r="F498" s="363" t="s">
        <v>45</v>
      </c>
    </row>
    <row r="499" spans="1:6" ht="12" customHeight="1">
      <c r="A499" s="313">
        <v>212312</v>
      </c>
      <c r="B499" s="259" t="s">
        <v>621</v>
      </c>
      <c r="C499" s="260" t="s">
        <v>194</v>
      </c>
      <c r="D499" s="443">
        <v>1</v>
      </c>
      <c r="E499" s="364" t="s">
        <v>45</v>
      </c>
      <c r="F499" s="363" t="s">
        <v>45</v>
      </c>
    </row>
    <row r="500" spans="1:6" ht="12" customHeight="1">
      <c r="A500" s="313">
        <v>212313</v>
      </c>
      <c r="B500" s="259" t="s">
        <v>622</v>
      </c>
      <c r="C500" s="260" t="s">
        <v>194</v>
      </c>
      <c r="D500" s="443">
        <v>2</v>
      </c>
      <c r="E500" s="364" t="s">
        <v>45</v>
      </c>
      <c r="F500" s="363" t="s">
        <v>45</v>
      </c>
    </row>
    <row r="501" spans="1:6" ht="12" customHeight="1">
      <c r="A501" s="313">
        <v>212315</v>
      </c>
      <c r="B501" s="259" t="s">
        <v>623</v>
      </c>
      <c r="C501" s="260" t="s">
        <v>624</v>
      </c>
      <c r="D501" s="443">
        <v>2</v>
      </c>
      <c r="E501" s="364" t="s">
        <v>45</v>
      </c>
      <c r="F501" s="363" t="s">
        <v>45</v>
      </c>
    </row>
    <row r="502" spans="1:6" ht="12" customHeight="1">
      <c r="A502" s="313">
        <v>212316</v>
      </c>
      <c r="B502" s="259" t="s">
        <v>625</v>
      </c>
      <c r="C502" s="260" t="s">
        <v>194</v>
      </c>
      <c r="D502" s="443">
        <v>14</v>
      </c>
      <c r="E502" s="362">
        <v>52061</v>
      </c>
      <c r="F502" s="363">
        <v>84109</v>
      </c>
    </row>
    <row r="503" spans="1:6" ht="12" customHeight="1">
      <c r="A503" s="313">
        <v>212317</v>
      </c>
      <c r="B503" s="259" t="s">
        <v>626</v>
      </c>
      <c r="C503" s="260" t="s">
        <v>194</v>
      </c>
      <c r="D503" s="443">
        <v>19</v>
      </c>
      <c r="E503" s="362">
        <v>121404</v>
      </c>
      <c r="F503" s="363">
        <v>285616</v>
      </c>
    </row>
    <row r="504" spans="1:6" ht="12" customHeight="1">
      <c r="A504" s="313">
        <v>212318</v>
      </c>
      <c r="B504" s="259" t="s">
        <v>1715</v>
      </c>
      <c r="C504" s="260" t="s">
        <v>194</v>
      </c>
      <c r="D504" s="443">
        <v>1</v>
      </c>
      <c r="E504" s="362" t="s">
        <v>45</v>
      </c>
      <c r="F504" s="363" t="s">
        <v>45</v>
      </c>
    </row>
    <row r="505" spans="1:6" ht="12" customHeight="1">
      <c r="A505" s="313">
        <v>212319</v>
      </c>
      <c r="B505" s="259" t="s">
        <v>627</v>
      </c>
      <c r="C505" s="260" t="s">
        <v>167</v>
      </c>
      <c r="D505" s="443">
        <v>9</v>
      </c>
      <c r="E505" s="362" t="s">
        <v>168</v>
      </c>
      <c r="F505" s="363">
        <v>175209</v>
      </c>
    </row>
    <row r="506" spans="1:6" ht="12" customHeight="1">
      <c r="A506" s="313">
        <v>212321</v>
      </c>
      <c r="B506" s="259" t="s">
        <v>628</v>
      </c>
      <c r="C506" s="260" t="s">
        <v>598</v>
      </c>
      <c r="D506" s="443">
        <v>1</v>
      </c>
      <c r="E506" s="362" t="s">
        <v>45</v>
      </c>
      <c r="F506" s="363" t="s">
        <v>45</v>
      </c>
    </row>
    <row r="507" spans="1:6" ht="12" customHeight="1">
      <c r="A507" s="313">
        <v>212391</v>
      </c>
      <c r="B507" s="259" t="s">
        <v>629</v>
      </c>
      <c r="C507" s="260" t="s">
        <v>167</v>
      </c>
      <c r="D507" s="443">
        <v>1</v>
      </c>
      <c r="E507" s="362" t="s">
        <v>168</v>
      </c>
      <c r="F507" s="363" t="s">
        <v>45</v>
      </c>
    </row>
    <row r="508" spans="1:6" ht="12" customHeight="1">
      <c r="A508" s="313">
        <v>212912</v>
      </c>
      <c r="B508" s="259" t="s">
        <v>630</v>
      </c>
      <c r="C508" s="260" t="s">
        <v>631</v>
      </c>
      <c r="D508" s="443">
        <v>1</v>
      </c>
      <c r="E508" s="364" t="s">
        <v>45</v>
      </c>
      <c r="F508" s="363" t="s">
        <v>45</v>
      </c>
    </row>
    <row r="509" spans="1:6" ht="12" customHeight="1">
      <c r="A509" s="313">
        <v>212919</v>
      </c>
      <c r="B509" s="259" t="s">
        <v>632</v>
      </c>
      <c r="C509" s="260" t="s">
        <v>167</v>
      </c>
      <c r="D509" s="443">
        <v>5</v>
      </c>
      <c r="E509" s="364" t="s">
        <v>168</v>
      </c>
      <c r="F509" s="363">
        <v>22540</v>
      </c>
    </row>
    <row r="510" spans="1:6" ht="12" customHeight="1">
      <c r="A510" s="313">
        <v>212991</v>
      </c>
      <c r="B510" s="259" t="s">
        <v>633</v>
      </c>
      <c r="C510" s="260" t="s">
        <v>167</v>
      </c>
      <c r="D510" s="443">
        <v>1</v>
      </c>
      <c r="E510" s="364" t="s">
        <v>168</v>
      </c>
      <c r="F510" s="363" t="s">
        <v>45</v>
      </c>
    </row>
    <row r="511" spans="1:6" ht="12" customHeight="1">
      <c r="A511" s="313">
        <v>213112</v>
      </c>
      <c r="B511" s="259" t="s">
        <v>634</v>
      </c>
      <c r="C511" s="260" t="s">
        <v>624</v>
      </c>
      <c r="D511" s="443">
        <v>1</v>
      </c>
      <c r="E511" s="362" t="s">
        <v>45</v>
      </c>
      <c r="F511" s="363" t="s">
        <v>45</v>
      </c>
    </row>
    <row r="512" spans="1:6" ht="12" customHeight="1">
      <c r="A512" s="313">
        <v>213919</v>
      </c>
      <c r="B512" s="259" t="s">
        <v>635</v>
      </c>
      <c r="C512" s="260" t="s">
        <v>167</v>
      </c>
      <c r="D512" s="443">
        <v>1</v>
      </c>
      <c r="E512" s="362" t="s">
        <v>168</v>
      </c>
      <c r="F512" s="363" t="s">
        <v>45</v>
      </c>
    </row>
    <row r="513" spans="1:6" ht="12" customHeight="1">
      <c r="A513" s="313">
        <v>214413</v>
      </c>
      <c r="B513" s="259" t="s">
        <v>1584</v>
      </c>
      <c r="C513" s="260" t="s">
        <v>167</v>
      </c>
      <c r="D513" s="443">
        <v>1</v>
      </c>
      <c r="E513" s="362" t="s">
        <v>168</v>
      </c>
      <c r="F513" s="363" t="s">
        <v>45</v>
      </c>
    </row>
    <row r="514" spans="1:6" ht="12" customHeight="1">
      <c r="A514" s="313">
        <v>214419</v>
      </c>
      <c r="B514" s="259" t="s">
        <v>636</v>
      </c>
      <c r="C514" s="260" t="s">
        <v>167</v>
      </c>
      <c r="D514" s="443">
        <v>1</v>
      </c>
      <c r="E514" s="362" t="s">
        <v>168</v>
      </c>
      <c r="F514" s="363" t="s">
        <v>45</v>
      </c>
    </row>
    <row r="515" spans="1:6" ht="12" customHeight="1">
      <c r="A515" s="313">
        <v>214512</v>
      </c>
      <c r="B515" s="259" t="s">
        <v>637</v>
      </c>
      <c r="C515" s="260" t="s">
        <v>167</v>
      </c>
      <c r="D515" s="443">
        <v>1</v>
      </c>
      <c r="E515" s="362" t="s">
        <v>168</v>
      </c>
      <c r="F515" s="363" t="s">
        <v>45</v>
      </c>
    </row>
    <row r="516" spans="1:6" ht="12" customHeight="1">
      <c r="A516" s="313">
        <v>215919</v>
      </c>
      <c r="B516" s="259" t="s">
        <v>638</v>
      </c>
      <c r="C516" s="260" t="s">
        <v>167</v>
      </c>
      <c r="D516" s="443">
        <v>2</v>
      </c>
      <c r="E516" s="362" t="s">
        <v>168</v>
      </c>
      <c r="F516" s="363" t="s">
        <v>45</v>
      </c>
    </row>
    <row r="517" spans="1:6" ht="12" customHeight="1">
      <c r="A517" s="313">
        <v>216111</v>
      </c>
      <c r="B517" s="259" t="s">
        <v>639</v>
      </c>
      <c r="C517" s="260" t="s">
        <v>194</v>
      </c>
      <c r="D517" s="443">
        <v>2</v>
      </c>
      <c r="E517" s="362" t="s">
        <v>45</v>
      </c>
      <c r="F517" s="363" t="s">
        <v>45</v>
      </c>
    </row>
    <row r="518" spans="1:6" ht="12" customHeight="1">
      <c r="A518" s="313">
        <v>216119</v>
      </c>
      <c r="B518" s="259" t="s">
        <v>640</v>
      </c>
      <c r="C518" s="260" t="s">
        <v>167</v>
      </c>
      <c r="D518" s="443">
        <v>1</v>
      </c>
      <c r="E518" s="362" t="s">
        <v>168</v>
      </c>
      <c r="F518" s="363" t="s">
        <v>45</v>
      </c>
    </row>
    <row r="519" spans="1:6" ht="12" customHeight="1">
      <c r="A519" s="313">
        <v>216191</v>
      </c>
      <c r="B519" s="259" t="s">
        <v>641</v>
      </c>
      <c r="C519" s="260" t="s">
        <v>167</v>
      </c>
      <c r="D519" s="443">
        <v>2</v>
      </c>
      <c r="E519" s="362" t="s">
        <v>168</v>
      </c>
      <c r="F519" s="363" t="s">
        <v>45</v>
      </c>
    </row>
    <row r="520" spans="1:6" ht="12" customHeight="1">
      <c r="A520" s="313">
        <v>216913</v>
      </c>
      <c r="B520" s="259" t="s">
        <v>642</v>
      </c>
      <c r="C520" s="260" t="s">
        <v>194</v>
      </c>
      <c r="D520" s="443">
        <v>1</v>
      </c>
      <c r="E520" s="362" t="s">
        <v>45</v>
      </c>
      <c r="F520" s="363" t="s">
        <v>45</v>
      </c>
    </row>
    <row r="521" spans="1:6" ht="12" customHeight="1">
      <c r="A521" s="313">
        <v>216919</v>
      </c>
      <c r="B521" s="259" t="s">
        <v>643</v>
      </c>
      <c r="C521" s="260" t="s">
        <v>167</v>
      </c>
      <c r="D521" s="443">
        <v>1</v>
      </c>
      <c r="E521" s="362" t="s">
        <v>168</v>
      </c>
      <c r="F521" s="363" t="s">
        <v>45</v>
      </c>
    </row>
    <row r="522" spans="1:6" ht="12" customHeight="1">
      <c r="A522" s="313">
        <v>216991</v>
      </c>
      <c r="B522" s="259" t="s">
        <v>644</v>
      </c>
      <c r="C522" s="260" t="s">
        <v>167</v>
      </c>
      <c r="D522" s="443">
        <v>1</v>
      </c>
      <c r="E522" s="362" t="s">
        <v>168</v>
      </c>
      <c r="F522" s="363" t="s">
        <v>45</v>
      </c>
    </row>
    <row r="523" spans="1:6" ht="12" customHeight="1">
      <c r="A523" s="313">
        <v>217111</v>
      </c>
      <c r="B523" s="259" t="s">
        <v>645</v>
      </c>
      <c r="C523" s="260" t="s">
        <v>167</v>
      </c>
      <c r="D523" s="443">
        <v>2</v>
      </c>
      <c r="E523" s="362" t="s">
        <v>168</v>
      </c>
      <c r="F523" s="363" t="s">
        <v>45</v>
      </c>
    </row>
    <row r="524" spans="1:6" ht="12" customHeight="1">
      <c r="A524" s="313">
        <v>217211</v>
      </c>
      <c r="B524" s="259" t="s">
        <v>646</v>
      </c>
      <c r="C524" s="260" t="s">
        <v>194</v>
      </c>
      <c r="D524" s="443">
        <v>1</v>
      </c>
      <c r="E524" s="362" t="s">
        <v>45</v>
      </c>
      <c r="F524" s="363" t="s">
        <v>45</v>
      </c>
    </row>
    <row r="525" spans="1:6" ht="12" customHeight="1">
      <c r="A525" s="313">
        <v>217212</v>
      </c>
      <c r="B525" s="259" t="s">
        <v>647</v>
      </c>
      <c r="C525" s="260" t="s">
        <v>194</v>
      </c>
      <c r="D525" s="443">
        <v>3</v>
      </c>
      <c r="E525" s="362">
        <v>999</v>
      </c>
      <c r="F525" s="363">
        <v>105652</v>
      </c>
    </row>
    <row r="526" spans="1:6" ht="12" customHeight="1">
      <c r="A526" s="313">
        <v>217219</v>
      </c>
      <c r="B526" s="259" t="s">
        <v>648</v>
      </c>
      <c r="C526" s="260" t="s">
        <v>167</v>
      </c>
      <c r="D526" s="443">
        <v>3</v>
      </c>
      <c r="E526" s="362" t="s">
        <v>168</v>
      </c>
      <c r="F526" s="363">
        <v>78481</v>
      </c>
    </row>
    <row r="527" spans="1:6" ht="12" customHeight="1">
      <c r="A527" s="313">
        <v>217291</v>
      </c>
      <c r="B527" s="259" t="s">
        <v>649</v>
      </c>
      <c r="C527" s="260" t="s">
        <v>167</v>
      </c>
      <c r="D527" s="443">
        <v>1</v>
      </c>
      <c r="E527" s="362" t="s">
        <v>168</v>
      </c>
      <c r="F527" s="363" t="s">
        <v>45</v>
      </c>
    </row>
    <row r="528" spans="1:6" ht="12" customHeight="1">
      <c r="A528" s="313">
        <v>217919</v>
      </c>
      <c r="B528" s="259" t="s">
        <v>650</v>
      </c>
      <c r="C528" s="260" t="s">
        <v>167</v>
      </c>
      <c r="D528" s="443">
        <v>1</v>
      </c>
      <c r="E528" s="362" t="s">
        <v>168</v>
      </c>
      <c r="F528" s="363" t="s">
        <v>45</v>
      </c>
    </row>
    <row r="529" spans="1:6" ht="12" customHeight="1">
      <c r="A529" s="313">
        <v>218111</v>
      </c>
      <c r="B529" s="259" t="s">
        <v>651</v>
      </c>
      <c r="C529" s="260" t="s">
        <v>167</v>
      </c>
      <c r="D529" s="443">
        <v>31</v>
      </c>
      <c r="E529" s="362" t="s">
        <v>168</v>
      </c>
      <c r="F529" s="363">
        <v>498221</v>
      </c>
    </row>
    <row r="530" spans="1:6" ht="12" customHeight="1">
      <c r="A530" s="313">
        <v>218191</v>
      </c>
      <c r="B530" s="259" t="s">
        <v>652</v>
      </c>
      <c r="C530" s="260" t="s">
        <v>167</v>
      </c>
      <c r="D530" s="443">
        <v>1</v>
      </c>
      <c r="E530" s="362" t="s">
        <v>168</v>
      </c>
      <c r="F530" s="363" t="s">
        <v>45</v>
      </c>
    </row>
    <row r="531" spans="1:6" ht="12" customHeight="1">
      <c r="A531" s="313">
        <v>218211</v>
      </c>
      <c r="B531" s="259" t="s">
        <v>653</v>
      </c>
      <c r="C531" s="260" t="s">
        <v>167</v>
      </c>
      <c r="D531" s="443">
        <v>10</v>
      </c>
      <c r="E531" s="362" t="s">
        <v>168</v>
      </c>
      <c r="F531" s="363">
        <v>46279</v>
      </c>
    </row>
    <row r="532" spans="1:6" ht="12" customHeight="1">
      <c r="A532" s="313">
        <v>218411</v>
      </c>
      <c r="B532" s="259" t="s">
        <v>654</v>
      </c>
      <c r="C532" s="260" t="s">
        <v>167</v>
      </c>
      <c r="D532" s="443">
        <v>23</v>
      </c>
      <c r="E532" s="362" t="s">
        <v>168</v>
      </c>
      <c r="F532" s="363">
        <v>321978</v>
      </c>
    </row>
    <row r="533" spans="1:6" ht="12" customHeight="1">
      <c r="A533" s="313">
        <v>218491</v>
      </c>
      <c r="B533" s="259" t="s">
        <v>655</v>
      </c>
      <c r="C533" s="260" t="s">
        <v>167</v>
      </c>
      <c r="D533" s="443">
        <v>3</v>
      </c>
      <c r="E533" s="362" t="s">
        <v>168</v>
      </c>
      <c r="F533" s="363">
        <v>3808</v>
      </c>
    </row>
    <row r="534" spans="1:6" ht="12" customHeight="1">
      <c r="A534" s="313">
        <v>218611</v>
      </c>
      <c r="B534" s="259" t="s">
        <v>656</v>
      </c>
      <c r="C534" s="260" t="s">
        <v>167</v>
      </c>
      <c r="D534" s="443">
        <v>3</v>
      </c>
      <c r="E534" s="362" t="s">
        <v>168</v>
      </c>
      <c r="F534" s="363">
        <v>9246</v>
      </c>
    </row>
    <row r="535" spans="1:6" ht="12" customHeight="1">
      <c r="A535" s="313">
        <v>219291</v>
      </c>
      <c r="B535" s="259" t="s">
        <v>657</v>
      </c>
      <c r="C535" s="260" t="s">
        <v>167</v>
      </c>
      <c r="D535" s="443">
        <v>1</v>
      </c>
      <c r="E535" s="362" t="s">
        <v>168</v>
      </c>
      <c r="F535" s="363" t="s">
        <v>45</v>
      </c>
    </row>
    <row r="536" spans="1:6" ht="12" customHeight="1">
      <c r="A536" s="313">
        <v>219311</v>
      </c>
      <c r="B536" s="259" t="s">
        <v>658</v>
      </c>
      <c r="C536" s="260" t="s">
        <v>194</v>
      </c>
      <c r="D536" s="443">
        <v>1</v>
      </c>
      <c r="E536" s="362" t="s">
        <v>45</v>
      </c>
      <c r="F536" s="363" t="s">
        <v>45</v>
      </c>
    </row>
    <row r="537" spans="1:6" ht="12" customHeight="1">
      <c r="A537" s="313">
        <v>219312</v>
      </c>
      <c r="B537" s="259" t="s">
        <v>659</v>
      </c>
      <c r="C537" s="260" t="s">
        <v>194</v>
      </c>
      <c r="D537" s="443">
        <v>1</v>
      </c>
      <c r="E537" s="362" t="s">
        <v>45</v>
      </c>
      <c r="F537" s="363" t="s">
        <v>45</v>
      </c>
    </row>
    <row r="538" spans="1:6" ht="12" customHeight="1">
      <c r="A538" s="313">
        <v>219319</v>
      </c>
      <c r="B538" s="259" t="s">
        <v>660</v>
      </c>
      <c r="C538" s="260" t="s">
        <v>167</v>
      </c>
      <c r="D538" s="443">
        <v>2</v>
      </c>
      <c r="E538" s="362" t="s">
        <v>168</v>
      </c>
      <c r="F538" s="363" t="s">
        <v>45</v>
      </c>
    </row>
    <row r="539" spans="1:6" ht="12" customHeight="1">
      <c r="A539" s="313">
        <v>219411</v>
      </c>
      <c r="B539" s="259" t="s">
        <v>661</v>
      </c>
      <c r="C539" s="260" t="s">
        <v>167</v>
      </c>
      <c r="D539" s="443">
        <v>7</v>
      </c>
      <c r="E539" s="362" t="s">
        <v>168</v>
      </c>
      <c r="F539" s="363">
        <v>156722</v>
      </c>
    </row>
    <row r="540" spans="1:6" ht="12" customHeight="1">
      <c r="A540" s="313">
        <v>219491</v>
      </c>
      <c r="B540" s="259" t="s">
        <v>662</v>
      </c>
      <c r="C540" s="260" t="s">
        <v>167</v>
      </c>
      <c r="D540" s="443">
        <v>1</v>
      </c>
      <c r="E540" s="362" t="s">
        <v>168</v>
      </c>
      <c r="F540" s="363" t="s">
        <v>45</v>
      </c>
    </row>
    <row r="541" spans="1:6" ht="12" customHeight="1">
      <c r="A541" s="313">
        <v>219922</v>
      </c>
      <c r="B541" s="259" t="s">
        <v>663</v>
      </c>
      <c r="C541" s="260" t="s">
        <v>167</v>
      </c>
      <c r="D541" s="443">
        <v>1</v>
      </c>
      <c r="E541" s="362" t="s">
        <v>168</v>
      </c>
      <c r="F541" s="363" t="s">
        <v>45</v>
      </c>
    </row>
    <row r="542" spans="1:6" ht="12" customHeight="1">
      <c r="A542" s="313">
        <v>219923</v>
      </c>
      <c r="B542" s="259" t="s">
        <v>664</v>
      </c>
      <c r="C542" s="260" t="s">
        <v>167</v>
      </c>
      <c r="D542" s="443">
        <v>1</v>
      </c>
      <c r="E542" s="362" t="s">
        <v>168</v>
      </c>
      <c r="F542" s="363" t="s">
        <v>45</v>
      </c>
    </row>
    <row r="543" spans="1:6" ht="12" customHeight="1">
      <c r="A543" s="313">
        <v>219929</v>
      </c>
      <c r="B543" s="259" t="s">
        <v>665</v>
      </c>
      <c r="C543" s="260" t="s">
        <v>167</v>
      </c>
      <c r="D543" s="443">
        <v>14</v>
      </c>
      <c r="E543" s="362" t="s">
        <v>168</v>
      </c>
      <c r="F543" s="363">
        <v>611131</v>
      </c>
    </row>
    <row r="544" spans="1:6" ht="12" customHeight="1">
      <c r="A544" s="313">
        <v>219991</v>
      </c>
      <c r="B544" s="259" t="s">
        <v>666</v>
      </c>
      <c r="C544" s="260" t="s">
        <v>167</v>
      </c>
      <c r="D544" s="443">
        <v>3</v>
      </c>
      <c r="E544" s="362" t="s">
        <v>168</v>
      </c>
      <c r="F544" s="363">
        <v>4005</v>
      </c>
    </row>
    <row r="545" spans="1:6" ht="13.5" customHeight="1">
      <c r="A545" s="310">
        <v>22</v>
      </c>
      <c r="B545" s="254" t="s">
        <v>667</v>
      </c>
      <c r="C545" s="250" t="s">
        <v>168</v>
      </c>
      <c r="D545" s="439">
        <v>155</v>
      </c>
      <c r="E545" s="353" t="s">
        <v>168</v>
      </c>
      <c r="F545" s="354">
        <v>15784312</v>
      </c>
    </row>
    <row r="546" spans="1:6" ht="13.5" customHeight="1">
      <c r="A546" s="311">
        <v>22</v>
      </c>
      <c r="B546" s="255" t="s">
        <v>163</v>
      </c>
      <c r="C546" s="251" t="s">
        <v>168</v>
      </c>
      <c r="D546" s="440">
        <v>125</v>
      </c>
      <c r="E546" s="355" t="s">
        <v>168</v>
      </c>
      <c r="F546" s="356">
        <v>15372602</v>
      </c>
    </row>
    <row r="547" spans="1:6" ht="13.5" customHeight="1">
      <c r="A547" s="312">
        <v>22</v>
      </c>
      <c r="B547" s="256" t="s">
        <v>164</v>
      </c>
      <c r="C547" s="253" t="s">
        <v>168</v>
      </c>
      <c r="D547" s="441">
        <v>30</v>
      </c>
      <c r="E547" s="357" t="s">
        <v>168</v>
      </c>
      <c r="F547" s="358">
        <v>411710</v>
      </c>
    </row>
    <row r="548" spans="1:6" ht="12" customHeight="1">
      <c r="A548" s="313">
        <v>221114</v>
      </c>
      <c r="B548" s="259" t="s">
        <v>668</v>
      </c>
      <c r="C548" s="260" t="s">
        <v>194</v>
      </c>
      <c r="D548" s="443">
        <v>1</v>
      </c>
      <c r="E548" s="362" t="s">
        <v>45</v>
      </c>
      <c r="F548" s="363" t="s">
        <v>45</v>
      </c>
    </row>
    <row r="549" spans="1:6" ht="12" customHeight="1">
      <c r="A549" s="313">
        <v>221118</v>
      </c>
      <c r="B549" s="259" t="s">
        <v>669</v>
      </c>
      <c r="C549" s="260" t="s">
        <v>194</v>
      </c>
      <c r="D549" s="443">
        <v>1</v>
      </c>
      <c r="E549" s="362" t="s">
        <v>45</v>
      </c>
      <c r="F549" s="363" t="s">
        <v>45</v>
      </c>
    </row>
    <row r="550" spans="1:6" ht="12" customHeight="1">
      <c r="A550" s="313">
        <v>221142</v>
      </c>
      <c r="B550" s="259" t="s">
        <v>670</v>
      </c>
      <c r="C550" s="260" t="s">
        <v>194</v>
      </c>
      <c r="D550" s="443">
        <v>2</v>
      </c>
      <c r="E550" s="362" t="s">
        <v>45</v>
      </c>
      <c r="F550" s="363" t="s">
        <v>45</v>
      </c>
    </row>
    <row r="551" spans="1:6" ht="12" customHeight="1">
      <c r="A551" s="313">
        <v>221144</v>
      </c>
      <c r="B551" s="259" t="s">
        <v>671</v>
      </c>
      <c r="C551" s="260" t="s">
        <v>194</v>
      </c>
      <c r="D551" s="443">
        <v>2</v>
      </c>
      <c r="E551" s="362" t="s">
        <v>45</v>
      </c>
      <c r="F551" s="363" t="s">
        <v>45</v>
      </c>
    </row>
    <row r="552" spans="1:6" ht="12" customHeight="1">
      <c r="A552" s="313">
        <v>221148</v>
      </c>
      <c r="B552" s="259" t="s">
        <v>672</v>
      </c>
      <c r="C552" s="260" t="s">
        <v>194</v>
      </c>
      <c r="D552" s="443">
        <v>1</v>
      </c>
      <c r="E552" s="362" t="s">
        <v>45</v>
      </c>
      <c r="F552" s="363" t="s">
        <v>45</v>
      </c>
    </row>
    <row r="553" spans="1:6" ht="12" customHeight="1">
      <c r="A553" s="313">
        <v>221168</v>
      </c>
      <c r="B553" s="259" t="s">
        <v>673</v>
      </c>
      <c r="C553" s="260" t="s">
        <v>194</v>
      </c>
      <c r="D553" s="443">
        <v>56</v>
      </c>
      <c r="E553" s="362">
        <v>80049</v>
      </c>
      <c r="F553" s="363">
        <v>133409</v>
      </c>
    </row>
    <row r="554" spans="1:6" ht="12" customHeight="1">
      <c r="A554" s="313">
        <v>221311</v>
      </c>
      <c r="B554" s="259" t="s">
        <v>674</v>
      </c>
      <c r="C554" s="260" t="s">
        <v>194</v>
      </c>
      <c r="D554" s="443">
        <v>1</v>
      </c>
      <c r="E554" s="362" t="s">
        <v>45</v>
      </c>
      <c r="F554" s="363" t="s">
        <v>45</v>
      </c>
    </row>
    <row r="555" spans="1:6" ht="12" customHeight="1">
      <c r="A555" s="313">
        <v>221312</v>
      </c>
      <c r="B555" s="259" t="s">
        <v>675</v>
      </c>
      <c r="C555" s="260" t="s">
        <v>194</v>
      </c>
      <c r="D555" s="443">
        <v>1</v>
      </c>
      <c r="E555" s="362" t="s">
        <v>45</v>
      </c>
      <c r="F555" s="363" t="s">
        <v>45</v>
      </c>
    </row>
    <row r="556" spans="1:6" ht="12" customHeight="1">
      <c r="A556" s="313">
        <v>221313</v>
      </c>
      <c r="B556" s="259" t="s">
        <v>676</v>
      </c>
      <c r="C556" s="260" t="s">
        <v>194</v>
      </c>
      <c r="D556" s="443">
        <v>2</v>
      </c>
      <c r="E556" s="362" t="s">
        <v>45</v>
      </c>
      <c r="F556" s="363" t="s">
        <v>45</v>
      </c>
    </row>
    <row r="557" spans="1:6" ht="12" customHeight="1">
      <c r="A557" s="313">
        <v>221319</v>
      </c>
      <c r="B557" s="259" t="s">
        <v>677</v>
      </c>
      <c r="C557" s="260" t="s">
        <v>167</v>
      </c>
      <c r="D557" s="443">
        <v>4</v>
      </c>
      <c r="E557" s="362" t="s">
        <v>168</v>
      </c>
      <c r="F557" s="363">
        <v>890024</v>
      </c>
    </row>
    <row r="558" spans="1:6" ht="12" customHeight="1">
      <c r="A558" s="313">
        <v>221321</v>
      </c>
      <c r="B558" s="259" t="s">
        <v>678</v>
      </c>
      <c r="C558" s="260" t="s">
        <v>167</v>
      </c>
      <c r="D558" s="443">
        <v>1</v>
      </c>
      <c r="E558" s="362" t="s">
        <v>168</v>
      </c>
      <c r="F558" s="363" t="s">
        <v>45</v>
      </c>
    </row>
    <row r="559" spans="1:6" ht="12" customHeight="1">
      <c r="A559" s="313">
        <v>221391</v>
      </c>
      <c r="B559" s="259" t="s">
        <v>679</v>
      </c>
      <c r="C559" s="260" t="s">
        <v>167</v>
      </c>
      <c r="D559" s="443">
        <v>1</v>
      </c>
      <c r="E559" s="362" t="s">
        <v>168</v>
      </c>
      <c r="F559" s="363" t="s">
        <v>45</v>
      </c>
    </row>
    <row r="560" spans="1:6" ht="12" customHeight="1">
      <c r="A560" s="313">
        <v>222191</v>
      </c>
      <c r="B560" s="259" t="s">
        <v>680</v>
      </c>
      <c r="C560" s="260" t="s">
        <v>167</v>
      </c>
      <c r="D560" s="443">
        <v>1</v>
      </c>
      <c r="E560" s="362" t="s">
        <v>168</v>
      </c>
      <c r="F560" s="363" t="s">
        <v>45</v>
      </c>
    </row>
    <row r="561" spans="1:6" ht="12" customHeight="1">
      <c r="A561" s="313">
        <v>223191</v>
      </c>
      <c r="B561" s="259" t="s">
        <v>681</v>
      </c>
      <c r="C561" s="260" t="s">
        <v>167</v>
      </c>
      <c r="D561" s="443">
        <v>1</v>
      </c>
      <c r="E561" s="362" t="s">
        <v>168</v>
      </c>
      <c r="F561" s="363" t="s">
        <v>45</v>
      </c>
    </row>
    <row r="562" spans="1:6" ht="12" customHeight="1">
      <c r="A562" s="313">
        <v>223291</v>
      </c>
      <c r="B562" s="259" t="s">
        <v>682</v>
      </c>
      <c r="C562" s="260" t="s">
        <v>167</v>
      </c>
      <c r="D562" s="443">
        <v>1</v>
      </c>
      <c r="E562" s="362" t="s">
        <v>168</v>
      </c>
      <c r="F562" s="363" t="s">
        <v>45</v>
      </c>
    </row>
    <row r="563" spans="1:6" ht="12" customHeight="1">
      <c r="A563" s="313">
        <v>223691</v>
      </c>
      <c r="B563" s="259" t="s">
        <v>683</v>
      </c>
      <c r="C563" s="260" t="s">
        <v>167</v>
      </c>
      <c r="D563" s="443">
        <v>1</v>
      </c>
      <c r="E563" s="362" t="s">
        <v>168</v>
      </c>
      <c r="F563" s="363" t="s">
        <v>45</v>
      </c>
    </row>
    <row r="564" spans="1:6" ht="12" customHeight="1">
      <c r="A564" s="313">
        <v>223891</v>
      </c>
      <c r="B564" s="259" t="s">
        <v>684</v>
      </c>
      <c r="C564" s="260" t="s">
        <v>167</v>
      </c>
      <c r="D564" s="443">
        <v>1</v>
      </c>
      <c r="E564" s="362" t="s">
        <v>168</v>
      </c>
      <c r="F564" s="363" t="s">
        <v>45</v>
      </c>
    </row>
    <row r="565" spans="1:6" ht="12" customHeight="1">
      <c r="A565" s="313">
        <v>223991</v>
      </c>
      <c r="B565" s="259" t="s">
        <v>1716</v>
      </c>
      <c r="C565" s="260" t="s">
        <v>167</v>
      </c>
      <c r="D565" s="443">
        <v>1</v>
      </c>
      <c r="E565" s="362" t="s">
        <v>168</v>
      </c>
      <c r="F565" s="363" t="s">
        <v>45</v>
      </c>
    </row>
    <row r="566" spans="1:6" ht="12" customHeight="1">
      <c r="A566" s="313">
        <v>224191</v>
      </c>
      <c r="B566" s="259" t="s">
        <v>685</v>
      </c>
      <c r="C566" s="260" t="s">
        <v>167</v>
      </c>
      <c r="D566" s="443">
        <v>1</v>
      </c>
      <c r="E566" s="362" t="s">
        <v>168</v>
      </c>
      <c r="F566" s="363" t="s">
        <v>45</v>
      </c>
    </row>
    <row r="567" spans="1:6" ht="12" customHeight="1">
      <c r="A567" s="313">
        <v>224914</v>
      </c>
      <c r="B567" s="259" t="s">
        <v>686</v>
      </c>
      <c r="C567" s="260" t="s">
        <v>194</v>
      </c>
      <c r="D567" s="443">
        <v>1</v>
      </c>
      <c r="E567" s="362" t="s">
        <v>45</v>
      </c>
      <c r="F567" s="363" t="s">
        <v>45</v>
      </c>
    </row>
    <row r="568" spans="1:6" ht="12" customHeight="1">
      <c r="A568" s="313">
        <v>224919</v>
      </c>
      <c r="B568" s="259" t="s">
        <v>687</v>
      </c>
      <c r="C568" s="260" t="s">
        <v>194</v>
      </c>
      <c r="D568" s="443">
        <v>1</v>
      </c>
      <c r="E568" s="362" t="s">
        <v>45</v>
      </c>
      <c r="F568" s="363" t="s">
        <v>45</v>
      </c>
    </row>
    <row r="569" spans="1:6" ht="12" customHeight="1">
      <c r="A569" s="313">
        <v>225111</v>
      </c>
      <c r="B569" s="259" t="s">
        <v>688</v>
      </c>
      <c r="C569" s="260" t="s">
        <v>194</v>
      </c>
      <c r="D569" s="443">
        <v>7</v>
      </c>
      <c r="E569" s="362">
        <v>107342</v>
      </c>
      <c r="F569" s="363">
        <v>3040405</v>
      </c>
    </row>
    <row r="570" spans="1:6" ht="12" customHeight="1">
      <c r="A570" s="313">
        <v>225119</v>
      </c>
      <c r="B570" s="259" t="s">
        <v>689</v>
      </c>
      <c r="C570" s="260" t="s">
        <v>194</v>
      </c>
      <c r="D570" s="443">
        <v>5</v>
      </c>
      <c r="E570" s="362">
        <v>2948</v>
      </c>
      <c r="F570" s="363">
        <v>74478</v>
      </c>
    </row>
    <row r="571" spans="1:6" ht="12" customHeight="1">
      <c r="A571" s="313">
        <v>225212</v>
      </c>
      <c r="B571" s="259" t="s">
        <v>690</v>
      </c>
      <c r="C571" s="260" t="s">
        <v>194</v>
      </c>
      <c r="D571" s="443">
        <v>2</v>
      </c>
      <c r="E571" s="362" t="s">
        <v>45</v>
      </c>
      <c r="F571" s="363" t="s">
        <v>45</v>
      </c>
    </row>
    <row r="572" spans="1:6" ht="12" customHeight="1">
      <c r="A572" s="313">
        <v>225311</v>
      </c>
      <c r="B572" s="259" t="s">
        <v>691</v>
      </c>
      <c r="C572" s="260" t="s">
        <v>194</v>
      </c>
      <c r="D572" s="443">
        <v>1</v>
      </c>
      <c r="E572" s="362" t="s">
        <v>45</v>
      </c>
      <c r="F572" s="363" t="s">
        <v>45</v>
      </c>
    </row>
    <row r="573" spans="1:6" ht="12" customHeight="1">
      <c r="A573" s="313">
        <v>225312</v>
      </c>
      <c r="B573" s="259" t="s">
        <v>692</v>
      </c>
      <c r="C573" s="260" t="s">
        <v>194</v>
      </c>
      <c r="D573" s="443">
        <v>4</v>
      </c>
      <c r="E573" s="362">
        <v>1597</v>
      </c>
      <c r="F573" s="363">
        <v>108820</v>
      </c>
    </row>
    <row r="574" spans="1:6" ht="12" customHeight="1">
      <c r="A574" s="313">
        <v>225411</v>
      </c>
      <c r="B574" s="259" t="s">
        <v>693</v>
      </c>
      <c r="C574" s="260" t="s">
        <v>194</v>
      </c>
      <c r="D574" s="443">
        <v>1</v>
      </c>
      <c r="E574" s="362" t="s">
        <v>45</v>
      </c>
      <c r="F574" s="363" t="s">
        <v>45</v>
      </c>
    </row>
    <row r="575" spans="1:6" ht="12" customHeight="1">
      <c r="A575" s="313">
        <v>225491</v>
      </c>
      <c r="B575" s="259" t="s">
        <v>694</v>
      </c>
      <c r="C575" s="260" t="s">
        <v>167</v>
      </c>
      <c r="D575" s="443">
        <v>3</v>
      </c>
      <c r="E575" s="364" t="s">
        <v>168</v>
      </c>
      <c r="F575" s="363">
        <v>51817</v>
      </c>
    </row>
    <row r="576" spans="1:6" ht="12" customHeight="1">
      <c r="A576" s="313">
        <v>225511</v>
      </c>
      <c r="B576" s="259" t="s">
        <v>695</v>
      </c>
      <c r="C576" s="260" t="s">
        <v>194</v>
      </c>
      <c r="D576" s="443">
        <v>1</v>
      </c>
      <c r="E576" s="364" t="s">
        <v>45</v>
      </c>
      <c r="F576" s="363" t="s">
        <v>45</v>
      </c>
    </row>
    <row r="577" spans="1:6" ht="12" customHeight="1">
      <c r="A577" s="313">
        <v>225512</v>
      </c>
      <c r="B577" s="259" t="s">
        <v>696</v>
      </c>
      <c r="C577" s="260" t="s">
        <v>194</v>
      </c>
      <c r="D577" s="443">
        <v>2</v>
      </c>
      <c r="E577" s="364" t="s">
        <v>45</v>
      </c>
      <c r="F577" s="363" t="s">
        <v>45</v>
      </c>
    </row>
    <row r="578" spans="1:6" ht="12" customHeight="1">
      <c r="A578" s="313">
        <v>225591</v>
      </c>
      <c r="B578" s="259" t="s">
        <v>697</v>
      </c>
      <c r="C578" s="260" t="s">
        <v>167</v>
      </c>
      <c r="D578" s="443">
        <v>1</v>
      </c>
      <c r="E578" s="362" t="s">
        <v>168</v>
      </c>
      <c r="F578" s="363" t="s">
        <v>45</v>
      </c>
    </row>
    <row r="579" spans="1:6" ht="12" customHeight="1">
      <c r="A579" s="313">
        <v>229111</v>
      </c>
      <c r="B579" s="259" t="s">
        <v>698</v>
      </c>
      <c r="C579" s="260" t="s">
        <v>167</v>
      </c>
      <c r="D579" s="443">
        <v>7</v>
      </c>
      <c r="E579" s="362" t="s">
        <v>168</v>
      </c>
      <c r="F579" s="363">
        <v>463103</v>
      </c>
    </row>
    <row r="580" spans="1:6" ht="12" customHeight="1">
      <c r="A580" s="313">
        <v>229191</v>
      </c>
      <c r="B580" s="259" t="s">
        <v>699</v>
      </c>
      <c r="C580" s="260" t="s">
        <v>167</v>
      </c>
      <c r="D580" s="443">
        <v>10</v>
      </c>
      <c r="E580" s="362" t="s">
        <v>168</v>
      </c>
      <c r="F580" s="363">
        <v>75157</v>
      </c>
    </row>
    <row r="581" spans="1:6" ht="12" customHeight="1">
      <c r="A581" s="313">
        <v>229211</v>
      </c>
      <c r="B581" s="259" t="s">
        <v>700</v>
      </c>
      <c r="C581" s="260" t="s">
        <v>167</v>
      </c>
      <c r="D581" s="443">
        <v>14</v>
      </c>
      <c r="E581" s="362" t="s">
        <v>168</v>
      </c>
      <c r="F581" s="363">
        <v>1011725</v>
      </c>
    </row>
    <row r="582" spans="1:6" ht="12" customHeight="1">
      <c r="A582" s="313">
        <v>229291</v>
      </c>
      <c r="B582" s="259" t="s">
        <v>701</v>
      </c>
      <c r="C582" s="260" t="s">
        <v>167</v>
      </c>
      <c r="D582" s="443">
        <v>1</v>
      </c>
      <c r="E582" s="362" t="s">
        <v>168</v>
      </c>
      <c r="F582" s="363" t="s">
        <v>45</v>
      </c>
    </row>
    <row r="583" spans="1:6" ht="12" customHeight="1">
      <c r="A583" s="313">
        <v>229919</v>
      </c>
      <c r="B583" s="259" t="s">
        <v>702</v>
      </c>
      <c r="C583" s="260" t="s">
        <v>167</v>
      </c>
      <c r="D583" s="443">
        <v>7</v>
      </c>
      <c r="E583" s="362" t="s">
        <v>168</v>
      </c>
      <c r="F583" s="363">
        <v>225585</v>
      </c>
    </row>
    <row r="584" spans="1:6" ht="12" customHeight="1">
      <c r="A584" s="313">
        <v>229991</v>
      </c>
      <c r="B584" s="259" t="s">
        <v>703</v>
      </c>
      <c r="C584" s="260" t="s">
        <v>167</v>
      </c>
      <c r="D584" s="443">
        <v>7</v>
      </c>
      <c r="E584" s="362" t="s">
        <v>168</v>
      </c>
      <c r="F584" s="363">
        <v>20381</v>
      </c>
    </row>
    <row r="585" spans="1:6" ht="13.5" customHeight="1">
      <c r="A585" s="310">
        <v>23</v>
      </c>
      <c r="B585" s="254" t="s">
        <v>704</v>
      </c>
      <c r="C585" s="250" t="s">
        <v>168</v>
      </c>
      <c r="D585" s="439">
        <v>175</v>
      </c>
      <c r="E585" s="353" t="s">
        <v>168</v>
      </c>
      <c r="F585" s="354">
        <v>31245846</v>
      </c>
    </row>
    <row r="586" spans="1:6" ht="13.5" customHeight="1">
      <c r="A586" s="311">
        <v>23</v>
      </c>
      <c r="B586" s="255" t="s">
        <v>163</v>
      </c>
      <c r="C586" s="251" t="s">
        <v>168</v>
      </c>
      <c r="D586" s="440">
        <v>148</v>
      </c>
      <c r="E586" s="355" t="s">
        <v>168</v>
      </c>
      <c r="F586" s="356">
        <v>31083085</v>
      </c>
    </row>
    <row r="587" spans="1:6" ht="13.5" customHeight="1">
      <c r="A587" s="312">
        <v>23</v>
      </c>
      <c r="B587" s="256" t="s">
        <v>164</v>
      </c>
      <c r="C587" s="253" t="s">
        <v>168</v>
      </c>
      <c r="D587" s="441">
        <v>27</v>
      </c>
      <c r="E587" s="357" t="s">
        <v>168</v>
      </c>
      <c r="F587" s="358">
        <v>162761</v>
      </c>
    </row>
    <row r="588" spans="1:6" ht="12" customHeight="1">
      <c r="A588" s="313">
        <v>231919</v>
      </c>
      <c r="B588" s="259" t="s">
        <v>705</v>
      </c>
      <c r="C588" s="260" t="s">
        <v>167</v>
      </c>
      <c r="D588" s="443">
        <v>3</v>
      </c>
      <c r="E588" s="362" t="s">
        <v>168</v>
      </c>
      <c r="F588" s="363">
        <v>619004</v>
      </c>
    </row>
    <row r="589" spans="1:6" ht="12" customHeight="1">
      <c r="A589" s="313">
        <v>232211</v>
      </c>
      <c r="B589" s="259" t="s">
        <v>706</v>
      </c>
      <c r="C589" s="260" t="s">
        <v>194</v>
      </c>
      <c r="D589" s="443">
        <v>13</v>
      </c>
      <c r="E589" s="362">
        <v>254684</v>
      </c>
      <c r="F589" s="363">
        <v>6936030</v>
      </c>
    </row>
    <row r="590" spans="1:6" ht="12" customHeight="1">
      <c r="A590" s="313">
        <v>232291</v>
      </c>
      <c r="B590" s="259" t="s">
        <v>707</v>
      </c>
      <c r="C590" s="260" t="s">
        <v>167</v>
      </c>
      <c r="D590" s="443">
        <v>7</v>
      </c>
      <c r="E590" s="362" t="s">
        <v>168</v>
      </c>
      <c r="F590" s="363">
        <v>55640</v>
      </c>
    </row>
    <row r="591" spans="1:6" ht="12" customHeight="1">
      <c r="A591" s="313">
        <v>232913</v>
      </c>
      <c r="B591" s="259" t="s">
        <v>708</v>
      </c>
      <c r="C591" s="260" t="s">
        <v>194</v>
      </c>
      <c r="D591" s="443">
        <v>3</v>
      </c>
      <c r="E591" s="362">
        <v>55520</v>
      </c>
      <c r="F591" s="363">
        <v>2871743</v>
      </c>
    </row>
    <row r="592" spans="1:6" ht="12" customHeight="1">
      <c r="A592" s="313">
        <v>232914</v>
      </c>
      <c r="B592" s="259" t="s">
        <v>709</v>
      </c>
      <c r="C592" s="260" t="s">
        <v>194</v>
      </c>
      <c r="D592" s="443">
        <v>1</v>
      </c>
      <c r="E592" s="362" t="s">
        <v>45</v>
      </c>
      <c r="F592" s="363" t="s">
        <v>45</v>
      </c>
    </row>
    <row r="593" spans="1:6" ht="12" customHeight="1">
      <c r="A593" s="313">
        <v>232919</v>
      </c>
      <c r="B593" s="259" t="s">
        <v>1717</v>
      </c>
      <c r="C593" s="260" t="s">
        <v>167</v>
      </c>
      <c r="D593" s="443">
        <v>1</v>
      </c>
      <c r="E593" s="364" t="s">
        <v>168</v>
      </c>
      <c r="F593" s="363" t="s">
        <v>45</v>
      </c>
    </row>
    <row r="594" spans="1:6" ht="12" customHeight="1">
      <c r="A594" s="313">
        <v>232991</v>
      </c>
      <c r="B594" s="259" t="s">
        <v>1718</v>
      </c>
      <c r="C594" s="260" t="s">
        <v>167</v>
      </c>
      <c r="D594" s="443">
        <v>3</v>
      </c>
      <c r="E594" s="364" t="s">
        <v>168</v>
      </c>
      <c r="F594" s="363">
        <v>15795</v>
      </c>
    </row>
    <row r="595" spans="1:6" ht="12" customHeight="1">
      <c r="A595" s="313">
        <v>233112</v>
      </c>
      <c r="B595" s="259" t="s">
        <v>710</v>
      </c>
      <c r="C595" s="260" t="s">
        <v>194</v>
      </c>
      <c r="D595" s="443">
        <v>2</v>
      </c>
      <c r="E595" s="364" t="s">
        <v>45</v>
      </c>
      <c r="F595" s="363" t="s">
        <v>45</v>
      </c>
    </row>
    <row r="596" spans="1:6" ht="12" customHeight="1">
      <c r="A596" s="313">
        <v>233191</v>
      </c>
      <c r="B596" s="259" t="s">
        <v>711</v>
      </c>
      <c r="C596" s="260" t="s">
        <v>167</v>
      </c>
      <c r="D596" s="443">
        <v>1</v>
      </c>
      <c r="E596" s="362" t="s">
        <v>168</v>
      </c>
      <c r="F596" s="363" t="s">
        <v>45</v>
      </c>
    </row>
    <row r="597" spans="1:6" ht="12" customHeight="1">
      <c r="A597" s="313">
        <v>233212</v>
      </c>
      <c r="B597" s="259" t="s">
        <v>712</v>
      </c>
      <c r="C597" s="260" t="s">
        <v>194</v>
      </c>
      <c r="D597" s="443">
        <v>9</v>
      </c>
      <c r="E597" s="362">
        <v>177825</v>
      </c>
      <c r="F597" s="363">
        <v>7533147</v>
      </c>
    </row>
    <row r="598" spans="1:6" ht="12" customHeight="1">
      <c r="A598" s="313">
        <v>233919</v>
      </c>
      <c r="B598" s="259" t="s">
        <v>713</v>
      </c>
      <c r="C598" s="260" t="s">
        <v>167</v>
      </c>
      <c r="D598" s="443">
        <v>1</v>
      </c>
      <c r="E598" s="362" t="s">
        <v>168</v>
      </c>
      <c r="F598" s="363" t="s">
        <v>45</v>
      </c>
    </row>
    <row r="599" spans="1:6" ht="12" customHeight="1">
      <c r="A599" s="313">
        <v>233991</v>
      </c>
      <c r="B599" s="259" t="s">
        <v>714</v>
      </c>
      <c r="C599" s="260" t="s">
        <v>167</v>
      </c>
      <c r="D599" s="443">
        <v>1</v>
      </c>
      <c r="E599" s="362" t="s">
        <v>168</v>
      </c>
      <c r="F599" s="363" t="s">
        <v>45</v>
      </c>
    </row>
    <row r="600" spans="1:6" ht="12" customHeight="1">
      <c r="A600" s="313">
        <v>234112</v>
      </c>
      <c r="B600" s="259" t="s">
        <v>715</v>
      </c>
      <c r="C600" s="260" t="s">
        <v>194</v>
      </c>
      <c r="D600" s="443">
        <v>1</v>
      </c>
      <c r="E600" s="362" t="s">
        <v>45</v>
      </c>
      <c r="F600" s="363" t="s">
        <v>45</v>
      </c>
    </row>
    <row r="601" spans="1:6" ht="12" customHeight="1">
      <c r="A601" s="313">
        <v>234113</v>
      </c>
      <c r="B601" s="259" t="s">
        <v>716</v>
      </c>
      <c r="C601" s="260" t="s">
        <v>717</v>
      </c>
      <c r="D601" s="443">
        <v>2</v>
      </c>
      <c r="E601" s="362" t="s">
        <v>45</v>
      </c>
      <c r="F601" s="363" t="s">
        <v>45</v>
      </c>
    </row>
    <row r="602" spans="1:6" ht="12" customHeight="1">
      <c r="A602" s="313">
        <v>234117</v>
      </c>
      <c r="B602" s="259" t="s">
        <v>718</v>
      </c>
      <c r="C602" s="260" t="s">
        <v>194</v>
      </c>
      <c r="D602" s="443">
        <v>1</v>
      </c>
      <c r="E602" s="362" t="s">
        <v>45</v>
      </c>
      <c r="F602" s="363" t="s">
        <v>45</v>
      </c>
    </row>
    <row r="603" spans="1:6" ht="12" customHeight="1">
      <c r="A603" s="313">
        <v>234118</v>
      </c>
      <c r="B603" s="259" t="s">
        <v>719</v>
      </c>
      <c r="C603" s="260" t="s">
        <v>194</v>
      </c>
      <c r="D603" s="443">
        <v>1</v>
      </c>
      <c r="E603" s="362" t="s">
        <v>45</v>
      </c>
      <c r="F603" s="363" t="s">
        <v>45</v>
      </c>
    </row>
    <row r="604" spans="1:6" ht="12" customHeight="1">
      <c r="A604" s="313">
        <v>234191</v>
      </c>
      <c r="B604" s="259" t="s">
        <v>1719</v>
      </c>
      <c r="C604" s="260" t="s">
        <v>167</v>
      </c>
      <c r="D604" s="443">
        <v>1</v>
      </c>
      <c r="E604" s="362" t="s">
        <v>168</v>
      </c>
      <c r="F604" s="363" t="s">
        <v>45</v>
      </c>
    </row>
    <row r="605" spans="1:6" ht="12" customHeight="1">
      <c r="A605" s="313">
        <v>235111</v>
      </c>
      <c r="B605" s="259" t="s">
        <v>720</v>
      </c>
      <c r="C605" s="260" t="s">
        <v>194</v>
      </c>
      <c r="D605" s="443">
        <v>41</v>
      </c>
      <c r="E605" s="362">
        <v>14416</v>
      </c>
      <c r="F605" s="363">
        <v>1889618</v>
      </c>
    </row>
    <row r="606" spans="1:6" ht="12" customHeight="1">
      <c r="A606" s="313">
        <v>235191</v>
      </c>
      <c r="B606" s="259" t="s">
        <v>721</v>
      </c>
      <c r="C606" s="260" t="s">
        <v>167</v>
      </c>
      <c r="D606" s="443">
        <v>4</v>
      </c>
      <c r="E606" s="362" t="s">
        <v>168</v>
      </c>
      <c r="F606" s="363">
        <v>17087</v>
      </c>
    </row>
    <row r="607" spans="1:6" ht="12" customHeight="1">
      <c r="A607" s="313">
        <v>235211</v>
      </c>
      <c r="B607" s="259" t="s">
        <v>722</v>
      </c>
      <c r="C607" s="260" t="s">
        <v>194</v>
      </c>
      <c r="D607" s="443">
        <v>13</v>
      </c>
      <c r="E607" s="362">
        <v>2326</v>
      </c>
      <c r="F607" s="363">
        <v>314432</v>
      </c>
    </row>
    <row r="608" spans="1:6" ht="12" customHeight="1">
      <c r="A608" s="313">
        <v>235219</v>
      </c>
      <c r="B608" s="259" t="s">
        <v>723</v>
      </c>
      <c r="C608" s="260" t="s">
        <v>167</v>
      </c>
      <c r="D608" s="443">
        <v>4</v>
      </c>
      <c r="E608" s="362" t="s">
        <v>168</v>
      </c>
      <c r="F608" s="363">
        <v>46051</v>
      </c>
    </row>
    <row r="609" spans="1:6" ht="12" customHeight="1">
      <c r="A609" s="313">
        <v>235291</v>
      </c>
      <c r="B609" s="259" t="s">
        <v>724</v>
      </c>
      <c r="C609" s="260" t="s">
        <v>167</v>
      </c>
      <c r="D609" s="443">
        <v>3</v>
      </c>
      <c r="E609" s="362" t="s">
        <v>168</v>
      </c>
      <c r="F609" s="363">
        <v>30895</v>
      </c>
    </row>
    <row r="610" spans="1:6" ht="12" customHeight="1">
      <c r="A610" s="313">
        <v>235311</v>
      </c>
      <c r="B610" s="259" t="s">
        <v>725</v>
      </c>
      <c r="C610" s="260" t="s">
        <v>194</v>
      </c>
      <c r="D610" s="443">
        <v>4</v>
      </c>
      <c r="E610" s="362">
        <v>46020</v>
      </c>
      <c r="F610" s="363">
        <v>3379539</v>
      </c>
    </row>
    <row r="611" spans="1:6" ht="12" customHeight="1">
      <c r="A611" s="313">
        <v>235391</v>
      </c>
      <c r="B611" s="259" t="s">
        <v>726</v>
      </c>
      <c r="C611" s="260" t="s">
        <v>167</v>
      </c>
      <c r="D611" s="443">
        <v>5</v>
      </c>
      <c r="E611" s="362" t="s">
        <v>168</v>
      </c>
      <c r="F611" s="363">
        <v>31363</v>
      </c>
    </row>
    <row r="612" spans="1:6" ht="12" customHeight="1">
      <c r="A612" s="313">
        <v>235411</v>
      </c>
      <c r="B612" s="259" t="s">
        <v>727</v>
      </c>
      <c r="C612" s="260" t="s">
        <v>194</v>
      </c>
      <c r="D612" s="443">
        <v>1</v>
      </c>
      <c r="E612" s="362" t="s">
        <v>45</v>
      </c>
      <c r="F612" s="363" t="s">
        <v>45</v>
      </c>
    </row>
    <row r="613" spans="1:6" ht="12" customHeight="1">
      <c r="A613" s="313">
        <v>235419</v>
      </c>
      <c r="B613" s="259" t="s">
        <v>1585</v>
      </c>
      <c r="C613" s="260" t="s">
        <v>167</v>
      </c>
      <c r="D613" s="443">
        <v>1</v>
      </c>
      <c r="E613" s="362" t="s">
        <v>168</v>
      </c>
      <c r="F613" s="363" t="s">
        <v>45</v>
      </c>
    </row>
    <row r="614" spans="1:6" ht="12" customHeight="1">
      <c r="A614" s="313">
        <v>235491</v>
      </c>
      <c r="B614" s="259" t="s">
        <v>1586</v>
      </c>
      <c r="C614" s="260" t="s">
        <v>167</v>
      </c>
      <c r="D614" s="443">
        <v>1</v>
      </c>
      <c r="E614" s="362" t="s">
        <v>168</v>
      </c>
      <c r="F614" s="363" t="s">
        <v>45</v>
      </c>
    </row>
    <row r="615" spans="1:6" ht="12" customHeight="1">
      <c r="A615" s="313">
        <v>235511</v>
      </c>
      <c r="B615" s="259" t="s">
        <v>728</v>
      </c>
      <c r="C615" s="260" t="s">
        <v>167</v>
      </c>
      <c r="D615" s="443">
        <v>2</v>
      </c>
      <c r="E615" s="362" t="s">
        <v>168</v>
      </c>
      <c r="F615" s="363" t="s">
        <v>45</v>
      </c>
    </row>
    <row r="616" spans="1:6" ht="12" customHeight="1">
      <c r="A616" s="313">
        <v>239911</v>
      </c>
      <c r="B616" s="259" t="s">
        <v>729</v>
      </c>
      <c r="C616" s="260" t="s">
        <v>167</v>
      </c>
      <c r="D616" s="443">
        <v>2</v>
      </c>
      <c r="E616" s="362" t="s">
        <v>168</v>
      </c>
      <c r="F616" s="363" t="s">
        <v>45</v>
      </c>
    </row>
    <row r="617" spans="1:6" ht="12" customHeight="1">
      <c r="A617" s="313">
        <v>239921</v>
      </c>
      <c r="B617" s="259" t="s">
        <v>730</v>
      </c>
      <c r="C617" s="260" t="s">
        <v>167</v>
      </c>
      <c r="D617" s="443">
        <v>3</v>
      </c>
      <c r="E617" s="364" t="s">
        <v>168</v>
      </c>
      <c r="F617" s="363">
        <v>1285142</v>
      </c>
    </row>
    <row r="618" spans="1:6" ht="12" customHeight="1">
      <c r="A618" s="313">
        <v>239929</v>
      </c>
      <c r="B618" s="259" t="s">
        <v>731</v>
      </c>
      <c r="C618" s="260" t="s">
        <v>167</v>
      </c>
      <c r="D618" s="443">
        <v>2</v>
      </c>
      <c r="E618" s="364" t="s">
        <v>168</v>
      </c>
      <c r="F618" s="363" t="s">
        <v>45</v>
      </c>
    </row>
    <row r="619" spans="1:6" ht="12" customHeight="1">
      <c r="A619" s="313">
        <v>239931</v>
      </c>
      <c r="B619" s="259" t="s">
        <v>732</v>
      </c>
      <c r="C619" s="260" t="s">
        <v>167</v>
      </c>
      <c r="D619" s="443">
        <v>37</v>
      </c>
      <c r="E619" s="364" t="s">
        <v>168</v>
      </c>
      <c r="F619" s="363">
        <v>823297</v>
      </c>
    </row>
    <row r="620" spans="1:6" ht="12" customHeight="1">
      <c r="A620" s="313">
        <v>239991</v>
      </c>
      <c r="B620" s="259" t="s">
        <v>733</v>
      </c>
      <c r="C620" s="260" t="s">
        <v>167</v>
      </c>
      <c r="D620" s="443">
        <v>1</v>
      </c>
      <c r="E620" s="362" t="s">
        <v>168</v>
      </c>
      <c r="F620" s="363" t="s">
        <v>45</v>
      </c>
    </row>
    <row r="621" spans="1:6" ht="13.5" customHeight="1">
      <c r="A621" s="310">
        <v>24</v>
      </c>
      <c r="B621" s="254" t="s">
        <v>734</v>
      </c>
      <c r="C621" s="250" t="s">
        <v>168</v>
      </c>
      <c r="D621" s="439">
        <v>800</v>
      </c>
      <c r="E621" s="353" t="s">
        <v>168</v>
      </c>
      <c r="F621" s="354">
        <v>33765426</v>
      </c>
    </row>
    <row r="622" spans="1:6" ht="13.5" customHeight="1">
      <c r="A622" s="311">
        <v>24</v>
      </c>
      <c r="B622" s="255" t="s">
        <v>163</v>
      </c>
      <c r="C622" s="251" t="s">
        <v>168</v>
      </c>
      <c r="D622" s="440">
        <v>494</v>
      </c>
      <c r="E622" s="355" t="s">
        <v>168</v>
      </c>
      <c r="F622" s="356">
        <v>28713886</v>
      </c>
    </row>
    <row r="623" spans="1:6" ht="13.5" customHeight="1">
      <c r="A623" s="312">
        <v>24</v>
      </c>
      <c r="B623" s="256" t="s">
        <v>164</v>
      </c>
      <c r="C623" s="253" t="s">
        <v>168</v>
      </c>
      <c r="D623" s="441">
        <v>306</v>
      </c>
      <c r="E623" s="357" t="s">
        <v>168</v>
      </c>
      <c r="F623" s="358">
        <v>5051540</v>
      </c>
    </row>
    <row r="624" spans="1:6" ht="12" customHeight="1">
      <c r="A624" s="313">
        <v>241191</v>
      </c>
      <c r="B624" s="259" t="s">
        <v>735</v>
      </c>
      <c r="C624" s="260" t="s">
        <v>167</v>
      </c>
      <c r="D624" s="443">
        <v>1</v>
      </c>
      <c r="E624" s="362" t="s">
        <v>168</v>
      </c>
      <c r="F624" s="363" t="s">
        <v>45</v>
      </c>
    </row>
    <row r="625" spans="1:6" ht="12" customHeight="1">
      <c r="A625" s="313">
        <v>242219</v>
      </c>
      <c r="B625" s="259" t="s">
        <v>736</v>
      </c>
      <c r="C625" s="260" t="s">
        <v>167</v>
      </c>
      <c r="D625" s="443">
        <v>1</v>
      </c>
      <c r="E625" s="362" t="s">
        <v>168</v>
      </c>
      <c r="F625" s="363" t="s">
        <v>45</v>
      </c>
    </row>
    <row r="626" spans="1:6" ht="12" customHeight="1">
      <c r="A626" s="313">
        <v>242291</v>
      </c>
      <c r="B626" s="259" t="s">
        <v>737</v>
      </c>
      <c r="C626" s="260" t="s">
        <v>167</v>
      </c>
      <c r="D626" s="443">
        <v>1</v>
      </c>
      <c r="E626" s="362" t="s">
        <v>168</v>
      </c>
      <c r="F626" s="363" t="s">
        <v>45</v>
      </c>
    </row>
    <row r="627" spans="1:6" ht="12" customHeight="1">
      <c r="A627" s="313">
        <v>242311</v>
      </c>
      <c r="B627" s="259" t="s">
        <v>738</v>
      </c>
      <c r="C627" s="260" t="s">
        <v>167</v>
      </c>
      <c r="D627" s="443">
        <v>1</v>
      </c>
      <c r="E627" s="362" t="s">
        <v>168</v>
      </c>
      <c r="F627" s="363" t="s">
        <v>45</v>
      </c>
    </row>
    <row r="628" spans="1:6" ht="12" customHeight="1">
      <c r="A628" s="313">
        <v>242312</v>
      </c>
      <c r="B628" s="259" t="s">
        <v>739</v>
      </c>
      <c r="C628" s="260" t="s">
        <v>167</v>
      </c>
      <c r="D628" s="443">
        <v>1</v>
      </c>
      <c r="E628" s="362" t="s">
        <v>168</v>
      </c>
      <c r="F628" s="363" t="s">
        <v>45</v>
      </c>
    </row>
    <row r="629" spans="1:6" ht="12" customHeight="1">
      <c r="A629" s="313">
        <v>242319</v>
      </c>
      <c r="B629" s="259" t="s">
        <v>740</v>
      </c>
      <c r="C629" s="260" t="s">
        <v>167</v>
      </c>
      <c r="D629" s="443">
        <v>1</v>
      </c>
      <c r="E629" s="362" t="s">
        <v>168</v>
      </c>
      <c r="F629" s="363" t="s">
        <v>45</v>
      </c>
    </row>
    <row r="630" spans="1:6" ht="12" customHeight="1">
      <c r="A630" s="313">
        <v>242511</v>
      </c>
      <c r="B630" s="259" t="s">
        <v>741</v>
      </c>
      <c r="C630" s="260" t="s">
        <v>167</v>
      </c>
      <c r="D630" s="443">
        <v>1</v>
      </c>
      <c r="E630" s="364" t="s">
        <v>168</v>
      </c>
      <c r="F630" s="363" t="s">
        <v>45</v>
      </c>
    </row>
    <row r="631" spans="1:6" ht="12" customHeight="1">
      <c r="A631" s="313">
        <v>242512</v>
      </c>
      <c r="B631" s="259" t="s">
        <v>742</v>
      </c>
      <c r="C631" s="260" t="s">
        <v>167</v>
      </c>
      <c r="D631" s="443">
        <v>1</v>
      </c>
      <c r="E631" s="364" t="s">
        <v>168</v>
      </c>
      <c r="F631" s="363" t="s">
        <v>45</v>
      </c>
    </row>
    <row r="632" spans="1:6" ht="12" customHeight="1">
      <c r="A632" s="313">
        <v>242591</v>
      </c>
      <c r="B632" s="259" t="s">
        <v>743</v>
      </c>
      <c r="C632" s="260" t="s">
        <v>167</v>
      </c>
      <c r="D632" s="443">
        <v>1</v>
      </c>
      <c r="E632" s="364" t="s">
        <v>168</v>
      </c>
      <c r="F632" s="363" t="s">
        <v>45</v>
      </c>
    </row>
    <row r="633" spans="1:6" ht="12" customHeight="1">
      <c r="A633" s="313">
        <v>242611</v>
      </c>
      <c r="B633" s="259" t="s">
        <v>744</v>
      </c>
      <c r="C633" s="260" t="s">
        <v>167</v>
      </c>
      <c r="D633" s="443">
        <v>1</v>
      </c>
      <c r="E633" s="362" t="s">
        <v>168</v>
      </c>
      <c r="F633" s="363" t="s">
        <v>45</v>
      </c>
    </row>
    <row r="634" spans="1:6" ht="12" customHeight="1">
      <c r="A634" s="313">
        <v>242612</v>
      </c>
      <c r="B634" s="259" t="s">
        <v>745</v>
      </c>
      <c r="C634" s="260" t="s">
        <v>167</v>
      </c>
      <c r="D634" s="443">
        <v>1</v>
      </c>
      <c r="E634" s="362" t="s">
        <v>168</v>
      </c>
      <c r="F634" s="363" t="s">
        <v>45</v>
      </c>
    </row>
    <row r="635" spans="1:6" ht="12" customHeight="1">
      <c r="A635" s="313">
        <v>242911</v>
      </c>
      <c r="B635" s="259" t="s">
        <v>746</v>
      </c>
      <c r="C635" s="260" t="s">
        <v>167</v>
      </c>
      <c r="D635" s="443">
        <v>1</v>
      </c>
      <c r="E635" s="362" t="s">
        <v>168</v>
      </c>
      <c r="F635" s="363" t="s">
        <v>45</v>
      </c>
    </row>
    <row r="636" spans="1:6" ht="12" customHeight="1">
      <c r="A636" s="313">
        <v>242912</v>
      </c>
      <c r="B636" s="259" t="s">
        <v>747</v>
      </c>
      <c r="C636" s="260" t="s">
        <v>167</v>
      </c>
      <c r="D636" s="443">
        <v>19</v>
      </c>
      <c r="E636" s="362" t="s">
        <v>168</v>
      </c>
      <c r="F636" s="363">
        <v>771773</v>
      </c>
    </row>
    <row r="637" spans="1:6" ht="12" customHeight="1">
      <c r="A637" s="313">
        <v>242913</v>
      </c>
      <c r="B637" s="259" t="s">
        <v>748</v>
      </c>
      <c r="C637" s="260" t="s">
        <v>167</v>
      </c>
      <c r="D637" s="443">
        <v>1</v>
      </c>
      <c r="E637" s="362" t="s">
        <v>168</v>
      </c>
      <c r="F637" s="363" t="s">
        <v>45</v>
      </c>
    </row>
    <row r="638" spans="1:6" ht="12" customHeight="1">
      <c r="A638" s="313">
        <v>242919</v>
      </c>
      <c r="B638" s="259" t="s">
        <v>749</v>
      </c>
      <c r="C638" s="260" t="s">
        <v>167</v>
      </c>
      <c r="D638" s="443">
        <v>5</v>
      </c>
      <c r="E638" s="362" t="s">
        <v>168</v>
      </c>
      <c r="F638" s="363">
        <v>14687</v>
      </c>
    </row>
    <row r="639" spans="1:6" ht="12" customHeight="1">
      <c r="A639" s="313">
        <v>242991</v>
      </c>
      <c r="B639" s="259" t="s">
        <v>750</v>
      </c>
      <c r="C639" s="260" t="s">
        <v>167</v>
      </c>
      <c r="D639" s="443">
        <v>6</v>
      </c>
      <c r="E639" s="362" t="s">
        <v>168</v>
      </c>
      <c r="F639" s="363">
        <v>14721</v>
      </c>
    </row>
    <row r="640" spans="1:6" ht="12" customHeight="1">
      <c r="A640" s="313">
        <v>243111</v>
      </c>
      <c r="B640" s="259" t="s">
        <v>751</v>
      </c>
      <c r="C640" s="260" t="s">
        <v>167</v>
      </c>
      <c r="D640" s="443">
        <v>1</v>
      </c>
      <c r="E640" s="362" t="s">
        <v>168</v>
      </c>
      <c r="F640" s="363" t="s">
        <v>45</v>
      </c>
    </row>
    <row r="641" spans="1:6" ht="12" customHeight="1">
      <c r="A641" s="313">
        <v>243113</v>
      </c>
      <c r="B641" s="259" t="s">
        <v>752</v>
      </c>
      <c r="C641" s="260" t="s">
        <v>167</v>
      </c>
      <c r="D641" s="443">
        <v>3</v>
      </c>
      <c r="E641" s="362" t="s">
        <v>168</v>
      </c>
      <c r="F641" s="363">
        <v>22697</v>
      </c>
    </row>
    <row r="642" spans="1:6" ht="12" customHeight="1">
      <c r="A642" s="313">
        <v>243191</v>
      </c>
      <c r="B642" s="259" t="s">
        <v>753</v>
      </c>
      <c r="C642" s="260" t="s">
        <v>167</v>
      </c>
      <c r="D642" s="443">
        <v>3</v>
      </c>
      <c r="E642" s="362" t="s">
        <v>168</v>
      </c>
      <c r="F642" s="363">
        <v>20880</v>
      </c>
    </row>
    <row r="643" spans="1:6" ht="12" customHeight="1">
      <c r="A643" s="313">
        <v>243991</v>
      </c>
      <c r="B643" s="259" t="s">
        <v>754</v>
      </c>
      <c r="C643" s="260" t="s">
        <v>167</v>
      </c>
      <c r="D643" s="443">
        <v>1</v>
      </c>
      <c r="E643" s="362" t="s">
        <v>168</v>
      </c>
      <c r="F643" s="363" t="s">
        <v>45</v>
      </c>
    </row>
    <row r="644" spans="1:6" ht="12" customHeight="1">
      <c r="A644" s="313">
        <v>244111</v>
      </c>
      <c r="B644" s="259" t="s">
        <v>755</v>
      </c>
      <c r="C644" s="260" t="s">
        <v>194</v>
      </c>
      <c r="D644" s="443">
        <v>42</v>
      </c>
      <c r="E644" s="362">
        <v>76863</v>
      </c>
      <c r="F644" s="363">
        <v>1253641</v>
      </c>
    </row>
    <row r="645" spans="1:6" ht="12" customHeight="1">
      <c r="A645" s="313">
        <v>244112</v>
      </c>
      <c r="B645" s="259" t="s">
        <v>756</v>
      </c>
      <c r="C645" s="260" t="s">
        <v>194</v>
      </c>
      <c r="D645" s="443">
        <v>4</v>
      </c>
      <c r="E645" s="362">
        <v>179</v>
      </c>
      <c r="F645" s="363">
        <v>3690</v>
      </c>
    </row>
    <row r="646" spans="1:6" ht="12" customHeight="1">
      <c r="A646" s="313">
        <v>244191</v>
      </c>
      <c r="B646" s="259" t="s">
        <v>757</v>
      </c>
      <c r="C646" s="260" t="s">
        <v>167</v>
      </c>
      <c r="D646" s="443">
        <v>23</v>
      </c>
      <c r="E646" s="362" t="s">
        <v>168</v>
      </c>
      <c r="F646" s="363">
        <v>167386</v>
      </c>
    </row>
    <row r="647" spans="1:6" ht="12" customHeight="1">
      <c r="A647" s="313">
        <v>244211</v>
      </c>
      <c r="B647" s="259" t="s">
        <v>758</v>
      </c>
      <c r="C647" s="260" t="s">
        <v>194</v>
      </c>
      <c r="D647" s="443">
        <v>7</v>
      </c>
      <c r="E647" s="362">
        <v>27788</v>
      </c>
      <c r="F647" s="363">
        <v>1500912</v>
      </c>
    </row>
    <row r="648" spans="1:6" ht="12" customHeight="1">
      <c r="A648" s="313">
        <v>244212</v>
      </c>
      <c r="B648" s="259" t="s">
        <v>759</v>
      </c>
      <c r="C648" s="260" t="s">
        <v>194</v>
      </c>
      <c r="D648" s="443">
        <v>3</v>
      </c>
      <c r="E648" s="362">
        <v>2606</v>
      </c>
      <c r="F648" s="363">
        <v>129241</v>
      </c>
    </row>
    <row r="649" spans="1:6" ht="12" customHeight="1">
      <c r="A649" s="313">
        <v>244213</v>
      </c>
      <c r="B649" s="259" t="s">
        <v>760</v>
      </c>
      <c r="C649" s="260" t="s">
        <v>194</v>
      </c>
      <c r="D649" s="443">
        <v>8</v>
      </c>
      <c r="E649" s="362">
        <v>1279</v>
      </c>
      <c r="F649" s="363">
        <v>263072</v>
      </c>
    </row>
    <row r="650" spans="1:6" ht="12" customHeight="1">
      <c r="A650" s="313">
        <v>244219</v>
      </c>
      <c r="B650" s="259" t="s">
        <v>761</v>
      </c>
      <c r="C650" s="260" t="s">
        <v>167</v>
      </c>
      <c r="D650" s="443">
        <v>47</v>
      </c>
      <c r="E650" s="362" t="s">
        <v>168</v>
      </c>
      <c r="F650" s="363">
        <v>387982</v>
      </c>
    </row>
    <row r="651" spans="1:6" ht="12" customHeight="1">
      <c r="A651" s="313">
        <v>244291</v>
      </c>
      <c r="B651" s="259" t="s">
        <v>762</v>
      </c>
      <c r="C651" s="260" t="s">
        <v>167</v>
      </c>
      <c r="D651" s="443">
        <v>27</v>
      </c>
      <c r="E651" s="362" t="s">
        <v>168</v>
      </c>
      <c r="F651" s="363">
        <v>137490</v>
      </c>
    </row>
    <row r="652" spans="1:6" ht="12" customHeight="1">
      <c r="A652" s="313">
        <v>244311</v>
      </c>
      <c r="B652" s="259" t="s">
        <v>763</v>
      </c>
      <c r="C652" s="260" t="s">
        <v>167</v>
      </c>
      <c r="D652" s="443">
        <v>40</v>
      </c>
      <c r="E652" s="364" t="s">
        <v>168</v>
      </c>
      <c r="F652" s="363">
        <v>9521842</v>
      </c>
    </row>
    <row r="653" spans="1:6" ht="12" customHeight="1">
      <c r="A653" s="313">
        <v>244312</v>
      </c>
      <c r="B653" s="259" t="s">
        <v>764</v>
      </c>
      <c r="C653" s="260" t="s">
        <v>167</v>
      </c>
      <c r="D653" s="443">
        <v>20</v>
      </c>
      <c r="E653" s="364" t="s">
        <v>168</v>
      </c>
      <c r="F653" s="363">
        <v>4107524</v>
      </c>
    </row>
    <row r="654" spans="1:6" ht="12" customHeight="1">
      <c r="A654" s="313">
        <v>244319</v>
      </c>
      <c r="B654" s="259" t="s">
        <v>765</v>
      </c>
      <c r="C654" s="260" t="s">
        <v>167</v>
      </c>
      <c r="D654" s="443">
        <v>5</v>
      </c>
      <c r="E654" s="364" t="s">
        <v>168</v>
      </c>
      <c r="F654" s="363">
        <v>302049</v>
      </c>
    </row>
    <row r="655" spans="1:6" ht="12" customHeight="1">
      <c r="A655" s="313">
        <v>244321</v>
      </c>
      <c r="B655" s="259" t="s">
        <v>766</v>
      </c>
      <c r="C655" s="260" t="s">
        <v>167</v>
      </c>
      <c r="D655" s="443">
        <v>9</v>
      </c>
      <c r="E655" s="362" t="s">
        <v>168</v>
      </c>
      <c r="F655" s="363">
        <v>1248132</v>
      </c>
    </row>
    <row r="656" spans="1:6" ht="12" customHeight="1">
      <c r="A656" s="313">
        <v>244322</v>
      </c>
      <c r="B656" s="259" t="s">
        <v>767</v>
      </c>
      <c r="C656" s="260" t="s">
        <v>167</v>
      </c>
      <c r="D656" s="443">
        <v>20</v>
      </c>
      <c r="E656" s="362" t="s">
        <v>168</v>
      </c>
      <c r="F656" s="363">
        <v>475383</v>
      </c>
    </row>
    <row r="657" spans="1:6" ht="12" customHeight="1">
      <c r="A657" s="313">
        <v>244323</v>
      </c>
      <c r="B657" s="259" t="s">
        <v>768</v>
      </c>
      <c r="C657" s="260" t="s">
        <v>167</v>
      </c>
      <c r="D657" s="443">
        <v>1</v>
      </c>
      <c r="E657" s="362" t="s">
        <v>168</v>
      </c>
      <c r="F657" s="363" t="s">
        <v>45</v>
      </c>
    </row>
    <row r="658" spans="1:6" ht="12" customHeight="1">
      <c r="A658" s="313">
        <v>244391</v>
      </c>
      <c r="B658" s="259" t="s">
        <v>769</v>
      </c>
      <c r="C658" s="260" t="s">
        <v>167</v>
      </c>
      <c r="D658" s="443">
        <v>67</v>
      </c>
      <c r="E658" s="362" t="s">
        <v>168</v>
      </c>
      <c r="F658" s="363">
        <v>940003</v>
      </c>
    </row>
    <row r="659" spans="1:6" ht="12" customHeight="1">
      <c r="A659" s="313">
        <v>244512</v>
      </c>
      <c r="B659" s="259" t="s">
        <v>770</v>
      </c>
      <c r="C659" s="260" t="s">
        <v>167</v>
      </c>
      <c r="D659" s="443">
        <v>15</v>
      </c>
      <c r="E659" s="362" t="s">
        <v>168</v>
      </c>
      <c r="F659" s="363">
        <v>187658</v>
      </c>
    </row>
    <row r="660" spans="1:6" ht="12" customHeight="1">
      <c r="A660" s="313">
        <v>244519</v>
      </c>
      <c r="B660" s="259" t="s">
        <v>771</v>
      </c>
      <c r="C660" s="260" t="s">
        <v>167</v>
      </c>
      <c r="D660" s="443">
        <v>53</v>
      </c>
      <c r="E660" s="362" t="s">
        <v>168</v>
      </c>
      <c r="F660" s="363">
        <v>3964896</v>
      </c>
    </row>
    <row r="661" spans="1:6" ht="12" customHeight="1">
      <c r="A661" s="313">
        <v>244591</v>
      </c>
      <c r="B661" s="259" t="s">
        <v>772</v>
      </c>
      <c r="C661" s="260" t="s">
        <v>167</v>
      </c>
      <c r="D661" s="443">
        <v>18</v>
      </c>
      <c r="E661" s="362" t="s">
        <v>168</v>
      </c>
      <c r="F661" s="363">
        <v>140886</v>
      </c>
    </row>
    <row r="662" spans="1:6" ht="12" customHeight="1">
      <c r="A662" s="313">
        <v>244611</v>
      </c>
      <c r="B662" s="259" t="s">
        <v>773</v>
      </c>
      <c r="C662" s="260" t="s">
        <v>194</v>
      </c>
      <c r="D662" s="443">
        <v>11</v>
      </c>
      <c r="E662" s="362">
        <v>1526</v>
      </c>
      <c r="F662" s="363">
        <v>52802</v>
      </c>
    </row>
    <row r="663" spans="1:6" ht="12" customHeight="1">
      <c r="A663" s="313">
        <v>244619</v>
      </c>
      <c r="B663" s="259" t="s">
        <v>774</v>
      </c>
      <c r="C663" s="260" t="s">
        <v>167</v>
      </c>
      <c r="D663" s="443">
        <v>62</v>
      </c>
      <c r="E663" s="362" t="s">
        <v>168</v>
      </c>
      <c r="F663" s="363">
        <v>572506</v>
      </c>
    </row>
    <row r="664" spans="1:6" ht="12" customHeight="1">
      <c r="A664" s="313">
        <v>244691</v>
      </c>
      <c r="B664" s="259" t="s">
        <v>775</v>
      </c>
      <c r="C664" s="260" t="s">
        <v>167</v>
      </c>
      <c r="D664" s="443">
        <v>17</v>
      </c>
      <c r="E664" s="362" t="s">
        <v>168</v>
      </c>
      <c r="F664" s="363">
        <v>80882</v>
      </c>
    </row>
    <row r="665" spans="1:6" ht="12" customHeight="1">
      <c r="A665" s="313">
        <v>244692</v>
      </c>
      <c r="B665" s="259" t="s">
        <v>776</v>
      </c>
      <c r="C665" s="260" t="s">
        <v>167</v>
      </c>
      <c r="D665" s="443">
        <v>23</v>
      </c>
      <c r="E665" s="362" t="s">
        <v>168</v>
      </c>
      <c r="F665" s="363">
        <v>106213</v>
      </c>
    </row>
    <row r="666" spans="1:6" ht="12" customHeight="1">
      <c r="A666" s="313">
        <v>245111</v>
      </c>
      <c r="B666" s="259" t="s">
        <v>777</v>
      </c>
      <c r="C666" s="260" t="s">
        <v>167</v>
      </c>
      <c r="D666" s="443">
        <v>7</v>
      </c>
      <c r="E666" s="362" t="s">
        <v>168</v>
      </c>
      <c r="F666" s="363">
        <v>172049</v>
      </c>
    </row>
    <row r="667" spans="1:6" ht="12" customHeight="1">
      <c r="A667" s="313">
        <v>245112</v>
      </c>
      <c r="B667" s="259" t="s">
        <v>778</v>
      </c>
      <c r="C667" s="260" t="s">
        <v>167</v>
      </c>
      <c r="D667" s="443">
        <v>3</v>
      </c>
      <c r="E667" s="362" t="s">
        <v>168</v>
      </c>
      <c r="F667" s="363">
        <v>159882</v>
      </c>
    </row>
    <row r="668" spans="1:6" ht="12" customHeight="1">
      <c r="A668" s="313">
        <v>245113</v>
      </c>
      <c r="B668" s="259" t="s">
        <v>779</v>
      </c>
      <c r="C668" s="260" t="s">
        <v>167</v>
      </c>
      <c r="D668" s="443">
        <v>1</v>
      </c>
      <c r="E668" s="362" t="s">
        <v>168</v>
      </c>
      <c r="F668" s="363" t="s">
        <v>45</v>
      </c>
    </row>
    <row r="669" spans="1:6" ht="12" customHeight="1">
      <c r="A669" s="313">
        <v>245119</v>
      </c>
      <c r="B669" s="259" t="s">
        <v>780</v>
      </c>
      <c r="C669" s="260" t="s">
        <v>167</v>
      </c>
      <c r="D669" s="443">
        <v>4</v>
      </c>
      <c r="E669" s="362" t="s">
        <v>168</v>
      </c>
      <c r="F669" s="363">
        <v>447429</v>
      </c>
    </row>
    <row r="670" spans="1:6" ht="12" customHeight="1">
      <c r="A670" s="313">
        <v>245191</v>
      </c>
      <c r="B670" s="259" t="s">
        <v>781</v>
      </c>
      <c r="C670" s="260" t="s">
        <v>167</v>
      </c>
      <c r="D670" s="443">
        <v>8</v>
      </c>
      <c r="E670" s="362" t="s">
        <v>168</v>
      </c>
      <c r="F670" s="363">
        <v>61129</v>
      </c>
    </row>
    <row r="671" spans="1:6" ht="12" customHeight="1">
      <c r="A671" s="313">
        <v>245211</v>
      </c>
      <c r="B671" s="259" t="s">
        <v>782</v>
      </c>
      <c r="C671" s="260" t="s">
        <v>167</v>
      </c>
      <c r="D671" s="443">
        <v>34</v>
      </c>
      <c r="E671" s="362" t="s">
        <v>168</v>
      </c>
      <c r="F671" s="363">
        <v>610877</v>
      </c>
    </row>
    <row r="672" spans="1:6" ht="12" customHeight="1">
      <c r="A672" s="313">
        <v>245219</v>
      </c>
      <c r="B672" s="259" t="s">
        <v>783</v>
      </c>
      <c r="C672" s="260" t="s">
        <v>167</v>
      </c>
      <c r="D672" s="443">
        <v>7</v>
      </c>
      <c r="E672" s="362" t="s">
        <v>168</v>
      </c>
      <c r="F672" s="363">
        <v>224047</v>
      </c>
    </row>
    <row r="673" spans="1:6" ht="12" customHeight="1">
      <c r="A673" s="313">
        <v>245291</v>
      </c>
      <c r="B673" s="259" t="s">
        <v>784</v>
      </c>
      <c r="C673" s="260" t="s">
        <v>167</v>
      </c>
      <c r="D673" s="443">
        <v>10</v>
      </c>
      <c r="E673" s="362" t="s">
        <v>168</v>
      </c>
      <c r="F673" s="363">
        <v>27313</v>
      </c>
    </row>
    <row r="674" spans="1:6" ht="12" customHeight="1">
      <c r="A674" s="313">
        <v>245311</v>
      </c>
      <c r="B674" s="259" t="s">
        <v>785</v>
      </c>
      <c r="C674" s="260" t="s">
        <v>167</v>
      </c>
      <c r="D674" s="443">
        <v>3</v>
      </c>
      <c r="E674" s="362" t="s">
        <v>168</v>
      </c>
      <c r="F674" s="363">
        <v>173972</v>
      </c>
    </row>
    <row r="675" spans="1:6" ht="12" customHeight="1">
      <c r="A675" s="313">
        <v>245391</v>
      </c>
      <c r="B675" s="259" t="s">
        <v>786</v>
      </c>
      <c r="C675" s="260" t="s">
        <v>167</v>
      </c>
      <c r="D675" s="443">
        <v>1</v>
      </c>
      <c r="E675" s="362" t="s">
        <v>168</v>
      </c>
      <c r="F675" s="363" t="s">
        <v>45</v>
      </c>
    </row>
    <row r="676" spans="1:6" ht="12" customHeight="1">
      <c r="A676" s="313">
        <v>246191</v>
      </c>
      <c r="B676" s="259" t="s">
        <v>787</v>
      </c>
      <c r="C676" s="260" t="s">
        <v>167</v>
      </c>
      <c r="D676" s="443">
        <v>35</v>
      </c>
      <c r="E676" s="362" t="s">
        <v>168</v>
      </c>
      <c r="F676" s="363">
        <v>511556</v>
      </c>
    </row>
    <row r="677" spans="1:6" ht="12" customHeight="1">
      <c r="A677" s="313">
        <v>246291</v>
      </c>
      <c r="B677" s="259" t="s">
        <v>788</v>
      </c>
      <c r="C677" s="260" t="s">
        <v>167</v>
      </c>
      <c r="D677" s="443">
        <v>2</v>
      </c>
      <c r="E677" s="362" t="s">
        <v>168</v>
      </c>
      <c r="F677" s="363" t="s">
        <v>45</v>
      </c>
    </row>
    <row r="678" spans="1:6" ht="12" customHeight="1">
      <c r="A678" s="313">
        <v>246491</v>
      </c>
      <c r="B678" s="259" t="s">
        <v>789</v>
      </c>
      <c r="C678" s="260" t="s">
        <v>167</v>
      </c>
      <c r="D678" s="443">
        <v>14</v>
      </c>
      <c r="E678" s="362" t="s">
        <v>168</v>
      </c>
      <c r="F678" s="363">
        <v>2276193</v>
      </c>
    </row>
    <row r="679" spans="1:6" ht="12" customHeight="1">
      <c r="A679" s="313">
        <v>246511</v>
      </c>
      <c r="B679" s="259" t="s">
        <v>790</v>
      </c>
      <c r="C679" s="260" t="s">
        <v>167</v>
      </c>
      <c r="D679" s="443">
        <v>3</v>
      </c>
      <c r="E679" s="362" t="s">
        <v>168</v>
      </c>
      <c r="F679" s="363">
        <v>28047</v>
      </c>
    </row>
    <row r="680" spans="1:6" ht="12" customHeight="1">
      <c r="A680" s="313">
        <v>246591</v>
      </c>
      <c r="B680" s="259" t="s">
        <v>791</v>
      </c>
      <c r="C680" s="260" t="s">
        <v>167</v>
      </c>
      <c r="D680" s="443">
        <v>10</v>
      </c>
      <c r="E680" s="362" t="s">
        <v>168</v>
      </c>
      <c r="F680" s="363">
        <v>128118</v>
      </c>
    </row>
    <row r="681" spans="1:6" ht="12" customHeight="1">
      <c r="A681" s="313">
        <v>246919</v>
      </c>
      <c r="B681" s="259" t="s">
        <v>792</v>
      </c>
      <c r="C681" s="260" t="s">
        <v>167</v>
      </c>
      <c r="D681" s="443">
        <v>2</v>
      </c>
      <c r="E681" s="362" t="s">
        <v>168</v>
      </c>
      <c r="F681" s="363" t="s">
        <v>45</v>
      </c>
    </row>
    <row r="682" spans="1:6" ht="12" customHeight="1">
      <c r="A682" s="313">
        <v>246991</v>
      </c>
      <c r="B682" s="259" t="s">
        <v>793</v>
      </c>
      <c r="C682" s="260" t="s">
        <v>167</v>
      </c>
      <c r="D682" s="443">
        <v>1</v>
      </c>
      <c r="E682" s="362" t="s">
        <v>168</v>
      </c>
      <c r="F682" s="363" t="s">
        <v>45</v>
      </c>
    </row>
    <row r="683" spans="1:6" ht="12" customHeight="1">
      <c r="A683" s="313">
        <v>246993</v>
      </c>
      <c r="B683" s="259" t="s">
        <v>794</v>
      </c>
      <c r="C683" s="260" t="s">
        <v>167</v>
      </c>
      <c r="D683" s="443">
        <v>8</v>
      </c>
      <c r="E683" s="362" t="s">
        <v>168</v>
      </c>
      <c r="F683" s="363">
        <v>59477</v>
      </c>
    </row>
    <row r="684" spans="1:6" ht="12" customHeight="1">
      <c r="A684" s="313">
        <v>246994</v>
      </c>
      <c r="B684" s="259" t="s">
        <v>795</v>
      </c>
      <c r="C684" s="260" t="s">
        <v>167</v>
      </c>
      <c r="D684" s="443">
        <v>9</v>
      </c>
      <c r="E684" s="362" t="s">
        <v>168</v>
      </c>
      <c r="F684" s="363">
        <v>84609</v>
      </c>
    </row>
    <row r="685" spans="1:6" ht="12" customHeight="1">
      <c r="A685" s="313">
        <v>247911</v>
      </c>
      <c r="B685" s="259" t="s">
        <v>796</v>
      </c>
      <c r="C685" s="260" t="s">
        <v>194</v>
      </c>
      <c r="D685" s="443">
        <v>5</v>
      </c>
      <c r="E685" s="362">
        <v>5162</v>
      </c>
      <c r="F685" s="363">
        <v>67998</v>
      </c>
    </row>
    <row r="686" spans="1:6" ht="12" customHeight="1">
      <c r="A686" s="313">
        <v>247919</v>
      </c>
      <c r="B686" s="259" t="s">
        <v>797</v>
      </c>
      <c r="C686" s="260" t="s">
        <v>167</v>
      </c>
      <c r="D686" s="443">
        <v>2</v>
      </c>
      <c r="E686" s="362" t="s">
        <v>168</v>
      </c>
      <c r="F686" s="363" t="s">
        <v>45</v>
      </c>
    </row>
    <row r="687" spans="1:6" ht="12" customHeight="1">
      <c r="A687" s="313">
        <v>247991</v>
      </c>
      <c r="B687" s="259" t="s">
        <v>798</v>
      </c>
      <c r="C687" s="260" t="s">
        <v>167</v>
      </c>
      <c r="D687" s="443">
        <v>2</v>
      </c>
      <c r="E687" s="362" t="s">
        <v>168</v>
      </c>
      <c r="F687" s="363" t="s">
        <v>45</v>
      </c>
    </row>
    <row r="688" spans="1:6" ht="12" customHeight="1">
      <c r="A688" s="313">
        <v>248111</v>
      </c>
      <c r="B688" s="259" t="s">
        <v>799</v>
      </c>
      <c r="C688" s="260" t="s">
        <v>194</v>
      </c>
      <c r="D688" s="443">
        <v>1</v>
      </c>
      <c r="E688" s="362" t="s">
        <v>45</v>
      </c>
      <c r="F688" s="363" t="s">
        <v>45</v>
      </c>
    </row>
    <row r="689" spans="1:6" ht="12" customHeight="1">
      <c r="A689" s="313">
        <v>248112</v>
      </c>
      <c r="B689" s="259" t="s">
        <v>800</v>
      </c>
      <c r="C689" s="260" t="s">
        <v>194</v>
      </c>
      <c r="D689" s="443">
        <v>2</v>
      </c>
      <c r="E689" s="362" t="s">
        <v>45</v>
      </c>
      <c r="F689" s="363" t="s">
        <v>45</v>
      </c>
    </row>
    <row r="690" spans="1:6" ht="12" customHeight="1">
      <c r="A690" s="313">
        <v>248113</v>
      </c>
      <c r="B690" s="259" t="s">
        <v>801</v>
      </c>
      <c r="C690" s="260" t="s">
        <v>167</v>
      </c>
      <c r="D690" s="443">
        <v>1</v>
      </c>
      <c r="E690" s="362" t="s">
        <v>168</v>
      </c>
      <c r="F690" s="363" t="s">
        <v>45</v>
      </c>
    </row>
    <row r="691" spans="1:6" ht="12" customHeight="1">
      <c r="A691" s="313">
        <v>248114</v>
      </c>
      <c r="B691" s="259" t="s">
        <v>802</v>
      </c>
      <c r="C691" s="260" t="s">
        <v>194</v>
      </c>
      <c r="D691" s="443">
        <v>1</v>
      </c>
      <c r="E691" s="362" t="s">
        <v>45</v>
      </c>
      <c r="F691" s="363" t="s">
        <v>45</v>
      </c>
    </row>
    <row r="692" spans="1:6" ht="12" customHeight="1">
      <c r="A692" s="313">
        <v>248119</v>
      </c>
      <c r="B692" s="259" t="s">
        <v>803</v>
      </c>
      <c r="C692" s="260" t="s">
        <v>167</v>
      </c>
      <c r="D692" s="443">
        <v>5</v>
      </c>
      <c r="E692" s="362" t="s">
        <v>168</v>
      </c>
      <c r="F692" s="363">
        <v>120706</v>
      </c>
    </row>
    <row r="693" spans="1:6" ht="12" customHeight="1">
      <c r="A693" s="313">
        <v>248191</v>
      </c>
      <c r="B693" s="259" t="s">
        <v>804</v>
      </c>
      <c r="C693" s="260" t="s">
        <v>167</v>
      </c>
      <c r="D693" s="443">
        <v>6</v>
      </c>
      <c r="E693" s="362" t="s">
        <v>168</v>
      </c>
      <c r="F693" s="363">
        <v>74092</v>
      </c>
    </row>
    <row r="694" spans="1:6" ht="12" customHeight="1">
      <c r="A694" s="313">
        <v>249213</v>
      </c>
      <c r="B694" s="259" t="s">
        <v>805</v>
      </c>
      <c r="C694" s="260" t="s">
        <v>194</v>
      </c>
      <c r="D694" s="443">
        <v>2</v>
      </c>
      <c r="E694" s="362" t="s">
        <v>45</v>
      </c>
      <c r="F694" s="363" t="s">
        <v>45</v>
      </c>
    </row>
    <row r="695" spans="1:6" ht="12" customHeight="1">
      <c r="A695" s="313">
        <v>249214</v>
      </c>
      <c r="B695" s="259" t="s">
        <v>806</v>
      </c>
      <c r="C695" s="260" t="s">
        <v>194</v>
      </c>
      <c r="D695" s="443">
        <v>5</v>
      </c>
      <c r="E695" s="362">
        <v>1561</v>
      </c>
      <c r="F695" s="363">
        <v>224992</v>
      </c>
    </row>
    <row r="696" spans="1:6" ht="12" customHeight="1">
      <c r="A696" s="313">
        <v>249291</v>
      </c>
      <c r="B696" s="259" t="s">
        <v>807</v>
      </c>
      <c r="C696" s="260" t="s">
        <v>167</v>
      </c>
      <c r="D696" s="443">
        <v>1</v>
      </c>
      <c r="E696" s="362" t="s">
        <v>168</v>
      </c>
      <c r="F696" s="363" t="s">
        <v>45</v>
      </c>
    </row>
    <row r="697" spans="1:6" ht="12" customHeight="1">
      <c r="A697" s="313">
        <v>249912</v>
      </c>
      <c r="B697" s="259" t="s">
        <v>808</v>
      </c>
      <c r="C697" s="260" t="s">
        <v>167</v>
      </c>
      <c r="D697" s="443">
        <v>5</v>
      </c>
      <c r="E697" s="362" t="s">
        <v>168</v>
      </c>
      <c r="F697" s="363">
        <v>31347</v>
      </c>
    </row>
    <row r="698" spans="1:6" ht="12" customHeight="1">
      <c r="A698" s="313">
        <v>249914</v>
      </c>
      <c r="B698" s="259" t="s">
        <v>809</v>
      </c>
      <c r="C698" s="260" t="s">
        <v>167</v>
      </c>
      <c r="D698" s="443">
        <v>2</v>
      </c>
      <c r="E698" s="362" t="s">
        <v>168</v>
      </c>
      <c r="F698" s="363" t="s">
        <v>45</v>
      </c>
    </row>
    <row r="699" spans="1:6" ht="12" customHeight="1">
      <c r="A699" s="313">
        <v>249919</v>
      </c>
      <c r="B699" s="259" t="s">
        <v>810</v>
      </c>
      <c r="C699" s="260" t="s">
        <v>167</v>
      </c>
      <c r="D699" s="443">
        <v>14</v>
      </c>
      <c r="E699" s="362" t="s">
        <v>168</v>
      </c>
      <c r="F699" s="363">
        <v>76727</v>
      </c>
    </row>
    <row r="700" spans="1:6" ht="12" customHeight="1">
      <c r="A700" s="313">
        <v>249991</v>
      </c>
      <c r="B700" s="259" t="s">
        <v>811</v>
      </c>
      <c r="C700" s="260" t="s">
        <v>167</v>
      </c>
      <c r="D700" s="443">
        <v>11</v>
      </c>
      <c r="E700" s="362" t="s">
        <v>168</v>
      </c>
      <c r="F700" s="363">
        <v>63864</v>
      </c>
    </row>
    <row r="701" spans="1:6" ht="13.5" customHeight="1">
      <c r="A701" s="310">
        <v>25</v>
      </c>
      <c r="B701" s="254" t="s">
        <v>812</v>
      </c>
      <c r="C701" s="250" t="s">
        <v>168</v>
      </c>
      <c r="D701" s="439">
        <v>186</v>
      </c>
      <c r="E701" s="353" t="s">
        <v>168</v>
      </c>
      <c r="F701" s="354">
        <v>10194356</v>
      </c>
    </row>
    <row r="702" spans="1:6" ht="13.5" customHeight="1">
      <c r="A702" s="311">
        <v>25</v>
      </c>
      <c r="B702" s="255" t="s">
        <v>163</v>
      </c>
      <c r="C702" s="251" t="s">
        <v>168</v>
      </c>
      <c r="D702" s="440">
        <v>130</v>
      </c>
      <c r="E702" s="355" t="s">
        <v>168</v>
      </c>
      <c r="F702" s="356">
        <v>9395555</v>
      </c>
    </row>
    <row r="703" spans="1:6" ht="13.5" customHeight="1">
      <c r="A703" s="312">
        <v>25</v>
      </c>
      <c r="B703" s="256" t="s">
        <v>164</v>
      </c>
      <c r="C703" s="253" t="s">
        <v>168</v>
      </c>
      <c r="D703" s="441">
        <v>56</v>
      </c>
      <c r="E703" s="357" t="s">
        <v>168</v>
      </c>
      <c r="F703" s="358">
        <v>798801</v>
      </c>
    </row>
    <row r="704" spans="1:6" ht="12" customHeight="1">
      <c r="A704" s="313">
        <v>251291</v>
      </c>
      <c r="B704" s="259" t="s">
        <v>1587</v>
      </c>
      <c r="C704" s="260" t="s">
        <v>167</v>
      </c>
      <c r="D704" s="443">
        <v>1</v>
      </c>
      <c r="E704" s="362" t="s">
        <v>168</v>
      </c>
      <c r="F704" s="363" t="s">
        <v>45</v>
      </c>
    </row>
    <row r="705" spans="1:6" ht="12" customHeight="1">
      <c r="A705" s="313">
        <v>251313</v>
      </c>
      <c r="B705" s="259" t="s">
        <v>813</v>
      </c>
      <c r="C705" s="260" t="s">
        <v>167</v>
      </c>
      <c r="D705" s="443">
        <v>1</v>
      </c>
      <c r="E705" s="362" t="s">
        <v>168</v>
      </c>
      <c r="F705" s="363" t="s">
        <v>45</v>
      </c>
    </row>
    <row r="706" spans="1:6" ht="12" customHeight="1">
      <c r="A706" s="313">
        <v>251919</v>
      </c>
      <c r="B706" s="259" t="s">
        <v>1588</v>
      </c>
      <c r="C706" s="260" t="s">
        <v>167</v>
      </c>
      <c r="D706" s="443">
        <v>1</v>
      </c>
      <c r="E706" s="362" t="s">
        <v>168</v>
      </c>
      <c r="F706" s="363" t="s">
        <v>45</v>
      </c>
    </row>
    <row r="707" spans="1:6" ht="12" customHeight="1">
      <c r="A707" s="313">
        <v>251991</v>
      </c>
      <c r="B707" s="259" t="s">
        <v>814</v>
      </c>
      <c r="C707" s="260" t="s">
        <v>167</v>
      </c>
      <c r="D707" s="443">
        <v>1</v>
      </c>
      <c r="E707" s="362" t="s">
        <v>168</v>
      </c>
      <c r="F707" s="363" t="s">
        <v>45</v>
      </c>
    </row>
    <row r="708" spans="1:6" ht="12" customHeight="1">
      <c r="A708" s="313">
        <v>252119</v>
      </c>
      <c r="B708" s="259" t="s">
        <v>815</v>
      </c>
      <c r="C708" s="260" t="s">
        <v>167</v>
      </c>
      <c r="D708" s="443">
        <v>1</v>
      </c>
      <c r="E708" s="362" t="s">
        <v>168</v>
      </c>
      <c r="F708" s="363" t="s">
        <v>45</v>
      </c>
    </row>
    <row r="709" spans="1:6" ht="12" customHeight="1">
      <c r="A709" s="313">
        <v>252191</v>
      </c>
      <c r="B709" s="259" t="s">
        <v>816</v>
      </c>
      <c r="C709" s="260" t="s">
        <v>167</v>
      </c>
      <c r="D709" s="443">
        <v>1</v>
      </c>
      <c r="E709" s="362" t="s">
        <v>168</v>
      </c>
      <c r="F709" s="363" t="s">
        <v>45</v>
      </c>
    </row>
    <row r="710" spans="1:6" ht="12" customHeight="1">
      <c r="A710" s="313">
        <v>252311</v>
      </c>
      <c r="B710" s="259" t="s">
        <v>817</v>
      </c>
      <c r="C710" s="260" t="s">
        <v>818</v>
      </c>
      <c r="D710" s="443">
        <v>3</v>
      </c>
      <c r="E710" s="362">
        <v>125894</v>
      </c>
      <c r="F710" s="363">
        <v>461651</v>
      </c>
    </row>
    <row r="711" spans="1:6" ht="12" customHeight="1">
      <c r="A711" s="313">
        <v>252312</v>
      </c>
      <c r="B711" s="259" t="s">
        <v>819</v>
      </c>
      <c r="C711" s="260" t="s">
        <v>818</v>
      </c>
      <c r="D711" s="443">
        <v>1</v>
      </c>
      <c r="E711" s="362" t="s">
        <v>45</v>
      </c>
      <c r="F711" s="363" t="s">
        <v>45</v>
      </c>
    </row>
    <row r="712" spans="1:6" ht="12" customHeight="1">
      <c r="A712" s="313">
        <v>252313</v>
      </c>
      <c r="B712" s="259" t="s">
        <v>820</v>
      </c>
      <c r="C712" s="260" t="s">
        <v>818</v>
      </c>
      <c r="D712" s="443">
        <v>3</v>
      </c>
      <c r="E712" s="362">
        <v>5727</v>
      </c>
      <c r="F712" s="363">
        <v>31600</v>
      </c>
    </row>
    <row r="713" spans="1:6" ht="12" customHeight="1">
      <c r="A713" s="313">
        <v>252314</v>
      </c>
      <c r="B713" s="259" t="s">
        <v>821</v>
      </c>
      <c r="C713" s="260" t="s">
        <v>167</v>
      </c>
      <c r="D713" s="443">
        <v>4</v>
      </c>
      <c r="E713" s="364" t="s">
        <v>168</v>
      </c>
      <c r="F713" s="363">
        <v>349615</v>
      </c>
    </row>
    <row r="714" spans="1:6" ht="12" customHeight="1">
      <c r="A714" s="313">
        <v>252319</v>
      </c>
      <c r="B714" s="259" t="s">
        <v>822</v>
      </c>
      <c r="C714" s="260" t="s">
        <v>167</v>
      </c>
      <c r="D714" s="443">
        <v>2</v>
      </c>
      <c r="E714" s="364" t="s">
        <v>168</v>
      </c>
      <c r="F714" s="363" t="s">
        <v>45</v>
      </c>
    </row>
    <row r="715" spans="1:6" ht="12" customHeight="1">
      <c r="A715" s="313">
        <v>252321</v>
      </c>
      <c r="B715" s="259" t="s">
        <v>823</v>
      </c>
      <c r="C715" s="260" t="s">
        <v>167</v>
      </c>
      <c r="D715" s="443">
        <v>13</v>
      </c>
      <c r="E715" s="364" t="s">
        <v>168</v>
      </c>
      <c r="F715" s="363">
        <v>302672</v>
      </c>
    </row>
    <row r="716" spans="1:6" ht="12" customHeight="1">
      <c r="A716" s="313">
        <v>252331</v>
      </c>
      <c r="B716" s="259" t="s">
        <v>824</v>
      </c>
      <c r="C716" s="260" t="s">
        <v>167</v>
      </c>
      <c r="D716" s="443">
        <v>1</v>
      </c>
      <c r="E716" s="362" t="s">
        <v>168</v>
      </c>
      <c r="F716" s="363" t="s">
        <v>45</v>
      </c>
    </row>
    <row r="717" spans="1:6" ht="12" customHeight="1">
      <c r="A717" s="313">
        <v>252391</v>
      </c>
      <c r="B717" s="259" t="s">
        <v>825</v>
      </c>
      <c r="C717" s="260" t="s">
        <v>167</v>
      </c>
      <c r="D717" s="443">
        <v>11</v>
      </c>
      <c r="E717" s="362" t="s">
        <v>168</v>
      </c>
      <c r="F717" s="363">
        <v>33935</v>
      </c>
    </row>
    <row r="718" spans="1:6" ht="12" customHeight="1">
      <c r="A718" s="313">
        <v>253111</v>
      </c>
      <c r="B718" s="259" t="s">
        <v>826</v>
      </c>
      <c r="C718" s="260" t="s">
        <v>167</v>
      </c>
      <c r="D718" s="443">
        <v>2</v>
      </c>
      <c r="E718" s="362" t="s">
        <v>168</v>
      </c>
      <c r="F718" s="363" t="s">
        <v>45</v>
      </c>
    </row>
    <row r="719" spans="1:6" ht="12" customHeight="1">
      <c r="A719" s="313">
        <v>253112</v>
      </c>
      <c r="B719" s="259" t="s">
        <v>827</v>
      </c>
      <c r="C719" s="260" t="s">
        <v>167</v>
      </c>
      <c r="D719" s="443">
        <v>2</v>
      </c>
      <c r="E719" s="362" t="s">
        <v>168</v>
      </c>
      <c r="F719" s="363" t="s">
        <v>45</v>
      </c>
    </row>
    <row r="720" spans="1:6" ht="12" customHeight="1">
      <c r="A720" s="313">
        <v>253113</v>
      </c>
      <c r="B720" s="259" t="s">
        <v>1720</v>
      </c>
      <c r="C720" s="260" t="s">
        <v>167</v>
      </c>
      <c r="D720" s="443">
        <v>1</v>
      </c>
      <c r="E720" s="362" t="s">
        <v>168</v>
      </c>
      <c r="F720" s="363" t="s">
        <v>45</v>
      </c>
    </row>
    <row r="721" spans="1:6" ht="12" customHeight="1">
      <c r="A721" s="313">
        <v>253121</v>
      </c>
      <c r="B721" s="259" t="s">
        <v>828</v>
      </c>
      <c r="C721" s="260" t="s">
        <v>167</v>
      </c>
      <c r="D721" s="443">
        <v>3</v>
      </c>
      <c r="E721" s="362" t="s">
        <v>168</v>
      </c>
      <c r="F721" s="363">
        <v>18110</v>
      </c>
    </row>
    <row r="722" spans="1:6" ht="12" customHeight="1">
      <c r="A722" s="313">
        <v>253191</v>
      </c>
      <c r="B722" s="259" t="s">
        <v>829</v>
      </c>
      <c r="C722" s="260" t="s">
        <v>167</v>
      </c>
      <c r="D722" s="443">
        <v>1</v>
      </c>
      <c r="E722" s="362" t="s">
        <v>168</v>
      </c>
      <c r="F722" s="363" t="s">
        <v>45</v>
      </c>
    </row>
    <row r="723" spans="1:6" ht="12" customHeight="1">
      <c r="A723" s="313">
        <v>253211</v>
      </c>
      <c r="B723" s="259" t="s">
        <v>1589</v>
      </c>
      <c r="C723" s="260" t="s">
        <v>167</v>
      </c>
      <c r="D723" s="443">
        <v>1</v>
      </c>
      <c r="E723" s="362" t="s">
        <v>168</v>
      </c>
      <c r="F723" s="363" t="s">
        <v>45</v>
      </c>
    </row>
    <row r="724" spans="1:6" ht="12" customHeight="1">
      <c r="A724" s="313">
        <v>253213</v>
      </c>
      <c r="B724" s="259" t="s">
        <v>1721</v>
      </c>
      <c r="C724" s="260" t="s">
        <v>167</v>
      </c>
      <c r="D724" s="443">
        <v>1</v>
      </c>
      <c r="E724" s="362" t="s">
        <v>168</v>
      </c>
      <c r="F724" s="363" t="s">
        <v>45</v>
      </c>
    </row>
    <row r="725" spans="1:6" ht="12" customHeight="1">
      <c r="A725" s="313">
        <v>253311</v>
      </c>
      <c r="B725" s="259" t="s">
        <v>830</v>
      </c>
      <c r="C725" s="260" t="s">
        <v>818</v>
      </c>
      <c r="D725" s="443">
        <v>1</v>
      </c>
      <c r="E725" s="362" t="s">
        <v>45</v>
      </c>
      <c r="F725" s="363" t="s">
        <v>45</v>
      </c>
    </row>
    <row r="726" spans="1:6" ht="12" customHeight="1">
      <c r="A726" s="313">
        <v>253319</v>
      </c>
      <c r="B726" s="259" t="s">
        <v>1722</v>
      </c>
      <c r="C726" s="260" t="s">
        <v>167</v>
      </c>
      <c r="D726" s="443">
        <v>2</v>
      </c>
      <c r="E726" s="362" t="s">
        <v>168</v>
      </c>
      <c r="F726" s="363" t="s">
        <v>45</v>
      </c>
    </row>
    <row r="727" spans="1:6" ht="12" customHeight="1">
      <c r="A727" s="313">
        <v>253322</v>
      </c>
      <c r="B727" s="259" t="s">
        <v>831</v>
      </c>
      <c r="C727" s="260" t="s">
        <v>167</v>
      </c>
      <c r="D727" s="443">
        <v>11</v>
      </c>
      <c r="E727" s="362" t="s">
        <v>168</v>
      </c>
      <c r="F727" s="363">
        <v>144209</v>
      </c>
    </row>
    <row r="728" spans="1:6" ht="12" customHeight="1">
      <c r="A728" s="313">
        <v>253329</v>
      </c>
      <c r="B728" s="259" t="s">
        <v>832</v>
      </c>
      <c r="C728" s="260" t="s">
        <v>167</v>
      </c>
      <c r="D728" s="443">
        <v>4</v>
      </c>
      <c r="E728" s="362" t="s">
        <v>168</v>
      </c>
      <c r="F728" s="363">
        <v>17135</v>
      </c>
    </row>
    <row r="729" spans="1:6" ht="12" customHeight="1">
      <c r="A729" s="313">
        <v>253331</v>
      </c>
      <c r="B729" s="259" t="s">
        <v>833</v>
      </c>
      <c r="C729" s="260" t="s">
        <v>167</v>
      </c>
      <c r="D729" s="443">
        <v>7</v>
      </c>
      <c r="E729" s="362" t="s">
        <v>168</v>
      </c>
      <c r="F729" s="363">
        <v>24720</v>
      </c>
    </row>
    <row r="730" spans="1:6" ht="12" customHeight="1">
      <c r="A730" s="313">
        <v>253391</v>
      </c>
      <c r="B730" s="259" t="s">
        <v>834</v>
      </c>
      <c r="C730" s="260" t="s">
        <v>167</v>
      </c>
      <c r="D730" s="443">
        <v>2</v>
      </c>
      <c r="E730" s="362" t="s">
        <v>168</v>
      </c>
      <c r="F730" s="363" t="s">
        <v>45</v>
      </c>
    </row>
    <row r="731" spans="1:6" ht="12" customHeight="1">
      <c r="A731" s="313">
        <v>253411</v>
      </c>
      <c r="B731" s="259" t="s">
        <v>835</v>
      </c>
      <c r="C731" s="260" t="s">
        <v>167</v>
      </c>
      <c r="D731" s="443">
        <v>2</v>
      </c>
      <c r="E731" s="362" t="s">
        <v>168</v>
      </c>
      <c r="F731" s="363" t="s">
        <v>45</v>
      </c>
    </row>
    <row r="732" spans="1:6" ht="12" customHeight="1">
      <c r="A732" s="313">
        <v>253511</v>
      </c>
      <c r="B732" s="259" t="s">
        <v>836</v>
      </c>
      <c r="C732" s="260" t="s">
        <v>818</v>
      </c>
      <c r="D732" s="443">
        <v>1</v>
      </c>
      <c r="E732" s="362" t="s">
        <v>45</v>
      </c>
      <c r="F732" s="363" t="s">
        <v>45</v>
      </c>
    </row>
    <row r="733" spans="1:6" ht="12" customHeight="1">
      <c r="A733" s="313">
        <v>253523</v>
      </c>
      <c r="B733" s="259" t="s">
        <v>837</v>
      </c>
      <c r="C733" s="260" t="s">
        <v>167</v>
      </c>
      <c r="D733" s="443">
        <v>1</v>
      </c>
      <c r="E733" s="362" t="s">
        <v>168</v>
      </c>
      <c r="F733" s="363" t="s">
        <v>45</v>
      </c>
    </row>
    <row r="734" spans="1:6" ht="12" customHeight="1">
      <c r="A734" s="313">
        <v>259214</v>
      </c>
      <c r="B734" s="259" t="s">
        <v>838</v>
      </c>
      <c r="C734" s="260" t="s">
        <v>167</v>
      </c>
      <c r="D734" s="443">
        <v>1</v>
      </c>
      <c r="E734" s="362" t="s">
        <v>168</v>
      </c>
      <c r="F734" s="363" t="s">
        <v>45</v>
      </c>
    </row>
    <row r="735" spans="1:6" ht="12" customHeight="1">
      <c r="A735" s="313">
        <v>259215</v>
      </c>
      <c r="B735" s="259" t="s">
        <v>1590</v>
      </c>
      <c r="C735" s="260" t="s">
        <v>167</v>
      </c>
      <c r="D735" s="443">
        <v>1</v>
      </c>
      <c r="E735" s="362" t="s">
        <v>168</v>
      </c>
      <c r="F735" s="363" t="s">
        <v>45</v>
      </c>
    </row>
    <row r="736" spans="1:6" ht="12" customHeight="1">
      <c r="A736" s="313">
        <v>259291</v>
      </c>
      <c r="B736" s="259" t="s">
        <v>839</v>
      </c>
      <c r="C736" s="260" t="s">
        <v>167</v>
      </c>
      <c r="D736" s="443">
        <v>1</v>
      </c>
      <c r="E736" s="362" t="s">
        <v>168</v>
      </c>
      <c r="F736" s="363" t="s">
        <v>45</v>
      </c>
    </row>
    <row r="737" spans="1:6" ht="12" customHeight="1">
      <c r="A737" s="313">
        <v>259311</v>
      </c>
      <c r="B737" s="259" t="s">
        <v>840</v>
      </c>
      <c r="C737" s="260" t="s">
        <v>167</v>
      </c>
      <c r="D737" s="443">
        <v>2</v>
      </c>
      <c r="E737" s="364" t="s">
        <v>168</v>
      </c>
      <c r="F737" s="363" t="s">
        <v>45</v>
      </c>
    </row>
    <row r="738" spans="1:6" ht="12" customHeight="1">
      <c r="A738" s="313">
        <v>259411</v>
      </c>
      <c r="B738" s="259" t="s">
        <v>841</v>
      </c>
      <c r="C738" s="260" t="s">
        <v>167</v>
      </c>
      <c r="D738" s="443">
        <v>2</v>
      </c>
      <c r="E738" s="364" t="s">
        <v>168</v>
      </c>
      <c r="F738" s="363" t="s">
        <v>45</v>
      </c>
    </row>
    <row r="739" spans="1:6" ht="12" customHeight="1">
      <c r="A739" s="313">
        <v>259412</v>
      </c>
      <c r="B739" s="259" t="s">
        <v>842</v>
      </c>
      <c r="C739" s="260" t="s">
        <v>167</v>
      </c>
      <c r="D739" s="443">
        <v>1</v>
      </c>
      <c r="E739" s="364" t="s">
        <v>168</v>
      </c>
      <c r="F739" s="363" t="s">
        <v>45</v>
      </c>
    </row>
    <row r="740" spans="1:6" ht="12" customHeight="1">
      <c r="A740" s="313">
        <v>259413</v>
      </c>
      <c r="B740" s="259" t="s">
        <v>843</v>
      </c>
      <c r="C740" s="260" t="s">
        <v>167</v>
      </c>
      <c r="D740" s="443">
        <v>5</v>
      </c>
      <c r="E740" s="362" t="s">
        <v>168</v>
      </c>
      <c r="F740" s="363">
        <v>1860919</v>
      </c>
    </row>
    <row r="741" spans="1:6" ht="12" customHeight="1">
      <c r="A741" s="313">
        <v>259414</v>
      </c>
      <c r="B741" s="259" t="s">
        <v>844</v>
      </c>
      <c r="C741" s="260" t="s">
        <v>167</v>
      </c>
      <c r="D741" s="443">
        <v>2</v>
      </c>
      <c r="E741" s="362" t="s">
        <v>168</v>
      </c>
      <c r="F741" s="363" t="s">
        <v>45</v>
      </c>
    </row>
    <row r="742" spans="1:6" ht="12" customHeight="1">
      <c r="A742" s="313">
        <v>259415</v>
      </c>
      <c r="B742" s="259" t="s">
        <v>845</v>
      </c>
      <c r="C742" s="260" t="s">
        <v>167</v>
      </c>
      <c r="D742" s="443">
        <v>16</v>
      </c>
      <c r="E742" s="362" t="s">
        <v>168</v>
      </c>
      <c r="F742" s="363">
        <v>1881906</v>
      </c>
    </row>
    <row r="743" spans="1:6" ht="12" customHeight="1">
      <c r="A743" s="313">
        <v>259491</v>
      </c>
      <c r="B743" s="259" t="s">
        <v>846</v>
      </c>
      <c r="C743" s="260" t="s">
        <v>167</v>
      </c>
      <c r="D743" s="443">
        <v>17</v>
      </c>
      <c r="E743" s="362" t="s">
        <v>168</v>
      </c>
      <c r="F743" s="363">
        <v>661807</v>
      </c>
    </row>
    <row r="744" spans="1:6" ht="12" customHeight="1">
      <c r="A744" s="313">
        <v>259591</v>
      </c>
      <c r="B744" s="259" t="s">
        <v>847</v>
      </c>
      <c r="C744" s="260" t="s">
        <v>167</v>
      </c>
      <c r="D744" s="443">
        <v>1</v>
      </c>
      <c r="E744" s="362" t="s">
        <v>168</v>
      </c>
      <c r="F744" s="363" t="s">
        <v>45</v>
      </c>
    </row>
    <row r="745" spans="1:6" ht="12" customHeight="1">
      <c r="A745" s="313">
        <v>259619</v>
      </c>
      <c r="B745" s="259" t="s">
        <v>848</v>
      </c>
      <c r="C745" s="260" t="s">
        <v>167</v>
      </c>
      <c r="D745" s="443">
        <v>9</v>
      </c>
      <c r="E745" s="362" t="s">
        <v>168</v>
      </c>
      <c r="F745" s="363">
        <v>359596</v>
      </c>
    </row>
    <row r="746" spans="1:6" ht="12" customHeight="1">
      <c r="A746" s="313">
        <v>259629</v>
      </c>
      <c r="B746" s="259" t="s">
        <v>849</v>
      </c>
      <c r="C746" s="260" t="s">
        <v>167</v>
      </c>
      <c r="D746" s="443">
        <v>9</v>
      </c>
      <c r="E746" s="362" t="s">
        <v>168</v>
      </c>
      <c r="F746" s="363">
        <v>231083</v>
      </c>
    </row>
    <row r="747" spans="1:6" ht="12" customHeight="1">
      <c r="A747" s="313">
        <v>259691</v>
      </c>
      <c r="B747" s="259" t="s">
        <v>850</v>
      </c>
      <c r="C747" s="260" t="s">
        <v>167</v>
      </c>
      <c r="D747" s="443">
        <v>9</v>
      </c>
      <c r="E747" s="362" t="s">
        <v>168</v>
      </c>
      <c r="F747" s="363">
        <v>56623</v>
      </c>
    </row>
    <row r="748" spans="1:6" ht="12" customHeight="1">
      <c r="A748" s="313">
        <v>259919</v>
      </c>
      <c r="B748" s="259" t="s">
        <v>851</v>
      </c>
      <c r="C748" s="260" t="s">
        <v>167</v>
      </c>
      <c r="D748" s="443">
        <v>13</v>
      </c>
      <c r="E748" s="362" t="s">
        <v>168</v>
      </c>
      <c r="F748" s="363">
        <v>95772</v>
      </c>
    </row>
    <row r="749" spans="1:6" ht="12" customHeight="1">
      <c r="A749" s="313">
        <v>259991</v>
      </c>
      <c r="B749" s="259" t="s">
        <v>852</v>
      </c>
      <c r="C749" s="260" t="s">
        <v>167</v>
      </c>
      <c r="D749" s="443">
        <v>11</v>
      </c>
      <c r="E749" s="362" t="s">
        <v>168</v>
      </c>
      <c r="F749" s="363">
        <v>22872</v>
      </c>
    </row>
    <row r="750" spans="1:6" ht="13.5" customHeight="1">
      <c r="A750" s="310">
        <v>26</v>
      </c>
      <c r="B750" s="254" t="s">
        <v>853</v>
      </c>
      <c r="C750" s="250" t="s">
        <v>168</v>
      </c>
      <c r="D750" s="439">
        <v>616</v>
      </c>
      <c r="E750" s="353" t="s">
        <v>168</v>
      </c>
      <c r="F750" s="354">
        <v>28736775</v>
      </c>
    </row>
    <row r="751" spans="1:6" ht="13.5" customHeight="1">
      <c r="A751" s="311">
        <v>26</v>
      </c>
      <c r="B751" s="255" t="s">
        <v>163</v>
      </c>
      <c r="C751" s="251" t="s">
        <v>168</v>
      </c>
      <c r="D751" s="440">
        <v>432</v>
      </c>
      <c r="E751" s="355" t="s">
        <v>168</v>
      </c>
      <c r="F751" s="356">
        <v>26784127</v>
      </c>
    </row>
    <row r="752" spans="1:6" ht="13.5" customHeight="1">
      <c r="A752" s="312">
        <v>26</v>
      </c>
      <c r="B752" s="256" t="s">
        <v>164</v>
      </c>
      <c r="C752" s="253" t="s">
        <v>168</v>
      </c>
      <c r="D752" s="441">
        <v>184</v>
      </c>
      <c r="E752" s="357" t="s">
        <v>168</v>
      </c>
      <c r="F752" s="358">
        <v>1952648</v>
      </c>
    </row>
    <row r="753" spans="1:6" ht="12" customHeight="1">
      <c r="A753" s="313">
        <v>261119</v>
      </c>
      <c r="B753" s="259" t="s">
        <v>854</v>
      </c>
      <c r="C753" s="260" t="s">
        <v>167</v>
      </c>
      <c r="D753" s="443">
        <v>1</v>
      </c>
      <c r="E753" s="362" t="s">
        <v>168</v>
      </c>
      <c r="F753" s="363" t="s">
        <v>45</v>
      </c>
    </row>
    <row r="754" spans="1:6" ht="12" customHeight="1">
      <c r="A754" s="313">
        <v>261129</v>
      </c>
      <c r="B754" s="259" t="s">
        <v>855</v>
      </c>
      <c r="C754" s="260" t="s">
        <v>167</v>
      </c>
      <c r="D754" s="443">
        <v>2</v>
      </c>
      <c r="E754" s="362" t="s">
        <v>168</v>
      </c>
      <c r="F754" s="363" t="s">
        <v>45</v>
      </c>
    </row>
    <row r="755" spans="1:6" ht="12" customHeight="1">
      <c r="A755" s="313">
        <v>261149</v>
      </c>
      <c r="B755" s="259" t="s">
        <v>856</v>
      </c>
      <c r="C755" s="260" t="s">
        <v>167</v>
      </c>
      <c r="D755" s="443">
        <v>1</v>
      </c>
      <c r="E755" s="362" t="s">
        <v>168</v>
      </c>
      <c r="F755" s="363" t="s">
        <v>45</v>
      </c>
    </row>
    <row r="756" spans="1:6" ht="12" customHeight="1">
      <c r="A756" s="313">
        <v>261151</v>
      </c>
      <c r="B756" s="259" t="s">
        <v>857</v>
      </c>
      <c r="C756" s="260" t="s">
        <v>167</v>
      </c>
      <c r="D756" s="443">
        <v>3</v>
      </c>
      <c r="E756" s="362" t="s">
        <v>168</v>
      </c>
      <c r="F756" s="363">
        <v>48759</v>
      </c>
    </row>
    <row r="757" spans="1:6" ht="12" customHeight="1">
      <c r="A757" s="313">
        <v>261191</v>
      </c>
      <c r="B757" s="259" t="s">
        <v>1591</v>
      </c>
      <c r="C757" s="260" t="s">
        <v>167</v>
      </c>
      <c r="D757" s="443">
        <v>1</v>
      </c>
      <c r="E757" s="362" t="s">
        <v>168</v>
      </c>
      <c r="F757" s="363" t="s">
        <v>45</v>
      </c>
    </row>
    <row r="758" spans="1:6" ht="12" customHeight="1">
      <c r="A758" s="313">
        <v>262111</v>
      </c>
      <c r="B758" s="259" t="s">
        <v>1592</v>
      </c>
      <c r="C758" s="260" t="s">
        <v>818</v>
      </c>
      <c r="D758" s="443">
        <v>1</v>
      </c>
      <c r="E758" s="362" t="s">
        <v>45</v>
      </c>
      <c r="F758" s="363" t="s">
        <v>45</v>
      </c>
    </row>
    <row r="759" spans="1:6" ht="12" customHeight="1">
      <c r="A759" s="313">
        <v>262134</v>
      </c>
      <c r="B759" s="259" t="s">
        <v>858</v>
      </c>
      <c r="C759" s="260" t="s">
        <v>167</v>
      </c>
      <c r="D759" s="443">
        <v>2</v>
      </c>
      <c r="E759" s="362" t="s">
        <v>168</v>
      </c>
      <c r="F759" s="363" t="s">
        <v>45</v>
      </c>
    </row>
    <row r="760" spans="1:6" ht="12" customHeight="1">
      <c r="A760" s="313">
        <v>262141</v>
      </c>
      <c r="B760" s="259" t="s">
        <v>859</v>
      </c>
      <c r="C760" s="260" t="s">
        <v>167</v>
      </c>
      <c r="D760" s="443">
        <v>11</v>
      </c>
      <c r="E760" s="362" t="s">
        <v>168</v>
      </c>
      <c r="F760" s="363">
        <v>181093</v>
      </c>
    </row>
    <row r="761" spans="1:6" ht="12" customHeight="1">
      <c r="A761" s="313">
        <v>262142</v>
      </c>
      <c r="B761" s="259" t="s">
        <v>860</v>
      </c>
      <c r="C761" s="260" t="s">
        <v>167</v>
      </c>
      <c r="D761" s="443">
        <v>1</v>
      </c>
      <c r="E761" s="362" t="s">
        <v>168</v>
      </c>
      <c r="F761" s="363" t="s">
        <v>45</v>
      </c>
    </row>
    <row r="762" spans="1:6" ht="12" customHeight="1">
      <c r="A762" s="313">
        <v>262191</v>
      </c>
      <c r="B762" s="259" t="s">
        <v>861</v>
      </c>
      <c r="C762" s="260" t="s">
        <v>167</v>
      </c>
      <c r="D762" s="443">
        <v>13</v>
      </c>
      <c r="E762" s="364" t="s">
        <v>168</v>
      </c>
      <c r="F762" s="363">
        <v>75765</v>
      </c>
    </row>
    <row r="763" spans="1:6" ht="12" customHeight="1">
      <c r="A763" s="313">
        <v>263119</v>
      </c>
      <c r="B763" s="259" t="s">
        <v>862</v>
      </c>
      <c r="C763" s="260" t="s">
        <v>167</v>
      </c>
      <c r="D763" s="443">
        <v>1</v>
      </c>
      <c r="E763" s="364" t="s">
        <v>168</v>
      </c>
      <c r="F763" s="363" t="s">
        <v>45</v>
      </c>
    </row>
    <row r="764" spans="1:6" ht="12" customHeight="1">
      <c r="A764" s="313">
        <v>263411</v>
      </c>
      <c r="B764" s="259" t="s">
        <v>863</v>
      </c>
      <c r="C764" s="260" t="s">
        <v>167</v>
      </c>
      <c r="D764" s="443">
        <v>1</v>
      </c>
      <c r="E764" s="364" t="s">
        <v>168</v>
      </c>
      <c r="F764" s="363" t="s">
        <v>45</v>
      </c>
    </row>
    <row r="765" spans="1:6" ht="12" customHeight="1">
      <c r="A765" s="313">
        <v>263412</v>
      </c>
      <c r="B765" s="259" t="s">
        <v>864</v>
      </c>
      <c r="C765" s="260" t="s">
        <v>167</v>
      </c>
      <c r="D765" s="443">
        <v>6</v>
      </c>
      <c r="E765" s="362" t="s">
        <v>168</v>
      </c>
      <c r="F765" s="363">
        <v>28332</v>
      </c>
    </row>
    <row r="766" spans="1:6" ht="12" customHeight="1">
      <c r="A766" s="313">
        <v>263491</v>
      </c>
      <c r="B766" s="259" t="s">
        <v>865</v>
      </c>
      <c r="C766" s="260" t="s">
        <v>167</v>
      </c>
      <c r="D766" s="443">
        <v>2</v>
      </c>
      <c r="E766" s="362" t="s">
        <v>168</v>
      </c>
      <c r="F766" s="363" t="s">
        <v>45</v>
      </c>
    </row>
    <row r="767" spans="1:6" ht="12" customHeight="1">
      <c r="A767" s="313">
        <v>263519</v>
      </c>
      <c r="B767" s="259" t="s">
        <v>866</v>
      </c>
      <c r="C767" s="260" t="s">
        <v>167</v>
      </c>
      <c r="D767" s="443">
        <v>1</v>
      </c>
      <c r="E767" s="362" t="s">
        <v>168</v>
      </c>
      <c r="F767" s="363" t="s">
        <v>45</v>
      </c>
    </row>
    <row r="768" spans="1:6" ht="12" customHeight="1">
      <c r="A768" s="313">
        <v>263521</v>
      </c>
      <c r="B768" s="259" t="s">
        <v>867</v>
      </c>
      <c r="C768" s="260" t="s">
        <v>167</v>
      </c>
      <c r="D768" s="443">
        <v>1</v>
      </c>
      <c r="E768" s="362" t="s">
        <v>168</v>
      </c>
      <c r="F768" s="363" t="s">
        <v>45</v>
      </c>
    </row>
    <row r="769" spans="1:6" ht="12" customHeight="1">
      <c r="A769" s="313">
        <v>264111</v>
      </c>
      <c r="B769" s="259" t="s">
        <v>868</v>
      </c>
      <c r="C769" s="260" t="s">
        <v>167</v>
      </c>
      <c r="D769" s="443">
        <v>1</v>
      </c>
      <c r="E769" s="362" t="s">
        <v>168</v>
      </c>
      <c r="F769" s="363" t="s">
        <v>45</v>
      </c>
    </row>
    <row r="770" spans="1:6" ht="12" customHeight="1">
      <c r="A770" s="313">
        <v>264112</v>
      </c>
      <c r="B770" s="259" t="s">
        <v>869</v>
      </c>
      <c r="C770" s="260" t="s">
        <v>167</v>
      </c>
      <c r="D770" s="443">
        <v>1</v>
      </c>
      <c r="E770" s="362" t="s">
        <v>168</v>
      </c>
      <c r="F770" s="363" t="s">
        <v>45</v>
      </c>
    </row>
    <row r="771" spans="1:6" ht="12" customHeight="1">
      <c r="A771" s="313">
        <v>264119</v>
      </c>
      <c r="B771" s="259" t="s">
        <v>870</v>
      </c>
      <c r="C771" s="260" t="s">
        <v>167</v>
      </c>
      <c r="D771" s="443">
        <v>1</v>
      </c>
      <c r="E771" s="362" t="s">
        <v>168</v>
      </c>
      <c r="F771" s="363" t="s">
        <v>45</v>
      </c>
    </row>
    <row r="772" spans="1:6" ht="12" customHeight="1">
      <c r="A772" s="313">
        <v>264121</v>
      </c>
      <c r="B772" s="259" t="s">
        <v>871</v>
      </c>
      <c r="C772" s="260" t="s">
        <v>167</v>
      </c>
      <c r="D772" s="443">
        <v>5</v>
      </c>
      <c r="E772" s="362" t="s">
        <v>168</v>
      </c>
      <c r="F772" s="363">
        <v>9431</v>
      </c>
    </row>
    <row r="773" spans="1:6" ht="12" customHeight="1">
      <c r="A773" s="313">
        <v>264191</v>
      </c>
      <c r="B773" s="259" t="s">
        <v>872</v>
      </c>
      <c r="C773" s="260" t="s">
        <v>167</v>
      </c>
      <c r="D773" s="443">
        <v>5</v>
      </c>
      <c r="E773" s="362" t="s">
        <v>168</v>
      </c>
      <c r="F773" s="363">
        <v>4715</v>
      </c>
    </row>
    <row r="774" spans="1:6" ht="12" customHeight="1">
      <c r="A774" s="313">
        <v>264211</v>
      </c>
      <c r="B774" s="259" t="s">
        <v>873</v>
      </c>
      <c r="C774" s="260" t="s">
        <v>818</v>
      </c>
      <c r="D774" s="443">
        <v>1</v>
      </c>
      <c r="E774" s="362" t="s">
        <v>45</v>
      </c>
      <c r="F774" s="363" t="s">
        <v>45</v>
      </c>
    </row>
    <row r="775" spans="1:6" ht="12" customHeight="1">
      <c r="A775" s="313">
        <v>264212</v>
      </c>
      <c r="B775" s="259" t="s">
        <v>874</v>
      </c>
      <c r="C775" s="260" t="s">
        <v>818</v>
      </c>
      <c r="D775" s="443">
        <v>1</v>
      </c>
      <c r="E775" s="362" t="s">
        <v>45</v>
      </c>
      <c r="F775" s="363" t="s">
        <v>45</v>
      </c>
    </row>
    <row r="776" spans="1:6" ht="12" customHeight="1">
      <c r="A776" s="313">
        <v>264214</v>
      </c>
      <c r="B776" s="259" t="s">
        <v>875</v>
      </c>
      <c r="C776" s="260" t="s">
        <v>167</v>
      </c>
      <c r="D776" s="443">
        <v>2</v>
      </c>
      <c r="E776" s="362" t="s">
        <v>168</v>
      </c>
      <c r="F776" s="363" t="s">
        <v>45</v>
      </c>
    </row>
    <row r="777" spans="1:6" ht="12" customHeight="1">
      <c r="A777" s="313">
        <v>264291</v>
      </c>
      <c r="B777" s="259" t="s">
        <v>876</v>
      </c>
      <c r="C777" s="260" t="s">
        <v>167</v>
      </c>
      <c r="D777" s="443">
        <v>2</v>
      </c>
      <c r="E777" s="362" t="s">
        <v>168</v>
      </c>
      <c r="F777" s="363" t="s">
        <v>45</v>
      </c>
    </row>
    <row r="778" spans="1:6" ht="12" customHeight="1">
      <c r="A778" s="313">
        <v>264321</v>
      </c>
      <c r="B778" s="259" t="s">
        <v>877</v>
      </c>
      <c r="C778" s="260" t="s">
        <v>167</v>
      </c>
      <c r="D778" s="443">
        <v>3</v>
      </c>
      <c r="E778" s="362" t="s">
        <v>168</v>
      </c>
      <c r="F778" s="363">
        <v>11811</v>
      </c>
    </row>
    <row r="779" spans="1:6" ht="12" customHeight="1">
      <c r="A779" s="313">
        <v>264415</v>
      </c>
      <c r="B779" s="259" t="s">
        <v>878</v>
      </c>
      <c r="C779" s="260" t="s">
        <v>167</v>
      </c>
      <c r="D779" s="443">
        <v>3</v>
      </c>
      <c r="E779" s="362" t="s">
        <v>168</v>
      </c>
      <c r="F779" s="363">
        <v>2887</v>
      </c>
    </row>
    <row r="780" spans="1:6" ht="12" customHeight="1">
      <c r="A780" s="313">
        <v>264511</v>
      </c>
      <c r="B780" s="259" t="s">
        <v>879</v>
      </c>
      <c r="C780" s="260" t="s">
        <v>167</v>
      </c>
      <c r="D780" s="443">
        <v>3</v>
      </c>
      <c r="E780" s="362" t="s">
        <v>168</v>
      </c>
      <c r="F780" s="363">
        <v>541299</v>
      </c>
    </row>
    <row r="781" spans="1:6" ht="12" customHeight="1">
      <c r="A781" s="313">
        <v>264513</v>
      </c>
      <c r="B781" s="259" t="s">
        <v>880</v>
      </c>
      <c r="C781" s="260" t="s">
        <v>167</v>
      </c>
      <c r="D781" s="443">
        <v>2</v>
      </c>
      <c r="E781" s="362" t="s">
        <v>168</v>
      </c>
      <c r="F781" s="363" t="s">
        <v>45</v>
      </c>
    </row>
    <row r="782" spans="1:6" ht="12" customHeight="1">
      <c r="A782" s="313">
        <v>264591</v>
      </c>
      <c r="B782" s="259" t="s">
        <v>881</v>
      </c>
      <c r="C782" s="260" t="s">
        <v>167</v>
      </c>
      <c r="D782" s="443">
        <v>2</v>
      </c>
      <c r="E782" s="362" t="s">
        <v>168</v>
      </c>
      <c r="F782" s="363" t="s">
        <v>45</v>
      </c>
    </row>
    <row r="783" spans="1:6" ht="12" customHeight="1">
      <c r="A783" s="313">
        <v>265119</v>
      </c>
      <c r="B783" s="259" t="s">
        <v>882</v>
      </c>
      <c r="C783" s="260" t="s">
        <v>167</v>
      </c>
      <c r="D783" s="443">
        <v>1</v>
      </c>
      <c r="E783" s="362" t="s">
        <v>168</v>
      </c>
      <c r="F783" s="363" t="s">
        <v>45</v>
      </c>
    </row>
    <row r="784" spans="1:6" ht="12" customHeight="1">
      <c r="A784" s="313">
        <v>265121</v>
      </c>
      <c r="B784" s="259" t="s">
        <v>1723</v>
      </c>
      <c r="C784" s="260" t="s">
        <v>167</v>
      </c>
      <c r="D784" s="443">
        <v>1</v>
      </c>
      <c r="E784" s="364" t="s">
        <v>168</v>
      </c>
      <c r="F784" s="363" t="s">
        <v>45</v>
      </c>
    </row>
    <row r="785" spans="1:6" ht="12" customHeight="1">
      <c r="A785" s="313">
        <v>265122</v>
      </c>
      <c r="B785" s="259" t="s">
        <v>883</v>
      </c>
      <c r="C785" s="260" t="s">
        <v>167</v>
      </c>
      <c r="D785" s="443">
        <v>2</v>
      </c>
      <c r="E785" s="364" t="s">
        <v>168</v>
      </c>
      <c r="F785" s="363" t="s">
        <v>45</v>
      </c>
    </row>
    <row r="786" spans="1:6" ht="12" customHeight="1">
      <c r="A786" s="313">
        <v>265191</v>
      </c>
      <c r="B786" s="259" t="s">
        <v>884</v>
      </c>
      <c r="C786" s="260" t="s">
        <v>167</v>
      </c>
      <c r="D786" s="443">
        <v>1</v>
      </c>
      <c r="E786" s="364" t="s">
        <v>168</v>
      </c>
      <c r="F786" s="363" t="s">
        <v>45</v>
      </c>
    </row>
    <row r="787" spans="1:6" ht="12" customHeight="1">
      <c r="A787" s="313">
        <v>265211</v>
      </c>
      <c r="B787" s="259" t="s">
        <v>885</v>
      </c>
      <c r="C787" s="260" t="s">
        <v>167</v>
      </c>
      <c r="D787" s="443">
        <v>2</v>
      </c>
      <c r="E787" s="362" t="s">
        <v>168</v>
      </c>
      <c r="F787" s="363" t="s">
        <v>45</v>
      </c>
    </row>
    <row r="788" spans="1:6" ht="12" customHeight="1">
      <c r="A788" s="313">
        <v>265213</v>
      </c>
      <c r="B788" s="259" t="s">
        <v>886</v>
      </c>
      <c r="C788" s="260" t="s">
        <v>167</v>
      </c>
      <c r="D788" s="443">
        <v>4</v>
      </c>
      <c r="E788" s="362" t="s">
        <v>168</v>
      </c>
      <c r="F788" s="363">
        <v>83331</v>
      </c>
    </row>
    <row r="789" spans="1:6" ht="12" customHeight="1">
      <c r="A789" s="313">
        <v>265214</v>
      </c>
      <c r="B789" s="259" t="s">
        <v>887</v>
      </c>
      <c r="C789" s="260" t="s">
        <v>167</v>
      </c>
      <c r="D789" s="443">
        <v>5</v>
      </c>
      <c r="E789" s="362" t="s">
        <v>168</v>
      </c>
      <c r="F789" s="363">
        <v>73500</v>
      </c>
    </row>
    <row r="790" spans="1:6" ht="12" customHeight="1">
      <c r="A790" s="313">
        <v>265215</v>
      </c>
      <c r="B790" s="259" t="s">
        <v>1593</v>
      </c>
      <c r="C790" s="260" t="s">
        <v>167</v>
      </c>
      <c r="D790" s="443">
        <v>1</v>
      </c>
      <c r="E790" s="362" t="s">
        <v>168</v>
      </c>
      <c r="F790" s="363" t="s">
        <v>45</v>
      </c>
    </row>
    <row r="791" spans="1:6" ht="12" customHeight="1">
      <c r="A791" s="313">
        <v>265218</v>
      </c>
      <c r="B791" s="259" t="s">
        <v>888</v>
      </c>
      <c r="C791" s="260" t="s">
        <v>167</v>
      </c>
      <c r="D791" s="443">
        <v>2</v>
      </c>
      <c r="E791" s="362" t="s">
        <v>168</v>
      </c>
      <c r="F791" s="363" t="s">
        <v>45</v>
      </c>
    </row>
    <row r="792" spans="1:6" s="386" customFormat="1" ht="12" customHeight="1">
      <c r="A792" s="313">
        <v>265221</v>
      </c>
      <c r="B792" s="259" t="s">
        <v>889</v>
      </c>
      <c r="C792" s="260" t="s">
        <v>167</v>
      </c>
      <c r="D792" s="443">
        <v>5</v>
      </c>
      <c r="E792" s="362" t="s">
        <v>168</v>
      </c>
      <c r="F792" s="363">
        <v>64660</v>
      </c>
    </row>
    <row r="793" spans="1:6" ht="12" customHeight="1">
      <c r="A793" s="313">
        <v>265222</v>
      </c>
      <c r="B793" s="259" t="s">
        <v>890</v>
      </c>
      <c r="C793" s="260" t="s">
        <v>167</v>
      </c>
      <c r="D793" s="443">
        <v>3</v>
      </c>
      <c r="E793" s="362" t="s">
        <v>168</v>
      </c>
      <c r="F793" s="363">
        <v>24383</v>
      </c>
    </row>
    <row r="794" spans="1:6" ht="12" customHeight="1">
      <c r="A794" s="313">
        <v>265229</v>
      </c>
      <c r="B794" s="259" t="s">
        <v>891</v>
      </c>
      <c r="C794" s="260" t="s">
        <v>167</v>
      </c>
      <c r="D794" s="443">
        <v>5</v>
      </c>
      <c r="E794" s="362" t="s">
        <v>168</v>
      </c>
      <c r="F794" s="363">
        <v>64725</v>
      </c>
    </row>
    <row r="795" spans="1:6" ht="12" customHeight="1">
      <c r="A795" s="313">
        <v>265231</v>
      </c>
      <c r="B795" s="259" t="s">
        <v>892</v>
      </c>
      <c r="C795" s="260" t="s">
        <v>167</v>
      </c>
      <c r="D795" s="443">
        <v>8</v>
      </c>
      <c r="E795" s="362" t="s">
        <v>168</v>
      </c>
      <c r="F795" s="363">
        <v>53597</v>
      </c>
    </row>
    <row r="796" spans="1:6" ht="12" customHeight="1">
      <c r="A796" s="313">
        <v>265291</v>
      </c>
      <c r="B796" s="259" t="s">
        <v>893</v>
      </c>
      <c r="C796" s="260" t="s">
        <v>167</v>
      </c>
      <c r="D796" s="443">
        <v>3</v>
      </c>
      <c r="E796" s="362" t="s">
        <v>168</v>
      </c>
      <c r="F796" s="363">
        <v>8875</v>
      </c>
    </row>
    <row r="797" spans="1:6" ht="12" customHeight="1">
      <c r="A797" s="313">
        <v>265311</v>
      </c>
      <c r="B797" s="259" t="s">
        <v>894</v>
      </c>
      <c r="C797" s="260" t="s">
        <v>818</v>
      </c>
      <c r="D797" s="443">
        <v>1</v>
      </c>
      <c r="E797" s="362" t="s">
        <v>45</v>
      </c>
      <c r="F797" s="363" t="s">
        <v>45</v>
      </c>
    </row>
    <row r="798" spans="1:6" ht="12" customHeight="1">
      <c r="A798" s="313">
        <v>265319</v>
      </c>
      <c r="B798" s="259" t="s">
        <v>895</v>
      </c>
      <c r="C798" s="260" t="s">
        <v>167</v>
      </c>
      <c r="D798" s="443">
        <v>3</v>
      </c>
      <c r="E798" s="362" t="s">
        <v>168</v>
      </c>
      <c r="F798" s="363">
        <v>242201</v>
      </c>
    </row>
    <row r="799" spans="1:6" ht="12" customHeight="1">
      <c r="A799" s="313">
        <v>265321</v>
      </c>
      <c r="B799" s="259" t="s">
        <v>896</v>
      </c>
      <c r="C799" s="260" t="s">
        <v>167</v>
      </c>
      <c r="D799" s="443">
        <v>7</v>
      </c>
      <c r="E799" s="362" t="s">
        <v>168</v>
      </c>
      <c r="F799" s="363">
        <v>64851</v>
      </c>
    </row>
    <row r="800" spans="1:6" ht="12" customHeight="1">
      <c r="A800" s="313">
        <v>265391</v>
      </c>
      <c r="B800" s="259" t="s">
        <v>897</v>
      </c>
      <c r="C800" s="260" t="s">
        <v>167</v>
      </c>
      <c r="D800" s="443">
        <v>3</v>
      </c>
      <c r="E800" s="362" t="s">
        <v>168</v>
      </c>
      <c r="F800" s="363">
        <v>6400</v>
      </c>
    </row>
    <row r="801" spans="1:6" ht="12" customHeight="1">
      <c r="A801" s="313">
        <v>266124</v>
      </c>
      <c r="B801" s="259" t="s">
        <v>898</v>
      </c>
      <c r="C801" s="260" t="s">
        <v>818</v>
      </c>
      <c r="D801" s="443">
        <v>2</v>
      </c>
      <c r="E801" s="362" t="s">
        <v>45</v>
      </c>
      <c r="F801" s="363" t="s">
        <v>45</v>
      </c>
    </row>
    <row r="802" spans="1:6" ht="12" customHeight="1">
      <c r="A802" s="313">
        <v>266126</v>
      </c>
      <c r="B802" s="259" t="s">
        <v>899</v>
      </c>
      <c r="C802" s="260" t="s">
        <v>818</v>
      </c>
      <c r="D802" s="443">
        <v>5</v>
      </c>
      <c r="E802" s="362">
        <v>2259</v>
      </c>
      <c r="F802" s="363">
        <v>2125095</v>
      </c>
    </row>
    <row r="803" spans="1:6" s="386" customFormat="1" ht="12" customHeight="1">
      <c r="A803" s="313">
        <v>266127</v>
      </c>
      <c r="B803" s="259" t="s">
        <v>900</v>
      </c>
      <c r="C803" s="260" t="s">
        <v>818</v>
      </c>
      <c r="D803" s="443">
        <v>2</v>
      </c>
      <c r="E803" s="362" t="s">
        <v>45</v>
      </c>
      <c r="F803" s="363" t="s">
        <v>45</v>
      </c>
    </row>
    <row r="804" spans="1:6" ht="12" customHeight="1">
      <c r="A804" s="313">
        <v>266129</v>
      </c>
      <c r="B804" s="259" t="s">
        <v>901</v>
      </c>
      <c r="C804" s="260" t="s">
        <v>167</v>
      </c>
      <c r="D804" s="443">
        <v>13</v>
      </c>
      <c r="E804" s="362" t="s">
        <v>168</v>
      </c>
      <c r="F804" s="363">
        <v>5282712</v>
      </c>
    </row>
    <row r="805" spans="1:6" ht="12" customHeight="1">
      <c r="A805" s="313">
        <v>266191</v>
      </c>
      <c r="B805" s="259" t="s">
        <v>902</v>
      </c>
      <c r="C805" s="260" t="s">
        <v>167</v>
      </c>
      <c r="D805" s="443">
        <v>4</v>
      </c>
      <c r="E805" s="362" t="s">
        <v>168</v>
      </c>
      <c r="F805" s="363">
        <v>1063184</v>
      </c>
    </row>
    <row r="806" spans="1:6" ht="12" customHeight="1">
      <c r="A806" s="313">
        <v>266212</v>
      </c>
      <c r="B806" s="259" t="s">
        <v>903</v>
      </c>
      <c r="C806" s="260" t="s">
        <v>167</v>
      </c>
      <c r="D806" s="443">
        <v>2</v>
      </c>
      <c r="E806" s="362" t="s">
        <v>168</v>
      </c>
      <c r="F806" s="363" t="s">
        <v>45</v>
      </c>
    </row>
    <row r="807" spans="1:6" ht="12" customHeight="1">
      <c r="A807" s="313">
        <v>266213</v>
      </c>
      <c r="B807" s="259" t="s">
        <v>1594</v>
      </c>
      <c r="C807" s="260" t="s">
        <v>818</v>
      </c>
      <c r="D807" s="443">
        <v>1</v>
      </c>
      <c r="E807" s="362" t="s">
        <v>45</v>
      </c>
      <c r="F807" s="363" t="s">
        <v>45</v>
      </c>
    </row>
    <row r="808" spans="1:6" ht="12" customHeight="1">
      <c r="A808" s="313">
        <v>266229</v>
      </c>
      <c r="B808" s="259" t="s">
        <v>904</v>
      </c>
      <c r="C808" s="260" t="s">
        <v>167</v>
      </c>
      <c r="D808" s="443">
        <v>6</v>
      </c>
      <c r="E808" s="362" t="s">
        <v>168</v>
      </c>
      <c r="F808" s="363">
        <v>208734</v>
      </c>
    </row>
    <row r="809" spans="1:6" ht="12" customHeight="1">
      <c r="A809" s="313">
        <v>266291</v>
      </c>
      <c r="B809" s="259" t="s">
        <v>905</v>
      </c>
      <c r="C809" s="260" t="s">
        <v>167</v>
      </c>
      <c r="D809" s="443">
        <v>2</v>
      </c>
      <c r="E809" s="362" t="s">
        <v>168</v>
      </c>
      <c r="F809" s="363" t="s">
        <v>45</v>
      </c>
    </row>
    <row r="810" spans="1:6" ht="12" customHeight="1">
      <c r="A810" s="313">
        <v>266311</v>
      </c>
      <c r="B810" s="259" t="s">
        <v>906</v>
      </c>
      <c r="C810" s="260" t="s">
        <v>167</v>
      </c>
      <c r="D810" s="443">
        <v>56</v>
      </c>
      <c r="E810" s="362" t="s">
        <v>168</v>
      </c>
      <c r="F810" s="363">
        <v>1039320</v>
      </c>
    </row>
    <row r="811" spans="1:6" ht="12" customHeight="1">
      <c r="A811" s="313">
        <v>266312</v>
      </c>
      <c r="B811" s="259" t="s">
        <v>907</v>
      </c>
      <c r="C811" s="260" t="s">
        <v>167</v>
      </c>
      <c r="D811" s="443">
        <v>1</v>
      </c>
      <c r="E811" s="362" t="s">
        <v>168</v>
      </c>
      <c r="F811" s="363" t="s">
        <v>45</v>
      </c>
    </row>
    <row r="812" spans="1:6" ht="12" customHeight="1">
      <c r="A812" s="313">
        <v>266313</v>
      </c>
      <c r="B812" s="259" t="s">
        <v>908</v>
      </c>
      <c r="C812" s="260" t="s">
        <v>167</v>
      </c>
      <c r="D812" s="443">
        <v>25</v>
      </c>
      <c r="E812" s="362" t="s">
        <v>168</v>
      </c>
      <c r="F812" s="363">
        <v>295186</v>
      </c>
    </row>
    <row r="813" spans="1:6" ht="12" customHeight="1">
      <c r="A813" s="313">
        <v>266391</v>
      </c>
      <c r="B813" s="259" t="s">
        <v>909</v>
      </c>
      <c r="C813" s="260" t="s">
        <v>167</v>
      </c>
      <c r="D813" s="443">
        <v>72</v>
      </c>
      <c r="E813" s="362" t="s">
        <v>168</v>
      </c>
      <c r="F813" s="363">
        <v>333021</v>
      </c>
    </row>
    <row r="814" spans="1:6" ht="12" customHeight="1">
      <c r="A814" s="313">
        <v>266411</v>
      </c>
      <c r="B814" s="259" t="s">
        <v>910</v>
      </c>
      <c r="C814" s="260" t="s">
        <v>167</v>
      </c>
      <c r="D814" s="443">
        <v>11</v>
      </c>
      <c r="E814" s="362" t="s">
        <v>168</v>
      </c>
      <c r="F814" s="363">
        <v>2049244</v>
      </c>
    </row>
    <row r="815" spans="1:6" ht="12" customHeight="1">
      <c r="A815" s="313">
        <v>266412</v>
      </c>
      <c r="B815" s="259" t="s">
        <v>911</v>
      </c>
      <c r="C815" s="260" t="s">
        <v>167</v>
      </c>
      <c r="D815" s="443">
        <v>6</v>
      </c>
      <c r="E815" s="362" t="s">
        <v>168</v>
      </c>
      <c r="F815" s="363">
        <v>59785</v>
      </c>
    </row>
    <row r="816" spans="1:6" ht="12" customHeight="1">
      <c r="A816" s="313">
        <v>266416</v>
      </c>
      <c r="B816" s="259" t="s">
        <v>912</v>
      </c>
      <c r="C816" s="260" t="s">
        <v>167</v>
      </c>
      <c r="D816" s="443">
        <v>1</v>
      </c>
      <c r="E816" s="362" t="s">
        <v>168</v>
      </c>
      <c r="F816" s="363" t="s">
        <v>45</v>
      </c>
    </row>
    <row r="817" spans="1:6" ht="12" customHeight="1">
      <c r="A817" s="313">
        <v>266419</v>
      </c>
      <c r="B817" s="259" t="s">
        <v>913</v>
      </c>
      <c r="C817" s="260" t="s">
        <v>167</v>
      </c>
      <c r="D817" s="443">
        <v>1</v>
      </c>
      <c r="E817" s="362" t="s">
        <v>168</v>
      </c>
      <c r="F817" s="363" t="s">
        <v>45</v>
      </c>
    </row>
    <row r="818" spans="1:6" ht="12" customHeight="1">
      <c r="A818" s="313">
        <v>266491</v>
      </c>
      <c r="B818" s="259" t="s">
        <v>914</v>
      </c>
      <c r="C818" s="260" t="s">
        <v>167</v>
      </c>
      <c r="D818" s="443">
        <v>13</v>
      </c>
      <c r="E818" s="362" t="s">
        <v>168</v>
      </c>
      <c r="F818" s="363">
        <v>35973</v>
      </c>
    </row>
    <row r="819" spans="1:6" ht="12" customHeight="1">
      <c r="A819" s="313">
        <v>267111</v>
      </c>
      <c r="B819" s="259" t="s">
        <v>915</v>
      </c>
      <c r="C819" s="260" t="s">
        <v>167</v>
      </c>
      <c r="D819" s="443">
        <v>2</v>
      </c>
      <c r="E819" s="362" t="s">
        <v>168</v>
      </c>
      <c r="F819" s="363" t="s">
        <v>45</v>
      </c>
    </row>
    <row r="820" spans="1:6" ht="12" customHeight="1">
      <c r="A820" s="313">
        <v>267112</v>
      </c>
      <c r="B820" s="259" t="s">
        <v>916</v>
      </c>
      <c r="C820" s="260" t="s">
        <v>167</v>
      </c>
      <c r="D820" s="443">
        <v>4</v>
      </c>
      <c r="E820" s="362" t="s">
        <v>168</v>
      </c>
      <c r="F820" s="363">
        <v>1435219</v>
      </c>
    </row>
    <row r="821" spans="1:6" ht="12" customHeight="1">
      <c r="A821" s="313">
        <v>267121</v>
      </c>
      <c r="B821" s="259" t="s">
        <v>917</v>
      </c>
      <c r="C821" s="260" t="s">
        <v>167</v>
      </c>
      <c r="D821" s="443">
        <v>22</v>
      </c>
      <c r="E821" s="362" t="s">
        <v>168</v>
      </c>
      <c r="F821" s="363">
        <v>556885</v>
      </c>
    </row>
    <row r="822" spans="1:6" ht="12" customHeight="1">
      <c r="A822" s="313">
        <v>267191</v>
      </c>
      <c r="B822" s="259" t="s">
        <v>918</v>
      </c>
      <c r="C822" s="260" t="s">
        <v>167</v>
      </c>
      <c r="D822" s="443">
        <v>7</v>
      </c>
      <c r="E822" s="362" t="s">
        <v>168</v>
      </c>
      <c r="F822" s="363">
        <v>115301</v>
      </c>
    </row>
    <row r="823" spans="1:6" ht="12" customHeight="1">
      <c r="A823" s="313">
        <v>267211</v>
      </c>
      <c r="B823" s="259" t="s">
        <v>1595</v>
      </c>
      <c r="C823" s="260" t="s">
        <v>167</v>
      </c>
      <c r="D823" s="443">
        <v>1</v>
      </c>
      <c r="E823" s="362" t="s">
        <v>168</v>
      </c>
      <c r="F823" s="363" t="s">
        <v>45</v>
      </c>
    </row>
    <row r="824" spans="1:6" ht="12" customHeight="1">
      <c r="A824" s="313">
        <v>267291</v>
      </c>
      <c r="B824" s="259" t="s">
        <v>919</v>
      </c>
      <c r="C824" s="260" t="s">
        <v>167</v>
      </c>
      <c r="D824" s="443">
        <v>1</v>
      </c>
      <c r="E824" s="362" t="s">
        <v>168</v>
      </c>
      <c r="F824" s="363" t="s">
        <v>45</v>
      </c>
    </row>
    <row r="825" spans="1:6" ht="12" customHeight="1">
      <c r="A825" s="313">
        <v>269111</v>
      </c>
      <c r="B825" s="259" t="s">
        <v>920</v>
      </c>
      <c r="C825" s="260" t="s">
        <v>167</v>
      </c>
      <c r="D825" s="443">
        <v>37</v>
      </c>
      <c r="E825" s="362" t="s">
        <v>168</v>
      </c>
      <c r="F825" s="363">
        <v>407030</v>
      </c>
    </row>
    <row r="826" spans="1:6" ht="12" customHeight="1">
      <c r="A826" s="313">
        <v>269112</v>
      </c>
      <c r="B826" s="259" t="s">
        <v>921</v>
      </c>
      <c r="C826" s="260" t="s">
        <v>167</v>
      </c>
      <c r="D826" s="443">
        <v>2</v>
      </c>
      <c r="E826" s="362" t="s">
        <v>168</v>
      </c>
      <c r="F826" s="363" t="s">
        <v>45</v>
      </c>
    </row>
    <row r="827" spans="1:6" ht="12" customHeight="1">
      <c r="A827" s="313">
        <v>269113</v>
      </c>
      <c r="B827" s="259" t="s">
        <v>922</v>
      </c>
      <c r="C827" s="260" t="s">
        <v>167</v>
      </c>
      <c r="D827" s="443">
        <v>9</v>
      </c>
      <c r="E827" s="362" t="s">
        <v>168</v>
      </c>
      <c r="F827" s="363">
        <v>231146</v>
      </c>
    </row>
    <row r="828" spans="1:6" ht="12" customHeight="1">
      <c r="A828" s="313">
        <v>269119</v>
      </c>
      <c r="B828" s="259" t="s">
        <v>923</v>
      </c>
      <c r="C828" s="260" t="s">
        <v>167</v>
      </c>
      <c r="D828" s="443">
        <v>21</v>
      </c>
      <c r="E828" s="362" t="s">
        <v>168</v>
      </c>
      <c r="F828" s="363">
        <v>413903</v>
      </c>
    </row>
    <row r="829" spans="1:6" ht="12" customHeight="1">
      <c r="A829" s="313">
        <v>269191</v>
      </c>
      <c r="B829" s="259" t="s">
        <v>924</v>
      </c>
      <c r="C829" s="260" t="s">
        <v>167</v>
      </c>
      <c r="D829" s="443">
        <v>25</v>
      </c>
      <c r="E829" s="362" t="s">
        <v>168</v>
      </c>
      <c r="F829" s="363">
        <v>106356</v>
      </c>
    </row>
    <row r="830" spans="1:6" ht="12" customHeight="1">
      <c r="A830" s="313">
        <v>269211</v>
      </c>
      <c r="B830" s="259" t="s">
        <v>925</v>
      </c>
      <c r="C830" s="260" t="s">
        <v>167</v>
      </c>
      <c r="D830" s="443">
        <v>44</v>
      </c>
      <c r="E830" s="362" t="s">
        <v>168</v>
      </c>
      <c r="F830" s="363">
        <v>2233587</v>
      </c>
    </row>
    <row r="831" spans="1:6" ht="12" customHeight="1">
      <c r="A831" s="313">
        <v>269219</v>
      </c>
      <c r="B831" s="259" t="s">
        <v>926</v>
      </c>
      <c r="C831" s="260" t="s">
        <v>167</v>
      </c>
      <c r="D831" s="443">
        <v>5</v>
      </c>
      <c r="E831" s="362" t="s">
        <v>168</v>
      </c>
      <c r="F831" s="363">
        <v>10360</v>
      </c>
    </row>
    <row r="832" spans="1:6" ht="12" customHeight="1">
      <c r="A832" s="313">
        <v>269291</v>
      </c>
      <c r="B832" s="259" t="s">
        <v>927</v>
      </c>
      <c r="C832" s="260" t="s">
        <v>167</v>
      </c>
      <c r="D832" s="443">
        <v>14</v>
      </c>
      <c r="E832" s="362" t="s">
        <v>168</v>
      </c>
      <c r="F832" s="363">
        <v>54135</v>
      </c>
    </row>
    <row r="833" spans="1:6" ht="12" customHeight="1">
      <c r="A833" s="313">
        <v>269312</v>
      </c>
      <c r="B833" s="259" t="s">
        <v>928</v>
      </c>
      <c r="C833" s="260" t="s">
        <v>818</v>
      </c>
      <c r="D833" s="443">
        <v>1</v>
      </c>
      <c r="E833" s="362" t="s">
        <v>45</v>
      </c>
      <c r="F833" s="363" t="s">
        <v>45</v>
      </c>
    </row>
    <row r="834" spans="1:6" ht="12" customHeight="1">
      <c r="A834" s="313">
        <v>269313</v>
      </c>
      <c r="B834" s="259" t="s">
        <v>1596</v>
      </c>
      <c r="C834" s="260" t="s">
        <v>167</v>
      </c>
      <c r="D834" s="443">
        <v>1</v>
      </c>
      <c r="E834" s="362" t="s">
        <v>168</v>
      </c>
      <c r="F834" s="363" t="s">
        <v>45</v>
      </c>
    </row>
    <row r="835" spans="1:6" ht="12" customHeight="1">
      <c r="A835" s="313">
        <v>269411</v>
      </c>
      <c r="B835" s="259" t="s">
        <v>929</v>
      </c>
      <c r="C835" s="260" t="s">
        <v>167</v>
      </c>
      <c r="D835" s="443">
        <v>1</v>
      </c>
      <c r="E835" s="362" t="s">
        <v>168</v>
      </c>
      <c r="F835" s="363" t="s">
        <v>45</v>
      </c>
    </row>
    <row r="836" spans="1:6" ht="12" customHeight="1">
      <c r="A836" s="313">
        <v>269419</v>
      </c>
      <c r="B836" s="259" t="s">
        <v>930</v>
      </c>
      <c r="C836" s="260" t="s">
        <v>167</v>
      </c>
      <c r="D836" s="443">
        <v>2</v>
      </c>
      <c r="E836" s="362" t="s">
        <v>168</v>
      </c>
      <c r="F836" s="363" t="s">
        <v>45</v>
      </c>
    </row>
    <row r="837" spans="1:6" ht="12" customHeight="1">
      <c r="A837" s="313">
        <v>269421</v>
      </c>
      <c r="B837" s="259" t="s">
        <v>931</v>
      </c>
      <c r="C837" s="260" t="s">
        <v>167</v>
      </c>
      <c r="D837" s="443">
        <v>5</v>
      </c>
      <c r="E837" s="362" t="s">
        <v>168</v>
      </c>
      <c r="F837" s="363">
        <v>101112</v>
      </c>
    </row>
    <row r="838" spans="1:6" s="386" customFormat="1" ht="12" customHeight="1">
      <c r="A838" s="313">
        <v>269491</v>
      </c>
      <c r="B838" s="259" t="s">
        <v>932</v>
      </c>
      <c r="C838" s="260" t="s">
        <v>167</v>
      </c>
      <c r="D838" s="443">
        <v>6</v>
      </c>
      <c r="E838" s="362" t="s">
        <v>168</v>
      </c>
      <c r="F838" s="363">
        <v>31105</v>
      </c>
    </row>
    <row r="839" spans="1:6" ht="12" customHeight="1">
      <c r="A839" s="313">
        <v>269912</v>
      </c>
      <c r="B839" s="259" t="s">
        <v>1597</v>
      </c>
      <c r="C839" s="260" t="s">
        <v>167</v>
      </c>
      <c r="D839" s="443">
        <v>1</v>
      </c>
      <c r="E839" s="362" t="s">
        <v>168</v>
      </c>
      <c r="F839" s="363" t="s">
        <v>45</v>
      </c>
    </row>
    <row r="840" spans="1:6" ht="12" customHeight="1">
      <c r="A840" s="313">
        <v>269919</v>
      </c>
      <c r="B840" s="259" t="s">
        <v>933</v>
      </c>
      <c r="C840" s="260" t="s">
        <v>167</v>
      </c>
      <c r="D840" s="443">
        <v>17</v>
      </c>
      <c r="E840" s="362" t="s">
        <v>168</v>
      </c>
      <c r="F840" s="363">
        <v>1791474</v>
      </c>
    </row>
    <row r="841" spans="1:6" ht="12" customHeight="1">
      <c r="A841" s="313">
        <v>269929</v>
      </c>
      <c r="B841" s="259" t="s">
        <v>934</v>
      </c>
      <c r="C841" s="260" t="s">
        <v>167</v>
      </c>
      <c r="D841" s="443">
        <v>20</v>
      </c>
      <c r="E841" s="362" t="s">
        <v>168</v>
      </c>
      <c r="F841" s="363">
        <v>138711</v>
      </c>
    </row>
    <row r="842" spans="1:6" ht="12" customHeight="1">
      <c r="A842" s="313">
        <v>269991</v>
      </c>
      <c r="B842" s="259" t="s">
        <v>935</v>
      </c>
      <c r="C842" s="260" t="s">
        <v>167</v>
      </c>
      <c r="D842" s="443">
        <v>8</v>
      </c>
      <c r="E842" s="362" t="s">
        <v>168</v>
      </c>
      <c r="F842" s="363">
        <v>57657</v>
      </c>
    </row>
    <row r="843" spans="1:6" ht="13.5" customHeight="1">
      <c r="A843" s="310">
        <v>27</v>
      </c>
      <c r="B843" s="254" t="s">
        <v>936</v>
      </c>
      <c r="C843" s="250" t="s">
        <v>168</v>
      </c>
      <c r="D843" s="439">
        <v>29</v>
      </c>
      <c r="E843" s="353" t="s">
        <v>168</v>
      </c>
      <c r="F843" s="354">
        <v>3230279</v>
      </c>
    </row>
    <row r="844" spans="1:6" ht="13.5" customHeight="1">
      <c r="A844" s="311">
        <v>27</v>
      </c>
      <c r="B844" s="255" t="s">
        <v>163</v>
      </c>
      <c r="C844" s="251" t="s">
        <v>168</v>
      </c>
      <c r="D844" s="440">
        <v>23</v>
      </c>
      <c r="E844" s="355" t="s">
        <v>168</v>
      </c>
      <c r="F844" s="356">
        <v>3171749</v>
      </c>
    </row>
    <row r="845" spans="1:6" ht="13.5" customHeight="1">
      <c r="A845" s="312">
        <v>27</v>
      </c>
      <c r="B845" s="256" t="s">
        <v>164</v>
      </c>
      <c r="C845" s="253" t="s">
        <v>168</v>
      </c>
      <c r="D845" s="441">
        <v>6</v>
      </c>
      <c r="E845" s="357" t="s">
        <v>168</v>
      </c>
      <c r="F845" s="358">
        <v>58530</v>
      </c>
    </row>
    <row r="846" spans="1:6" ht="12" customHeight="1">
      <c r="A846" s="313">
        <v>271121</v>
      </c>
      <c r="B846" s="259" t="s">
        <v>937</v>
      </c>
      <c r="C846" s="260" t="s">
        <v>167</v>
      </c>
      <c r="D846" s="443">
        <v>2</v>
      </c>
      <c r="E846" s="362" t="s">
        <v>168</v>
      </c>
      <c r="F846" s="363" t="s">
        <v>45</v>
      </c>
    </row>
    <row r="847" spans="1:6" s="386" customFormat="1" ht="12" customHeight="1">
      <c r="A847" s="313">
        <v>271191</v>
      </c>
      <c r="B847" s="259" t="s">
        <v>938</v>
      </c>
      <c r="C847" s="260" t="s">
        <v>167</v>
      </c>
      <c r="D847" s="443">
        <v>1</v>
      </c>
      <c r="E847" s="362" t="s">
        <v>168</v>
      </c>
      <c r="F847" s="363" t="s">
        <v>45</v>
      </c>
    </row>
    <row r="848" spans="1:6" ht="12" customHeight="1">
      <c r="A848" s="313">
        <v>271921</v>
      </c>
      <c r="B848" s="259" t="s">
        <v>939</v>
      </c>
      <c r="C848" s="260" t="s">
        <v>167</v>
      </c>
      <c r="D848" s="443">
        <v>2</v>
      </c>
      <c r="E848" s="362" t="s">
        <v>168</v>
      </c>
      <c r="F848" s="363" t="s">
        <v>45</v>
      </c>
    </row>
    <row r="849" spans="1:6" ht="12" customHeight="1">
      <c r="A849" s="313">
        <v>271991</v>
      </c>
      <c r="B849" s="259" t="s">
        <v>940</v>
      </c>
      <c r="C849" s="260" t="s">
        <v>167</v>
      </c>
      <c r="D849" s="443">
        <v>2</v>
      </c>
      <c r="E849" s="362" t="s">
        <v>168</v>
      </c>
      <c r="F849" s="363" t="s">
        <v>45</v>
      </c>
    </row>
    <row r="850" spans="1:6" ht="12" customHeight="1">
      <c r="A850" s="313">
        <v>272213</v>
      </c>
      <c r="B850" s="259" t="s">
        <v>941</v>
      </c>
      <c r="C850" s="260" t="s">
        <v>167</v>
      </c>
      <c r="D850" s="443">
        <v>2</v>
      </c>
      <c r="E850" s="362" t="s">
        <v>168</v>
      </c>
      <c r="F850" s="363" t="s">
        <v>45</v>
      </c>
    </row>
    <row r="851" spans="1:6" ht="12" customHeight="1">
      <c r="A851" s="313">
        <v>272291</v>
      </c>
      <c r="B851" s="259" t="s">
        <v>942</v>
      </c>
      <c r="C851" s="260" t="s">
        <v>167</v>
      </c>
      <c r="D851" s="443">
        <v>1</v>
      </c>
      <c r="E851" s="362" t="s">
        <v>168</v>
      </c>
      <c r="F851" s="363" t="s">
        <v>45</v>
      </c>
    </row>
    <row r="852" spans="1:6" ht="12" customHeight="1">
      <c r="A852" s="313">
        <v>273111</v>
      </c>
      <c r="B852" s="259" t="s">
        <v>943</v>
      </c>
      <c r="C852" s="260" t="s">
        <v>167</v>
      </c>
      <c r="D852" s="443">
        <v>1</v>
      </c>
      <c r="E852" s="362" t="s">
        <v>168</v>
      </c>
      <c r="F852" s="363" t="s">
        <v>45</v>
      </c>
    </row>
    <row r="853" spans="1:6" ht="12" customHeight="1">
      <c r="A853" s="313">
        <v>273211</v>
      </c>
      <c r="B853" s="259" t="s">
        <v>1724</v>
      </c>
      <c r="C853" s="260" t="s">
        <v>167</v>
      </c>
      <c r="D853" s="443">
        <v>2</v>
      </c>
      <c r="E853" s="362" t="s">
        <v>168</v>
      </c>
      <c r="F853" s="363" t="s">
        <v>45</v>
      </c>
    </row>
    <row r="854" spans="1:6" ht="12" customHeight="1">
      <c r="A854" s="313">
        <v>273212</v>
      </c>
      <c r="B854" s="259" t="s">
        <v>944</v>
      </c>
      <c r="C854" s="260" t="s">
        <v>167</v>
      </c>
      <c r="D854" s="443">
        <v>1</v>
      </c>
      <c r="E854" s="362" t="s">
        <v>168</v>
      </c>
      <c r="F854" s="363" t="s">
        <v>45</v>
      </c>
    </row>
    <row r="855" spans="1:6" ht="12" customHeight="1">
      <c r="A855" s="313">
        <v>273291</v>
      </c>
      <c r="B855" s="259" t="s">
        <v>1725</v>
      </c>
      <c r="C855" s="260" t="s">
        <v>167</v>
      </c>
      <c r="D855" s="443">
        <v>1</v>
      </c>
      <c r="E855" s="362" t="s">
        <v>168</v>
      </c>
      <c r="F855" s="363" t="s">
        <v>45</v>
      </c>
    </row>
    <row r="856" spans="1:6" ht="12" customHeight="1">
      <c r="A856" s="313">
        <v>273611</v>
      </c>
      <c r="B856" s="259" t="s">
        <v>945</v>
      </c>
      <c r="C856" s="260" t="s">
        <v>167</v>
      </c>
      <c r="D856" s="443">
        <v>1</v>
      </c>
      <c r="E856" s="362" t="s">
        <v>168</v>
      </c>
      <c r="F856" s="363" t="s">
        <v>45</v>
      </c>
    </row>
    <row r="857" spans="1:6" ht="24" customHeight="1">
      <c r="A857" s="313">
        <v>273931</v>
      </c>
      <c r="B857" s="305" t="s">
        <v>1598</v>
      </c>
      <c r="C857" s="260" t="s">
        <v>167</v>
      </c>
      <c r="D857" s="443">
        <v>1</v>
      </c>
      <c r="E857" s="362" t="s">
        <v>168</v>
      </c>
      <c r="F857" s="363" t="s">
        <v>45</v>
      </c>
    </row>
    <row r="858" spans="1:6" ht="12" customHeight="1">
      <c r="A858" s="313">
        <v>274111</v>
      </c>
      <c r="B858" s="259" t="s">
        <v>946</v>
      </c>
      <c r="C858" s="260" t="s">
        <v>167</v>
      </c>
      <c r="D858" s="443">
        <v>2</v>
      </c>
      <c r="E858" s="362" t="s">
        <v>168</v>
      </c>
      <c r="F858" s="363" t="s">
        <v>45</v>
      </c>
    </row>
    <row r="859" spans="1:6" ht="12" customHeight="1">
      <c r="A859" s="313">
        <v>274113</v>
      </c>
      <c r="B859" s="259" t="s">
        <v>947</v>
      </c>
      <c r="C859" s="260" t="s">
        <v>167</v>
      </c>
      <c r="D859" s="443">
        <v>3</v>
      </c>
      <c r="E859" s="362" t="s">
        <v>168</v>
      </c>
      <c r="F859" s="363">
        <v>36963</v>
      </c>
    </row>
    <row r="860" spans="1:6" ht="12" customHeight="1">
      <c r="A860" s="313">
        <v>274191</v>
      </c>
      <c r="B860" s="259" t="s">
        <v>1726</v>
      </c>
      <c r="C860" s="260" t="s">
        <v>167</v>
      </c>
      <c r="D860" s="443">
        <v>1</v>
      </c>
      <c r="E860" s="362" t="s">
        <v>168</v>
      </c>
      <c r="F860" s="363" t="s">
        <v>45</v>
      </c>
    </row>
    <row r="861" spans="1:6" ht="12" customHeight="1">
      <c r="A861" s="313">
        <v>274211</v>
      </c>
      <c r="B861" s="259" t="s">
        <v>948</v>
      </c>
      <c r="C861" s="260" t="s">
        <v>167</v>
      </c>
      <c r="D861" s="443">
        <v>1</v>
      </c>
      <c r="E861" s="362" t="s">
        <v>168</v>
      </c>
      <c r="F861" s="363" t="s">
        <v>45</v>
      </c>
    </row>
    <row r="862" spans="1:6" ht="12" customHeight="1">
      <c r="A862" s="313">
        <v>274311</v>
      </c>
      <c r="B862" s="259" t="s">
        <v>949</v>
      </c>
      <c r="C862" s="260" t="s">
        <v>167</v>
      </c>
      <c r="D862" s="443">
        <v>3</v>
      </c>
      <c r="E862" s="362" t="s">
        <v>168</v>
      </c>
      <c r="F862" s="363">
        <v>61009</v>
      </c>
    </row>
    <row r="863" spans="1:6" ht="12" customHeight="1">
      <c r="A863" s="313">
        <v>274411</v>
      </c>
      <c r="B863" s="259" t="s">
        <v>950</v>
      </c>
      <c r="C863" s="260" t="s">
        <v>167</v>
      </c>
      <c r="D863" s="443">
        <v>1</v>
      </c>
      <c r="E863" s="362" t="s">
        <v>168</v>
      </c>
      <c r="F863" s="363" t="s">
        <v>45</v>
      </c>
    </row>
    <row r="864" spans="1:6" ht="12" customHeight="1">
      <c r="A864" s="313">
        <v>275215</v>
      </c>
      <c r="B864" s="259" t="s">
        <v>1727</v>
      </c>
      <c r="C864" s="252" t="s">
        <v>167</v>
      </c>
      <c r="D864" s="443">
        <v>1</v>
      </c>
      <c r="E864" s="364" t="s">
        <v>168</v>
      </c>
      <c r="F864" s="363" t="s">
        <v>45</v>
      </c>
    </row>
    <row r="865" spans="1:6" ht="13.5" customHeight="1">
      <c r="A865" s="310">
        <v>28</v>
      </c>
      <c r="B865" s="254" t="s">
        <v>951</v>
      </c>
      <c r="C865" s="250" t="s">
        <v>168</v>
      </c>
      <c r="D865" s="439">
        <v>135</v>
      </c>
      <c r="E865" s="353" t="s">
        <v>168</v>
      </c>
      <c r="F865" s="354">
        <v>41095535</v>
      </c>
    </row>
    <row r="866" spans="1:6" ht="13.5" customHeight="1">
      <c r="A866" s="311">
        <v>28</v>
      </c>
      <c r="B866" s="255" t="s">
        <v>163</v>
      </c>
      <c r="C866" s="251" t="s">
        <v>168</v>
      </c>
      <c r="D866" s="440">
        <v>73</v>
      </c>
      <c r="E866" s="355" t="s">
        <v>168</v>
      </c>
      <c r="F866" s="356">
        <v>39989262</v>
      </c>
    </row>
    <row r="867" spans="1:6" ht="13.5" customHeight="1">
      <c r="A867" s="312">
        <v>28</v>
      </c>
      <c r="B867" s="256" t="s">
        <v>164</v>
      </c>
      <c r="C867" s="253" t="s">
        <v>168</v>
      </c>
      <c r="D867" s="441">
        <v>62</v>
      </c>
      <c r="E867" s="357" t="s">
        <v>168</v>
      </c>
      <c r="F867" s="358">
        <v>1106273</v>
      </c>
    </row>
    <row r="868" spans="1:6" ht="12" customHeight="1">
      <c r="A868" s="313">
        <v>281311</v>
      </c>
      <c r="B868" s="259" t="s">
        <v>952</v>
      </c>
      <c r="C868" s="260" t="s">
        <v>167</v>
      </c>
      <c r="D868" s="443">
        <v>1</v>
      </c>
      <c r="E868" s="362" t="s">
        <v>168</v>
      </c>
      <c r="F868" s="363" t="s">
        <v>45</v>
      </c>
    </row>
    <row r="869" spans="1:6" ht="12" customHeight="1">
      <c r="A869" s="313">
        <v>281312</v>
      </c>
      <c r="B869" s="259" t="s">
        <v>953</v>
      </c>
      <c r="C869" s="260" t="s">
        <v>167</v>
      </c>
      <c r="D869" s="443">
        <v>1</v>
      </c>
      <c r="E869" s="362" t="s">
        <v>168</v>
      </c>
      <c r="F869" s="363" t="s">
        <v>45</v>
      </c>
    </row>
    <row r="870" spans="1:6" ht="12" customHeight="1">
      <c r="A870" s="313">
        <v>281313</v>
      </c>
      <c r="B870" s="259" t="s">
        <v>954</v>
      </c>
      <c r="C870" s="260" t="s">
        <v>167</v>
      </c>
      <c r="D870" s="443">
        <v>1</v>
      </c>
      <c r="E870" s="362" t="s">
        <v>168</v>
      </c>
      <c r="F870" s="363" t="s">
        <v>45</v>
      </c>
    </row>
    <row r="871" spans="1:6" ht="12" customHeight="1">
      <c r="A871" s="313">
        <v>281319</v>
      </c>
      <c r="B871" s="259" t="s">
        <v>1728</v>
      </c>
      <c r="C871" s="260" t="s">
        <v>167</v>
      </c>
      <c r="D871" s="443">
        <v>1</v>
      </c>
      <c r="E871" s="362" t="s">
        <v>168</v>
      </c>
      <c r="F871" s="363" t="s">
        <v>45</v>
      </c>
    </row>
    <row r="872" spans="1:6" ht="12" customHeight="1">
      <c r="A872" s="313">
        <v>281412</v>
      </c>
      <c r="B872" s="259" t="s">
        <v>955</v>
      </c>
      <c r="C872" s="260" t="s">
        <v>167</v>
      </c>
      <c r="D872" s="443">
        <v>1</v>
      </c>
      <c r="E872" s="362" t="s">
        <v>168</v>
      </c>
      <c r="F872" s="363" t="s">
        <v>45</v>
      </c>
    </row>
    <row r="873" spans="1:6" ht="12" customHeight="1">
      <c r="A873" s="313">
        <v>281413</v>
      </c>
      <c r="B873" s="259" t="s">
        <v>956</v>
      </c>
      <c r="C873" s="260" t="s">
        <v>167</v>
      </c>
      <c r="D873" s="443">
        <v>2</v>
      </c>
      <c r="E873" s="362" t="s">
        <v>168</v>
      </c>
      <c r="F873" s="363" t="s">
        <v>45</v>
      </c>
    </row>
    <row r="874" spans="1:6" ht="12" customHeight="1">
      <c r="A874" s="313">
        <v>281419</v>
      </c>
      <c r="B874" s="259" t="s">
        <v>957</v>
      </c>
      <c r="C874" s="260" t="s">
        <v>167</v>
      </c>
      <c r="D874" s="443">
        <v>1</v>
      </c>
      <c r="E874" s="362" t="s">
        <v>168</v>
      </c>
      <c r="F874" s="363" t="s">
        <v>45</v>
      </c>
    </row>
    <row r="875" spans="1:6" ht="12" customHeight="1">
      <c r="A875" s="313">
        <v>281421</v>
      </c>
      <c r="B875" s="259" t="s">
        <v>958</v>
      </c>
      <c r="C875" s="260" t="s">
        <v>167</v>
      </c>
      <c r="D875" s="443">
        <v>3</v>
      </c>
      <c r="E875" s="362" t="s">
        <v>168</v>
      </c>
      <c r="F875" s="363">
        <v>791949</v>
      </c>
    </row>
    <row r="876" spans="1:6" ht="12" customHeight="1">
      <c r="A876" s="313">
        <v>281429</v>
      </c>
      <c r="B876" s="259" t="s">
        <v>1729</v>
      </c>
      <c r="C876" s="260" t="s">
        <v>167</v>
      </c>
      <c r="D876" s="443">
        <v>1</v>
      </c>
      <c r="E876" s="362" t="s">
        <v>168</v>
      </c>
      <c r="F876" s="363" t="s">
        <v>45</v>
      </c>
    </row>
    <row r="877" spans="1:6" ht="12" customHeight="1">
      <c r="A877" s="313">
        <v>281491</v>
      </c>
      <c r="B877" s="259" t="s">
        <v>959</v>
      </c>
      <c r="C877" s="260" t="s">
        <v>167</v>
      </c>
      <c r="D877" s="443">
        <v>2</v>
      </c>
      <c r="E877" s="362" t="s">
        <v>168</v>
      </c>
      <c r="F877" s="363" t="s">
        <v>45</v>
      </c>
    </row>
    <row r="878" spans="1:6" ht="12" customHeight="1">
      <c r="A878" s="313">
        <v>282111</v>
      </c>
      <c r="B878" s="259" t="s">
        <v>960</v>
      </c>
      <c r="C878" s="260" t="s">
        <v>167</v>
      </c>
      <c r="D878" s="443">
        <v>9</v>
      </c>
      <c r="E878" s="362" t="s">
        <v>168</v>
      </c>
      <c r="F878" s="363">
        <v>884783</v>
      </c>
    </row>
    <row r="879" spans="1:6" ht="12" customHeight="1">
      <c r="A879" s="313">
        <v>282112</v>
      </c>
      <c r="B879" s="259" t="s">
        <v>961</v>
      </c>
      <c r="C879" s="260" t="s">
        <v>167</v>
      </c>
      <c r="D879" s="443">
        <v>3</v>
      </c>
      <c r="E879" s="362" t="s">
        <v>168</v>
      </c>
      <c r="F879" s="363">
        <v>1150951</v>
      </c>
    </row>
    <row r="880" spans="1:6" ht="12" customHeight="1">
      <c r="A880" s="313">
        <v>282114</v>
      </c>
      <c r="B880" s="259" t="s">
        <v>962</v>
      </c>
      <c r="C880" s="260" t="s">
        <v>167</v>
      </c>
      <c r="D880" s="443">
        <v>1</v>
      </c>
      <c r="E880" s="362" t="s">
        <v>168</v>
      </c>
      <c r="F880" s="363" t="s">
        <v>45</v>
      </c>
    </row>
    <row r="881" spans="1:6" ht="12" customHeight="1">
      <c r="A881" s="313">
        <v>282115</v>
      </c>
      <c r="B881" s="259" t="s">
        <v>963</v>
      </c>
      <c r="C881" s="260" t="s">
        <v>167</v>
      </c>
      <c r="D881" s="443">
        <v>1</v>
      </c>
      <c r="E881" s="362" t="s">
        <v>168</v>
      </c>
      <c r="F881" s="363" t="s">
        <v>45</v>
      </c>
    </row>
    <row r="882" spans="1:6" ht="12" customHeight="1">
      <c r="A882" s="313">
        <v>282191</v>
      </c>
      <c r="B882" s="259" t="s">
        <v>964</v>
      </c>
      <c r="C882" s="260" t="s">
        <v>167</v>
      </c>
      <c r="D882" s="443">
        <v>8</v>
      </c>
      <c r="E882" s="364" t="s">
        <v>168</v>
      </c>
      <c r="F882" s="363">
        <v>49931</v>
      </c>
    </row>
    <row r="883" spans="1:6" ht="12" customHeight="1">
      <c r="A883" s="313">
        <v>282211</v>
      </c>
      <c r="B883" s="259" t="s">
        <v>965</v>
      </c>
      <c r="C883" s="260" t="s">
        <v>167</v>
      </c>
      <c r="D883" s="443">
        <v>1</v>
      </c>
      <c r="E883" s="364" t="s">
        <v>168</v>
      </c>
      <c r="F883" s="363" t="s">
        <v>45</v>
      </c>
    </row>
    <row r="884" spans="1:6" ht="12" customHeight="1">
      <c r="A884" s="313">
        <v>282311</v>
      </c>
      <c r="B884" s="259" t="s">
        <v>966</v>
      </c>
      <c r="C884" s="260" t="s">
        <v>167</v>
      </c>
      <c r="D884" s="443">
        <v>1</v>
      </c>
      <c r="E884" s="364" t="s">
        <v>168</v>
      </c>
      <c r="F884" s="363" t="s">
        <v>45</v>
      </c>
    </row>
    <row r="885" spans="1:6" s="386" customFormat="1" ht="12" customHeight="1">
      <c r="A885" s="313">
        <v>282312</v>
      </c>
      <c r="B885" s="259" t="s">
        <v>967</v>
      </c>
      <c r="C885" s="260" t="s">
        <v>167</v>
      </c>
      <c r="D885" s="443">
        <v>6</v>
      </c>
      <c r="E885" s="362" t="s">
        <v>168</v>
      </c>
      <c r="F885" s="363">
        <v>1055448</v>
      </c>
    </row>
    <row r="886" spans="1:6" ht="12" customHeight="1">
      <c r="A886" s="313">
        <v>282313</v>
      </c>
      <c r="B886" s="259" t="s">
        <v>1730</v>
      </c>
      <c r="C886" s="260" t="s">
        <v>167</v>
      </c>
      <c r="D886" s="443">
        <v>2</v>
      </c>
      <c r="E886" s="362" t="s">
        <v>168</v>
      </c>
      <c r="F886" s="363" t="s">
        <v>45</v>
      </c>
    </row>
    <row r="887" spans="1:6" ht="12" customHeight="1">
      <c r="A887" s="313">
        <v>282391</v>
      </c>
      <c r="B887" s="259" t="s">
        <v>968</v>
      </c>
      <c r="C887" s="260" t="s">
        <v>167</v>
      </c>
      <c r="D887" s="443">
        <v>10</v>
      </c>
      <c r="E887" s="362" t="s">
        <v>168</v>
      </c>
      <c r="F887" s="363">
        <v>286348</v>
      </c>
    </row>
    <row r="888" spans="1:6" ht="12" customHeight="1">
      <c r="A888" s="313">
        <v>284111</v>
      </c>
      <c r="B888" s="259" t="s">
        <v>969</v>
      </c>
      <c r="C888" s="260" t="s">
        <v>167</v>
      </c>
      <c r="D888" s="443">
        <v>2</v>
      </c>
      <c r="E888" s="364" t="s">
        <v>168</v>
      </c>
      <c r="F888" s="363" t="s">
        <v>45</v>
      </c>
    </row>
    <row r="889" spans="1:6" ht="12" customHeight="1">
      <c r="A889" s="313">
        <v>284112</v>
      </c>
      <c r="B889" s="259" t="s">
        <v>970</v>
      </c>
      <c r="C889" s="260" t="s">
        <v>167</v>
      </c>
      <c r="D889" s="443">
        <v>1</v>
      </c>
      <c r="E889" s="364" t="s">
        <v>168</v>
      </c>
      <c r="F889" s="363" t="s">
        <v>45</v>
      </c>
    </row>
    <row r="890" spans="1:6" ht="12" customHeight="1">
      <c r="A890" s="313">
        <v>284191</v>
      </c>
      <c r="B890" s="259" t="s">
        <v>971</v>
      </c>
      <c r="C890" s="260" t="s">
        <v>167</v>
      </c>
      <c r="D890" s="443">
        <v>7</v>
      </c>
      <c r="E890" s="364" t="s">
        <v>168</v>
      </c>
      <c r="F890" s="363">
        <v>106794</v>
      </c>
    </row>
    <row r="891" spans="1:6" ht="12" customHeight="1">
      <c r="A891" s="313">
        <v>284211</v>
      </c>
      <c r="B891" s="259" t="s">
        <v>972</v>
      </c>
      <c r="C891" s="260" t="s">
        <v>167</v>
      </c>
      <c r="D891" s="443">
        <v>4</v>
      </c>
      <c r="E891" s="362" t="s">
        <v>168</v>
      </c>
      <c r="F891" s="363">
        <v>2853663</v>
      </c>
    </row>
    <row r="892" spans="1:6" ht="12" customHeight="1">
      <c r="A892" s="313">
        <v>284291</v>
      </c>
      <c r="B892" s="259" t="s">
        <v>973</v>
      </c>
      <c r="C892" s="260" t="s">
        <v>167</v>
      </c>
      <c r="D892" s="443">
        <v>5</v>
      </c>
      <c r="E892" s="362" t="s">
        <v>168</v>
      </c>
      <c r="F892" s="363">
        <v>41206</v>
      </c>
    </row>
    <row r="893" spans="1:6" ht="12" customHeight="1">
      <c r="A893" s="313">
        <v>285111</v>
      </c>
      <c r="B893" s="259" t="s">
        <v>974</v>
      </c>
      <c r="C893" s="260" t="s">
        <v>167</v>
      </c>
      <c r="D893" s="443">
        <v>4</v>
      </c>
      <c r="E893" s="362" t="s">
        <v>168</v>
      </c>
      <c r="F893" s="363">
        <v>2289584</v>
      </c>
    </row>
    <row r="894" spans="1:6" ht="12" customHeight="1">
      <c r="A894" s="313">
        <v>285119</v>
      </c>
      <c r="B894" s="259" t="s">
        <v>975</v>
      </c>
      <c r="C894" s="260" t="s">
        <v>167</v>
      </c>
      <c r="D894" s="443">
        <v>1</v>
      </c>
      <c r="E894" s="362" t="s">
        <v>168</v>
      </c>
      <c r="F894" s="363" t="s">
        <v>45</v>
      </c>
    </row>
    <row r="895" spans="1:6" ht="12" customHeight="1">
      <c r="A895" s="313">
        <v>285191</v>
      </c>
      <c r="B895" s="259" t="s">
        <v>976</v>
      </c>
      <c r="C895" s="260" t="s">
        <v>167</v>
      </c>
      <c r="D895" s="443">
        <v>10</v>
      </c>
      <c r="E895" s="362" t="s">
        <v>168</v>
      </c>
      <c r="F895" s="363">
        <v>211336</v>
      </c>
    </row>
    <row r="896" spans="1:6" s="386" customFormat="1" ht="12" customHeight="1">
      <c r="A896" s="313">
        <v>285991</v>
      </c>
      <c r="B896" s="259" t="s">
        <v>977</v>
      </c>
      <c r="C896" s="260" t="s">
        <v>167</v>
      </c>
      <c r="D896" s="443">
        <v>2</v>
      </c>
      <c r="E896" s="362" t="s">
        <v>168</v>
      </c>
      <c r="F896" s="363" t="s">
        <v>45</v>
      </c>
    </row>
    <row r="897" spans="1:6" ht="12" customHeight="1">
      <c r="A897" s="313">
        <v>289911</v>
      </c>
      <c r="B897" s="259" t="s">
        <v>978</v>
      </c>
      <c r="C897" s="260" t="s">
        <v>167</v>
      </c>
      <c r="D897" s="443">
        <v>1</v>
      </c>
      <c r="E897" s="362" t="s">
        <v>168</v>
      </c>
      <c r="F897" s="363" t="s">
        <v>45</v>
      </c>
    </row>
    <row r="898" spans="1:6" ht="12" customHeight="1">
      <c r="A898" s="313">
        <v>289912</v>
      </c>
      <c r="B898" s="259" t="s">
        <v>1731</v>
      </c>
      <c r="C898" s="260" t="s">
        <v>167</v>
      </c>
      <c r="D898" s="443">
        <v>1</v>
      </c>
      <c r="E898" s="362" t="s">
        <v>168</v>
      </c>
      <c r="F898" s="363" t="s">
        <v>45</v>
      </c>
    </row>
    <row r="899" spans="1:6" ht="12" customHeight="1">
      <c r="A899" s="313">
        <v>289919</v>
      </c>
      <c r="B899" s="259" t="s">
        <v>979</v>
      </c>
      <c r="C899" s="260" t="s">
        <v>167</v>
      </c>
      <c r="D899" s="443">
        <v>3</v>
      </c>
      <c r="E899" s="362" t="s">
        <v>168</v>
      </c>
      <c r="F899" s="363">
        <v>32753</v>
      </c>
    </row>
    <row r="900" spans="1:6" ht="12" customHeight="1">
      <c r="A900" s="313">
        <v>289929</v>
      </c>
      <c r="B900" s="259" t="s">
        <v>980</v>
      </c>
      <c r="C900" s="260" t="s">
        <v>167</v>
      </c>
      <c r="D900" s="443">
        <v>20</v>
      </c>
      <c r="E900" s="362" t="s">
        <v>168</v>
      </c>
      <c r="F900" s="363">
        <v>9065266</v>
      </c>
    </row>
    <row r="901" spans="1:6" ht="12" customHeight="1">
      <c r="A901" s="313">
        <v>289991</v>
      </c>
      <c r="B901" s="259" t="s">
        <v>981</v>
      </c>
      <c r="C901" s="260" t="s">
        <v>167</v>
      </c>
      <c r="D901" s="443">
        <v>18</v>
      </c>
      <c r="E901" s="362" t="s">
        <v>168</v>
      </c>
      <c r="F901" s="363">
        <v>346441</v>
      </c>
    </row>
    <row r="902" spans="1:6" ht="13.5" customHeight="1">
      <c r="A902" s="310">
        <v>29</v>
      </c>
      <c r="B902" s="254" t="s">
        <v>982</v>
      </c>
      <c r="C902" s="250" t="s">
        <v>168</v>
      </c>
      <c r="D902" s="439">
        <v>165</v>
      </c>
      <c r="E902" s="353" t="s">
        <v>168</v>
      </c>
      <c r="F902" s="354">
        <v>4781827</v>
      </c>
    </row>
    <row r="903" spans="1:6" s="386" customFormat="1" ht="13.5" customHeight="1">
      <c r="A903" s="311">
        <v>29</v>
      </c>
      <c r="B903" s="255" t="s">
        <v>163</v>
      </c>
      <c r="C903" s="251" t="s">
        <v>168</v>
      </c>
      <c r="D903" s="440">
        <v>122</v>
      </c>
      <c r="E903" s="355" t="s">
        <v>168</v>
      </c>
      <c r="F903" s="356">
        <v>4439114</v>
      </c>
    </row>
    <row r="904" spans="1:6" ht="13.5" customHeight="1">
      <c r="A904" s="312">
        <v>29</v>
      </c>
      <c r="B904" s="256" t="s">
        <v>164</v>
      </c>
      <c r="C904" s="253" t="s">
        <v>168</v>
      </c>
      <c r="D904" s="441">
        <v>43</v>
      </c>
      <c r="E904" s="357" t="s">
        <v>168</v>
      </c>
      <c r="F904" s="358">
        <v>342713</v>
      </c>
    </row>
    <row r="905" spans="1:6" ht="12" customHeight="1">
      <c r="A905" s="313">
        <v>291121</v>
      </c>
      <c r="B905" s="259" t="s">
        <v>983</v>
      </c>
      <c r="C905" s="260" t="s">
        <v>167</v>
      </c>
      <c r="D905" s="443">
        <v>1</v>
      </c>
      <c r="E905" s="362" t="s">
        <v>168</v>
      </c>
      <c r="F905" s="363" t="s">
        <v>45</v>
      </c>
    </row>
    <row r="906" spans="1:6" ht="12" customHeight="1">
      <c r="A906" s="313">
        <v>291151</v>
      </c>
      <c r="B906" s="259" t="s">
        <v>984</v>
      </c>
      <c r="C906" s="260" t="s">
        <v>167</v>
      </c>
      <c r="D906" s="443">
        <v>3</v>
      </c>
      <c r="E906" s="362" t="s">
        <v>168</v>
      </c>
      <c r="F906" s="363">
        <v>21757</v>
      </c>
    </row>
    <row r="907" spans="1:6" ht="24" customHeight="1">
      <c r="A907" s="313">
        <v>291191</v>
      </c>
      <c r="B907" s="305" t="s">
        <v>985</v>
      </c>
      <c r="C907" s="260" t="s">
        <v>167</v>
      </c>
      <c r="D907" s="443">
        <v>1</v>
      </c>
      <c r="E907" s="364" t="s">
        <v>168</v>
      </c>
      <c r="F907" s="363" t="s">
        <v>45</v>
      </c>
    </row>
    <row r="908" spans="1:6" ht="12" customHeight="1">
      <c r="A908" s="313">
        <v>291211</v>
      </c>
      <c r="B908" s="259" t="s">
        <v>986</v>
      </c>
      <c r="C908" s="260" t="s">
        <v>818</v>
      </c>
      <c r="D908" s="443">
        <v>1</v>
      </c>
      <c r="E908" s="364" t="s">
        <v>45</v>
      </c>
      <c r="F908" s="363" t="s">
        <v>45</v>
      </c>
    </row>
    <row r="909" spans="1:6" ht="12" customHeight="1">
      <c r="A909" s="313">
        <v>291212</v>
      </c>
      <c r="B909" s="259" t="s">
        <v>987</v>
      </c>
      <c r="C909" s="260" t="s">
        <v>818</v>
      </c>
      <c r="D909" s="443">
        <v>1</v>
      </c>
      <c r="E909" s="364" t="s">
        <v>45</v>
      </c>
      <c r="F909" s="363" t="s">
        <v>45</v>
      </c>
    </row>
    <row r="910" spans="1:6" ht="12" customHeight="1">
      <c r="A910" s="313">
        <v>291214</v>
      </c>
      <c r="B910" s="259" t="s">
        <v>988</v>
      </c>
      <c r="C910" s="260" t="s">
        <v>818</v>
      </c>
      <c r="D910" s="443">
        <v>1</v>
      </c>
      <c r="E910" s="362" t="s">
        <v>45</v>
      </c>
      <c r="F910" s="363" t="s">
        <v>45</v>
      </c>
    </row>
    <row r="911" spans="1:6" ht="12" customHeight="1">
      <c r="A911" s="313">
        <v>291215</v>
      </c>
      <c r="B911" s="259" t="s">
        <v>989</v>
      </c>
      <c r="C911" s="260" t="s">
        <v>167</v>
      </c>
      <c r="D911" s="443">
        <v>1</v>
      </c>
      <c r="E911" s="362" t="s">
        <v>168</v>
      </c>
      <c r="F911" s="363" t="s">
        <v>45</v>
      </c>
    </row>
    <row r="912" spans="1:6" ht="12" customHeight="1">
      <c r="A912" s="313">
        <v>291216</v>
      </c>
      <c r="B912" s="259" t="s">
        <v>990</v>
      </c>
      <c r="C912" s="260" t="s">
        <v>167</v>
      </c>
      <c r="D912" s="443">
        <v>6</v>
      </c>
      <c r="E912" s="362" t="s">
        <v>168</v>
      </c>
      <c r="F912" s="363">
        <v>238851</v>
      </c>
    </row>
    <row r="913" spans="1:6" ht="12" customHeight="1">
      <c r="A913" s="313">
        <v>291291</v>
      </c>
      <c r="B913" s="259" t="s">
        <v>991</v>
      </c>
      <c r="C913" s="260" t="s">
        <v>167</v>
      </c>
      <c r="D913" s="443">
        <v>7</v>
      </c>
      <c r="E913" s="362" t="s">
        <v>168</v>
      </c>
      <c r="F913" s="363">
        <v>57015</v>
      </c>
    </row>
    <row r="914" spans="1:6" ht="12" customHeight="1">
      <c r="A914" s="313">
        <v>291313</v>
      </c>
      <c r="B914" s="259" t="s">
        <v>992</v>
      </c>
      <c r="C914" s="260" t="s">
        <v>167</v>
      </c>
      <c r="D914" s="443">
        <v>1</v>
      </c>
      <c r="E914" s="362" t="s">
        <v>168</v>
      </c>
      <c r="F914" s="363" t="s">
        <v>45</v>
      </c>
    </row>
    <row r="915" spans="1:6" ht="12" customHeight="1">
      <c r="A915" s="313">
        <v>291391</v>
      </c>
      <c r="B915" s="259" t="s">
        <v>993</v>
      </c>
      <c r="C915" s="260" t="s">
        <v>167</v>
      </c>
      <c r="D915" s="443">
        <v>1</v>
      </c>
      <c r="E915" s="362" t="s">
        <v>168</v>
      </c>
      <c r="F915" s="363" t="s">
        <v>45</v>
      </c>
    </row>
    <row r="916" spans="1:6" ht="12" customHeight="1">
      <c r="A916" s="313">
        <v>291411</v>
      </c>
      <c r="B916" s="259" t="s">
        <v>994</v>
      </c>
      <c r="C916" s="260" t="s">
        <v>167</v>
      </c>
      <c r="D916" s="443">
        <v>15</v>
      </c>
      <c r="E916" s="362" t="s">
        <v>168</v>
      </c>
      <c r="F916" s="363">
        <v>334883</v>
      </c>
    </row>
    <row r="917" spans="1:6" ht="12" customHeight="1">
      <c r="A917" s="313">
        <v>291412</v>
      </c>
      <c r="B917" s="259" t="s">
        <v>995</v>
      </c>
      <c r="C917" s="260" t="s">
        <v>167</v>
      </c>
      <c r="D917" s="443">
        <v>16</v>
      </c>
      <c r="E917" s="362" t="s">
        <v>168</v>
      </c>
      <c r="F917" s="363">
        <v>540092</v>
      </c>
    </row>
    <row r="918" spans="1:6" ht="12" customHeight="1">
      <c r="A918" s="313">
        <v>291413</v>
      </c>
      <c r="B918" s="259" t="s">
        <v>996</v>
      </c>
      <c r="C918" s="260" t="s">
        <v>167</v>
      </c>
      <c r="D918" s="443">
        <v>10</v>
      </c>
      <c r="E918" s="362" t="s">
        <v>168</v>
      </c>
      <c r="F918" s="363">
        <v>66908</v>
      </c>
    </row>
    <row r="919" spans="1:6" ht="12" customHeight="1">
      <c r="A919" s="313">
        <v>291419</v>
      </c>
      <c r="B919" s="259" t="s">
        <v>997</v>
      </c>
      <c r="C919" s="260" t="s">
        <v>167</v>
      </c>
      <c r="D919" s="443">
        <v>8</v>
      </c>
      <c r="E919" s="362" t="s">
        <v>168</v>
      </c>
      <c r="F919" s="363">
        <v>40442</v>
      </c>
    </row>
    <row r="920" spans="1:6" ht="12" customHeight="1">
      <c r="A920" s="313">
        <v>291421</v>
      </c>
      <c r="B920" s="259" t="s">
        <v>998</v>
      </c>
      <c r="C920" s="260" t="s">
        <v>167</v>
      </c>
      <c r="D920" s="443">
        <v>7</v>
      </c>
      <c r="E920" s="362" t="s">
        <v>168</v>
      </c>
      <c r="F920" s="363">
        <v>58870</v>
      </c>
    </row>
    <row r="921" spans="1:6" ht="12" customHeight="1">
      <c r="A921" s="313">
        <v>291491</v>
      </c>
      <c r="B921" s="259" t="s">
        <v>999</v>
      </c>
      <c r="C921" s="260" t="s">
        <v>167</v>
      </c>
      <c r="D921" s="443">
        <v>11</v>
      </c>
      <c r="E921" s="362" t="s">
        <v>168</v>
      </c>
      <c r="F921" s="363">
        <v>131262</v>
      </c>
    </row>
    <row r="922" spans="1:6" ht="12" customHeight="1">
      <c r="A922" s="313">
        <v>291519</v>
      </c>
      <c r="B922" s="259" t="s">
        <v>1000</v>
      </c>
      <c r="C922" s="260" t="s">
        <v>167</v>
      </c>
      <c r="D922" s="443">
        <v>2</v>
      </c>
      <c r="E922" s="362" t="s">
        <v>168</v>
      </c>
      <c r="F922" s="363" t="s">
        <v>45</v>
      </c>
    </row>
    <row r="923" spans="1:6" ht="12" customHeight="1">
      <c r="A923" s="313">
        <v>291591</v>
      </c>
      <c r="B923" s="259" t="s">
        <v>1001</v>
      </c>
      <c r="C923" s="260" t="s">
        <v>167</v>
      </c>
      <c r="D923" s="443">
        <v>1</v>
      </c>
      <c r="E923" s="362" t="s">
        <v>168</v>
      </c>
      <c r="F923" s="363" t="s">
        <v>45</v>
      </c>
    </row>
    <row r="924" spans="1:6" ht="12" customHeight="1">
      <c r="A924" s="313">
        <v>292113</v>
      </c>
      <c r="B924" s="259" t="s">
        <v>1002</v>
      </c>
      <c r="C924" s="260" t="s">
        <v>167</v>
      </c>
      <c r="D924" s="443">
        <v>4</v>
      </c>
      <c r="E924" s="364" t="s">
        <v>168</v>
      </c>
      <c r="F924" s="363">
        <v>85484</v>
      </c>
    </row>
    <row r="925" spans="1:6" ht="12" customHeight="1">
      <c r="A925" s="313">
        <v>292219</v>
      </c>
      <c r="B925" s="259" t="s">
        <v>1003</v>
      </c>
      <c r="C925" s="260" t="s">
        <v>167</v>
      </c>
      <c r="D925" s="443">
        <v>1</v>
      </c>
      <c r="E925" s="364" t="s">
        <v>168</v>
      </c>
      <c r="F925" s="363" t="s">
        <v>45</v>
      </c>
    </row>
    <row r="926" spans="1:6" ht="12" customHeight="1">
      <c r="A926" s="313">
        <v>292221</v>
      </c>
      <c r="B926" s="259" t="s">
        <v>1004</v>
      </c>
      <c r="C926" s="260" t="s">
        <v>167</v>
      </c>
      <c r="D926" s="443">
        <v>9</v>
      </c>
      <c r="E926" s="364" t="s">
        <v>168</v>
      </c>
      <c r="F926" s="363">
        <v>525061</v>
      </c>
    </row>
    <row r="927" spans="1:6" ht="12" customHeight="1">
      <c r="A927" s="313">
        <v>292291</v>
      </c>
      <c r="B927" s="259" t="s">
        <v>1005</v>
      </c>
      <c r="C927" s="260" t="s">
        <v>167</v>
      </c>
      <c r="D927" s="443">
        <v>12</v>
      </c>
      <c r="E927" s="362" t="s">
        <v>168</v>
      </c>
      <c r="F927" s="363">
        <v>71968</v>
      </c>
    </row>
    <row r="928" spans="1:6" ht="12" customHeight="1">
      <c r="A928" s="313">
        <v>292911</v>
      </c>
      <c r="B928" s="259" t="s">
        <v>1732</v>
      </c>
      <c r="C928" s="260" t="s">
        <v>167</v>
      </c>
      <c r="D928" s="443">
        <v>1</v>
      </c>
      <c r="E928" s="362" t="s">
        <v>168</v>
      </c>
      <c r="F928" s="363" t="s">
        <v>45</v>
      </c>
    </row>
    <row r="929" spans="1:6" ht="12" customHeight="1">
      <c r="A929" s="313">
        <v>292912</v>
      </c>
      <c r="B929" s="259" t="s">
        <v>1006</v>
      </c>
      <c r="C929" s="260" t="s">
        <v>818</v>
      </c>
      <c r="D929" s="443">
        <v>1</v>
      </c>
      <c r="E929" s="362" t="s">
        <v>45</v>
      </c>
      <c r="F929" s="363" t="s">
        <v>45</v>
      </c>
    </row>
    <row r="930" spans="1:6" ht="12" customHeight="1">
      <c r="A930" s="313">
        <v>292914</v>
      </c>
      <c r="B930" s="259" t="s">
        <v>1007</v>
      </c>
      <c r="C930" s="260" t="s">
        <v>167</v>
      </c>
      <c r="D930" s="443">
        <v>1</v>
      </c>
      <c r="E930" s="362" t="s">
        <v>168</v>
      </c>
      <c r="F930" s="363" t="s">
        <v>45</v>
      </c>
    </row>
    <row r="931" spans="1:6" ht="12" customHeight="1">
      <c r="A931" s="313">
        <v>292915</v>
      </c>
      <c r="B931" s="259" t="s">
        <v>1008</v>
      </c>
      <c r="C931" s="260" t="s">
        <v>167</v>
      </c>
      <c r="D931" s="443">
        <v>1</v>
      </c>
      <c r="E931" s="362" t="s">
        <v>168</v>
      </c>
      <c r="F931" s="363" t="s">
        <v>45</v>
      </c>
    </row>
    <row r="932" spans="1:6" ht="12" customHeight="1">
      <c r="A932" s="313">
        <v>292929</v>
      </c>
      <c r="B932" s="259" t="s">
        <v>1009</v>
      </c>
      <c r="C932" s="260" t="s">
        <v>167</v>
      </c>
      <c r="D932" s="443">
        <v>4</v>
      </c>
      <c r="E932" s="362" t="s">
        <v>168</v>
      </c>
      <c r="F932" s="363">
        <v>88764</v>
      </c>
    </row>
    <row r="933" spans="1:6" ht="12" customHeight="1">
      <c r="A933" s="313">
        <v>292991</v>
      </c>
      <c r="B933" s="259" t="s">
        <v>1010</v>
      </c>
      <c r="C933" s="260" t="s">
        <v>167</v>
      </c>
      <c r="D933" s="443">
        <v>2</v>
      </c>
      <c r="E933" s="362" t="s">
        <v>168</v>
      </c>
      <c r="F933" s="363" t="s">
        <v>45</v>
      </c>
    </row>
    <row r="934" spans="1:6" ht="12" customHeight="1">
      <c r="A934" s="313">
        <v>293119</v>
      </c>
      <c r="B934" s="259" t="s">
        <v>1599</v>
      </c>
      <c r="C934" s="260" t="s">
        <v>167</v>
      </c>
      <c r="D934" s="443">
        <v>2</v>
      </c>
      <c r="E934" s="362" t="s">
        <v>168</v>
      </c>
      <c r="F934" s="363" t="s">
        <v>45</v>
      </c>
    </row>
    <row r="935" spans="1:6" ht="12" customHeight="1">
      <c r="A935" s="313">
        <v>293219</v>
      </c>
      <c r="B935" s="259" t="s">
        <v>1011</v>
      </c>
      <c r="C935" s="260" t="s">
        <v>167</v>
      </c>
      <c r="D935" s="443">
        <v>1</v>
      </c>
      <c r="E935" s="362" t="s">
        <v>168</v>
      </c>
      <c r="F935" s="363" t="s">
        <v>45</v>
      </c>
    </row>
    <row r="936" spans="1:6" ht="12" customHeight="1">
      <c r="A936" s="313">
        <v>293221</v>
      </c>
      <c r="B936" s="259" t="s">
        <v>1012</v>
      </c>
      <c r="C936" s="260" t="s">
        <v>167</v>
      </c>
      <c r="D936" s="443">
        <v>2</v>
      </c>
      <c r="E936" s="362" t="s">
        <v>168</v>
      </c>
      <c r="F936" s="363" t="s">
        <v>45</v>
      </c>
    </row>
    <row r="937" spans="1:6" ht="12" customHeight="1">
      <c r="A937" s="313">
        <v>293291</v>
      </c>
      <c r="B937" s="259" t="s">
        <v>1733</v>
      </c>
      <c r="C937" s="260" t="s">
        <v>167</v>
      </c>
      <c r="D937" s="443">
        <v>1</v>
      </c>
      <c r="E937" s="362" t="s">
        <v>168</v>
      </c>
      <c r="F937" s="363" t="s">
        <v>45</v>
      </c>
    </row>
    <row r="938" spans="1:6" ht="12" customHeight="1">
      <c r="A938" s="313">
        <v>293913</v>
      </c>
      <c r="B938" s="259" t="s">
        <v>1013</v>
      </c>
      <c r="C938" s="260" t="s">
        <v>818</v>
      </c>
      <c r="D938" s="443">
        <v>1</v>
      </c>
      <c r="E938" s="362" t="s">
        <v>45</v>
      </c>
      <c r="F938" s="363" t="s">
        <v>45</v>
      </c>
    </row>
    <row r="939" spans="1:6" ht="12" customHeight="1">
      <c r="A939" s="313">
        <v>293929</v>
      </c>
      <c r="B939" s="259" t="s">
        <v>1014</v>
      </c>
      <c r="C939" s="260" t="s">
        <v>167</v>
      </c>
      <c r="D939" s="443">
        <v>3</v>
      </c>
      <c r="E939" s="362" t="s">
        <v>168</v>
      </c>
      <c r="F939" s="363">
        <v>5858</v>
      </c>
    </row>
    <row r="940" spans="1:6" ht="12" customHeight="1">
      <c r="A940" s="313">
        <v>293991</v>
      </c>
      <c r="B940" s="259" t="s">
        <v>1600</v>
      </c>
      <c r="C940" s="260" t="s">
        <v>167</v>
      </c>
      <c r="D940" s="443">
        <v>1</v>
      </c>
      <c r="E940" s="362" t="s">
        <v>168</v>
      </c>
      <c r="F940" s="363" t="s">
        <v>45</v>
      </c>
    </row>
    <row r="941" spans="1:6" ht="12" customHeight="1">
      <c r="A941" s="313">
        <v>294221</v>
      </c>
      <c r="B941" s="259" t="s">
        <v>1015</v>
      </c>
      <c r="C941" s="260" t="s">
        <v>167</v>
      </c>
      <c r="D941" s="443">
        <v>2</v>
      </c>
      <c r="E941" s="362" t="s">
        <v>168</v>
      </c>
      <c r="F941" s="363" t="s">
        <v>45</v>
      </c>
    </row>
    <row r="942" spans="1:6" ht="12" customHeight="1">
      <c r="A942" s="313">
        <v>295114</v>
      </c>
      <c r="B942" s="259" t="s">
        <v>1016</v>
      </c>
      <c r="C942" s="260" t="s">
        <v>167</v>
      </c>
      <c r="D942" s="443">
        <v>4</v>
      </c>
      <c r="E942" s="362" t="s">
        <v>168</v>
      </c>
      <c r="F942" s="363">
        <v>406270</v>
      </c>
    </row>
    <row r="943" spans="1:6" ht="12" customHeight="1">
      <c r="A943" s="313">
        <v>295191</v>
      </c>
      <c r="B943" s="259" t="s">
        <v>1017</v>
      </c>
      <c r="C943" s="260" t="s">
        <v>167</v>
      </c>
      <c r="D943" s="443">
        <v>1</v>
      </c>
      <c r="E943" s="362" t="s">
        <v>168</v>
      </c>
      <c r="F943" s="363" t="s">
        <v>45</v>
      </c>
    </row>
    <row r="944" spans="1:6" ht="12" customHeight="1">
      <c r="A944" s="313">
        <v>295212</v>
      </c>
      <c r="B944" s="259" t="s">
        <v>1018</v>
      </c>
      <c r="C944" s="260" t="s">
        <v>167</v>
      </c>
      <c r="D944" s="443">
        <v>1</v>
      </c>
      <c r="E944" s="362" t="s">
        <v>168</v>
      </c>
      <c r="F944" s="363" t="s">
        <v>45</v>
      </c>
    </row>
    <row r="945" spans="1:6" ht="12" customHeight="1">
      <c r="A945" s="313">
        <v>295291</v>
      </c>
      <c r="B945" s="259" t="s">
        <v>1019</v>
      </c>
      <c r="C945" s="260" t="s">
        <v>167</v>
      </c>
      <c r="D945" s="443">
        <v>1</v>
      </c>
      <c r="E945" s="362" t="s">
        <v>168</v>
      </c>
      <c r="F945" s="363" t="s">
        <v>45</v>
      </c>
    </row>
    <row r="946" spans="1:6" ht="12" customHeight="1">
      <c r="A946" s="313">
        <v>296112</v>
      </c>
      <c r="B946" s="259" t="s">
        <v>1734</v>
      </c>
      <c r="C946" s="260" t="s">
        <v>167</v>
      </c>
      <c r="D946" s="443">
        <v>1</v>
      </c>
      <c r="E946" s="362" t="s">
        <v>168</v>
      </c>
      <c r="F946" s="363" t="s">
        <v>45</v>
      </c>
    </row>
    <row r="947" spans="1:6" ht="12" customHeight="1">
      <c r="A947" s="313">
        <v>296911</v>
      </c>
      <c r="B947" s="259" t="s">
        <v>1020</v>
      </c>
      <c r="C947" s="260" t="s">
        <v>167</v>
      </c>
      <c r="D947" s="443">
        <v>1</v>
      </c>
      <c r="E947" s="362" t="s">
        <v>168</v>
      </c>
      <c r="F947" s="363" t="s">
        <v>45</v>
      </c>
    </row>
    <row r="948" spans="1:6" ht="12" customHeight="1">
      <c r="A948" s="313">
        <v>296919</v>
      </c>
      <c r="B948" s="259" t="s">
        <v>1021</v>
      </c>
      <c r="C948" s="260" t="s">
        <v>167</v>
      </c>
      <c r="D948" s="443">
        <v>1</v>
      </c>
      <c r="E948" s="362" t="s">
        <v>168</v>
      </c>
      <c r="F948" s="363" t="s">
        <v>45</v>
      </c>
    </row>
    <row r="949" spans="1:6" ht="12" customHeight="1">
      <c r="A949" s="313">
        <v>296929</v>
      </c>
      <c r="B949" s="259" t="s">
        <v>1735</v>
      </c>
      <c r="C949" s="260" t="s">
        <v>167</v>
      </c>
      <c r="D949" s="443">
        <v>1</v>
      </c>
      <c r="E949" s="364" t="s">
        <v>168</v>
      </c>
      <c r="F949" s="363" t="s">
        <v>45</v>
      </c>
    </row>
    <row r="950" spans="1:6" ht="12" customHeight="1">
      <c r="A950" s="313">
        <v>297111</v>
      </c>
      <c r="B950" s="259" t="s">
        <v>1022</v>
      </c>
      <c r="C950" s="260" t="s">
        <v>167</v>
      </c>
      <c r="D950" s="443">
        <v>1</v>
      </c>
      <c r="E950" s="364" t="s">
        <v>168</v>
      </c>
      <c r="F950" s="363" t="s">
        <v>45</v>
      </c>
    </row>
    <row r="951" spans="1:6" ht="12" customHeight="1">
      <c r="A951" s="313">
        <v>297121</v>
      </c>
      <c r="B951" s="259" t="s">
        <v>1023</v>
      </c>
      <c r="C951" s="260" t="s">
        <v>167</v>
      </c>
      <c r="D951" s="443">
        <v>2</v>
      </c>
      <c r="E951" s="364" t="s">
        <v>168</v>
      </c>
      <c r="F951" s="363" t="s">
        <v>45</v>
      </c>
    </row>
    <row r="952" spans="1:6" ht="12" customHeight="1">
      <c r="A952" s="313">
        <v>297191</v>
      </c>
      <c r="B952" s="259" t="s">
        <v>1024</v>
      </c>
      <c r="C952" s="260" t="s">
        <v>167</v>
      </c>
      <c r="D952" s="443">
        <v>1</v>
      </c>
      <c r="E952" s="362" t="s">
        <v>168</v>
      </c>
      <c r="F952" s="363" t="s">
        <v>45</v>
      </c>
    </row>
    <row r="953" spans="1:6" ht="12" customHeight="1">
      <c r="A953" s="313">
        <v>297211</v>
      </c>
      <c r="B953" s="259" t="s">
        <v>1736</v>
      </c>
      <c r="C953" s="260" t="s">
        <v>167</v>
      </c>
      <c r="D953" s="443">
        <v>1</v>
      </c>
      <c r="E953" s="362" t="s">
        <v>168</v>
      </c>
      <c r="F953" s="363" t="s">
        <v>45</v>
      </c>
    </row>
    <row r="954" spans="1:6" ht="12" customHeight="1">
      <c r="A954" s="313">
        <v>297212</v>
      </c>
      <c r="B954" s="259" t="s">
        <v>1025</v>
      </c>
      <c r="C954" s="260" t="s">
        <v>167</v>
      </c>
      <c r="D954" s="443">
        <v>1</v>
      </c>
      <c r="E954" s="362" t="s">
        <v>168</v>
      </c>
      <c r="F954" s="363" t="s">
        <v>45</v>
      </c>
    </row>
    <row r="955" spans="1:6" ht="12" customHeight="1">
      <c r="A955" s="313">
        <v>297391</v>
      </c>
      <c r="B955" s="259" t="s">
        <v>1026</v>
      </c>
      <c r="C955" s="260" t="s">
        <v>167</v>
      </c>
      <c r="D955" s="443">
        <v>1</v>
      </c>
      <c r="E955" s="362" t="s">
        <v>168</v>
      </c>
      <c r="F955" s="363" t="s">
        <v>45</v>
      </c>
    </row>
    <row r="956" spans="1:6" ht="12" customHeight="1">
      <c r="A956" s="313">
        <v>299911</v>
      </c>
      <c r="B956" s="259" t="s">
        <v>1737</v>
      </c>
      <c r="C956" s="260" t="s">
        <v>167</v>
      </c>
      <c r="D956" s="443">
        <v>1</v>
      </c>
      <c r="E956" s="362" t="s">
        <v>168</v>
      </c>
      <c r="F956" s="363" t="s">
        <v>45</v>
      </c>
    </row>
    <row r="957" spans="1:6" ht="12" customHeight="1">
      <c r="A957" s="313">
        <v>299919</v>
      </c>
      <c r="B957" s="259" t="s">
        <v>1027</v>
      </c>
      <c r="C957" s="260" t="s">
        <v>167</v>
      </c>
      <c r="D957" s="443">
        <v>1</v>
      </c>
      <c r="E957" s="362" t="s">
        <v>168</v>
      </c>
      <c r="F957" s="363" t="s">
        <v>45</v>
      </c>
    </row>
    <row r="958" spans="1:6" ht="12" customHeight="1">
      <c r="A958" s="313">
        <v>299991</v>
      </c>
      <c r="B958" s="259" t="s">
        <v>1028</v>
      </c>
      <c r="C958" s="260" t="s">
        <v>167</v>
      </c>
      <c r="D958" s="443">
        <v>2</v>
      </c>
      <c r="E958" s="362" t="s">
        <v>168</v>
      </c>
      <c r="F958" s="363" t="s">
        <v>45</v>
      </c>
    </row>
    <row r="959" spans="1:6" ht="13.5" customHeight="1">
      <c r="A959" s="310">
        <v>30</v>
      </c>
      <c r="B959" s="254" t="s">
        <v>1029</v>
      </c>
      <c r="C959" s="250" t="s">
        <v>168</v>
      </c>
      <c r="D959" s="439">
        <v>27</v>
      </c>
      <c r="E959" s="353" t="s">
        <v>168</v>
      </c>
      <c r="F959" s="354">
        <v>697915</v>
      </c>
    </row>
    <row r="960" spans="1:6" ht="13.5" customHeight="1">
      <c r="A960" s="311">
        <v>30</v>
      </c>
      <c r="B960" s="255" t="s">
        <v>163</v>
      </c>
      <c r="C960" s="251" t="s">
        <v>168</v>
      </c>
      <c r="D960" s="440">
        <v>15</v>
      </c>
      <c r="E960" s="355" t="s">
        <v>168</v>
      </c>
      <c r="F960" s="356">
        <v>591574</v>
      </c>
    </row>
    <row r="961" spans="1:6" ht="13.5" customHeight="1">
      <c r="A961" s="312">
        <v>30</v>
      </c>
      <c r="B961" s="256" t="s">
        <v>164</v>
      </c>
      <c r="C961" s="253" t="s">
        <v>168</v>
      </c>
      <c r="D961" s="441">
        <v>12</v>
      </c>
      <c r="E961" s="357" t="s">
        <v>168</v>
      </c>
      <c r="F961" s="358">
        <v>106341</v>
      </c>
    </row>
    <row r="962" spans="1:6" ht="12" customHeight="1">
      <c r="A962" s="313">
        <v>301291</v>
      </c>
      <c r="B962" s="259" t="s">
        <v>1030</v>
      </c>
      <c r="C962" s="260" t="s">
        <v>167</v>
      </c>
      <c r="D962" s="443">
        <v>3</v>
      </c>
      <c r="E962" s="362" t="s">
        <v>168</v>
      </c>
      <c r="F962" s="363">
        <v>33547</v>
      </c>
    </row>
    <row r="963" spans="1:6" ht="12" customHeight="1">
      <c r="A963" s="313">
        <v>301315</v>
      </c>
      <c r="B963" s="259" t="s">
        <v>1031</v>
      </c>
      <c r="C963" s="260" t="s">
        <v>167</v>
      </c>
      <c r="D963" s="443">
        <v>1</v>
      </c>
      <c r="E963" s="362" t="s">
        <v>168</v>
      </c>
      <c r="F963" s="363" t="s">
        <v>45</v>
      </c>
    </row>
    <row r="964" spans="1:6" ht="12" customHeight="1">
      <c r="A964" s="313">
        <v>301319</v>
      </c>
      <c r="B964" s="259" t="s">
        <v>1032</v>
      </c>
      <c r="C964" s="260" t="s">
        <v>167</v>
      </c>
      <c r="D964" s="443">
        <v>1</v>
      </c>
      <c r="E964" s="362" t="s">
        <v>168</v>
      </c>
      <c r="F964" s="363" t="s">
        <v>45</v>
      </c>
    </row>
    <row r="965" spans="1:6" ht="12" customHeight="1">
      <c r="A965" s="313">
        <v>301391</v>
      </c>
      <c r="B965" s="259" t="s">
        <v>1033</v>
      </c>
      <c r="C965" s="260" t="s">
        <v>167</v>
      </c>
      <c r="D965" s="443">
        <v>2</v>
      </c>
      <c r="E965" s="362" t="s">
        <v>168</v>
      </c>
      <c r="F965" s="363" t="s">
        <v>45</v>
      </c>
    </row>
    <row r="966" spans="1:6" ht="12" customHeight="1">
      <c r="A966" s="313">
        <v>301511</v>
      </c>
      <c r="B966" s="259" t="s">
        <v>1034</v>
      </c>
      <c r="C966" s="260" t="s">
        <v>167</v>
      </c>
      <c r="D966" s="443">
        <v>1</v>
      </c>
      <c r="E966" s="362" t="s">
        <v>168</v>
      </c>
      <c r="F966" s="363" t="s">
        <v>45</v>
      </c>
    </row>
    <row r="967" spans="1:6" ht="12" customHeight="1">
      <c r="A967" s="313">
        <v>301512</v>
      </c>
      <c r="B967" s="259" t="s">
        <v>1035</v>
      </c>
      <c r="C967" s="260" t="s">
        <v>167</v>
      </c>
      <c r="D967" s="443">
        <v>1</v>
      </c>
      <c r="E967" s="362" t="s">
        <v>168</v>
      </c>
      <c r="F967" s="363" t="s">
        <v>45</v>
      </c>
    </row>
    <row r="968" spans="1:6" ht="12" customHeight="1">
      <c r="A968" s="313">
        <v>302113</v>
      </c>
      <c r="B968" s="259" t="s">
        <v>1601</v>
      </c>
      <c r="C968" s="260" t="s">
        <v>167</v>
      </c>
      <c r="D968" s="443">
        <v>1</v>
      </c>
      <c r="E968" s="362" t="s">
        <v>168</v>
      </c>
      <c r="F968" s="363" t="s">
        <v>45</v>
      </c>
    </row>
    <row r="969" spans="1:6" ht="12" customHeight="1">
      <c r="A969" s="313">
        <v>302322</v>
      </c>
      <c r="B969" s="259" t="s">
        <v>1036</v>
      </c>
      <c r="C969" s="260" t="s">
        <v>167</v>
      </c>
      <c r="D969" s="443">
        <v>1</v>
      </c>
      <c r="E969" s="362" t="s">
        <v>168</v>
      </c>
      <c r="F969" s="363" t="s">
        <v>45</v>
      </c>
    </row>
    <row r="970" spans="1:6" ht="12" customHeight="1">
      <c r="A970" s="313">
        <v>302391</v>
      </c>
      <c r="B970" s="259" t="s">
        <v>1037</v>
      </c>
      <c r="C970" s="260" t="s">
        <v>167</v>
      </c>
      <c r="D970" s="443">
        <v>2</v>
      </c>
      <c r="E970" s="362" t="s">
        <v>168</v>
      </c>
      <c r="F970" s="363" t="s">
        <v>45</v>
      </c>
    </row>
    <row r="971" spans="1:6" ht="12" customHeight="1">
      <c r="A971" s="313">
        <v>303113</v>
      </c>
      <c r="B971" s="259" t="s">
        <v>1038</v>
      </c>
      <c r="C971" s="260" t="s">
        <v>167</v>
      </c>
      <c r="D971" s="443">
        <v>1</v>
      </c>
      <c r="E971" s="362" t="s">
        <v>168</v>
      </c>
      <c r="F971" s="363" t="s">
        <v>45</v>
      </c>
    </row>
    <row r="972" spans="1:6" ht="12" customHeight="1">
      <c r="A972" s="313">
        <v>303191</v>
      </c>
      <c r="B972" s="259" t="s">
        <v>1039</v>
      </c>
      <c r="C972" s="260" t="s">
        <v>167</v>
      </c>
      <c r="D972" s="443">
        <v>1</v>
      </c>
      <c r="E972" s="362" t="s">
        <v>168</v>
      </c>
      <c r="F972" s="363" t="s">
        <v>45</v>
      </c>
    </row>
    <row r="973" spans="1:6" ht="12" customHeight="1">
      <c r="A973" s="313">
        <v>303212</v>
      </c>
      <c r="B973" s="259" t="s">
        <v>1040</v>
      </c>
      <c r="C973" s="260" t="s">
        <v>167</v>
      </c>
      <c r="D973" s="443">
        <v>3</v>
      </c>
      <c r="E973" s="362" t="s">
        <v>168</v>
      </c>
      <c r="F973" s="363">
        <v>2692</v>
      </c>
    </row>
    <row r="974" spans="1:6" ht="12" customHeight="1">
      <c r="A974" s="313">
        <v>303291</v>
      </c>
      <c r="B974" s="259" t="s">
        <v>1041</v>
      </c>
      <c r="C974" s="260" t="s">
        <v>167</v>
      </c>
      <c r="D974" s="443">
        <v>2</v>
      </c>
      <c r="E974" s="362" t="s">
        <v>168</v>
      </c>
      <c r="F974" s="363" t="s">
        <v>45</v>
      </c>
    </row>
    <row r="975" spans="1:6" ht="12" customHeight="1">
      <c r="A975" s="313">
        <v>303391</v>
      </c>
      <c r="B975" s="259" t="s">
        <v>1042</v>
      </c>
      <c r="C975" s="260" t="s">
        <v>167</v>
      </c>
      <c r="D975" s="443">
        <v>1</v>
      </c>
      <c r="E975" s="362" t="s">
        <v>168</v>
      </c>
      <c r="F975" s="363" t="s">
        <v>45</v>
      </c>
    </row>
    <row r="976" spans="1:6" ht="12" customHeight="1">
      <c r="A976" s="313">
        <v>303512</v>
      </c>
      <c r="B976" s="259" t="s">
        <v>1043</v>
      </c>
      <c r="C976" s="260" t="s">
        <v>167</v>
      </c>
      <c r="D976" s="443">
        <v>1</v>
      </c>
      <c r="E976" s="362" t="s">
        <v>168</v>
      </c>
      <c r="F976" s="363" t="s">
        <v>45</v>
      </c>
    </row>
    <row r="977" spans="1:6" ht="12" customHeight="1">
      <c r="A977" s="313">
        <v>303941</v>
      </c>
      <c r="B977" s="259" t="s">
        <v>1044</v>
      </c>
      <c r="C977" s="260" t="s">
        <v>167</v>
      </c>
      <c r="D977" s="443">
        <v>4</v>
      </c>
      <c r="E977" s="362" t="s">
        <v>168</v>
      </c>
      <c r="F977" s="363">
        <v>21941</v>
      </c>
    </row>
    <row r="978" spans="1:6" ht="12" customHeight="1">
      <c r="A978" s="313">
        <v>303991</v>
      </c>
      <c r="B978" s="259" t="s">
        <v>1738</v>
      </c>
      <c r="C978" s="252" t="s">
        <v>167</v>
      </c>
      <c r="D978" s="443">
        <v>1</v>
      </c>
      <c r="E978" s="364" t="s">
        <v>168</v>
      </c>
      <c r="F978" s="363" t="s">
        <v>45</v>
      </c>
    </row>
    <row r="979" spans="1:6" ht="13.5" customHeight="1">
      <c r="A979" s="310">
        <v>31</v>
      </c>
      <c r="B979" s="254" t="s">
        <v>1045</v>
      </c>
      <c r="C979" s="250" t="s">
        <v>168</v>
      </c>
      <c r="D979" s="439">
        <v>131</v>
      </c>
      <c r="E979" s="353" t="s">
        <v>168</v>
      </c>
      <c r="F979" s="354">
        <v>10761267</v>
      </c>
    </row>
    <row r="980" spans="1:6" ht="13.5" customHeight="1">
      <c r="A980" s="311">
        <v>31</v>
      </c>
      <c r="B980" s="255" t="s">
        <v>163</v>
      </c>
      <c r="C980" s="251" t="s">
        <v>168</v>
      </c>
      <c r="D980" s="440">
        <v>79</v>
      </c>
      <c r="E980" s="355" t="s">
        <v>168</v>
      </c>
      <c r="F980" s="356">
        <v>9902282</v>
      </c>
    </row>
    <row r="981" spans="1:6" ht="13.5" customHeight="1">
      <c r="A981" s="312">
        <v>31</v>
      </c>
      <c r="B981" s="256" t="s">
        <v>164</v>
      </c>
      <c r="C981" s="253" t="s">
        <v>168</v>
      </c>
      <c r="D981" s="441">
        <v>52</v>
      </c>
      <c r="E981" s="357" t="s">
        <v>168</v>
      </c>
      <c r="F981" s="358">
        <v>858985</v>
      </c>
    </row>
    <row r="982" spans="1:6" ht="12" customHeight="1">
      <c r="A982" s="313">
        <v>311111</v>
      </c>
      <c r="B982" s="259" t="s">
        <v>1046</v>
      </c>
      <c r="C982" s="260" t="s">
        <v>818</v>
      </c>
      <c r="D982" s="443">
        <v>1</v>
      </c>
      <c r="E982" s="362" t="s">
        <v>45</v>
      </c>
      <c r="F982" s="363" t="s">
        <v>45</v>
      </c>
    </row>
    <row r="983" spans="1:6" ht="12" customHeight="1">
      <c r="A983" s="313">
        <v>311112</v>
      </c>
      <c r="B983" s="259" t="s">
        <v>1047</v>
      </c>
      <c r="C983" s="260" t="s">
        <v>818</v>
      </c>
      <c r="D983" s="443">
        <v>1</v>
      </c>
      <c r="E983" s="362" t="s">
        <v>45</v>
      </c>
      <c r="F983" s="363" t="s">
        <v>45</v>
      </c>
    </row>
    <row r="984" spans="1:6" ht="12" customHeight="1">
      <c r="A984" s="313">
        <v>311113</v>
      </c>
      <c r="B984" s="259" t="s">
        <v>1739</v>
      </c>
      <c r="C984" s="260" t="s">
        <v>818</v>
      </c>
      <c r="D984" s="443">
        <v>1</v>
      </c>
      <c r="E984" s="362" t="s">
        <v>45</v>
      </c>
      <c r="F984" s="363" t="s">
        <v>45</v>
      </c>
    </row>
    <row r="985" spans="1:6" ht="12" customHeight="1">
      <c r="A985" s="313">
        <v>311115</v>
      </c>
      <c r="B985" s="259" t="s">
        <v>1048</v>
      </c>
      <c r="C985" s="260" t="s">
        <v>818</v>
      </c>
      <c r="D985" s="443">
        <v>2</v>
      </c>
      <c r="E985" s="362" t="s">
        <v>45</v>
      </c>
      <c r="F985" s="363" t="s">
        <v>45</v>
      </c>
    </row>
    <row r="986" spans="1:6" ht="12" customHeight="1">
      <c r="A986" s="313">
        <v>311191</v>
      </c>
      <c r="B986" s="259" t="s">
        <v>1602</v>
      </c>
      <c r="C986" s="260" t="s">
        <v>167</v>
      </c>
      <c r="D986" s="443">
        <v>1</v>
      </c>
      <c r="E986" s="362" t="s">
        <v>168</v>
      </c>
      <c r="F986" s="363" t="s">
        <v>45</v>
      </c>
    </row>
    <row r="987" spans="1:6" ht="12" customHeight="1">
      <c r="A987" s="313">
        <v>311212</v>
      </c>
      <c r="B987" s="259" t="s">
        <v>1049</v>
      </c>
      <c r="C987" s="260" t="s">
        <v>167</v>
      </c>
      <c r="D987" s="443">
        <v>1</v>
      </c>
      <c r="E987" s="362" t="s">
        <v>168</v>
      </c>
      <c r="F987" s="363" t="s">
        <v>45</v>
      </c>
    </row>
    <row r="988" spans="1:6" ht="12" customHeight="1">
      <c r="A988" s="313">
        <v>311215</v>
      </c>
      <c r="B988" s="259" t="s">
        <v>1050</v>
      </c>
      <c r="C988" s="260" t="s">
        <v>167</v>
      </c>
      <c r="D988" s="443">
        <v>1</v>
      </c>
      <c r="E988" s="362" t="s">
        <v>168</v>
      </c>
      <c r="F988" s="363" t="s">
        <v>45</v>
      </c>
    </row>
    <row r="989" spans="1:6" ht="12" customHeight="1">
      <c r="A989" s="313">
        <v>311291</v>
      </c>
      <c r="B989" s="259" t="s">
        <v>1051</v>
      </c>
      <c r="C989" s="260" t="s">
        <v>167</v>
      </c>
      <c r="D989" s="443">
        <v>1</v>
      </c>
      <c r="E989" s="362" t="s">
        <v>168</v>
      </c>
      <c r="F989" s="363" t="s">
        <v>45</v>
      </c>
    </row>
    <row r="990" spans="1:6" ht="12" customHeight="1">
      <c r="A990" s="313">
        <v>311314</v>
      </c>
      <c r="B990" s="259" t="s">
        <v>1052</v>
      </c>
      <c r="C990" s="260" t="s">
        <v>167</v>
      </c>
      <c r="D990" s="443">
        <v>10</v>
      </c>
      <c r="E990" s="362" t="s">
        <v>168</v>
      </c>
      <c r="F990" s="363">
        <v>2038143</v>
      </c>
    </row>
    <row r="991" spans="1:6" ht="12" customHeight="1">
      <c r="A991" s="313">
        <v>311315</v>
      </c>
      <c r="B991" s="259" t="s">
        <v>1053</v>
      </c>
      <c r="C991" s="260" t="s">
        <v>167</v>
      </c>
      <c r="D991" s="443">
        <v>13</v>
      </c>
      <c r="E991" s="362" t="s">
        <v>168</v>
      </c>
      <c r="F991" s="363">
        <v>2708750</v>
      </c>
    </row>
    <row r="992" spans="1:6" ht="12" customHeight="1">
      <c r="A992" s="313">
        <v>311316</v>
      </c>
      <c r="B992" s="259" t="s">
        <v>1054</v>
      </c>
      <c r="C992" s="260" t="s">
        <v>167</v>
      </c>
      <c r="D992" s="443">
        <v>5</v>
      </c>
      <c r="E992" s="362" t="s">
        <v>168</v>
      </c>
      <c r="F992" s="363">
        <v>1621440</v>
      </c>
    </row>
    <row r="993" spans="1:6" ht="12" customHeight="1">
      <c r="A993" s="313">
        <v>311317</v>
      </c>
      <c r="B993" s="259" t="s">
        <v>1055</v>
      </c>
      <c r="C993" s="260" t="s">
        <v>167</v>
      </c>
      <c r="D993" s="443">
        <v>13</v>
      </c>
      <c r="E993" s="362" t="s">
        <v>168</v>
      </c>
      <c r="F993" s="363">
        <v>493035</v>
      </c>
    </row>
    <row r="994" spans="1:6" ht="12" customHeight="1">
      <c r="A994" s="313">
        <v>311322</v>
      </c>
      <c r="B994" s="259" t="s">
        <v>1056</v>
      </c>
      <c r="C994" s="260" t="s">
        <v>167</v>
      </c>
      <c r="D994" s="443">
        <v>1</v>
      </c>
      <c r="E994" s="362" t="s">
        <v>168</v>
      </c>
      <c r="F994" s="363" t="s">
        <v>45</v>
      </c>
    </row>
    <row r="995" spans="1:6" ht="12" customHeight="1">
      <c r="A995" s="313">
        <v>311329</v>
      </c>
      <c r="B995" s="259" t="s">
        <v>1057</v>
      </c>
      <c r="C995" s="260" t="s">
        <v>167</v>
      </c>
      <c r="D995" s="443">
        <v>16</v>
      </c>
      <c r="E995" s="362" t="s">
        <v>168</v>
      </c>
      <c r="F995" s="363">
        <v>776760</v>
      </c>
    </row>
    <row r="996" spans="1:6" ht="12" customHeight="1">
      <c r="A996" s="313">
        <v>311391</v>
      </c>
      <c r="B996" s="259" t="s">
        <v>1058</v>
      </c>
      <c r="C996" s="260" t="s">
        <v>167</v>
      </c>
      <c r="D996" s="443">
        <v>38</v>
      </c>
      <c r="E996" s="362" t="s">
        <v>168</v>
      </c>
      <c r="F996" s="363">
        <v>752063</v>
      </c>
    </row>
    <row r="997" spans="1:6" ht="12" customHeight="1">
      <c r="A997" s="313">
        <v>312211</v>
      </c>
      <c r="B997" s="259" t="s">
        <v>1059</v>
      </c>
      <c r="C997" s="260" t="s">
        <v>167</v>
      </c>
      <c r="D997" s="443">
        <v>2</v>
      </c>
      <c r="E997" s="362" t="s">
        <v>168</v>
      </c>
      <c r="F997" s="363" t="s">
        <v>45</v>
      </c>
    </row>
    <row r="998" spans="1:6" ht="12" customHeight="1">
      <c r="A998" s="313">
        <v>312212</v>
      </c>
      <c r="B998" s="259" t="s">
        <v>1060</v>
      </c>
      <c r="C998" s="260" t="s">
        <v>167</v>
      </c>
      <c r="D998" s="443">
        <v>4</v>
      </c>
      <c r="E998" s="364" t="s">
        <v>168</v>
      </c>
      <c r="F998" s="363">
        <v>7663</v>
      </c>
    </row>
    <row r="999" spans="1:6" ht="12" customHeight="1">
      <c r="A999" s="313">
        <v>312291</v>
      </c>
      <c r="B999" s="259" t="s">
        <v>1061</v>
      </c>
      <c r="C999" s="260" t="s">
        <v>167</v>
      </c>
      <c r="D999" s="443">
        <v>4</v>
      </c>
      <c r="E999" s="364" t="s">
        <v>168</v>
      </c>
      <c r="F999" s="363">
        <v>19831</v>
      </c>
    </row>
    <row r="1000" spans="1:6" ht="12" customHeight="1">
      <c r="A1000" s="313">
        <v>313123</v>
      </c>
      <c r="B1000" s="259" t="s">
        <v>1062</v>
      </c>
      <c r="C1000" s="260" t="s">
        <v>1063</v>
      </c>
      <c r="D1000" s="443">
        <v>2</v>
      </c>
      <c r="E1000" s="364" t="s">
        <v>45</v>
      </c>
      <c r="F1000" s="363" t="s">
        <v>45</v>
      </c>
    </row>
    <row r="1001" spans="1:6" ht="12" customHeight="1">
      <c r="A1001" s="313">
        <v>313391</v>
      </c>
      <c r="B1001" s="259" t="s">
        <v>1064</v>
      </c>
      <c r="C1001" s="260" t="s">
        <v>167</v>
      </c>
      <c r="D1001" s="443">
        <v>1</v>
      </c>
      <c r="E1001" s="362" t="s">
        <v>168</v>
      </c>
      <c r="F1001" s="363" t="s">
        <v>45</v>
      </c>
    </row>
    <row r="1002" spans="1:6" ht="12" customHeight="1">
      <c r="A1002" s="313">
        <v>313491</v>
      </c>
      <c r="B1002" s="259" t="s">
        <v>1065</v>
      </c>
      <c r="C1002" s="260" t="s">
        <v>167</v>
      </c>
      <c r="D1002" s="443">
        <v>2</v>
      </c>
      <c r="E1002" s="362" t="s">
        <v>168</v>
      </c>
      <c r="F1002" s="363" t="s">
        <v>45</v>
      </c>
    </row>
    <row r="1003" spans="1:6" ht="12" customHeight="1">
      <c r="A1003" s="313">
        <v>315112</v>
      </c>
      <c r="B1003" s="259" t="s">
        <v>1066</v>
      </c>
      <c r="C1003" s="260" t="s">
        <v>167</v>
      </c>
      <c r="D1003" s="443">
        <v>1</v>
      </c>
      <c r="E1003" s="362" t="s">
        <v>168</v>
      </c>
      <c r="F1003" s="363" t="s">
        <v>45</v>
      </c>
    </row>
    <row r="1004" spans="1:6" ht="12" customHeight="1">
      <c r="A1004" s="313">
        <v>315191</v>
      </c>
      <c r="B1004" s="259" t="s">
        <v>1067</v>
      </c>
      <c r="C1004" s="260" t="s">
        <v>167</v>
      </c>
      <c r="D1004" s="443">
        <v>3</v>
      </c>
      <c r="E1004" s="362" t="s">
        <v>168</v>
      </c>
      <c r="F1004" s="363">
        <v>9746</v>
      </c>
    </row>
    <row r="1005" spans="1:6" ht="12" customHeight="1">
      <c r="A1005" s="313">
        <v>315991</v>
      </c>
      <c r="B1005" s="259" t="s">
        <v>1068</v>
      </c>
      <c r="C1005" s="260" t="s">
        <v>167</v>
      </c>
      <c r="D1005" s="443">
        <v>1</v>
      </c>
      <c r="E1005" s="362" t="s">
        <v>168</v>
      </c>
      <c r="F1005" s="363" t="s">
        <v>45</v>
      </c>
    </row>
    <row r="1006" spans="1:6" ht="12" customHeight="1">
      <c r="A1006" s="313">
        <v>319114</v>
      </c>
      <c r="B1006" s="259" t="s">
        <v>1069</v>
      </c>
      <c r="C1006" s="260" t="s">
        <v>818</v>
      </c>
      <c r="D1006" s="443">
        <v>2</v>
      </c>
      <c r="E1006" s="364" t="s">
        <v>45</v>
      </c>
      <c r="F1006" s="363" t="s">
        <v>45</v>
      </c>
    </row>
    <row r="1007" spans="1:6" ht="12" customHeight="1">
      <c r="A1007" s="313">
        <v>319919</v>
      </c>
      <c r="B1007" s="259" t="s">
        <v>1070</v>
      </c>
      <c r="C1007" s="260" t="s">
        <v>167</v>
      </c>
      <c r="D1007" s="443">
        <v>3</v>
      </c>
      <c r="E1007" s="364" t="s">
        <v>168</v>
      </c>
      <c r="F1007" s="363">
        <v>12654</v>
      </c>
    </row>
    <row r="1008" spans="1:6" ht="12" customHeight="1">
      <c r="A1008" s="313">
        <v>319991</v>
      </c>
      <c r="B1008" s="259" t="s">
        <v>1071</v>
      </c>
      <c r="C1008" s="260" t="s">
        <v>167</v>
      </c>
      <c r="D1008" s="443">
        <v>1</v>
      </c>
      <c r="E1008" s="364" t="s">
        <v>168</v>
      </c>
      <c r="F1008" s="363" t="s">
        <v>45</v>
      </c>
    </row>
    <row r="1009" spans="1:6" ht="13.5" customHeight="1">
      <c r="A1009" s="310">
        <v>32</v>
      </c>
      <c r="B1009" s="254" t="s">
        <v>1072</v>
      </c>
      <c r="C1009" s="250" t="s">
        <v>168</v>
      </c>
      <c r="D1009" s="439">
        <v>168</v>
      </c>
      <c r="E1009" s="353" t="s">
        <v>168</v>
      </c>
      <c r="F1009" s="354">
        <v>8996960</v>
      </c>
    </row>
    <row r="1010" spans="1:6" ht="13.5" customHeight="1">
      <c r="A1010" s="311">
        <v>32</v>
      </c>
      <c r="B1010" s="255" t="s">
        <v>163</v>
      </c>
      <c r="C1010" s="251" t="s">
        <v>168</v>
      </c>
      <c r="D1010" s="440">
        <v>124</v>
      </c>
      <c r="E1010" s="355" t="s">
        <v>168</v>
      </c>
      <c r="F1010" s="356">
        <v>8847506</v>
      </c>
    </row>
    <row r="1011" spans="1:6" ht="13.5" customHeight="1">
      <c r="A1011" s="312">
        <v>32</v>
      </c>
      <c r="B1011" s="256" t="s">
        <v>164</v>
      </c>
      <c r="C1011" s="253" t="s">
        <v>168</v>
      </c>
      <c r="D1011" s="441">
        <v>44</v>
      </c>
      <c r="E1011" s="357" t="s">
        <v>168</v>
      </c>
      <c r="F1011" s="358">
        <v>149454</v>
      </c>
    </row>
    <row r="1012" spans="1:6" ht="12" customHeight="1">
      <c r="A1012" s="313">
        <v>321111</v>
      </c>
      <c r="B1012" s="259" t="s">
        <v>1073</v>
      </c>
      <c r="C1012" s="260" t="s">
        <v>167</v>
      </c>
      <c r="D1012" s="443">
        <v>1</v>
      </c>
      <c r="E1012" s="362" t="s">
        <v>168</v>
      </c>
      <c r="F1012" s="363" t="s">
        <v>45</v>
      </c>
    </row>
    <row r="1013" spans="1:6" ht="12" customHeight="1">
      <c r="A1013" s="313">
        <v>321191</v>
      </c>
      <c r="B1013" s="259" t="s">
        <v>1074</v>
      </c>
      <c r="C1013" s="260" t="s">
        <v>167</v>
      </c>
      <c r="D1013" s="443">
        <v>2</v>
      </c>
      <c r="E1013" s="362" t="s">
        <v>168</v>
      </c>
      <c r="F1013" s="363" t="s">
        <v>45</v>
      </c>
    </row>
    <row r="1014" spans="1:6" ht="12" customHeight="1">
      <c r="A1014" s="313">
        <v>321291</v>
      </c>
      <c r="B1014" s="259" t="s">
        <v>1075</v>
      </c>
      <c r="C1014" s="260" t="s">
        <v>167</v>
      </c>
      <c r="D1014" s="443">
        <v>1</v>
      </c>
      <c r="E1014" s="362" t="s">
        <v>168</v>
      </c>
      <c r="F1014" s="363" t="s">
        <v>45</v>
      </c>
    </row>
    <row r="1015" spans="1:6" ht="12" customHeight="1">
      <c r="A1015" s="313">
        <v>321911</v>
      </c>
      <c r="B1015" s="259" t="s">
        <v>1076</v>
      </c>
      <c r="C1015" s="260" t="s">
        <v>167</v>
      </c>
      <c r="D1015" s="443">
        <v>2</v>
      </c>
      <c r="E1015" s="362" t="s">
        <v>168</v>
      </c>
      <c r="F1015" s="363" t="s">
        <v>45</v>
      </c>
    </row>
    <row r="1016" spans="1:6" ht="24" customHeight="1">
      <c r="A1016" s="313">
        <v>321991</v>
      </c>
      <c r="B1016" s="305" t="s">
        <v>1077</v>
      </c>
      <c r="C1016" s="260" t="s">
        <v>167</v>
      </c>
      <c r="D1016" s="443">
        <v>1</v>
      </c>
      <c r="E1016" s="362" t="s">
        <v>168</v>
      </c>
      <c r="F1016" s="363" t="s">
        <v>45</v>
      </c>
    </row>
    <row r="1017" spans="1:6" ht="12" customHeight="1">
      <c r="A1017" s="313">
        <v>322111</v>
      </c>
      <c r="B1017" s="259" t="s">
        <v>1078</v>
      </c>
      <c r="C1017" s="260" t="s">
        <v>167</v>
      </c>
      <c r="D1017" s="443">
        <v>2</v>
      </c>
      <c r="E1017" s="362" t="s">
        <v>168</v>
      </c>
      <c r="F1017" s="363" t="s">
        <v>45</v>
      </c>
    </row>
    <row r="1018" spans="1:6" ht="12" customHeight="1">
      <c r="A1018" s="313">
        <v>322112</v>
      </c>
      <c r="B1018" s="259" t="s">
        <v>1079</v>
      </c>
      <c r="C1018" s="260" t="s">
        <v>167</v>
      </c>
      <c r="D1018" s="443">
        <v>2</v>
      </c>
      <c r="E1018" s="362" t="s">
        <v>168</v>
      </c>
      <c r="F1018" s="363" t="s">
        <v>45</v>
      </c>
    </row>
    <row r="1019" spans="1:6" ht="12" customHeight="1">
      <c r="A1019" s="313">
        <v>322319</v>
      </c>
      <c r="B1019" s="259" t="s">
        <v>1080</v>
      </c>
      <c r="C1019" s="260" t="s">
        <v>167</v>
      </c>
      <c r="D1019" s="443">
        <v>2</v>
      </c>
      <c r="E1019" s="362" t="s">
        <v>168</v>
      </c>
      <c r="F1019" s="363" t="s">
        <v>45</v>
      </c>
    </row>
    <row r="1020" spans="1:6" ht="12" customHeight="1">
      <c r="A1020" s="313">
        <v>322412</v>
      </c>
      <c r="B1020" s="259" t="s">
        <v>1081</v>
      </c>
      <c r="C1020" s="260" t="s">
        <v>167</v>
      </c>
      <c r="D1020" s="443">
        <v>2</v>
      </c>
      <c r="E1020" s="362" t="s">
        <v>168</v>
      </c>
      <c r="F1020" s="363" t="s">
        <v>45</v>
      </c>
    </row>
    <row r="1021" spans="1:6" ht="12" customHeight="1">
      <c r="A1021" s="313">
        <v>322491</v>
      </c>
      <c r="B1021" s="259" t="s">
        <v>1082</v>
      </c>
      <c r="C1021" s="260" t="s">
        <v>167</v>
      </c>
      <c r="D1021" s="443">
        <v>17</v>
      </c>
      <c r="E1021" s="362" t="s">
        <v>168</v>
      </c>
      <c r="F1021" s="363">
        <v>59705</v>
      </c>
    </row>
    <row r="1022" spans="1:6" ht="12" customHeight="1">
      <c r="A1022" s="313">
        <v>323112</v>
      </c>
      <c r="B1022" s="259" t="s">
        <v>1083</v>
      </c>
      <c r="C1022" s="260" t="s">
        <v>167</v>
      </c>
      <c r="D1022" s="443">
        <v>1</v>
      </c>
      <c r="E1022" s="362" t="s">
        <v>168</v>
      </c>
      <c r="F1022" s="363" t="s">
        <v>45</v>
      </c>
    </row>
    <row r="1023" spans="1:6" ht="12" customHeight="1">
      <c r="A1023" s="313">
        <v>323191</v>
      </c>
      <c r="B1023" s="259" t="s">
        <v>1603</v>
      </c>
      <c r="C1023" s="260" t="s">
        <v>167</v>
      </c>
      <c r="D1023" s="443">
        <v>1</v>
      </c>
      <c r="E1023" s="362" t="s">
        <v>168</v>
      </c>
      <c r="F1023" s="363" t="s">
        <v>45</v>
      </c>
    </row>
    <row r="1024" spans="1:6" ht="12" customHeight="1">
      <c r="A1024" s="313">
        <v>324919</v>
      </c>
      <c r="B1024" s="259" t="s">
        <v>1084</v>
      </c>
      <c r="C1024" s="260" t="s">
        <v>167</v>
      </c>
      <c r="D1024" s="443">
        <v>2</v>
      </c>
      <c r="E1024" s="362" t="s">
        <v>168</v>
      </c>
      <c r="F1024" s="363" t="s">
        <v>45</v>
      </c>
    </row>
    <row r="1025" spans="1:6" ht="12" customHeight="1">
      <c r="A1025" s="313">
        <v>324921</v>
      </c>
      <c r="B1025" s="259" t="s">
        <v>1740</v>
      </c>
      <c r="C1025" s="260" t="s">
        <v>167</v>
      </c>
      <c r="D1025" s="443">
        <v>1</v>
      </c>
      <c r="E1025" s="364" t="s">
        <v>168</v>
      </c>
      <c r="F1025" s="363" t="s">
        <v>45</v>
      </c>
    </row>
    <row r="1026" spans="1:6" ht="24" customHeight="1">
      <c r="A1026" s="313">
        <v>325111</v>
      </c>
      <c r="B1026" s="305" t="s">
        <v>1085</v>
      </c>
      <c r="C1026" s="260" t="s">
        <v>167</v>
      </c>
      <c r="D1026" s="443">
        <v>1</v>
      </c>
      <c r="E1026" s="364" t="s">
        <v>168</v>
      </c>
      <c r="F1026" s="363" t="s">
        <v>45</v>
      </c>
    </row>
    <row r="1027" spans="1:6" ht="12" customHeight="1">
      <c r="A1027" s="313">
        <v>325112</v>
      </c>
      <c r="B1027" s="259" t="s">
        <v>1086</v>
      </c>
      <c r="C1027" s="260" t="s">
        <v>167</v>
      </c>
      <c r="D1027" s="443">
        <v>1</v>
      </c>
      <c r="E1027" s="364" t="s">
        <v>168</v>
      </c>
      <c r="F1027" s="363" t="s">
        <v>45</v>
      </c>
    </row>
    <row r="1028" spans="1:6" ht="12" customHeight="1">
      <c r="A1028" s="313">
        <v>325129</v>
      </c>
      <c r="B1028" s="259" t="s">
        <v>1087</v>
      </c>
      <c r="C1028" s="260" t="s">
        <v>167</v>
      </c>
      <c r="D1028" s="443">
        <v>2</v>
      </c>
      <c r="E1028" s="364" t="s">
        <v>168</v>
      </c>
      <c r="F1028" s="363" t="s">
        <v>45</v>
      </c>
    </row>
    <row r="1029" spans="1:6" ht="12" customHeight="1">
      <c r="A1029" s="313">
        <v>325191</v>
      </c>
      <c r="B1029" s="259" t="s">
        <v>1088</v>
      </c>
      <c r="C1029" s="260" t="s">
        <v>167</v>
      </c>
      <c r="D1029" s="443">
        <v>1</v>
      </c>
      <c r="E1029" s="364" t="s">
        <v>168</v>
      </c>
      <c r="F1029" s="363" t="s">
        <v>45</v>
      </c>
    </row>
    <row r="1030" spans="1:6" ht="12" customHeight="1">
      <c r="A1030" s="313">
        <v>325221</v>
      </c>
      <c r="B1030" s="259" t="s">
        <v>1089</v>
      </c>
      <c r="C1030" s="260" t="s">
        <v>167</v>
      </c>
      <c r="D1030" s="443">
        <v>1</v>
      </c>
      <c r="E1030" s="364" t="s">
        <v>168</v>
      </c>
      <c r="F1030" s="363" t="s">
        <v>45</v>
      </c>
    </row>
    <row r="1031" spans="1:6" ht="12" customHeight="1">
      <c r="A1031" s="313">
        <v>325311</v>
      </c>
      <c r="B1031" s="259" t="s">
        <v>1090</v>
      </c>
      <c r="C1031" s="260" t="s">
        <v>167</v>
      </c>
      <c r="D1031" s="443">
        <v>4</v>
      </c>
      <c r="E1031" s="362" t="s">
        <v>168</v>
      </c>
      <c r="F1031" s="363">
        <v>33024</v>
      </c>
    </row>
    <row r="1032" spans="1:6" ht="12" customHeight="1">
      <c r="A1032" s="313">
        <v>325312</v>
      </c>
      <c r="B1032" s="259" t="s">
        <v>1604</v>
      </c>
      <c r="C1032" s="260" t="s">
        <v>167</v>
      </c>
      <c r="D1032" s="443">
        <v>1</v>
      </c>
      <c r="E1032" s="362" t="s">
        <v>168</v>
      </c>
      <c r="F1032" s="363" t="s">
        <v>45</v>
      </c>
    </row>
    <row r="1033" spans="1:6" ht="12" customHeight="1">
      <c r="A1033" s="313">
        <v>325314</v>
      </c>
      <c r="B1033" s="259" t="s">
        <v>1091</v>
      </c>
      <c r="C1033" s="260" t="s">
        <v>167</v>
      </c>
      <c r="D1033" s="443">
        <v>4</v>
      </c>
      <c r="E1033" s="362" t="s">
        <v>168</v>
      </c>
      <c r="F1033" s="363">
        <v>28213</v>
      </c>
    </row>
    <row r="1034" spans="1:6" ht="12" customHeight="1">
      <c r="A1034" s="313">
        <v>325316</v>
      </c>
      <c r="B1034" s="259" t="s">
        <v>1092</v>
      </c>
      <c r="C1034" s="260" t="s">
        <v>167</v>
      </c>
      <c r="D1034" s="443">
        <v>2</v>
      </c>
      <c r="E1034" s="362" t="s">
        <v>168</v>
      </c>
      <c r="F1034" s="363" t="s">
        <v>45</v>
      </c>
    </row>
    <row r="1035" spans="1:6" ht="12" customHeight="1">
      <c r="A1035" s="313">
        <v>325317</v>
      </c>
      <c r="B1035" s="259" t="s">
        <v>1093</v>
      </c>
      <c r="C1035" s="260" t="s">
        <v>167</v>
      </c>
      <c r="D1035" s="443">
        <v>1</v>
      </c>
      <c r="E1035" s="362" t="s">
        <v>168</v>
      </c>
      <c r="F1035" s="363" t="s">
        <v>45</v>
      </c>
    </row>
    <row r="1036" spans="1:6" ht="12" customHeight="1">
      <c r="A1036" s="313">
        <v>325319</v>
      </c>
      <c r="B1036" s="259" t="s">
        <v>1094</v>
      </c>
      <c r="C1036" s="260" t="s">
        <v>167</v>
      </c>
      <c r="D1036" s="443">
        <v>3</v>
      </c>
      <c r="E1036" s="362" t="s">
        <v>168</v>
      </c>
      <c r="F1036" s="363">
        <v>12285</v>
      </c>
    </row>
    <row r="1037" spans="1:6" ht="12" customHeight="1">
      <c r="A1037" s="313">
        <v>325321</v>
      </c>
      <c r="B1037" s="259" t="s">
        <v>1741</v>
      </c>
      <c r="C1037" s="260" t="s">
        <v>167</v>
      </c>
      <c r="D1037" s="443">
        <v>1</v>
      </c>
      <c r="E1037" s="362" t="s">
        <v>168</v>
      </c>
      <c r="F1037" s="363" t="s">
        <v>45</v>
      </c>
    </row>
    <row r="1038" spans="1:6" ht="12" customHeight="1">
      <c r="A1038" s="313">
        <v>325391</v>
      </c>
      <c r="B1038" s="259" t="s">
        <v>1095</v>
      </c>
      <c r="C1038" s="260" t="s">
        <v>167</v>
      </c>
      <c r="D1038" s="443">
        <v>5</v>
      </c>
      <c r="E1038" s="362" t="s">
        <v>168</v>
      </c>
      <c r="F1038" s="363">
        <v>13093</v>
      </c>
    </row>
    <row r="1039" spans="1:6" ht="12" customHeight="1">
      <c r="A1039" s="313">
        <v>326191</v>
      </c>
      <c r="B1039" s="259" t="s">
        <v>1096</v>
      </c>
      <c r="C1039" s="260" t="s">
        <v>167</v>
      </c>
      <c r="D1039" s="443">
        <v>1</v>
      </c>
      <c r="E1039" s="362" t="s">
        <v>168</v>
      </c>
      <c r="F1039" s="363" t="s">
        <v>45</v>
      </c>
    </row>
    <row r="1040" spans="1:6" ht="12" customHeight="1">
      <c r="A1040" s="313">
        <v>326219</v>
      </c>
      <c r="B1040" s="259" t="s">
        <v>1097</v>
      </c>
      <c r="C1040" s="260" t="s">
        <v>167</v>
      </c>
      <c r="D1040" s="443">
        <v>1</v>
      </c>
      <c r="E1040" s="362" t="s">
        <v>168</v>
      </c>
      <c r="F1040" s="363" t="s">
        <v>45</v>
      </c>
    </row>
    <row r="1041" spans="1:6" ht="12" customHeight="1">
      <c r="A1041" s="313">
        <v>326911</v>
      </c>
      <c r="B1041" s="259" t="s">
        <v>1098</v>
      </c>
      <c r="C1041" s="260" t="s">
        <v>167</v>
      </c>
      <c r="D1041" s="443">
        <v>1</v>
      </c>
      <c r="E1041" s="362" t="s">
        <v>168</v>
      </c>
      <c r="F1041" s="363" t="s">
        <v>45</v>
      </c>
    </row>
    <row r="1042" spans="1:6" ht="12" customHeight="1">
      <c r="A1042" s="313">
        <v>326913</v>
      </c>
      <c r="B1042" s="259" t="s">
        <v>1742</v>
      </c>
      <c r="C1042" s="260" t="s">
        <v>167</v>
      </c>
      <c r="D1042" s="443">
        <v>1</v>
      </c>
      <c r="E1042" s="362" t="s">
        <v>168</v>
      </c>
      <c r="F1042" s="363" t="s">
        <v>45</v>
      </c>
    </row>
    <row r="1043" spans="1:6" ht="12" customHeight="1">
      <c r="A1043" s="313">
        <v>326919</v>
      </c>
      <c r="B1043" s="259" t="s">
        <v>1099</v>
      </c>
      <c r="C1043" s="260" t="s">
        <v>167</v>
      </c>
      <c r="D1043" s="443">
        <v>1</v>
      </c>
      <c r="E1043" s="362" t="s">
        <v>168</v>
      </c>
      <c r="F1043" s="363" t="s">
        <v>45</v>
      </c>
    </row>
    <row r="1044" spans="1:6" ht="12" customHeight="1">
      <c r="A1044" s="313">
        <v>326921</v>
      </c>
      <c r="B1044" s="259" t="s">
        <v>1743</v>
      </c>
      <c r="C1044" s="260" t="s">
        <v>167</v>
      </c>
      <c r="D1044" s="443">
        <v>1</v>
      </c>
      <c r="E1044" s="362" t="s">
        <v>168</v>
      </c>
      <c r="F1044" s="363" t="s">
        <v>45</v>
      </c>
    </row>
    <row r="1045" spans="1:6" ht="12" customHeight="1">
      <c r="A1045" s="313">
        <v>327111</v>
      </c>
      <c r="B1045" s="259" t="s">
        <v>1100</v>
      </c>
      <c r="C1045" s="260" t="s">
        <v>167</v>
      </c>
      <c r="D1045" s="443">
        <v>3</v>
      </c>
      <c r="E1045" s="362" t="s">
        <v>168</v>
      </c>
      <c r="F1045" s="363">
        <v>70367</v>
      </c>
    </row>
    <row r="1046" spans="1:6" ht="12" customHeight="1">
      <c r="A1046" s="313">
        <v>327112</v>
      </c>
      <c r="B1046" s="259" t="s">
        <v>1101</v>
      </c>
      <c r="C1046" s="260" t="s">
        <v>167</v>
      </c>
      <c r="D1046" s="443">
        <v>8</v>
      </c>
      <c r="E1046" s="362" t="s">
        <v>168</v>
      </c>
      <c r="F1046" s="363">
        <v>23118</v>
      </c>
    </row>
    <row r="1047" spans="1:6" ht="12" customHeight="1">
      <c r="A1047" s="313">
        <v>327119</v>
      </c>
      <c r="B1047" s="259" t="s">
        <v>1102</v>
      </c>
      <c r="C1047" s="260" t="s">
        <v>167</v>
      </c>
      <c r="D1047" s="443">
        <v>9</v>
      </c>
      <c r="E1047" s="362" t="s">
        <v>168</v>
      </c>
      <c r="F1047" s="363">
        <v>8773</v>
      </c>
    </row>
    <row r="1048" spans="1:6" ht="12" customHeight="1">
      <c r="A1048" s="313">
        <v>327191</v>
      </c>
      <c r="B1048" s="259" t="s">
        <v>1103</v>
      </c>
      <c r="C1048" s="260" t="s">
        <v>167</v>
      </c>
      <c r="D1048" s="443">
        <v>9</v>
      </c>
      <c r="E1048" s="362" t="s">
        <v>168</v>
      </c>
      <c r="F1048" s="363">
        <v>11336</v>
      </c>
    </row>
    <row r="1049" spans="1:6" ht="12" customHeight="1">
      <c r="A1049" s="313">
        <v>328119</v>
      </c>
      <c r="B1049" s="259" t="s">
        <v>1744</v>
      </c>
      <c r="C1049" s="260" t="s">
        <v>167</v>
      </c>
      <c r="D1049" s="443">
        <v>1</v>
      </c>
      <c r="E1049" s="362" t="s">
        <v>168</v>
      </c>
      <c r="F1049" s="363" t="s">
        <v>45</v>
      </c>
    </row>
    <row r="1050" spans="1:6" ht="12" customHeight="1">
      <c r="A1050" s="313">
        <v>328211</v>
      </c>
      <c r="B1050" s="259" t="s">
        <v>1104</v>
      </c>
      <c r="C1050" s="260" t="s">
        <v>1105</v>
      </c>
      <c r="D1050" s="443">
        <v>6</v>
      </c>
      <c r="E1050" s="362">
        <v>46510</v>
      </c>
      <c r="F1050" s="363">
        <v>32929</v>
      </c>
    </row>
    <row r="1051" spans="1:6" ht="12" customHeight="1">
      <c r="A1051" s="313">
        <v>328421</v>
      </c>
      <c r="B1051" s="259" t="s">
        <v>1605</v>
      </c>
      <c r="C1051" s="260" t="s">
        <v>167</v>
      </c>
      <c r="D1051" s="443">
        <v>1</v>
      </c>
      <c r="E1051" s="362" t="s">
        <v>168</v>
      </c>
      <c r="F1051" s="363" t="s">
        <v>45</v>
      </c>
    </row>
    <row r="1052" spans="1:6" ht="12" customHeight="1">
      <c r="A1052" s="313">
        <v>328929</v>
      </c>
      <c r="B1052" s="259" t="s">
        <v>1745</v>
      </c>
      <c r="C1052" s="260" t="s">
        <v>167</v>
      </c>
      <c r="D1052" s="443">
        <v>1</v>
      </c>
      <c r="E1052" s="362" t="s">
        <v>168</v>
      </c>
      <c r="F1052" s="363" t="s">
        <v>45</v>
      </c>
    </row>
    <row r="1053" spans="1:6" ht="12" customHeight="1">
      <c r="A1053" s="313">
        <v>329211</v>
      </c>
      <c r="B1053" s="259" t="s">
        <v>1106</v>
      </c>
      <c r="C1053" s="260" t="s">
        <v>167</v>
      </c>
      <c r="D1053" s="443">
        <v>18</v>
      </c>
      <c r="E1053" s="362" t="s">
        <v>168</v>
      </c>
      <c r="F1053" s="363">
        <v>156646</v>
      </c>
    </row>
    <row r="1054" spans="1:6" ht="12" customHeight="1">
      <c r="A1054" s="313">
        <v>329212</v>
      </c>
      <c r="B1054" s="259" t="s">
        <v>1107</v>
      </c>
      <c r="C1054" s="260" t="s">
        <v>167</v>
      </c>
      <c r="D1054" s="443">
        <v>11</v>
      </c>
      <c r="E1054" s="362" t="s">
        <v>168</v>
      </c>
      <c r="F1054" s="363">
        <v>164245</v>
      </c>
    </row>
    <row r="1055" spans="1:6" ht="12" customHeight="1">
      <c r="A1055" s="313">
        <v>329291</v>
      </c>
      <c r="B1055" s="259" t="s">
        <v>1108</v>
      </c>
      <c r="C1055" s="260" t="s">
        <v>167</v>
      </c>
      <c r="D1055" s="443">
        <v>5</v>
      </c>
      <c r="E1055" s="362" t="s">
        <v>168</v>
      </c>
      <c r="F1055" s="363">
        <v>3559</v>
      </c>
    </row>
    <row r="1056" spans="1:6" ht="12" customHeight="1">
      <c r="A1056" s="313">
        <v>329311</v>
      </c>
      <c r="B1056" s="259" t="s">
        <v>1109</v>
      </c>
      <c r="C1056" s="260" t="s">
        <v>167</v>
      </c>
      <c r="D1056" s="443">
        <v>7</v>
      </c>
      <c r="E1056" s="362" t="s">
        <v>168</v>
      </c>
      <c r="F1056" s="363">
        <v>61001</v>
      </c>
    </row>
    <row r="1057" spans="1:6" ht="12" customHeight="1">
      <c r="A1057" s="313">
        <v>329391</v>
      </c>
      <c r="B1057" s="259" t="s">
        <v>1110</v>
      </c>
      <c r="C1057" s="260" t="s">
        <v>167</v>
      </c>
      <c r="D1057" s="443">
        <v>1</v>
      </c>
      <c r="E1057" s="362" t="s">
        <v>168</v>
      </c>
      <c r="F1057" s="363" t="s">
        <v>45</v>
      </c>
    </row>
    <row r="1058" spans="1:6" ht="12" customHeight="1">
      <c r="A1058" s="313">
        <v>329511</v>
      </c>
      <c r="B1058" s="259" t="s">
        <v>1111</v>
      </c>
      <c r="C1058" s="260" t="s">
        <v>167</v>
      </c>
      <c r="D1058" s="443">
        <v>12</v>
      </c>
      <c r="E1058" s="364" t="s">
        <v>168</v>
      </c>
      <c r="F1058" s="363">
        <v>203483</v>
      </c>
    </row>
    <row r="1059" spans="1:6" ht="12" customHeight="1">
      <c r="A1059" s="313">
        <v>329915</v>
      </c>
      <c r="B1059" s="259" t="s">
        <v>1112</v>
      </c>
      <c r="C1059" s="260" t="s">
        <v>167</v>
      </c>
      <c r="D1059" s="443">
        <v>2</v>
      </c>
      <c r="E1059" s="364" t="s">
        <v>168</v>
      </c>
      <c r="F1059" s="363" t="s">
        <v>45</v>
      </c>
    </row>
    <row r="1060" spans="1:6" ht="12" customHeight="1">
      <c r="A1060" s="313">
        <v>329919</v>
      </c>
      <c r="B1060" s="259" t="s">
        <v>1113</v>
      </c>
      <c r="C1060" s="260" t="s">
        <v>167</v>
      </c>
      <c r="D1060" s="443">
        <v>4</v>
      </c>
      <c r="E1060" s="364" t="s">
        <v>168</v>
      </c>
      <c r="F1060" s="363">
        <v>96754</v>
      </c>
    </row>
    <row r="1061" spans="1:6" ht="13.5" customHeight="1">
      <c r="A1061" s="365">
        <v>59</v>
      </c>
      <c r="B1061" s="366" t="s">
        <v>1114</v>
      </c>
      <c r="C1061" s="367" t="s">
        <v>168</v>
      </c>
      <c r="D1061" s="444">
        <v>560</v>
      </c>
      <c r="E1061" s="368" t="s">
        <v>168</v>
      </c>
      <c r="F1061" s="369">
        <v>13896074</v>
      </c>
    </row>
    <row r="1062" spans="1:6" ht="13.5" customHeight="1">
      <c r="A1062" s="311">
        <v>59</v>
      </c>
      <c r="B1062" s="255" t="s">
        <v>1606</v>
      </c>
      <c r="C1062" s="315" t="s">
        <v>168</v>
      </c>
      <c r="D1062" s="440">
        <v>27</v>
      </c>
      <c r="E1062" s="370" t="s">
        <v>168</v>
      </c>
      <c r="F1062" s="356">
        <v>52793</v>
      </c>
    </row>
    <row r="1063" spans="1:6" ht="13.5" customHeight="1">
      <c r="A1063" s="371">
        <v>71</v>
      </c>
      <c r="B1063" s="372" t="s">
        <v>1787</v>
      </c>
      <c r="C1063" s="314" t="s">
        <v>168</v>
      </c>
      <c r="D1063" s="445">
        <v>533</v>
      </c>
      <c r="E1063" s="373" t="s">
        <v>168</v>
      </c>
      <c r="F1063" s="374">
        <v>13843281</v>
      </c>
    </row>
    <row r="1064" spans="1:6" ht="12" customHeight="1">
      <c r="A1064" s="313">
        <v>596600</v>
      </c>
      <c r="B1064" s="259" t="s">
        <v>1115</v>
      </c>
      <c r="C1064" s="260" t="s">
        <v>167</v>
      </c>
      <c r="D1064" s="443">
        <v>1</v>
      </c>
      <c r="E1064" s="362" t="s">
        <v>168</v>
      </c>
      <c r="F1064" s="363" t="s">
        <v>45</v>
      </c>
    </row>
    <row r="1065" spans="1:6" ht="12" customHeight="1">
      <c r="A1065" s="313">
        <v>616600</v>
      </c>
      <c r="B1065" s="259" t="s">
        <v>1116</v>
      </c>
      <c r="C1065" s="260" t="s">
        <v>167</v>
      </c>
      <c r="D1065" s="443">
        <v>7</v>
      </c>
      <c r="E1065" s="362" t="s">
        <v>168</v>
      </c>
      <c r="F1065" s="363">
        <v>2689</v>
      </c>
    </row>
    <row r="1066" spans="1:6" ht="12" customHeight="1">
      <c r="A1066" s="313">
        <v>646600</v>
      </c>
      <c r="B1066" s="259" t="s">
        <v>1117</v>
      </c>
      <c r="C1066" s="260" t="s">
        <v>167</v>
      </c>
      <c r="D1066" s="443">
        <v>4</v>
      </c>
      <c r="E1066" s="362" t="s">
        <v>168</v>
      </c>
      <c r="F1066" s="363">
        <v>4198</v>
      </c>
    </row>
    <row r="1067" spans="1:6" ht="12" customHeight="1">
      <c r="A1067" s="313">
        <v>656600</v>
      </c>
      <c r="B1067" s="259" t="s">
        <v>1607</v>
      </c>
      <c r="C1067" s="260" t="s">
        <v>167</v>
      </c>
      <c r="D1067" s="443">
        <v>3</v>
      </c>
      <c r="E1067" s="362" t="s">
        <v>168</v>
      </c>
      <c r="F1067" s="363">
        <v>78</v>
      </c>
    </row>
    <row r="1068" spans="1:6" ht="12" customHeight="1">
      <c r="A1068" s="313">
        <v>686600</v>
      </c>
      <c r="B1068" s="259" t="s">
        <v>1118</v>
      </c>
      <c r="C1068" s="260" t="s">
        <v>167</v>
      </c>
      <c r="D1068" s="443">
        <v>1</v>
      </c>
      <c r="E1068" s="362" t="s">
        <v>168</v>
      </c>
      <c r="F1068" s="363" t="s">
        <v>45</v>
      </c>
    </row>
    <row r="1069" spans="1:6" ht="12" customHeight="1">
      <c r="A1069" s="313">
        <v>710000</v>
      </c>
      <c r="B1069" s="259" t="s">
        <v>1119</v>
      </c>
      <c r="C1069" s="260" t="s">
        <v>167</v>
      </c>
      <c r="D1069" s="443">
        <v>2</v>
      </c>
      <c r="E1069" s="362" t="s">
        <v>168</v>
      </c>
      <c r="F1069" s="363" t="s">
        <v>45</v>
      </c>
    </row>
    <row r="1070" spans="1:6" ht="12" customHeight="1">
      <c r="A1070" s="313">
        <v>720000</v>
      </c>
      <c r="B1070" s="259" t="s">
        <v>1120</v>
      </c>
      <c r="C1070" s="260" t="s">
        <v>167</v>
      </c>
      <c r="D1070" s="443">
        <v>1</v>
      </c>
      <c r="E1070" s="362" t="s">
        <v>168</v>
      </c>
      <c r="F1070" s="363" t="s">
        <v>45</v>
      </c>
    </row>
    <row r="1071" spans="1:6" ht="12" customHeight="1">
      <c r="A1071" s="313">
        <v>726600</v>
      </c>
      <c r="B1071" s="259" t="s">
        <v>1121</v>
      </c>
      <c r="C1071" s="260" t="s">
        <v>167</v>
      </c>
      <c r="D1071" s="443">
        <v>1</v>
      </c>
      <c r="E1071" s="362" t="s">
        <v>168</v>
      </c>
      <c r="F1071" s="363" t="s">
        <v>45</v>
      </c>
    </row>
    <row r="1072" spans="1:6" ht="12" customHeight="1">
      <c r="A1072" s="313">
        <v>730000</v>
      </c>
      <c r="B1072" s="259" t="s">
        <v>1122</v>
      </c>
      <c r="C1072" s="260" t="s">
        <v>167</v>
      </c>
      <c r="D1072" s="443">
        <v>3</v>
      </c>
      <c r="E1072" s="362" t="s">
        <v>168</v>
      </c>
      <c r="F1072" s="363">
        <v>25017</v>
      </c>
    </row>
    <row r="1073" spans="1:6" ht="12" customHeight="1">
      <c r="A1073" s="313">
        <v>736600</v>
      </c>
      <c r="B1073" s="259" t="s">
        <v>1123</v>
      </c>
      <c r="C1073" s="260" t="s">
        <v>167</v>
      </c>
      <c r="D1073" s="443">
        <v>1</v>
      </c>
      <c r="E1073" s="362" t="s">
        <v>168</v>
      </c>
      <c r="F1073" s="363" t="s">
        <v>45</v>
      </c>
    </row>
    <row r="1074" spans="1:6" ht="12" customHeight="1">
      <c r="A1074" s="313">
        <v>740000</v>
      </c>
      <c r="B1074" s="259" t="s">
        <v>1124</v>
      </c>
      <c r="C1074" s="260" t="s">
        <v>167</v>
      </c>
      <c r="D1074" s="443">
        <v>44</v>
      </c>
      <c r="E1074" s="362" t="s">
        <v>168</v>
      </c>
      <c r="F1074" s="363">
        <v>456221</v>
      </c>
    </row>
    <row r="1075" spans="1:6" ht="12" customHeight="1">
      <c r="A1075" s="313">
        <v>746600</v>
      </c>
      <c r="B1075" s="259" t="s">
        <v>1125</v>
      </c>
      <c r="C1075" s="260" t="s">
        <v>167</v>
      </c>
      <c r="D1075" s="443">
        <v>3</v>
      </c>
      <c r="E1075" s="362" t="s">
        <v>168</v>
      </c>
      <c r="F1075" s="363">
        <v>1946</v>
      </c>
    </row>
    <row r="1076" spans="1:6" ht="12" customHeight="1">
      <c r="A1076" s="313">
        <v>756600</v>
      </c>
      <c r="B1076" s="259" t="s">
        <v>1746</v>
      </c>
      <c r="C1076" s="260" t="s">
        <v>167</v>
      </c>
      <c r="D1076" s="443">
        <v>1</v>
      </c>
      <c r="E1076" s="362" t="s">
        <v>168</v>
      </c>
      <c r="F1076" s="363" t="s">
        <v>45</v>
      </c>
    </row>
    <row r="1077" spans="1:6" ht="12" customHeight="1">
      <c r="A1077" s="313">
        <v>760000</v>
      </c>
      <c r="B1077" s="259" t="s">
        <v>1126</v>
      </c>
      <c r="C1077" s="260" t="s">
        <v>167</v>
      </c>
      <c r="D1077" s="443">
        <v>2</v>
      </c>
      <c r="E1077" s="362" t="s">
        <v>168</v>
      </c>
      <c r="F1077" s="363" t="s">
        <v>45</v>
      </c>
    </row>
    <row r="1078" spans="1:6" ht="12" customHeight="1">
      <c r="A1078" s="313">
        <v>766600</v>
      </c>
      <c r="B1078" s="259" t="s">
        <v>1127</v>
      </c>
      <c r="C1078" s="260" t="s">
        <v>167</v>
      </c>
      <c r="D1078" s="443">
        <v>2</v>
      </c>
      <c r="E1078" s="362" t="s">
        <v>168</v>
      </c>
      <c r="F1078" s="363" t="s">
        <v>45</v>
      </c>
    </row>
    <row r="1079" spans="1:6" ht="12" customHeight="1">
      <c r="A1079" s="313">
        <v>770000</v>
      </c>
      <c r="B1079" s="259" t="s">
        <v>1747</v>
      </c>
      <c r="C1079" s="260" t="s">
        <v>167</v>
      </c>
      <c r="D1079" s="443">
        <v>1</v>
      </c>
      <c r="E1079" s="362" t="s">
        <v>168</v>
      </c>
      <c r="F1079" s="363" t="s">
        <v>45</v>
      </c>
    </row>
    <row r="1080" spans="1:6" ht="12" customHeight="1">
      <c r="A1080" s="313">
        <v>780000</v>
      </c>
      <c r="B1080" s="259" t="s">
        <v>1128</v>
      </c>
      <c r="C1080" s="260" t="s">
        <v>167</v>
      </c>
      <c r="D1080" s="443">
        <v>2</v>
      </c>
      <c r="E1080" s="362" t="s">
        <v>168</v>
      </c>
      <c r="F1080" s="363" t="s">
        <v>45</v>
      </c>
    </row>
    <row r="1081" spans="1:6" ht="12" customHeight="1">
      <c r="A1081" s="313">
        <v>786600</v>
      </c>
      <c r="B1081" s="259" t="s">
        <v>1748</v>
      </c>
      <c r="C1081" s="260" t="s">
        <v>167</v>
      </c>
      <c r="D1081" s="443">
        <v>1</v>
      </c>
      <c r="E1081" s="362" t="s">
        <v>168</v>
      </c>
      <c r="F1081" s="363" t="s">
        <v>45</v>
      </c>
    </row>
    <row r="1082" spans="1:6" ht="12" customHeight="1">
      <c r="A1082" s="313">
        <v>790000</v>
      </c>
      <c r="B1082" s="259" t="s">
        <v>1129</v>
      </c>
      <c r="C1082" s="260" t="s">
        <v>167</v>
      </c>
      <c r="D1082" s="443">
        <v>6</v>
      </c>
      <c r="E1082" s="362" t="s">
        <v>168</v>
      </c>
      <c r="F1082" s="363">
        <v>26281</v>
      </c>
    </row>
    <row r="1083" spans="1:6" ht="12" customHeight="1">
      <c r="A1083" s="313">
        <v>796600</v>
      </c>
      <c r="B1083" s="259" t="s">
        <v>1130</v>
      </c>
      <c r="C1083" s="260" t="s">
        <v>167</v>
      </c>
      <c r="D1083" s="443">
        <v>2</v>
      </c>
      <c r="E1083" s="362" t="s">
        <v>168</v>
      </c>
      <c r="F1083" s="363" t="s">
        <v>45</v>
      </c>
    </row>
    <row r="1084" spans="1:6" ht="12" customHeight="1">
      <c r="A1084" s="313">
        <v>800000</v>
      </c>
      <c r="B1084" s="259" t="s">
        <v>1131</v>
      </c>
      <c r="C1084" s="260" t="s">
        <v>167</v>
      </c>
      <c r="D1084" s="443">
        <v>284</v>
      </c>
      <c r="E1084" s="362" t="s">
        <v>168</v>
      </c>
      <c r="F1084" s="363">
        <v>12264744</v>
      </c>
    </row>
    <row r="1085" spans="1:6" ht="12" customHeight="1">
      <c r="A1085" s="313">
        <v>810000</v>
      </c>
      <c r="B1085" s="259" t="s">
        <v>1132</v>
      </c>
      <c r="C1085" s="260" t="s">
        <v>167</v>
      </c>
      <c r="D1085" s="443">
        <v>13</v>
      </c>
      <c r="E1085" s="362" t="s">
        <v>168</v>
      </c>
      <c r="F1085" s="363">
        <v>20891</v>
      </c>
    </row>
    <row r="1086" spans="1:6" ht="12" customHeight="1">
      <c r="A1086" s="313">
        <v>820000</v>
      </c>
      <c r="B1086" s="259" t="s">
        <v>1749</v>
      </c>
      <c r="C1086" s="260" t="s">
        <v>167</v>
      </c>
      <c r="D1086" s="443">
        <v>1</v>
      </c>
      <c r="E1086" s="362" t="s">
        <v>168</v>
      </c>
      <c r="F1086" s="363" t="s">
        <v>45</v>
      </c>
    </row>
    <row r="1087" spans="1:6" ht="12" customHeight="1">
      <c r="A1087" s="313">
        <v>830000</v>
      </c>
      <c r="B1087" s="259" t="s">
        <v>1133</v>
      </c>
      <c r="C1087" s="260" t="s">
        <v>167</v>
      </c>
      <c r="D1087" s="443">
        <v>27</v>
      </c>
      <c r="E1087" s="362" t="s">
        <v>168</v>
      </c>
      <c r="F1087" s="363">
        <v>70281</v>
      </c>
    </row>
    <row r="1088" spans="1:6" ht="12" customHeight="1">
      <c r="A1088" s="313">
        <v>840000</v>
      </c>
      <c r="B1088" s="259" t="s">
        <v>1134</v>
      </c>
      <c r="C1088" s="260" t="s">
        <v>167</v>
      </c>
      <c r="D1088" s="443">
        <v>14</v>
      </c>
      <c r="E1088" s="362" t="s">
        <v>168</v>
      </c>
      <c r="F1088" s="363">
        <v>61399</v>
      </c>
    </row>
    <row r="1089" spans="1:6" ht="12" customHeight="1">
      <c r="A1089" s="313">
        <v>850000</v>
      </c>
      <c r="B1089" s="259" t="s">
        <v>1135</v>
      </c>
      <c r="C1089" s="260" t="s">
        <v>167</v>
      </c>
      <c r="D1089" s="443">
        <v>3</v>
      </c>
      <c r="E1089" s="362" t="s">
        <v>168</v>
      </c>
      <c r="F1089" s="363">
        <v>7563</v>
      </c>
    </row>
    <row r="1090" spans="1:6" ht="12" customHeight="1">
      <c r="A1090" s="313">
        <v>870000</v>
      </c>
      <c r="B1090" s="259" t="s">
        <v>1136</v>
      </c>
      <c r="C1090" s="260" t="s">
        <v>167</v>
      </c>
      <c r="D1090" s="443">
        <v>2</v>
      </c>
      <c r="E1090" s="362" t="s">
        <v>168</v>
      </c>
      <c r="F1090" s="363" t="s">
        <v>45</v>
      </c>
    </row>
    <row r="1091" spans="1:6" ht="12" customHeight="1">
      <c r="A1091" s="313">
        <v>890000</v>
      </c>
      <c r="B1091" s="259" t="s">
        <v>1137</v>
      </c>
      <c r="C1091" s="260" t="s">
        <v>167</v>
      </c>
      <c r="D1091" s="443">
        <v>81</v>
      </c>
      <c r="E1091" s="362" t="s">
        <v>168</v>
      </c>
      <c r="F1091" s="363">
        <v>305382</v>
      </c>
    </row>
    <row r="1092" spans="1:6" ht="12" customHeight="1">
      <c r="A1092" s="312">
        <v>900000</v>
      </c>
      <c r="B1092" s="256" t="s">
        <v>1138</v>
      </c>
      <c r="C1092" s="375" t="s">
        <v>167</v>
      </c>
      <c r="D1092" s="441">
        <v>47</v>
      </c>
      <c r="E1092" s="376" t="s">
        <v>168</v>
      </c>
      <c r="F1092" s="358">
        <v>571657</v>
      </c>
    </row>
    <row r="1093" ht="13.5" customHeight="1"/>
    <row r="1094" ht="15.7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4.5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110" useFirstPageNumber="1" horizontalDpi="600" verticalDpi="600" orientation="portrait" paperSize="9" r:id="rId1"/>
  <headerFooter>
    <oddFooter>&amp;C&amp;"ＭＳ Ｐゴシック,標準"&amp;9&amp;P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PageLayoutView="0" workbookViewId="0" topLeftCell="A1">
      <pane xSplit="3" ySplit="4" topLeftCell="D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.75390625" style="396" customWidth="1"/>
    <col min="2" max="2" width="7.75390625" style="396" customWidth="1"/>
    <col min="3" max="3" width="35.75390625" style="396" customWidth="1"/>
    <col min="4" max="4" width="8.75390625" style="396" customWidth="1"/>
    <col min="5" max="5" width="13.75390625" style="396" customWidth="1"/>
    <col min="6" max="6" width="8.75390625" style="396" customWidth="1"/>
    <col min="7" max="7" width="13.75390625" style="396" customWidth="1"/>
    <col min="8" max="8" width="8.75390625" style="396" customWidth="1"/>
    <col min="9" max="9" width="13.75390625" style="396" customWidth="1"/>
    <col min="10" max="10" width="8.75390625" style="396" customWidth="1"/>
    <col min="11" max="11" width="13.75390625" style="396" customWidth="1"/>
    <col min="12" max="12" width="8.75390625" style="396" customWidth="1"/>
    <col min="13" max="13" width="13.75390625" style="396" customWidth="1"/>
    <col min="14" max="14" width="8.75390625" style="396" customWidth="1"/>
    <col min="15" max="15" width="13.75390625" style="396" customWidth="1"/>
    <col min="16" max="16" width="8.75390625" style="396" customWidth="1"/>
    <col min="17" max="17" width="13.75390625" style="396" customWidth="1"/>
    <col min="18" max="18" width="8.75390625" style="396" customWidth="1"/>
    <col min="19" max="19" width="13.75390625" style="396" customWidth="1"/>
    <col min="20" max="20" width="8.75390625" style="396" customWidth="1"/>
    <col min="21" max="21" width="13.75390625" style="396" customWidth="1"/>
    <col min="22" max="16384" width="9.125" style="396" customWidth="1"/>
  </cols>
  <sheetData>
    <row r="1" spans="2:21" ht="19.5" customHeight="1">
      <c r="B1" s="394"/>
      <c r="C1" s="395"/>
      <c r="D1" s="394" t="s">
        <v>1784</v>
      </c>
      <c r="E1" s="394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4"/>
      <c r="U1" s="394"/>
    </row>
    <row r="2" spans="2:21" ht="27" customHeight="1">
      <c r="B2" s="397"/>
      <c r="C2" s="398" t="s">
        <v>1785</v>
      </c>
      <c r="D2" s="506" t="s">
        <v>1755</v>
      </c>
      <c r="E2" s="507"/>
      <c r="F2" s="506" t="s">
        <v>1756</v>
      </c>
      <c r="G2" s="507"/>
      <c r="H2" s="504" t="s">
        <v>1757</v>
      </c>
      <c r="I2" s="505"/>
      <c r="J2" s="504" t="s">
        <v>1758</v>
      </c>
      <c r="K2" s="505"/>
      <c r="L2" s="504" t="s">
        <v>1759</v>
      </c>
      <c r="M2" s="505"/>
      <c r="N2" s="504" t="s">
        <v>1760</v>
      </c>
      <c r="O2" s="505"/>
      <c r="P2" s="504" t="s">
        <v>1761</v>
      </c>
      <c r="Q2" s="505"/>
      <c r="R2" s="504" t="s">
        <v>1762</v>
      </c>
      <c r="S2" s="505"/>
      <c r="T2" s="504" t="s">
        <v>1763</v>
      </c>
      <c r="U2" s="505"/>
    </row>
    <row r="3" spans="2:21" ht="24">
      <c r="B3" s="399" t="s">
        <v>1775</v>
      </c>
      <c r="C3" s="400" t="s">
        <v>1776</v>
      </c>
      <c r="D3" s="401" t="s">
        <v>1777</v>
      </c>
      <c r="E3" s="402" t="s">
        <v>1778</v>
      </c>
      <c r="F3" s="401" t="s">
        <v>1777</v>
      </c>
      <c r="G3" s="402" t="s">
        <v>1778</v>
      </c>
      <c r="H3" s="403" t="s">
        <v>1777</v>
      </c>
      <c r="I3" s="402" t="s">
        <v>1778</v>
      </c>
      <c r="J3" s="401" t="s">
        <v>1777</v>
      </c>
      <c r="K3" s="402" t="s">
        <v>1778</v>
      </c>
      <c r="L3" s="401" t="s">
        <v>1777</v>
      </c>
      <c r="M3" s="402" t="s">
        <v>1778</v>
      </c>
      <c r="N3" s="401" t="s">
        <v>1777</v>
      </c>
      <c r="O3" s="402" t="s">
        <v>1778</v>
      </c>
      <c r="P3" s="401" t="s">
        <v>1777</v>
      </c>
      <c r="Q3" s="402" t="s">
        <v>1778</v>
      </c>
      <c r="R3" s="401" t="s">
        <v>1777</v>
      </c>
      <c r="S3" s="402" t="s">
        <v>1778</v>
      </c>
      <c r="T3" s="401" t="s">
        <v>1777</v>
      </c>
      <c r="U3" s="402" t="s">
        <v>1778</v>
      </c>
    </row>
    <row r="4" spans="2:21" ht="16.5" customHeight="1">
      <c r="B4" s="380"/>
      <c r="C4" s="381" t="s">
        <v>1629</v>
      </c>
      <c r="D4" s="382">
        <v>533</v>
      </c>
      <c r="E4" s="383">
        <v>13843281</v>
      </c>
      <c r="F4" s="382">
        <v>48</v>
      </c>
      <c r="G4" s="383">
        <v>943012</v>
      </c>
      <c r="H4" s="382">
        <v>10</v>
      </c>
      <c r="I4" s="383">
        <v>52455</v>
      </c>
      <c r="J4" s="382">
        <v>27</v>
      </c>
      <c r="K4" s="383">
        <v>231759</v>
      </c>
      <c r="L4" s="382">
        <v>26</v>
      </c>
      <c r="M4" s="383">
        <v>465505</v>
      </c>
      <c r="N4" s="382">
        <v>11</v>
      </c>
      <c r="O4" s="383">
        <v>30779</v>
      </c>
      <c r="P4" s="382">
        <v>22</v>
      </c>
      <c r="Q4" s="383">
        <v>1019839</v>
      </c>
      <c r="R4" s="382">
        <v>10</v>
      </c>
      <c r="S4" s="383">
        <v>25531</v>
      </c>
      <c r="T4" s="382">
        <v>40</v>
      </c>
      <c r="U4" s="383">
        <v>3508637</v>
      </c>
    </row>
    <row r="5" spans="2:21" ht="12">
      <c r="B5" s="404">
        <v>710000</v>
      </c>
      <c r="C5" s="405" t="s">
        <v>1119</v>
      </c>
      <c r="D5" s="406">
        <v>2</v>
      </c>
      <c r="E5" s="407" t="s">
        <v>45</v>
      </c>
      <c r="F5" s="406">
        <v>1</v>
      </c>
      <c r="G5" s="407" t="s">
        <v>45</v>
      </c>
      <c r="H5" s="406" t="s">
        <v>0</v>
      </c>
      <c r="I5" s="407" t="s">
        <v>0</v>
      </c>
      <c r="J5" s="406" t="s">
        <v>0</v>
      </c>
      <c r="K5" s="407" t="s">
        <v>0</v>
      </c>
      <c r="L5" s="406">
        <v>1</v>
      </c>
      <c r="M5" s="407" t="s">
        <v>45</v>
      </c>
      <c r="N5" s="406" t="s">
        <v>0</v>
      </c>
      <c r="O5" s="407" t="s">
        <v>0</v>
      </c>
      <c r="P5" s="406" t="s">
        <v>0</v>
      </c>
      <c r="Q5" s="407" t="s">
        <v>0</v>
      </c>
      <c r="R5" s="406" t="s">
        <v>0</v>
      </c>
      <c r="S5" s="407" t="s">
        <v>0</v>
      </c>
      <c r="T5" s="406" t="s">
        <v>0</v>
      </c>
      <c r="U5" s="407" t="s">
        <v>0</v>
      </c>
    </row>
    <row r="6" spans="2:21" ht="12">
      <c r="B6" s="404">
        <v>720000</v>
      </c>
      <c r="C6" s="405" t="s">
        <v>1120</v>
      </c>
      <c r="D6" s="406">
        <v>1</v>
      </c>
      <c r="E6" s="407" t="s">
        <v>45</v>
      </c>
      <c r="F6" s="406">
        <v>1</v>
      </c>
      <c r="G6" s="407" t="s">
        <v>45</v>
      </c>
      <c r="H6" s="406" t="s">
        <v>0</v>
      </c>
      <c r="I6" s="407" t="s">
        <v>0</v>
      </c>
      <c r="J6" s="406" t="s">
        <v>0</v>
      </c>
      <c r="K6" s="407" t="s">
        <v>0</v>
      </c>
      <c r="L6" s="406" t="s">
        <v>0</v>
      </c>
      <c r="M6" s="407" t="s">
        <v>0</v>
      </c>
      <c r="N6" s="406" t="s">
        <v>0</v>
      </c>
      <c r="O6" s="407" t="s">
        <v>0</v>
      </c>
      <c r="P6" s="406" t="s">
        <v>0</v>
      </c>
      <c r="Q6" s="407" t="s">
        <v>0</v>
      </c>
      <c r="R6" s="406" t="s">
        <v>0</v>
      </c>
      <c r="S6" s="407" t="s">
        <v>0</v>
      </c>
      <c r="T6" s="406" t="s">
        <v>0</v>
      </c>
      <c r="U6" s="407" t="s">
        <v>0</v>
      </c>
    </row>
    <row r="7" spans="2:21" ht="12">
      <c r="B7" s="404">
        <v>730000</v>
      </c>
      <c r="C7" s="405" t="s">
        <v>1122</v>
      </c>
      <c r="D7" s="406">
        <v>3</v>
      </c>
      <c r="E7" s="407">
        <v>25017</v>
      </c>
      <c r="F7" s="406" t="s">
        <v>0</v>
      </c>
      <c r="G7" s="407" t="s">
        <v>0</v>
      </c>
      <c r="H7" s="406" t="s">
        <v>0</v>
      </c>
      <c r="I7" s="407" t="s">
        <v>0</v>
      </c>
      <c r="J7" s="406" t="s">
        <v>0</v>
      </c>
      <c r="K7" s="407" t="s">
        <v>0</v>
      </c>
      <c r="L7" s="406" t="s">
        <v>0</v>
      </c>
      <c r="M7" s="407" t="s">
        <v>0</v>
      </c>
      <c r="N7" s="406" t="s">
        <v>0</v>
      </c>
      <c r="O7" s="407" t="s">
        <v>0</v>
      </c>
      <c r="P7" s="406" t="s">
        <v>0</v>
      </c>
      <c r="Q7" s="407" t="s">
        <v>0</v>
      </c>
      <c r="R7" s="406" t="s">
        <v>0</v>
      </c>
      <c r="S7" s="407" t="s">
        <v>0</v>
      </c>
      <c r="T7" s="406" t="s">
        <v>0</v>
      </c>
      <c r="U7" s="407" t="s">
        <v>0</v>
      </c>
    </row>
    <row r="8" spans="2:21" ht="12">
      <c r="B8" s="404">
        <v>740000</v>
      </c>
      <c r="C8" s="405" t="s">
        <v>1124</v>
      </c>
      <c r="D8" s="406">
        <v>44</v>
      </c>
      <c r="E8" s="407">
        <v>456221</v>
      </c>
      <c r="F8" s="406" t="s">
        <v>0</v>
      </c>
      <c r="G8" s="407" t="s">
        <v>0</v>
      </c>
      <c r="H8" s="406" t="s">
        <v>0</v>
      </c>
      <c r="I8" s="407" t="s">
        <v>0</v>
      </c>
      <c r="J8" s="406" t="s">
        <v>0</v>
      </c>
      <c r="K8" s="407" t="s">
        <v>0</v>
      </c>
      <c r="L8" s="406">
        <v>5</v>
      </c>
      <c r="M8" s="407">
        <v>33685</v>
      </c>
      <c r="N8" s="406">
        <v>1</v>
      </c>
      <c r="O8" s="407" t="s">
        <v>45</v>
      </c>
      <c r="P8" s="406" t="s">
        <v>0</v>
      </c>
      <c r="Q8" s="407" t="s">
        <v>0</v>
      </c>
      <c r="R8" s="406" t="s">
        <v>0</v>
      </c>
      <c r="S8" s="407" t="s">
        <v>0</v>
      </c>
      <c r="T8" s="406" t="s">
        <v>0</v>
      </c>
      <c r="U8" s="407" t="s">
        <v>0</v>
      </c>
    </row>
    <row r="9" spans="2:21" ht="12">
      <c r="B9" s="404">
        <v>760000</v>
      </c>
      <c r="C9" s="405" t="s">
        <v>1126</v>
      </c>
      <c r="D9" s="406">
        <v>2</v>
      </c>
      <c r="E9" s="407" t="s">
        <v>45</v>
      </c>
      <c r="F9" s="406" t="s">
        <v>0</v>
      </c>
      <c r="G9" s="407" t="s">
        <v>0</v>
      </c>
      <c r="H9" s="406" t="s">
        <v>0</v>
      </c>
      <c r="I9" s="407" t="s">
        <v>0</v>
      </c>
      <c r="J9" s="406" t="s">
        <v>0</v>
      </c>
      <c r="K9" s="407" t="s">
        <v>0</v>
      </c>
      <c r="L9" s="406" t="s">
        <v>0</v>
      </c>
      <c r="M9" s="407" t="s">
        <v>0</v>
      </c>
      <c r="N9" s="406" t="s">
        <v>0</v>
      </c>
      <c r="O9" s="407" t="s">
        <v>0</v>
      </c>
      <c r="P9" s="406" t="s">
        <v>0</v>
      </c>
      <c r="Q9" s="407" t="s">
        <v>0</v>
      </c>
      <c r="R9" s="406" t="s">
        <v>0</v>
      </c>
      <c r="S9" s="407" t="s">
        <v>0</v>
      </c>
      <c r="T9" s="406" t="s">
        <v>0</v>
      </c>
      <c r="U9" s="407" t="s">
        <v>0</v>
      </c>
    </row>
    <row r="10" spans="2:21" ht="12">
      <c r="B10" s="404">
        <v>770000</v>
      </c>
      <c r="C10" s="405" t="s">
        <v>1747</v>
      </c>
      <c r="D10" s="406">
        <v>1</v>
      </c>
      <c r="E10" s="407" t="s">
        <v>45</v>
      </c>
      <c r="F10" s="406" t="s">
        <v>0</v>
      </c>
      <c r="G10" s="407" t="s">
        <v>0</v>
      </c>
      <c r="H10" s="406" t="s">
        <v>0</v>
      </c>
      <c r="I10" s="407" t="s">
        <v>0</v>
      </c>
      <c r="J10" s="406" t="s">
        <v>0</v>
      </c>
      <c r="K10" s="407" t="s">
        <v>0</v>
      </c>
      <c r="L10" s="406" t="s">
        <v>0</v>
      </c>
      <c r="M10" s="407" t="s">
        <v>0</v>
      </c>
      <c r="N10" s="406" t="s">
        <v>0</v>
      </c>
      <c r="O10" s="407" t="s">
        <v>0</v>
      </c>
      <c r="P10" s="406" t="s">
        <v>0</v>
      </c>
      <c r="Q10" s="407" t="s">
        <v>0</v>
      </c>
      <c r="R10" s="406">
        <v>1</v>
      </c>
      <c r="S10" s="407" t="s">
        <v>45</v>
      </c>
      <c r="T10" s="406" t="s">
        <v>0</v>
      </c>
      <c r="U10" s="407" t="s">
        <v>0</v>
      </c>
    </row>
    <row r="11" spans="2:21" ht="12">
      <c r="B11" s="404">
        <v>780000</v>
      </c>
      <c r="C11" s="405" t="s">
        <v>1128</v>
      </c>
      <c r="D11" s="406">
        <v>2</v>
      </c>
      <c r="E11" s="407" t="s">
        <v>45</v>
      </c>
      <c r="F11" s="406">
        <v>1</v>
      </c>
      <c r="G11" s="407" t="s">
        <v>45</v>
      </c>
      <c r="H11" s="406">
        <v>1</v>
      </c>
      <c r="I11" s="407" t="s">
        <v>45</v>
      </c>
      <c r="J11" s="406" t="s">
        <v>0</v>
      </c>
      <c r="K11" s="407" t="s">
        <v>0</v>
      </c>
      <c r="L11" s="406" t="s">
        <v>0</v>
      </c>
      <c r="M11" s="407" t="s">
        <v>0</v>
      </c>
      <c r="N11" s="406" t="s">
        <v>0</v>
      </c>
      <c r="O11" s="407" t="s">
        <v>0</v>
      </c>
      <c r="P11" s="406" t="s">
        <v>0</v>
      </c>
      <c r="Q11" s="407" t="s">
        <v>0</v>
      </c>
      <c r="R11" s="406" t="s">
        <v>0</v>
      </c>
      <c r="S11" s="407" t="s">
        <v>0</v>
      </c>
      <c r="T11" s="406" t="s">
        <v>0</v>
      </c>
      <c r="U11" s="407" t="s">
        <v>0</v>
      </c>
    </row>
    <row r="12" spans="2:21" ht="12">
      <c r="B12" s="404">
        <v>790000</v>
      </c>
      <c r="C12" s="405" t="s">
        <v>1129</v>
      </c>
      <c r="D12" s="406">
        <v>6</v>
      </c>
      <c r="E12" s="407">
        <v>26281</v>
      </c>
      <c r="F12" s="406" t="s">
        <v>0</v>
      </c>
      <c r="G12" s="407" t="s">
        <v>0</v>
      </c>
      <c r="H12" s="406" t="s">
        <v>0</v>
      </c>
      <c r="I12" s="407" t="s">
        <v>0</v>
      </c>
      <c r="J12" s="406" t="s">
        <v>0</v>
      </c>
      <c r="K12" s="407" t="s">
        <v>0</v>
      </c>
      <c r="L12" s="406" t="s">
        <v>0</v>
      </c>
      <c r="M12" s="407" t="s">
        <v>0</v>
      </c>
      <c r="N12" s="406">
        <v>1</v>
      </c>
      <c r="O12" s="407" t="s">
        <v>45</v>
      </c>
      <c r="P12" s="406" t="s">
        <v>0</v>
      </c>
      <c r="Q12" s="407" t="s">
        <v>0</v>
      </c>
      <c r="R12" s="406" t="s">
        <v>0</v>
      </c>
      <c r="S12" s="407" t="s">
        <v>0</v>
      </c>
      <c r="T12" s="406">
        <v>2</v>
      </c>
      <c r="U12" s="407" t="s">
        <v>45</v>
      </c>
    </row>
    <row r="13" spans="2:21" ht="12">
      <c r="B13" s="404">
        <v>800000</v>
      </c>
      <c r="C13" s="405" t="s">
        <v>1131</v>
      </c>
      <c r="D13" s="406">
        <v>284</v>
      </c>
      <c r="E13" s="407">
        <v>12264744</v>
      </c>
      <c r="F13" s="406">
        <v>41</v>
      </c>
      <c r="G13" s="407">
        <v>916070</v>
      </c>
      <c r="H13" s="406">
        <v>4</v>
      </c>
      <c r="I13" s="407">
        <v>10342</v>
      </c>
      <c r="J13" s="406">
        <v>19</v>
      </c>
      <c r="K13" s="407">
        <v>217089</v>
      </c>
      <c r="L13" s="406">
        <v>17</v>
      </c>
      <c r="M13" s="407">
        <v>422695</v>
      </c>
      <c r="N13" s="406">
        <v>3</v>
      </c>
      <c r="O13" s="407">
        <v>2631</v>
      </c>
      <c r="P13" s="406">
        <v>19</v>
      </c>
      <c r="Q13" s="407">
        <v>1009309</v>
      </c>
      <c r="R13" s="406">
        <v>6</v>
      </c>
      <c r="S13" s="407">
        <v>23091</v>
      </c>
      <c r="T13" s="406">
        <v>31</v>
      </c>
      <c r="U13" s="407">
        <v>3452642</v>
      </c>
    </row>
    <row r="14" spans="2:21" ht="12">
      <c r="B14" s="404">
        <v>810000</v>
      </c>
      <c r="C14" s="408" t="s">
        <v>1132</v>
      </c>
      <c r="D14" s="406">
        <v>13</v>
      </c>
      <c r="E14" s="407">
        <v>20891</v>
      </c>
      <c r="F14" s="406">
        <v>3</v>
      </c>
      <c r="G14" s="407">
        <v>6306</v>
      </c>
      <c r="H14" s="406" t="s">
        <v>0</v>
      </c>
      <c r="I14" s="407" t="s">
        <v>0</v>
      </c>
      <c r="J14" s="406">
        <v>1</v>
      </c>
      <c r="K14" s="407" t="s">
        <v>45</v>
      </c>
      <c r="L14" s="406" t="s">
        <v>0</v>
      </c>
      <c r="M14" s="407" t="s">
        <v>0</v>
      </c>
      <c r="N14" s="406">
        <v>1</v>
      </c>
      <c r="O14" s="407" t="s">
        <v>45</v>
      </c>
      <c r="P14" s="406" t="s">
        <v>0</v>
      </c>
      <c r="Q14" s="407" t="s">
        <v>0</v>
      </c>
      <c r="R14" s="406">
        <v>1</v>
      </c>
      <c r="S14" s="407" t="s">
        <v>45</v>
      </c>
      <c r="T14" s="406" t="s">
        <v>0</v>
      </c>
      <c r="U14" s="407" t="s">
        <v>0</v>
      </c>
    </row>
    <row r="15" spans="2:21" ht="12">
      <c r="B15" s="404">
        <v>820000</v>
      </c>
      <c r="C15" s="408" t="s">
        <v>1749</v>
      </c>
      <c r="D15" s="406">
        <v>1</v>
      </c>
      <c r="E15" s="407" t="s">
        <v>45</v>
      </c>
      <c r="F15" s="406" t="s">
        <v>0</v>
      </c>
      <c r="G15" s="407" t="s">
        <v>0</v>
      </c>
      <c r="H15" s="406" t="s">
        <v>0</v>
      </c>
      <c r="I15" s="407" t="s">
        <v>0</v>
      </c>
      <c r="J15" s="406" t="s">
        <v>0</v>
      </c>
      <c r="K15" s="407" t="s">
        <v>0</v>
      </c>
      <c r="L15" s="406" t="s">
        <v>0</v>
      </c>
      <c r="M15" s="407" t="s">
        <v>0</v>
      </c>
      <c r="N15" s="406" t="s">
        <v>0</v>
      </c>
      <c r="O15" s="407" t="s">
        <v>0</v>
      </c>
      <c r="P15" s="406" t="s">
        <v>0</v>
      </c>
      <c r="Q15" s="407" t="s">
        <v>0</v>
      </c>
      <c r="R15" s="406">
        <v>1</v>
      </c>
      <c r="S15" s="407" t="s">
        <v>45</v>
      </c>
      <c r="T15" s="406" t="s">
        <v>0</v>
      </c>
      <c r="U15" s="407" t="s">
        <v>0</v>
      </c>
    </row>
    <row r="16" spans="2:21" ht="12">
      <c r="B16" s="404">
        <v>830000</v>
      </c>
      <c r="C16" s="405" t="s">
        <v>1133</v>
      </c>
      <c r="D16" s="406">
        <v>27</v>
      </c>
      <c r="E16" s="407">
        <v>70281</v>
      </c>
      <c r="F16" s="406" t="s">
        <v>0</v>
      </c>
      <c r="G16" s="407" t="s">
        <v>0</v>
      </c>
      <c r="H16" s="406">
        <v>1</v>
      </c>
      <c r="I16" s="407" t="s">
        <v>45</v>
      </c>
      <c r="J16" s="406">
        <v>3</v>
      </c>
      <c r="K16" s="407">
        <v>477</v>
      </c>
      <c r="L16" s="406">
        <v>2</v>
      </c>
      <c r="M16" s="407" t="s">
        <v>45</v>
      </c>
      <c r="N16" s="406">
        <v>1</v>
      </c>
      <c r="O16" s="407" t="s">
        <v>45</v>
      </c>
      <c r="P16" s="406">
        <v>1</v>
      </c>
      <c r="Q16" s="407" t="s">
        <v>45</v>
      </c>
      <c r="R16" s="406" t="s">
        <v>0</v>
      </c>
      <c r="S16" s="407" t="s">
        <v>0</v>
      </c>
      <c r="T16" s="406" t="s">
        <v>0</v>
      </c>
      <c r="U16" s="407" t="s">
        <v>0</v>
      </c>
    </row>
    <row r="17" spans="2:21" ht="12">
      <c r="B17" s="404">
        <v>840000</v>
      </c>
      <c r="C17" s="408" t="s">
        <v>1134</v>
      </c>
      <c r="D17" s="406">
        <v>14</v>
      </c>
      <c r="E17" s="407">
        <v>61399</v>
      </c>
      <c r="F17" s="406" t="s">
        <v>0</v>
      </c>
      <c r="G17" s="407" t="s">
        <v>0</v>
      </c>
      <c r="H17" s="406" t="s">
        <v>0</v>
      </c>
      <c r="I17" s="407" t="s">
        <v>0</v>
      </c>
      <c r="J17" s="406" t="s">
        <v>0</v>
      </c>
      <c r="K17" s="407" t="s">
        <v>0</v>
      </c>
      <c r="L17" s="406" t="s">
        <v>0</v>
      </c>
      <c r="M17" s="407" t="s">
        <v>0</v>
      </c>
      <c r="N17" s="406" t="s">
        <v>0</v>
      </c>
      <c r="O17" s="407" t="s">
        <v>0</v>
      </c>
      <c r="P17" s="406" t="s">
        <v>0</v>
      </c>
      <c r="Q17" s="407" t="s">
        <v>0</v>
      </c>
      <c r="R17" s="406" t="s">
        <v>0</v>
      </c>
      <c r="S17" s="407" t="s">
        <v>0</v>
      </c>
      <c r="T17" s="406">
        <v>3</v>
      </c>
      <c r="U17" s="407">
        <v>51799</v>
      </c>
    </row>
    <row r="18" spans="2:21" ht="12">
      <c r="B18" s="404">
        <v>850000</v>
      </c>
      <c r="C18" s="405" t="s">
        <v>1135</v>
      </c>
      <c r="D18" s="406">
        <v>3</v>
      </c>
      <c r="E18" s="407">
        <v>7563</v>
      </c>
      <c r="F18" s="406">
        <v>1</v>
      </c>
      <c r="G18" s="407" t="s">
        <v>45</v>
      </c>
      <c r="H18" s="406">
        <v>1</v>
      </c>
      <c r="I18" s="407" t="s">
        <v>45</v>
      </c>
      <c r="J18" s="406" t="s">
        <v>0</v>
      </c>
      <c r="K18" s="407" t="s">
        <v>0</v>
      </c>
      <c r="L18" s="406" t="s">
        <v>0</v>
      </c>
      <c r="M18" s="407" t="s">
        <v>0</v>
      </c>
      <c r="N18" s="406" t="s">
        <v>0</v>
      </c>
      <c r="O18" s="407" t="s">
        <v>0</v>
      </c>
      <c r="P18" s="406" t="s">
        <v>0</v>
      </c>
      <c r="Q18" s="407" t="s">
        <v>0</v>
      </c>
      <c r="R18" s="406" t="s">
        <v>0</v>
      </c>
      <c r="S18" s="407" t="s">
        <v>0</v>
      </c>
      <c r="T18" s="406" t="s">
        <v>0</v>
      </c>
      <c r="U18" s="407" t="s">
        <v>0</v>
      </c>
    </row>
    <row r="19" spans="2:21" ht="12">
      <c r="B19" s="404">
        <v>870000</v>
      </c>
      <c r="C19" s="405" t="s">
        <v>1136</v>
      </c>
      <c r="D19" s="406">
        <v>2</v>
      </c>
      <c r="E19" s="407" t="s">
        <v>45</v>
      </c>
      <c r="F19" s="406" t="s">
        <v>0</v>
      </c>
      <c r="G19" s="407" t="s">
        <v>0</v>
      </c>
      <c r="H19" s="406" t="s">
        <v>0</v>
      </c>
      <c r="I19" s="407" t="s">
        <v>0</v>
      </c>
      <c r="J19" s="406" t="s">
        <v>0</v>
      </c>
      <c r="K19" s="407" t="s">
        <v>0</v>
      </c>
      <c r="L19" s="406" t="s">
        <v>0</v>
      </c>
      <c r="M19" s="407" t="s">
        <v>0</v>
      </c>
      <c r="N19" s="406" t="s">
        <v>0</v>
      </c>
      <c r="O19" s="407" t="s">
        <v>0</v>
      </c>
      <c r="P19" s="406">
        <v>1</v>
      </c>
      <c r="Q19" s="407" t="s">
        <v>45</v>
      </c>
      <c r="R19" s="406" t="s">
        <v>0</v>
      </c>
      <c r="S19" s="407" t="s">
        <v>0</v>
      </c>
      <c r="T19" s="406" t="s">
        <v>0</v>
      </c>
      <c r="U19" s="407" t="s">
        <v>0</v>
      </c>
    </row>
    <row r="20" spans="2:21" s="1" customFormat="1" ht="12">
      <c r="B20" s="404">
        <v>890000</v>
      </c>
      <c r="C20" s="405" t="s">
        <v>1137</v>
      </c>
      <c r="D20" s="406">
        <v>81</v>
      </c>
      <c r="E20" s="407">
        <v>305382</v>
      </c>
      <c r="F20" s="406" t="s">
        <v>0</v>
      </c>
      <c r="G20" s="407" t="s">
        <v>0</v>
      </c>
      <c r="H20" s="406" t="s">
        <v>0</v>
      </c>
      <c r="I20" s="407" t="s">
        <v>0</v>
      </c>
      <c r="J20" s="406">
        <v>1</v>
      </c>
      <c r="K20" s="407" t="s">
        <v>45</v>
      </c>
      <c r="L20" s="406">
        <v>1</v>
      </c>
      <c r="M20" s="407" t="s">
        <v>45</v>
      </c>
      <c r="N20" s="406">
        <v>4</v>
      </c>
      <c r="O20" s="407">
        <v>1828</v>
      </c>
      <c r="P20" s="406" t="s">
        <v>0</v>
      </c>
      <c r="Q20" s="407" t="s">
        <v>0</v>
      </c>
      <c r="R20" s="406" t="s">
        <v>0</v>
      </c>
      <c r="S20" s="407" t="s">
        <v>0</v>
      </c>
      <c r="T20" s="406">
        <v>1</v>
      </c>
      <c r="U20" s="407" t="s">
        <v>45</v>
      </c>
    </row>
    <row r="21" spans="2:21" s="379" customFormat="1" ht="12">
      <c r="B21" s="409">
        <v>900000</v>
      </c>
      <c r="C21" s="410" t="s">
        <v>1138</v>
      </c>
      <c r="D21" s="411">
        <v>47</v>
      </c>
      <c r="E21" s="412">
        <v>571657</v>
      </c>
      <c r="F21" s="411" t="s">
        <v>0</v>
      </c>
      <c r="G21" s="412" t="s">
        <v>0</v>
      </c>
      <c r="H21" s="411">
        <v>3</v>
      </c>
      <c r="I21" s="412">
        <v>34150</v>
      </c>
      <c r="J21" s="411">
        <v>3</v>
      </c>
      <c r="K21" s="412">
        <v>10358</v>
      </c>
      <c r="L21" s="411" t="s">
        <v>0</v>
      </c>
      <c r="M21" s="412" t="s">
        <v>0</v>
      </c>
      <c r="N21" s="411" t="s">
        <v>0</v>
      </c>
      <c r="O21" s="412" t="s">
        <v>0</v>
      </c>
      <c r="P21" s="411">
        <v>1</v>
      </c>
      <c r="Q21" s="412" t="s">
        <v>45</v>
      </c>
      <c r="R21" s="411">
        <v>1</v>
      </c>
      <c r="S21" s="412" t="s">
        <v>45</v>
      </c>
      <c r="T21" s="411">
        <v>3</v>
      </c>
      <c r="U21" s="412">
        <v>3860</v>
      </c>
    </row>
    <row r="22" spans="2:21" s="379" customFormat="1" ht="27" customHeight="1">
      <c r="B22" s="413"/>
      <c r="C22" s="414" t="s">
        <v>1785</v>
      </c>
      <c r="D22" s="504" t="s">
        <v>1764</v>
      </c>
      <c r="E22" s="505"/>
      <c r="F22" s="504" t="s">
        <v>1765</v>
      </c>
      <c r="G22" s="505"/>
      <c r="H22" s="504" t="s">
        <v>1766</v>
      </c>
      <c r="I22" s="505"/>
      <c r="J22" s="504" t="s">
        <v>1767</v>
      </c>
      <c r="K22" s="505"/>
      <c r="L22" s="504" t="s">
        <v>1779</v>
      </c>
      <c r="M22" s="505"/>
      <c r="N22" s="504" t="s">
        <v>1780</v>
      </c>
      <c r="O22" s="505"/>
      <c r="P22" s="504" t="s">
        <v>1781</v>
      </c>
      <c r="Q22" s="505"/>
      <c r="R22" s="504" t="s">
        <v>1782</v>
      </c>
      <c r="S22" s="505"/>
      <c r="T22" s="504" t="s">
        <v>1768</v>
      </c>
      <c r="U22" s="505"/>
    </row>
    <row r="23" spans="2:21" s="379" customFormat="1" ht="27" customHeight="1">
      <c r="B23" s="399" t="s">
        <v>1775</v>
      </c>
      <c r="C23" s="400" t="s">
        <v>1776</v>
      </c>
      <c r="D23" s="401" t="s">
        <v>1777</v>
      </c>
      <c r="E23" s="402" t="s">
        <v>1778</v>
      </c>
      <c r="F23" s="401" t="s">
        <v>1777</v>
      </c>
      <c r="G23" s="402" t="s">
        <v>1778</v>
      </c>
      <c r="H23" s="401" t="s">
        <v>1777</v>
      </c>
      <c r="I23" s="402" t="s">
        <v>1778</v>
      </c>
      <c r="J23" s="401" t="s">
        <v>1777</v>
      </c>
      <c r="K23" s="402" t="s">
        <v>1778</v>
      </c>
      <c r="L23" s="401" t="s">
        <v>1777</v>
      </c>
      <c r="M23" s="402" t="s">
        <v>1778</v>
      </c>
      <c r="N23" s="401" t="s">
        <v>1777</v>
      </c>
      <c r="O23" s="402" t="s">
        <v>1778</v>
      </c>
      <c r="P23" s="403" t="s">
        <v>1777</v>
      </c>
      <c r="Q23" s="402" t="s">
        <v>1778</v>
      </c>
      <c r="R23" s="401" t="s">
        <v>1777</v>
      </c>
      <c r="S23" s="402" t="s">
        <v>1778</v>
      </c>
      <c r="T23" s="401" t="s">
        <v>1777</v>
      </c>
      <c r="U23" s="402" t="s">
        <v>1778</v>
      </c>
    </row>
    <row r="24" spans="2:21" s="379" customFormat="1" ht="16.5" customHeight="1">
      <c r="B24" s="380"/>
      <c r="C24" s="381" t="s">
        <v>1629</v>
      </c>
      <c r="D24" s="382">
        <v>13</v>
      </c>
      <c r="E24" s="383">
        <v>30081</v>
      </c>
      <c r="F24" s="382">
        <v>48</v>
      </c>
      <c r="G24" s="383">
        <v>1642685</v>
      </c>
      <c r="H24" s="382">
        <v>1</v>
      </c>
      <c r="I24" s="383" t="s">
        <v>45</v>
      </c>
      <c r="J24" s="382" t="s">
        <v>0</v>
      </c>
      <c r="K24" s="383" t="s">
        <v>0</v>
      </c>
      <c r="L24" s="382">
        <v>45</v>
      </c>
      <c r="M24" s="383">
        <v>408862</v>
      </c>
      <c r="N24" s="382">
        <v>17</v>
      </c>
      <c r="O24" s="383">
        <v>1025224</v>
      </c>
      <c r="P24" s="382">
        <v>18</v>
      </c>
      <c r="Q24" s="383">
        <v>3110889</v>
      </c>
      <c r="R24" s="382">
        <v>58</v>
      </c>
      <c r="S24" s="383">
        <v>375451</v>
      </c>
      <c r="T24" s="382">
        <v>26</v>
      </c>
      <c r="U24" s="383">
        <v>222808</v>
      </c>
    </row>
    <row r="25" spans="2:21" s="379" customFormat="1" ht="12">
      <c r="B25" s="404">
        <v>710000</v>
      </c>
      <c r="C25" s="405" t="s">
        <v>1119</v>
      </c>
      <c r="D25" s="406" t="s">
        <v>0</v>
      </c>
      <c r="E25" s="407" t="s">
        <v>0</v>
      </c>
      <c r="F25" s="406" t="s">
        <v>0</v>
      </c>
      <c r="G25" s="407" t="s">
        <v>0</v>
      </c>
      <c r="H25" s="406" t="s">
        <v>0</v>
      </c>
      <c r="I25" s="407" t="s">
        <v>0</v>
      </c>
      <c r="J25" s="406" t="s">
        <v>0</v>
      </c>
      <c r="K25" s="407" t="s">
        <v>0</v>
      </c>
      <c r="L25" s="406" t="s">
        <v>0</v>
      </c>
      <c r="M25" s="407" t="s">
        <v>0</v>
      </c>
      <c r="N25" s="406" t="s">
        <v>0</v>
      </c>
      <c r="O25" s="407" t="s">
        <v>0</v>
      </c>
      <c r="P25" s="406" t="s">
        <v>0</v>
      </c>
      <c r="Q25" s="407" t="s">
        <v>0</v>
      </c>
      <c r="R25" s="406" t="s">
        <v>0</v>
      </c>
      <c r="S25" s="407" t="s">
        <v>0</v>
      </c>
      <c r="T25" s="406" t="s">
        <v>0</v>
      </c>
      <c r="U25" s="407" t="s">
        <v>0</v>
      </c>
    </row>
    <row r="26" spans="2:21" s="379" customFormat="1" ht="12">
      <c r="B26" s="404">
        <v>720000</v>
      </c>
      <c r="C26" s="405" t="s">
        <v>1120</v>
      </c>
      <c r="D26" s="406" t="s">
        <v>0</v>
      </c>
      <c r="E26" s="407" t="s">
        <v>0</v>
      </c>
      <c r="F26" s="406" t="s">
        <v>0</v>
      </c>
      <c r="G26" s="407" t="s">
        <v>0</v>
      </c>
      <c r="H26" s="406" t="s">
        <v>0</v>
      </c>
      <c r="I26" s="407" t="s">
        <v>0</v>
      </c>
      <c r="J26" s="406" t="s">
        <v>0</v>
      </c>
      <c r="K26" s="407" t="s">
        <v>0</v>
      </c>
      <c r="L26" s="406" t="s">
        <v>0</v>
      </c>
      <c r="M26" s="407" t="s">
        <v>0</v>
      </c>
      <c r="N26" s="406" t="s">
        <v>0</v>
      </c>
      <c r="O26" s="407" t="s">
        <v>0</v>
      </c>
      <c r="P26" s="406" t="s">
        <v>0</v>
      </c>
      <c r="Q26" s="407" t="s">
        <v>0</v>
      </c>
      <c r="R26" s="406" t="s">
        <v>0</v>
      </c>
      <c r="S26" s="407" t="s">
        <v>0</v>
      </c>
      <c r="T26" s="406" t="s">
        <v>0</v>
      </c>
      <c r="U26" s="407" t="s">
        <v>0</v>
      </c>
    </row>
    <row r="27" spans="2:21" s="379" customFormat="1" ht="12">
      <c r="B27" s="404">
        <v>730000</v>
      </c>
      <c r="C27" s="405" t="s">
        <v>1122</v>
      </c>
      <c r="D27" s="406">
        <v>1</v>
      </c>
      <c r="E27" s="407" t="s">
        <v>45</v>
      </c>
      <c r="F27" s="406" t="s">
        <v>0</v>
      </c>
      <c r="G27" s="407" t="s">
        <v>0</v>
      </c>
      <c r="H27" s="406" t="s">
        <v>0</v>
      </c>
      <c r="I27" s="407" t="s">
        <v>0</v>
      </c>
      <c r="J27" s="406" t="s">
        <v>0</v>
      </c>
      <c r="K27" s="407" t="s">
        <v>0</v>
      </c>
      <c r="L27" s="406">
        <v>2</v>
      </c>
      <c r="M27" s="407" t="s">
        <v>45</v>
      </c>
      <c r="N27" s="406" t="s">
        <v>0</v>
      </c>
      <c r="O27" s="407" t="s">
        <v>0</v>
      </c>
      <c r="P27" s="406" t="s">
        <v>0</v>
      </c>
      <c r="Q27" s="407" t="s">
        <v>0</v>
      </c>
      <c r="R27" s="406" t="s">
        <v>0</v>
      </c>
      <c r="S27" s="407" t="s">
        <v>0</v>
      </c>
      <c r="T27" s="406" t="s">
        <v>0</v>
      </c>
      <c r="U27" s="407" t="s">
        <v>0</v>
      </c>
    </row>
    <row r="28" spans="2:21" s="379" customFormat="1" ht="12">
      <c r="B28" s="404">
        <v>740000</v>
      </c>
      <c r="C28" s="405" t="s">
        <v>1124</v>
      </c>
      <c r="D28" s="406">
        <v>1</v>
      </c>
      <c r="E28" s="407" t="s">
        <v>45</v>
      </c>
      <c r="F28" s="406">
        <v>1</v>
      </c>
      <c r="G28" s="407" t="s">
        <v>45</v>
      </c>
      <c r="H28" s="406" t="s">
        <v>0</v>
      </c>
      <c r="I28" s="407" t="s">
        <v>0</v>
      </c>
      <c r="J28" s="406" t="s">
        <v>0</v>
      </c>
      <c r="K28" s="407" t="s">
        <v>0</v>
      </c>
      <c r="L28" s="406">
        <v>9</v>
      </c>
      <c r="M28" s="407">
        <v>125675</v>
      </c>
      <c r="N28" s="406">
        <v>1</v>
      </c>
      <c r="O28" s="407" t="s">
        <v>45</v>
      </c>
      <c r="P28" s="406" t="s">
        <v>0</v>
      </c>
      <c r="Q28" s="407" t="s">
        <v>0</v>
      </c>
      <c r="R28" s="406">
        <v>14</v>
      </c>
      <c r="S28" s="407">
        <v>136583</v>
      </c>
      <c r="T28" s="406">
        <v>3</v>
      </c>
      <c r="U28" s="407">
        <v>35067</v>
      </c>
    </row>
    <row r="29" spans="2:21" s="379" customFormat="1" ht="12">
      <c r="B29" s="404">
        <v>760000</v>
      </c>
      <c r="C29" s="405" t="s">
        <v>1126</v>
      </c>
      <c r="D29" s="406" t="s">
        <v>0</v>
      </c>
      <c r="E29" s="407" t="s">
        <v>0</v>
      </c>
      <c r="F29" s="406" t="s">
        <v>0</v>
      </c>
      <c r="G29" s="407" t="s">
        <v>0</v>
      </c>
      <c r="H29" s="406" t="s">
        <v>0</v>
      </c>
      <c r="I29" s="407" t="s">
        <v>0</v>
      </c>
      <c r="J29" s="406" t="s">
        <v>0</v>
      </c>
      <c r="K29" s="407" t="s">
        <v>0</v>
      </c>
      <c r="L29" s="406" t="s">
        <v>0</v>
      </c>
      <c r="M29" s="407" t="s">
        <v>0</v>
      </c>
      <c r="N29" s="406" t="s">
        <v>0</v>
      </c>
      <c r="O29" s="407" t="s">
        <v>0</v>
      </c>
      <c r="P29" s="406" t="s">
        <v>0</v>
      </c>
      <c r="Q29" s="407" t="s">
        <v>0</v>
      </c>
      <c r="R29" s="406" t="s">
        <v>0</v>
      </c>
      <c r="S29" s="407" t="s">
        <v>0</v>
      </c>
      <c r="T29" s="406">
        <v>1</v>
      </c>
      <c r="U29" s="407" t="s">
        <v>45</v>
      </c>
    </row>
    <row r="30" spans="2:21" s="379" customFormat="1" ht="12">
      <c r="B30" s="404">
        <v>770000</v>
      </c>
      <c r="C30" s="405" t="s">
        <v>1747</v>
      </c>
      <c r="D30" s="406" t="s">
        <v>0</v>
      </c>
      <c r="E30" s="407" t="s">
        <v>0</v>
      </c>
      <c r="F30" s="406" t="s">
        <v>0</v>
      </c>
      <c r="G30" s="407" t="s">
        <v>0</v>
      </c>
      <c r="H30" s="406" t="s">
        <v>0</v>
      </c>
      <c r="I30" s="407" t="s">
        <v>0</v>
      </c>
      <c r="J30" s="406" t="s">
        <v>0</v>
      </c>
      <c r="K30" s="407" t="s">
        <v>0</v>
      </c>
      <c r="L30" s="406" t="s">
        <v>0</v>
      </c>
      <c r="M30" s="407" t="s">
        <v>0</v>
      </c>
      <c r="N30" s="406" t="s">
        <v>0</v>
      </c>
      <c r="O30" s="407" t="s">
        <v>0</v>
      </c>
      <c r="P30" s="406" t="s">
        <v>0</v>
      </c>
      <c r="Q30" s="407" t="s">
        <v>0</v>
      </c>
      <c r="R30" s="406" t="s">
        <v>0</v>
      </c>
      <c r="S30" s="407" t="s">
        <v>0</v>
      </c>
      <c r="T30" s="406" t="s">
        <v>0</v>
      </c>
      <c r="U30" s="407" t="s">
        <v>0</v>
      </c>
    </row>
    <row r="31" spans="1:21" s="379" customFormat="1" ht="12" customHeight="1">
      <c r="A31" s="502">
        <v>128</v>
      </c>
      <c r="B31" s="404">
        <v>780000</v>
      </c>
      <c r="C31" s="405" t="s">
        <v>1128</v>
      </c>
      <c r="D31" s="406" t="s">
        <v>0</v>
      </c>
      <c r="E31" s="407" t="s">
        <v>0</v>
      </c>
      <c r="F31" s="406" t="s">
        <v>0</v>
      </c>
      <c r="G31" s="407" t="s">
        <v>0</v>
      </c>
      <c r="H31" s="406" t="s">
        <v>0</v>
      </c>
      <c r="I31" s="407" t="s">
        <v>0</v>
      </c>
      <c r="J31" s="406" t="s">
        <v>0</v>
      </c>
      <c r="K31" s="407" t="s">
        <v>0</v>
      </c>
      <c r="L31" s="406" t="s">
        <v>0</v>
      </c>
      <c r="M31" s="407" t="s">
        <v>0</v>
      </c>
      <c r="N31" s="406" t="s">
        <v>0</v>
      </c>
      <c r="O31" s="407" t="s">
        <v>0</v>
      </c>
      <c r="P31" s="406" t="s">
        <v>0</v>
      </c>
      <c r="Q31" s="407" t="s">
        <v>0</v>
      </c>
      <c r="R31" s="406" t="s">
        <v>0</v>
      </c>
      <c r="S31" s="407" t="s">
        <v>0</v>
      </c>
      <c r="T31" s="406" t="s">
        <v>0</v>
      </c>
      <c r="U31" s="407" t="s">
        <v>0</v>
      </c>
    </row>
    <row r="32" spans="1:21" s="379" customFormat="1" ht="12">
      <c r="A32" s="503"/>
      <c r="B32" s="404">
        <v>790000</v>
      </c>
      <c r="C32" s="405" t="s">
        <v>1129</v>
      </c>
      <c r="D32" s="406" t="s">
        <v>0</v>
      </c>
      <c r="E32" s="407" t="s">
        <v>0</v>
      </c>
      <c r="F32" s="406">
        <v>1</v>
      </c>
      <c r="G32" s="407" t="s">
        <v>45</v>
      </c>
      <c r="H32" s="406" t="s">
        <v>0</v>
      </c>
      <c r="I32" s="407" t="s">
        <v>0</v>
      </c>
      <c r="J32" s="406" t="s">
        <v>0</v>
      </c>
      <c r="K32" s="407" t="s">
        <v>0</v>
      </c>
      <c r="L32" s="406">
        <v>1</v>
      </c>
      <c r="M32" s="407" t="s">
        <v>45</v>
      </c>
      <c r="N32" s="406">
        <v>1</v>
      </c>
      <c r="O32" s="407" t="s">
        <v>45</v>
      </c>
      <c r="P32" s="406" t="s">
        <v>0</v>
      </c>
      <c r="Q32" s="407" t="s">
        <v>0</v>
      </c>
      <c r="R32" s="406" t="s">
        <v>0</v>
      </c>
      <c r="S32" s="407" t="s">
        <v>0</v>
      </c>
      <c r="T32" s="406" t="s">
        <v>0</v>
      </c>
      <c r="U32" s="407" t="s">
        <v>0</v>
      </c>
    </row>
    <row r="33" spans="1:21" s="379" customFormat="1" ht="12">
      <c r="A33" s="503"/>
      <c r="B33" s="404">
        <v>800000</v>
      </c>
      <c r="C33" s="405" t="s">
        <v>1131</v>
      </c>
      <c r="D33" s="406">
        <v>4</v>
      </c>
      <c r="E33" s="407">
        <v>9818</v>
      </c>
      <c r="F33" s="406">
        <v>36</v>
      </c>
      <c r="G33" s="407">
        <v>1540457</v>
      </c>
      <c r="H33" s="406" t="s">
        <v>0</v>
      </c>
      <c r="I33" s="407" t="s">
        <v>0</v>
      </c>
      <c r="J33" s="406" t="s">
        <v>0</v>
      </c>
      <c r="K33" s="407" t="s">
        <v>0</v>
      </c>
      <c r="L33" s="406">
        <v>19</v>
      </c>
      <c r="M33" s="407">
        <v>244216</v>
      </c>
      <c r="N33" s="406">
        <v>10</v>
      </c>
      <c r="O33" s="407">
        <v>753414</v>
      </c>
      <c r="P33" s="406">
        <v>9</v>
      </c>
      <c r="Q33" s="407">
        <v>3029076</v>
      </c>
      <c r="R33" s="406">
        <v>19</v>
      </c>
      <c r="S33" s="407">
        <v>158908</v>
      </c>
      <c r="T33" s="406">
        <v>8</v>
      </c>
      <c r="U33" s="407">
        <v>85081</v>
      </c>
    </row>
    <row r="34" spans="2:21" s="379" customFormat="1" ht="12">
      <c r="B34" s="404">
        <v>810000</v>
      </c>
      <c r="C34" s="408" t="s">
        <v>1132</v>
      </c>
      <c r="D34" s="406" t="s">
        <v>0</v>
      </c>
      <c r="E34" s="407" t="s">
        <v>0</v>
      </c>
      <c r="F34" s="406">
        <v>1</v>
      </c>
      <c r="G34" s="407" t="s">
        <v>45</v>
      </c>
      <c r="H34" s="406" t="s">
        <v>0</v>
      </c>
      <c r="I34" s="407" t="s">
        <v>0</v>
      </c>
      <c r="J34" s="406" t="s">
        <v>0</v>
      </c>
      <c r="K34" s="407" t="s">
        <v>0</v>
      </c>
      <c r="L34" s="406">
        <v>3</v>
      </c>
      <c r="M34" s="407">
        <v>1475</v>
      </c>
      <c r="N34" s="406" t="s">
        <v>0</v>
      </c>
      <c r="O34" s="407" t="s">
        <v>0</v>
      </c>
      <c r="P34" s="406">
        <v>1</v>
      </c>
      <c r="Q34" s="407" t="s">
        <v>45</v>
      </c>
      <c r="R34" s="406" t="s">
        <v>0</v>
      </c>
      <c r="S34" s="407" t="s">
        <v>0</v>
      </c>
      <c r="T34" s="406" t="s">
        <v>0</v>
      </c>
      <c r="U34" s="407" t="s">
        <v>0</v>
      </c>
    </row>
    <row r="35" spans="2:21" s="379" customFormat="1" ht="12">
      <c r="B35" s="404">
        <v>820000</v>
      </c>
      <c r="C35" s="408" t="s">
        <v>1749</v>
      </c>
      <c r="D35" s="406" t="s">
        <v>0</v>
      </c>
      <c r="E35" s="407" t="s">
        <v>0</v>
      </c>
      <c r="F35" s="406" t="s">
        <v>0</v>
      </c>
      <c r="G35" s="407" t="s">
        <v>0</v>
      </c>
      <c r="H35" s="406" t="s">
        <v>0</v>
      </c>
      <c r="I35" s="407" t="s">
        <v>0</v>
      </c>
      <c r="J35" s="406" t="s">
        <v>0</v>
      </c>
      <c r="K35" s="407" t="s">
        <v>0</v>
      </c>
      <c r="L35" s="406" t="s">
        <v>0</v>
      </c>
      <c r="M35" s="407" t="s">
        <v>0</v>
      </c>
      <c r="N35" s="406" t="s">
        <v>0</v>
      </c>
      <c r="O35" s="407" t="s">
        <v>0</v>
      </c>
      <c r="P35" s="406" t="s">
        <v>0</v>
      </c>
      <c r="Q35" s="407" t="s">
        <v>0</v>
      </c>
      <c r="R35" s="406" t="s">
        <v>0</v>
      </c>
      <c r="S35" s="407" t="s">
        <v>0</v>
      </c>
      <c r="T35" s="406" t="s">
        <v>0</v>
      </c>
      <c r="U35" s="407" t="s">
        <v>0</v>
      </c>
    </row>
    <row r="36" spans="2:21" s="379" customFormat="1" ht="12">
      <c r="B36" s="404">
        <v>830000</v>
      </c>
      <c r="C36" s="405" t="s">
        <v>1133</v>
      </c>
      <c r="D36" s="406" t="s">
        <v>0</v>
      </c>
      <c r="E36" s="407" t="s">
        <v>0</v>
      </c>
      <c r="F36" s="406">
        <v>4</v>
      </c>
      <c r="G36" s="407">
        <v>21550</v>
      </c>
      <c r="H36" s="406" t="s">
        <v>0</v>
      </c>
      <c r="I36" s="407" t="s">
        <v>0</v>
      </c>
      <c r="J36" s="406" t="s">
        <v>0</v>
      </c>
      <c r="K36" s="407" t="s">
        <v>0</v>
      </c>
      <c r="L36" s="406">
        <v>1</v>
      </c>
      <c r="M36" s="407" t="s">
        <v>45</v>
      </c>
      <c r="N36" s="406">
        <v>2</v>
      </c>
      <c r="O36" s="407" t="s">
        <v>45</v>
      </c>
      <c r="P36" s="406">
        <v>1</v>
      </c>
      <c r="Q36" s="407" t="s">
        <v>45</v>
      </c>
      <c r="R36" s="406">
        <v>5</v>
      </c>
      <c r="S36" s="407" t="s">
        <v>45</v>
      </c>
      <c r="T36" s="406" t="s">
        <v>0</v>
      </c>
      <c r="U36" s="407" t="s">
        <v>0</v>
      </c>
    </row>
    <row r="37" spans="2:21" s="379" customFormat="1" ht="12">
      <c r="B37" s="404">
        <v>840000</v>
      </c>
      <c r="C37" s="408" t="s">
        <v>1134</v>
      </c>
      <c r="D37" s="406">
        <v>3</v>
      </c>
      <c r="E37" s="407">
        <v>2137</v>
      </c>
      <c r="F37" s="406">
        <v>1</v>
      </c>
      <c r="G37" s="407" t="s">
        <v>45</v>
      </c>
      <c r="H37" s="406" t="s">
        <v>0</v>
      </c>
      <c r="I37" s="407" t="s">
        <v>0</v>
      </c>
      <c r="J37" s="406" t="s">
        <v>0</v>
      </c>
      <c r="K37" s="407" t="s">
        <v>0</v>
      </c>
      <c r="L37" s="406">
        <v>2</v>
      </c>
      <c r="M37" s="407" t="s">
        <v>45</v>
      </c>
      <c r="N37" s="406" t="s">
        <v>0</v>
      </c>
      <c r="O37" s="407" t="s">
        <v>0</v>
      </c>
      <c r="P37" s="406" t="s">
        <v>0</v>
      </c>
      <c r="Q37" s="407" t="s">
        <v>0</v>
      </c>
      <c r="R37" s="406">
        <v>2</v>
      </c>
      <c r="S37" s="407" t="s">
        <v>45</v>
      </c>
      <c r="T37" s="406" t="s">
        <v>0</v>
      </c>
      <c r="U37" s="407" t="s">
        <v>0</v>
      </c>
    </row>
    <row r="38" spans="2:21" s="379" customFormat="1" ht="12">
      <c r="B38" s="404">
        <v>850000</v>
      </c>
      <c r="C38" s="405" t="s">
        <v>1135</v>
      </c>
      <c r="D38" s="406" t="s">
        <v>0</v>
      </c>
      <c r="E38" s="407" t="s">
        <v>0</v>
      </c>
      <c r="F38" s="406" t="s">
        <v>0</v>
      </c>
      <c r="G38" s="407" t="s">
        <v>0</v>
      </c>
      <c r="H38" s="406" t="s">
        <v>0</v>
      </c>
      <c r="I38" s="407" t="s">
        <v>0</v>
      </c>
      <c r="J38" s="406" t="s">
        <v>0</v>
      </c>
      <c r="K38" s="407" t="s">
        <v>0</v>
      </c>
      <c r="L38" s="406" t="s">
        <v>0</v>
      </c>
      <c r="M38" s="407" t="s">
        <v>0</v>
      </c>
      <c r="N38" s="406" t="s">
        <v>0</v>
      </c>
      <c r="O38" s="407" t="s">
        <v>0</v>
      </c>
      <c r="P38" s="406">
        <v>1</v>
      </c>
      <c r="Q38" s="407" t="s">
        <v>45</v>
      </c>
      <c r="R38" s="406" t="s">
        <v>0</v>
      </c>
      <c r="S38" s="407" t="s">
        <v>0</v>
      </c>
      <c r="T38" s="406" t="s">
        <v>0</v>
      </c>
      <c r="U38" s="407" t="s">
        <v>0</v>
      </c>
    </row>
    <row r="39" spans="2:21" s="379" customFormat="1" ht="12">
      <c r="B39" s="404">
        <v>870000</v>
      </c>
      <c r="C39" s="405" t="s">
        <v>1136</v>
      </c>
      <c r="D39" s="406" t="s">
        <v>0</v>
      </c>
      <c r="E39" s="407" t="s">
        <v>0</v>
      </c>
      <c r="F39" s="406" t="s">
        <v>0</v>
      </c>
      <c r="G39" s="407" t="s">
        <v>0</v>
      </c>
      <c r="H39" s="406" t="s">
        <v>0</v>
      </c>
      <c r="I39" s="407" t="s">
        <v>0</v>
      </c>
      <c r="J39" s="406" t="s">
        <v>0</v>
      </c>
      <c r="K39" s="407" t="s">
        <v>0</v>
      </c>
      <c r="L39" s="406" t="s">
        <v>0</v>
      </c>
      <c r="M39" s="407" t="s">
        <v>0</v>
      </c>
      <c r="N39" s="406" t="s">
        <v>0</v>
      </c>
      <c r="O39" s="407" t="s">
        <v>0</v>
      </c>
      <c r="P39" s="406" t="s">
        <v>0</v>
      </c>
      <c r="Q39" s="407" t="s">
        <v>0</v>
      </c>
      <c r="R39" s="406" t="s">
        <v>0</v>
      </c>
      <c r="S39" s="407" t="s">
        <v>0</v>
      </c>
      <c r="T39" s="406" t="s">
        <v>0</v>
      </c>
      <c r="U39" s="407" t="s">
        <v>0</v>
      </c>
    </row>
    <row r="40" spans="2:21" s="379" customFormat="1" ht="12">
      <c r="B40" s="404">
        <v>890000</v>
      </c>
      <c r="C40" s="405" t="s">
        <v>1137</v>
      </c>
      <c r="D40" s="406" t="s">
        <v>0</v>
      </c>
      <c r="E40" s="407" t="s">
        <v>0</v>
      </c>
      <c r="F40" s="406">
        <v>1</v>
      </c>
      <c r="G40" s="407" t="s">
        <v>45</v>
      </c>
      <c r="H40" s="406">
        <v>1</v>
      </c>
      <c r="I40" s="407" t="s">
        <v>45</v>
      </c>
      <c r="J40" s="406" t="s">
        <v>0</v>
      </c>
      <c r="K40" s="407" t="s">
        <v>0</v>
      </c>
      <c r="L40" s="406">
        <v>3</v>
      </c>
      <c r="M40" s="407">
        <v>1454</v>
      </c>
      <c r="N40" s="406" t="s">
        <v>0</v>
      </c>
      <c r="O40" s="407" t="s">
        <v>0</v>
      </c>
      <c r="P40" s="406">
        <v>4</v>
      </c>
      <c r="Q40" s="407">
        <v>609</v>
      </c>
      <c r="R40" s="406">
        <v>12</v>
      </c>
      <c r="S40" s="407">
        <v>63876</v>
      </c>
      <c r="T40" s="406">
        <v>12</v>
      </c>
      <c r="U40" s="407">
        <v>94509</v>
      </c>
    </row>
    <row r="41" spans="2:21" s="379" customFormat="1" ht="12">
      <c r="B41" s="409">
        <v>900000</v>
      </c>
      <c r="C41" s="405" t="s">
        <v>1138</v>
      </c>
      <c r="D41" s="411">
        <v>4</v>
      </c>
      <c r="E41" s="412">
        <v>12200</v>
      </c>
      <c r="F41" s="411">
        <v>3</v>
      </c>
      <c r="G41" s="412">
        <v>73211</v>
      </c>
      <c r="H41" s="411" t="s">
        <v>0</v>
      </c>
      <c r="I41" s="412" t="s">
        <v>0</v>
      </c>
      <c r="J41" s="411" t="s">
        <v>0</v>
      </c>
      <c r="K41" s="412" t="s">
        <v>0</v>
      </c>
      <c r="L41" s="411">
        <v>5</v>
      </c>
      <c r="M41" s="412">
        <v>5925</v>
      </c>
      <c r="N41" s="411">
        <v>3</v>
      </c>
      <c r="O41" s="412">
        <v>257158</v>
      </c>
      <c r="P41" s="411">
        <v>2</v>
      </c>
      <c r="Q41" s="412" t="s">
        <v>45</v>
      </c>
      <c r="R41" s="411">
        <v>6</v>
      </c>
      <c r="S41" s="412">
        <v>6666</v>
      </c>
      <c r="T41" s="411">
        <v>2</v>
      </c>
      <c r="U41" s="412" t="s">
        <v>45</v>
      </c>
    </row>
    <row r="42" spans="2:17" ht="27" customHeight="1">
      <c r="B42" s="397"/>
      <c r="C42" s="414" t="s">
        <v>1785</v>
      </c>
      <c r="D42" s="504" t="s">
        <v>1769</v>
      </c>
      <c r="E42" s="505"/>
      <c r="F42" s="504" t="s">
        <v>1770</v>
      </c>
      <c r="G42" s="505"/>
      <c r="H42" s="504" t="s">
        <v>1771</v>
      </c>
      <c r="I42" s="505"/>
      <c r="J42" s="504" t="s">
        <v>1772</v>
      </c>
      <c r="K42" s="505"/>
      <c r="L42" s="504" t="s">
        <v>1773</v>
      </c>
      <c r="M42" s="505"/>
      <c r="N42" s="504" t="s">
        <v>1774</v>
      </c>
      <c r="O42" s="505"/>
      <c r="P42" s="504" t="s">
        <v>1783</v>
      </c>
      <c r="Q42" s="505"/>
    </row>
    <row r="43" spans="2:17" ht="24">
      <c r="B43" s="399" t="s">
        <v>1775</v>
      </c>
      <c r="C43" s="400" t="s">
        <v>1776</v>
      </c>
      <c r="D43" s="401" t="s">
        <v>1777</v>
      </c>
      <c r="E43" s="402" t="s">
        <v>1778</v>
      </c>
      <c r="F43" s="401" t="s">
        <v>1777</v>
      </c>
      <c r="G43" s="402" t="s">
        <v>1778</v>
      </c>
      <c r="H43" s="401" t="s">
        <v>1777</v>
      </c>
      <c r="I43" s="402" t="s">
        <v>1778</v>
      </c>
      <c r="J43" s="401" t="s">
        <v>1777</v>
      </c>
      <c r="K43" s="402" t="s">
        <v>1778</v>
      </c>
      <c r="L43" s="401" t="s">
        <v>1777</v>
      </c>
      <c r="M43" s="402" t="s">
        <v>1778</v>
      </c>
      <c r="N43" s="401" t="s">
        <v>1777</v>
      </c>
      <c r="O43" s="402" t="s">
        <v>1778</v>
      </c>
      <c r="P43" s="401" t="s">
        <v>1777</v>
      </c>
      <c r="Q43" s="402" t="s">
        <v>1778</v>
      </c>
    </row>
    <row r="44" spans="2:17" ht="16.5" customHeight="1">
      <c r="B44" s="380"/>
      <c r="C44" s="381" t="s">
        <v>1629</v>
      </c>
      <c r="D44" s="382">
        <v>53</v>
      </c>
      <c r="E44" s="383">
        <v>232711</v>
      </c>
      <c r="F44" s="382">
        <v>3</v>
      </c>
      <c r="G44" s="383">
        <v>100006</v>
      </c>
      <c r="H44" s="382">
        <v>11</v>
      </c>
      <c r="I44" s="383">
        <v>136309</v>
      </c>
      <c r="J44" s="382">
        <v>17</v>
      </c>
      <c r="K44" s="383">
        <v>141954</v>
      </c>
      <c r="L44" s="382">
        <v>2</v>
      </c>
      <c r="M44" s="383" t="s">
        <v>45</v>
      </c>
      <c r="N44" s="382">
        <v>10</v>
      </c>
      <c r="O44" s="383">
        <v>14965</v>
      </c>
      <c r="P44" s="382">
        <v>17</v>
      </c>
      <c r="Q44" s="383">
        <v>68606</v>
      </c>
    </row>
    <row r="45" spans="2:17" ht="12">
      <c r="B45" s="404">
        <v>710000</v>
      </c>
      <c r="C45" s="405" t="s">
        <v>1119</v>
      </c>
      <c r="D45" s="406" t="s">
        <v>0</v>
      </c>
      <c r="E45" s="407" t="s">
        <v>0</v>
      </c>
      <c r="F45" s="406" t="s">
        <v>0</v>
      </c>
      <c r="G45" s="407" t="s">
        <v>0</v>
      </c>
      <c r="H45" s="406" t="s">
        <v>0</v>
      </c>
      <c r="I45" s="407" t="s">
        <v>0</v>
      </c>
      <c r="J45" s="406" t="s">
        <v>0</v>
      </c>
      <c r="K45" s="407" t="s">
        <v>0</v>
      </c>
      <c r="L45" s="406" t="s">
        <v>0</v>
      </c>
      <c r="M45" s="407" t="s">
        <v>0</v>
      </c>
      <c r="N45" s="406" t="s">
        <v>0</v>
      </c>
      <c r="O45" s="407" t="s">
        <v>0</v>
      </c>
      <c r="P45" s="406" t="s">
        <v>0</v>
      </c>
      <c r="Q45" s="407" t="s">
        <v>0</v>
      </c>
    </row>
    <row r="46" spans="2:17" ht="12">
      <c r="B46" s="404">
        <v>720000</v>
      </c>
      <c r="C46" s="405" t="s">
        <v>1120</v>
      </c>
      <c r="D46" s="406" t="s">
        <v>0</v>
      </c>
      <c r="E46" s="407" t="s">
        <v>0</v>
      </c>
      <c r="F46" s="406" t="s">
        <v>0</v>
      </c>
      <c r="G46" s="407" t="s">
        <v>0</v>
      </c>
      <c r="H46" s="406" t="s">
        <v>0</v>
      </c>
      <c r="I46" s="407" t="s">
        <v>0</v>
      </c>
      <c r="J46" s="406" t="s">
        <v>0</v>
      </c>
      <c r="K46" s="407" t="s">
        <v>0</v>
      </c>
      <c r="L46" s="406" t="s">
        <v>0</v>
      </c>
      <c r="M46" s="407" t="s">
        <v>0</v>
      </c>
      <c r="N46" s="406" t="s">
        <v>0</v>
      </c>
      <c r="O46" s="407" t="s">
        <v>0</v>
      </c>
      <c r="P46" s="406" t="s">
        <v>0</v>
      </c>
      <c r="Q46" s="407" t="s">
        <v>0</v>
      </c>
    </row>
    <row r="47" spans="2:17" ht="12">
      <c r="B47" s="404">
        <v>730000</v>
      </c>
      <c r="C47" s="405" t="s">
        <v>1122</v>
      </c>
      <c r="D47" s="406" t="s">
        <v>0</v>
      </c>
      <c r="E47" s="407" t="s">
        <v>0</v>
      </c>
      <c r="F47" s="406" t="s">
        <v>0</v>
      </c>
      <c r="G47" s="407" t="s">
        <v>0</v>
      </c>
      <c r="H47" s="406" t="s">
        <v>0</v>
      </c>
      <c r="I47" s="407" t="s">
        <v>0</v>
      </c>
      <c r="J47" s="406" t="s">
        <v>0</v>
      </c>
      <c r="K47" s="407" t="s">
        <v>0</v>
      </c>
      <c r="L47" s="406" t="s">
        <v>0</v>
      </c>
      <c r="M47" s="407" t="s">
        <v>0</v>
      </c>
      <c r="N47" s="406" t="s">
        <v>0</v>
      </c>
      <c r="O47" s="407" t="s">
        <v>0</v>
      </c>
      <c r="P47" s="406" t="s">
        <v>0</v>
      </c>
      <c r="Q47" s="407" t="s">
        <v>0</v>
      </c>
    </row>
    <row r="48" spans="2:17" ht="12">
      <c r="B48" s="404">
        <v>740000</v>
      </c>
      <c r="C48" s="405" t="s">
        <v>1124</v>
      </c>
      <c r="D48" s="406">
        <v>4</v>
      </c>
      <c r="E48" s="407">
        <v>80295</v>
      </c>
      <c r="F48" s="406" t="s">
        <v>0</v>
      </c>
      <c r="G48" s="407" t="s">
        <v>0</v>
      </c>
      <c r="H48" s="406" t="s">
        <v>0</v>
      </c>
      <c r="I48" s="407" t="s">
        <v>0</v>
      </c>
      <c r="J48" s="406">
        <v>1</v>
      </c>
      <c r="K48" s="407" t="s">
        <v>45</v>
      </c>
      <c r="L48" s="406" t="s">
        <v>0</v>
      </c>
      <c r="M48" s="407" t="s">
        <v>0</v>
      </c>
      <c r="N48" s="406">
        <v>1</v>
      </c>
      <c r="O48" s="407" t="s">
        <v>45</v>
      </c>
      <c r="P48" s="406">
        <v>3</v>
      </c>
      <c r="Q48" s="407">
        <v>11160</v>
      </c>
    </row>
    <row r="49" spans="2:17" ht="12">
      <c r="B49" s="404">
        <v>760000</v>
      </c>
      <c r="C49" s="405" t="s">
        <v>1126</v>
      </c>
      <c r="D49" s="406" t="s">
        <v>0</v>
      </c>
      <c r="E49" s="407" t="s">
        <v>0</v>
      </c>
      <c r="F49" s="406" t="s">
        <v>0</v>
      </c>
      <c r="G49" s="407" t="s">
        <v>0</v>
      </c>
      <c r="H49" s="406" t="s">
        <v>0</v>
      </c>
      <c r="I49" s="407" t="s">
        <v>0</v>
      </c>
      <c r="J49" s="406">
        <v>1</v>
      </c>
      <c r="K49" s="407" t="s">
        <v>45</v>
      </c>
      <c r="L49" s="406" t="s">
        <v>0</v>
      </c>
      <c r="M49" s="407" t="s">
        <v>0</v>
      </c>
      <c r="N49" s="406" t="s">
        <v>0</v>
      </c>
      <c r="O49" s="407" t="s">
        <v>0</v>
      </c>
      <c r="P49" s="406" t="s">
        <v>0</v>
      </c>
      <c r="Q49" s="407" t="s">
        <v>0</v>
      </c>
    </row>
    <row r="50" spans="2:17" ht="12">
      <c r="B50" s="404">
        <v>770000</v>
      </c>
      <c r="C50" s="405" t="s">
        <v>1747</v>
      </c>
      <c r="D50" s="406" t="s">
        <v>0</v>
      </c>
      <c r="E50" s="407" t="s">
        <v>0</v>
      </c>
      <c r="F50" s="406" t="s">
        <v>0</v>
      </c>
      <c r="G50" s="407" t="s">
        <v>0</v>
      </c>
      <c r="H50" s="406" t="s">
        <v>0</v>
      </c>
      <c r="I50" s="407" t="s">
        <v>0</v>
      </c>
      <c r="J50" s="406" t="s">
        <v>0</v>
      </c>
      <c r="K50" s="407" t="s">
        <v>0</v>
      </c>
      <c r="L50" s="406" t="s">
        <v>0</v>
      </c>
      <c r="M50" s="407" t="s">
        <v>0</v>
      </c>
      <c r="N50" s="406" t="s">
        <v>0</v>
      </c>
      <c r="O50" s="407" t="s">
        <v>0</v>
      </c>
      <c r="P50" s="406" t="s">
        <v>0</v>
      </c>
      <c r="Q50" s="407" t="s">
        <v>0</v>
      </c>
    </row>
    <row r="51" spans="2:17" ht="12">
      <c r="B51" s="404">
        <v>780000</v>
      </c>
      <c r="C51" s="405" t="s">
        <v>1128</v>
      </c>
      <c r="D51" s="406" t="s">
        <v>0</v>
      </c>
      <c r="E51" s="407" t="s">
        <v>0</v>
      </c>
      <c r="F51" s="406" t="s">
        <v>0</v>
      </c>
      <c r="G51" s="407" t="s">
        <v>0</v>
      </c>
      <c r="H51" s="406" t="s">
        <v>0</v>
      </c>
      <c r="I51" s="407" t="s">
        <v>0</v>
      </c>
      <c r="J51" s="406" t="s">
        <v>0</v>
      </c>
      <c r="K51" s="407" t="s">
        <v>0</v>
      </c>
      <c r="L51" s="406" t="s">
        <v>0</v>
      </c>
      <c r="M51" s="407" t="s">
        <v>0</v>
      </c>
      <c r="N51" s="406" t="s">
        <v>0</v>
      </c>
      <c r="O51" s="407" t="s">
        <v>0</v>
      </c>
      <c r="P51" s="406" t="s">
        <v>0</v>
      </c>
      <c r="Q51" s="407" t="s">
        <v>0</v>
      </c>
    </row>
    <row r="52" spans="2:17" ht="12">
      <c r="B52" s="404">
        <v>790000</v>
      </c>
      <c r="C52" s="405" t="s">
        <v>1129</v>
      </c>
      <c r="D52" s="406" t="s">
        <v>0</v>
      </c>
      <c r="E52" s="407" t="s">
        <v>0</v>
      </c>
      <c r="F52" s="406" t="s">
        <v>0</v>
      </c>
      <c r="G52" s="407" t="s">
        <v>0</v>
      </c>
      <c r="H52" s="406" t="s">
        <v>0</v>
      </c>
      <c r="I52" s="407" t="s">
        <v>0</v>
      </c>
      <c r="J52" s="406" t="s">
        <v>0</v>
      </c>
      <c r="K52" s="407" t="s">
        <v>0</v>
      </c>
      <c r="L52" s="406" t="s">
        <v>0</v>
      </c>
      <c r="M52" s="407" t="s">
        <v>0</v>
      </c>
      <c r="N52" s="406" t="s">
        <v>0</v>
      </c>
      <c r="O52" s="407" t="s">
        <v>0</v>
      </c>
      <c r="P52" s="406" t="s">
        <v>0</v>
      </c>
      <c r="Q52" s="407" t="s">
        <v>0</v>
      </c>
    </row>
    <row r="53" spans="2:17" ht="12">
      <c r="B53" s="404">
        <v>800000</v>
      </c>
      <c r="C53" s="405" t="s">
        <v>1131</v>
      </c>
      <c r="D53" s="406">
        <v>14</v>
      </c>
      <c r="E53" s="407">
        <v>84383</v>
      </c>
      <c r="F53" s="406">
        <v>2</v>
      </c>
      <c r="G53" s="407" t="s">
        <v>45</v>
      </c>
      <c r="H53" s="406">
        <v>9</v>
      </c>
      <c r="I53" s="407">
        <v>135766</v>
      </c>
      <c r="J53" s="406">
        <v>7</v>
      </c>
      <c r="K53" s="407">
        <v>70666</v>
      </c>
      <c r="L53" s="406">
        <v>1</v>
      </c>
      <c r="M53" s="407" t="s">
        <v>45</v>
      </c>
      <c r="N53" s="406">
        <v>2</v>
      </c>
      <c r="O53" s="407" t="s">
        <v>45</v>
      </c>
      <c r="P53" s="406">
        <v>4</v>
      </c>
      <c r="Q53" s="407">
        <v>15880</v>
      </c>
    </row>
    <row r="54" spans="2:17" ht="12">
      <c r="B54" s="404">
        <v>810000</v>
      </c>
      <c r="C54" s="408" t="s">
        <v>1132</v>
      </c>
      <c r="D54" s="406">
        <v>1</v>
      </c>
      <c r="E54" s="407" t="s">
        <v>45</v>
      </c>
      <c r="F54" s="406" t="s">
        <v>0</v>
      </c>
      <c r="G54" s="407" t="s">
        <v>0</v>
      </c>
      <c r="H54" s="406" t="s">
        <v>0</v>
      </c>
      <c r="I54" s="407" t="s">
        <v>0</v>
      </c>
      <c r="J54" s="406" t="s">
        <v>0</v>
      </c>
      <c r="K54" s="407" t="s">
        <v>0</v>
      </c>
      <c r="L54" s="406" t="s">
        <v>0</v>
      </c>
      <c r="M54" s="407" t="s">
        <v>0</v>
      </c>
      <c r="N54" s="406" t="s">
        <v>0</v>
      </c>
      <c r="O54" s="407" t="s">
        <v>0</v>
      </c>
      <c r="P54" s="406">
        <v>1</v>
      </c>
      <c r="Q54" s="407" t="s">
        <v>45</v>
      </c>
    </row>
    <row r="55" spans="2:17" ht="12">
      <c r="B55" s="404">
        <v>820000</v>
      </c>
      <c r="C55" s="408" t="s">
        <v>1749</v>
      </c>
      <c r="D55" s="406" t="s">
        <v>0</v>
      </c>
      <c r="E55" s="407" t="s">
        <v>0</v>
      </c>
      <c r="F55" s="406" t="s">
        <v>0</v>
      </c>
      <c r="G55" s="407" t="s">
        <v>0</v>
      </c>
      <c r="H55" s="406" t="s">
        <v>0</v>
      </c>
      <c r="I55" s="407" t="s">
        <v>0</v>
      </c>
      <c r="J55" s="406" t="s">
        <v>0</v>
      </c>
      <c r="K55" s="407" t="s">
        <v>0</v>
      </c>
      <c r="L55" s="406" t="s">
        <v>0</v>
      </c>
      <c r="M55" s="407" t="s">
        <v>0</v>
      </c>
      <c r="N55" s="406" t="s">
        <v>0</v>
      </c>
      <c r="O55" s="407" t="s">
        <v>0</v>
      </c>
      <c r="P55" s="406" t="s">
        <v>0</v>
      </c>
      <c r="Q55" s="407" t="s">
        <v>0</v>
      </c>
    </row>
    <row r="56" spans="2:17" ht="12">
      <c r="B56" s="404">
        <v>830000</v>
      </c>
      <c r="C56" s="405" t="s">
        <v>1133</v>
      </c>
      <c r="D56" s="406">
        <v>3</v>
      </c>
      <c r="E56" s="407">
        <v>6804</v>
      </c>
      <c r="F56" s="406" t="s">
        <v>0</v>
      </c>
      <c r="G56" s="407" t="s">
        <v>0</v>
      </c>
      <c r="H56" s="406">
        <v>1</v>
      </c>
      <c r="I56" s="407" t="s">
        <v>45</v>
      </c>
      <c r="J56" s="406" t="s">
        <v>0</v>
      </c>
      <c r="K56" s="407" t="s">
        <v>0</v>
      </c>
      <c r="L56" s="406" t="s">
        <v>0</v>
      </c>
      <c r="M56" s="407" t="s">
        <v>0</v>
      </c>
      <c r="N56" s="406">
        <v>1</v>
      </c>
      <c r="O56" s="407" t="s">
        <v>45</v>
      </c>
      <c r="P56" s="406">
        <v>1</v>
      </c>
      <c r="Q56" s="407" t="s">
        <v>45</v>
      </c>
    </row>
    <row r="57" spans="2:17" ht="12">
      <c r="B57" s="404">
        <v>840000</v>
      </c>
      <c r="C57" s="408" t="s">
        <v>1134</v>
      </c>
      <c r="D57" s="406">
        <v>3</v>
      </c>
      <c r="E57" s="407">
        <v>1324</v>
      </c>
      <c r="F57" s="406" t="s">
        <v>0</v>
      </c>
      <c r="G57" s="407" t="s">
        <v>0</v>
      </c>
      <c r="H57" s="406" t="s">
        <v>0</v>
      </c>
      <c r="I57" s="407" t="s">
        <v>0</v>
      </c>
      <c r="J57" s="406" t="s">
        <v>0</v>
      </c>
      <c r="K57" s="407" t="s">
        <v>0</v>
      </c>
      <c r="L57" s="406" t="s">
        <v>0</v>
      </c>
      <c r="M57" s="407" t="s">
        <v>0</v>
      </c>
      <c r="N57" s="406" t="s">
        <v>0</v>
      </c>
      <c r="O57" s="407" t="s">
        <v>0</v>
      </c>
      <c r="P57" s="406" t="s">
        <v>0</v>
      </c>
      <c r="Q57" s="407" t="s">
        <v>0</v>
      </c>
    </row>
    <row r="58" spans="2:17" ht="12">
      <c r="B58" s="404">
        <v>850000</v>
      </c>
      <c r="C58" s="405" t="s">
        <v>1135</v>
      </c>
      <c r="D58" s="406" t="s">
        <v>0</v>
      </c>
      <c r="E58" s="407" t="s">
        <v>0</v>
      </c>
      <c r="F58" s="406" t="s">
        <v>0</v>
      </c>
      <c r="G58" s="407" t="s">
        <v>0</v>
      </c>
      <c r="H58" s="406" t="s">
        <v>0</v>
      </c>
      <c r="I58" s="407" t="s">
        <v>0</v>
      </c>
      <c r="J58" s="406" t="s">
        <v>0</v>
      </c>
      <c r="K58" s="407" t="s">
        <v>0</v>
      </c>
      <c r="L58" s="406" t="s">
        <v>0</v>
      </c>
      <c r="M58" s="407" t="s">
        <v>0</v>
      </c>
      <c r="N58" s="406" t="s">
        <v>0</v>
      </c>
      <c r="O58" s="407" t="s">
        <v>0</v>
      </c>
      <c r="P58" s="406" t="s">
        <v>0</v>
      </c>
      <c r="Q58" s="407" t="s">
        <v>0</v>
      </c>
    </row>
    <row r="59" spans="2:17" ht="12">
      <c r="B59" s="404">
        <v>870000</v>
      </c>
      <c r="C59" s="405" t="s">
        <v>1136</v>
      </c>
      <c r="D59" s="406" t="s">
        <v>0</v>
      </c>
      <c r="E59" s="407" t="s">
        <v>0</v>
      </c>
      <c r="F59" s="406" t="s">
        <v>0</v>
      </c>
      <c r="G59" s="407" t="s">
        <v>0</v>
      </c>
      <c r="H59" s="406" t="s">
        <v>0</v>
      </c>
      <c r="I59" s="407" t="s">
        <v>0</v>
      </c>
      <c r="J59" s="406" t="s">
        <v>0</v>
      </c>
      <c r="K59" s="407" t="s">
        <v>0</v>
      </c>
      <c r="L59" s="406" t="s">
        <v>0</v>
      </c>
      <c r="M59" s="407" t="s">
        <v>0</v>
      </c>
      <c r="N59" s="406" t="s">
        <v>0</v>
      </c>
      <c r="O59" s="407" t="s">
        <v>0</v>
      </c>
      <c r="P59" s="406">
        <v>1</v>
      </c>
      <c r="Q59" s="407" t="s">
        <v>45</v>
      </c>
    </row>
    <row r="60" spans="2:17" ht="12">
      <c r="B60" s="404">
        <v>890000</v>
      </c>
      <c r="C60" s="405" t="s">
        <v>1137</v>
      </c>
      <c r="D60" s="406">
        <v>26</v>
      </c>
      <c r="E60" s="407">
        <v>58496</v>
      </c>
      <c r="F60" s="406">
        <v>1</v>
      </c>
      <c r="G60" s="407" t="s">
        <v>45</v>
      </c>
      <c r="H60" s="406" t="s">
        <v>0</v>
      </c>
      <c r="I60" s="407" t="s">
        <v>0</v>
      </c>
      <c r="J60" s="406">
        <v>4</v>
      </c>
      <c r="K60" s="407">
        <v>8424</v>
      </c>
      <c r="L60" s="406" t="s">
        <v>0</v>
      </c>
      <c r="M60" s="407" t="s">
        <v>0</v>
      </c>
      <c r="N60" s="406">
        <v>5</v>
      </c>
      <c r="O60" s="407">
        <v>666</v>
      </c>
      <c r="P60" s="406">
        <v>5</v>
      </c>
      <c r="Q60" s="407">
        <v>555</v>
      </c>
    </row>
    <row r="61" spans="2:17" ht="12">
      <c r="B61" s="409">
        <v>900000</v>
      </c>
      <c r="C61" s="415" t="s">
        <v>1138</v>
      </c>
      <c r="D61" s="411">
        <v>2</v>
      </c>
      <c r="E61" s="412" t="s">
        <v>45</v>
      </c>
      <c r="F61" s="411" t="s">
        <v>0</v>
      </c>
      <c r="G61" s="412" t="s">
        <v>0</v>
      </c>
      <c r="H61" s="411">
        <v>1</v>
      </c>
      <c r="I61" s="412" t="s">
        <v>45</v>
      </c>
      <c r="J61" s="411">
        <v>4</v>
      </c>
      <c r="K61" s="412">
        <v>52684</v>
      </c>
      <c r="L61" s="411">
        <v>1</v>
      </c>
      <c r="M61" s="412" t="s">
        <v>45</v>
      </c>
      <c r="N61" s="411">
        <v>1</v>
      </c>
      <c r="O61" s="412" t="s">
        <v>45</v>
      </c>
      <c r="P61" s="411">
        <v>2</v>
      </c>
      <c r="Q61" s="412" t="s">
        <v>45</v>
      </c>
    </row>
  </sheetData>
  <sheetProtection/>
  <mergeCells count="26">
    <mergeCell ref="R2:S2"/>
    <mergeCell ref="T2:U2"/>
    <mergeCell ref="D22:E22"/>
    <mergeCell ref="F22:G22"/>
    <mergeCell ref="H22:I22"/>
    <mergeCell ref="D2:E2"/>
    <mergeCell ref="F2:G2"/>
    <mergeCell ref="T22:U22"/>
    <mergeCell ref="F42:G42"/>
    <mergeCell ref="H42:I42"/>
    <mergeCell ref="L22:M22"/>
    <mergeCell ref="N22:O22"/>
    <mergeCell ref="J22:K22"/>
    <mergeCell ref="J42:K42"/>
    <mergeCell ref="L42:M42"/>
    <mergeCell ref="N42:O42"/>
    <mergeCell ref="A31:A33"/>
    <mergeCell ref="P42:Q42"/>
    <mergeCell ref="P22:Q22"/>
    <mergeCell ref="R22:S22"/>
    <mergeCell ref="H2:I2"/>
    <mergeCell ref="J2:K2"/>
    <mergeCell ref="L2:M2"/>
    <mergeCell ref="N2:O2"/>
    <mergeCell ref="P2:Q2"/>
    <mergeCell ref="D42:E42"/>
  </mergeCells>
  <printOptions/>
  <pageMargins left="0.3937007874015748" right="0.5905511811023623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2012-02-21T05:16:32Z</cp:lastPrinted>
  <dcterms:created xsi:type="dcterms:W3CDTF">1999-01-06T07:22:35Z</dcterms:created>
  <dcterms:modified xsi:type="dcterms:W3CDTF">2012-02-21T05:28:47Z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