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kakei\_rep29\_dat\"/>
    </mc:Choice>
  </mc:AlternateContent>
  <bookViews>
    <workbookView xWindow="240" yWindow="90" windowWidth="14940" windowHeight="8100"/>
  </bookViews>
  <sheets>
    <sheet name="別表1・H29二人以上の世帯" sheetId="3" r:id="rId1"/>
  </sheets>
  <definedNames>
    <definedName name="_xlnm.Print_Area" localSheetId="0">別表1・H29二人以上の世帯!$A$1:$R$52</definedName>
  </definedNames>
  <calcPr calcId="152511"/>
</workbook>
</file>

<file path=xl/calcChain.xml><?xml version="1.0" encoding="utf-8"?>
<calcChain xmlns="http://schemas.openxmlformats.org/spreadsheetml/2006/main">
  <c r="F5" i="3" l="1"/>
  <c r="H5" i="3"/>
  <c r="J5" i="3"/>
  <c r="L5" i="3"/>
  <c r="N5" i="3"/>
  <c r="P5" i="3"/>
  <c r="R5" i="3"/>
  <c r="D5" i="3"/>
  <c r="D6" i="3"/>
  <c r="F6" i="3"/>
  <c r="H6" i="3"/>
  <c r="J6" i="3"/>
  <c r="L6" i="3"/>
  <c r="N6" i="3"/>
  <c r="P6" i="3"/>
  <c r="R6" i="3"/>
  <c r="D7" i="3"/>
  <c r="F7" i="3"/>
  <c r="H7" i="3"/>
  <c r="J7" i="3"/>
  <c r="L7" i="3"/>
  <c r="N7" i="3"/>
  <c r="P7" i="3"/>
  <c r="R7" i="3"/>
  <c r="D8" i="3"/>
  <c r="F8" i="3"/>
  <c r="H8" i="3"/>
  <c r="J8" i="3"/>
  <c r="L8" i="3"/>
  <c r="N8" i="3"/>
  <c r="P8" i="3"/>
  <c r="R8" i="3"/>
  <c r="D9" i="3"/>
  <c r="F9" i="3"/>
  <c r="H9" i="3"/>
  <c r="J9" i="3"/>
  <c r="L9" i="3"/>
  <c r="N9" i="3"/>
  <c r="P9" i="3"/>
  <c r="R9" i="3"/>
  <c r="D10" i="3"/>
  <c r="F10" i="3"/>
  <c r="H10" i="3"/>
  <c r="J10" i="3"/>
  <c r="L10" i="3"/>
  <c r="N10" i="3"/>
  <c r="P10" i="3"/>
  <c r="R10" i="3"/>
  <c r="D11" i="3"/>
  <c r="F11" i="3"/>
  <c r="H11" i="3"/>
  <c r="J11" i="3"/>
  <c r="L11" i="3"/>
  <c r="N11" i="3"/>
  <c r="P11" i="3"/>
  <c r="R11" i="3"/>
  <c r="D12" i="3"/>
  <c r="F12" i="3"/>
  <c r="H12" i="3"/>
  <c r="J12" i="3"/>
  <c r="L12" i="3"/>
  <c r="N12" i="3"/>
  <c r="P12" i="3"/>
  <c r="R12" i="3"/>
  <c r="D13" i="3"/>
  <c r="F13" i="3"/>
  <c r="H13" i="3"/>
  <c r="J13" i="3"/>
  <c r="L13" i="3"/>
  <c r="N13" i="3"/>
  <c r="P13" i="3"/>
  <c r="R13" i="3"/>
  <c r="D14" i="3"/>
  <c r="F14" i="3"/>
  <c r="H14" i="3"/>
  <c r="J14" i="3"/>
  <c r="L14" i="3"/>
  <c r="N14" i="3"/>
  <c r="P14" i="3"/>
  <c r="R14" i="3"/>
  <c r="D15" i="3"/>
  <c r="F15" i="3"/>
  <c r="H15" i="3"/>
  <c r="J15" i="3"/>
  <c r="L15" i="3"/>
  <c r="N15" i="3"/>
  <c r="P15" i="3"/>
  <c r="R15" i="3"/>
  <c r="D16" i="3"/>
  <c r="F16" i="3"/>
  <c r="H16" i="3"/>
  <c r="J16" i="3"/>
  <c r="L16" i="3"/>
  <c r="N16" i="3"/>
  <c r="P16" i="3"/>
  <c r="R16" i="3"/>
  <c r="D17" i="3"/>
  <c r="F17" i="3"/>
  <c r="H17" i="3"/>
  <c r="J17" i="3"/>
  <c r="L17" i="3"/>
  <c r="N17" i="3"/>
  <c r="P17" i="3"/>
  <c r="R17" i="3"/>
  <c r="D18" i="3"/>
  <c r="F18" i="3"/>
  <c r="H18" i="3"/>
  <c r="J18" i="3"/>
  <c r="L18" i="3"/>
  <c r="N18" i="3"/>
  <c r="P18" i="3"/>
  <c r="R18" i="3"/>
  <c r="D19" i="3"/>
  <c r="F19" i="3"/>
  <c r="H19" i="3"/>
  <c r="J19" i="3"/>
  <c r="L19" i="3"/>
  <c r="N19" i="3"/>
  <c r="P19" i="3"/>
  <c r="R19" i="3"/>
  <c r="D20" i="3"/>
  <c r="F20" i="3"/>
  <c r="H20" i="3"/>
  <c r="J20" i="3"/>
  <c r="L20" i="3"/>
  <c r="N20" i="3"/>
  <c r="P20" i="3"/>
  <c r="R20" i="3"/>
  <c r="D21" i="3"/>
  <c r="F21" i="3"/>
  <c r="H21" i="3"/>
  <c r="J21" i="3"/>
  <c r="L21" i="3"/>
  <c r="N21" i="3"/>
  <c r="P21" i="3"/>
  <c r="R21" i="3"/>
  <c r="D22" i="3"/>
  <c r="F22" i="3"/>
  <c r="H22" i="3"/>
  <c r="J22" i="3"/>
  <c r="L22" i="3"/>
  <c r="N22" i="3"/>
  <c r="P22" i="3"/>
  <c r="R22" i="3"/>
  <c r="D23" i="3"/>
  <c r="F23" i="3"/>
  <c r="H23" i="3"/>
  <c r="J23" i="3"/>
  <c r="L23" i="3"/>
  <c r="N23" i="3"/>
  <c r="P23" i="3"/>
  <c r="R23" i="3"/>
  <c r="D24" i="3"/>
  <c r="F24" i="3"/>
  <c r="H24" i="3"/>
  <c r="J24" i="3"/>
  <c r="L24" i="3"/>
  <c r="N24" i="3"/>
  <c r="P24" i="3"/>
  <c r="R24" i="3"/>
  <c r="D25" i="3"/>
  <c r="F25" i="3"/>
  <c r="H25" i="3"/>
  <c r="J25" i="3"/>
  <c r="L25" i="3"/>
  <c r="N25" i="3"/>
  <c r="P25" i="3"/>
  <c r="R25" i="3"/>
  <c r="D26" i="3"/>
  <c r="F26" i="3"/>
  <c r="H26" i="3"/>
  <c r="J26" i="3"/>
  <c r="L26" i="3"/>
  <c r="N26" i="3"/>
  <c r="P26" i="3"/>
  <c r="R26" i="3"/>
  <c r="D27" i="3"/>
  <c r="F27" i="3"/>
  <c r="H27" i="3"/>
  <c r="J27" i="3"/>
  <c r="L27" i="3"/>
  <c r="N27" i="3"/>
  <c r="P27" i="3"/>
  <c r="R27" i="3"/>
  <c r="D28" i="3"/>
  <c r="F28" i="3"/>
  <c r="H28" i="3"/>
  <c r="J28" i="3"/>
  <c r="L28" i="3"/>
  <c r="N28" i="3"/>
  <c r="P28" i="3"/>
  <c r="R28" i="3"/>
  <c r="D29" i="3"/>
  <c r="F29" i="3"/>
  <c r="H29" i="3"/>
  <c r="J29" i="3"/>
  <c r="L29" i="3"/>
  <c r="N29" i="3"/>
  <c r="P29" i="3"/>
  <c r="R29" i="3"/>
  <c r="D30" i="3"/>
  <c r="F30" i="3"/>
  <c r="H30" i="3"/>
  <c r="J30" i="3"/>
  <c r="L30" i="3"/>
  <c r="N30" i="3"/>
  <c r="P30" i="3"/>
  <c r="R30" i="3"/>
  <c r="D31" i="3"/>
  <c r="F31" i="3"/>
  <c r="H31" i="3"/>
  <c r="J31" i="3"/>
  <c r="L31" i="3"/>
  <c r="N31" i="3"/>
  <c r="P31" i="3"/>
  <c r="R31" i="3"/>
  <c r="D32" i="3"/>
  <c r="F32" i="3"/>
  <c r="H32" i="3"/>
  <c r="J32" i="3"/>
  <c r="L32" i="3"/>
  <c r="N32" i="3"/>
  <c r="P32" i="3"/>
  <c r="R32" i="3"/>
  <c r="D33" i="3"/>
  <c r="F33" i="3"/>
  <c r="H33" i="3"/>
  <c r="J33" i="3"/>
  <c r="L33" i="3"/>
  <c r="N33" i="3"/>
  <c r="P33" i="3"/>
  <c r="R33" i="3"/>
  <c r="D34" i="3"/>
  <c r="F34" i="3"/>
  <c r="H34" i="3"/>
  <c r="J34" i="3"/>
  <c r="L34" i="3"/>
  <c r="N34" i="3"/>
  <c r="P34" i="3"/>
  <c r="R34" i="3"/>
  <c r="D35" i="3"/>
  <c r="F35" i="3"/>
  <c r="H35" i="3"/>
  <c r="J35" i="3"/>
  <c r="L35" i="3"/>
  <c r="N35" i="3"/>
  <c r="P35" i="3"/>
  <c r="R35" i="3"/>
  <c r="D36" i="3"/>
  <c r="F36" i="3"/>
  <c r="H36" i="3"/>
  <c r="J36" i="3"/>
  <c r="L36" i="3"/>
  <c r="N36" i="3"/>
  <c r="P36" i="3"/>
  <c r="R36" i="3"/>
  <c r="D37" i="3"/>
  <c r="F37" i="3"/>
  <c r="H37" i="3"/>
  <c r="J37" i="3"/>
  <c r="L37" i="3"/>
  <c r="N37" i="3"/>
  <c r="P37" i="3"/>
  <c r="R37" i="3"/>
  <c r="D38" i="3"/>
  <c r="F38" i="3"/>
  <c r="H38" i="3"/>
  <c r="J38" i="3"/>
  <c r="L38" i="3"/>
  <c r="N38" i="3"/>
  <c r="P38" i="3"/>
  <c r="R38" i="3"/>
  <c r="D39" i="3"/>
  <c r="F39" i="3"/>
  <c r="H39" i="3"/>
  <c r="J39" i="3"/>
  <c r="L39" i="3"/>
  <c r="N39" i="3"/>
  <c r="P39" i="3"/>
  <c r="R39" i="3"/>
  <c r="D40" i="3"/>
  <c r="F40" i="3"/>
  <c r="H40" i="3"/>
  <c r="J40" i="3"/>
  <c r="L40" i="3"/>
  <c r="N40" i="3"/>
  <c r="P40" i="3"/>
  <c r="R40" i="3"/>
  <c r="D41" i="3"/>
  <c r="F41" i="3"/>
  <c r="H41" i="3"/>
  <c r="J41" i="3"/>
  <c r="L41" i="3"/>
  <c r="N41" i="3"/>
  <c r="P41" i="3"/>
  <c r="R41" i="3"/>
  <c r="D42" i="3"/>
  <c r="F42" i="3"/>
  <c r="H42" i="3"/>
  <c r="J42" i="3"/>
  <c r="L42" i="3"/>
  <c r="N42" i="3"/>
  <c r="P42" i="3"/>
  <c r="R42" i="3"/>
  <c r="D43" i="3"/>
  <c r="F43" i="3"/>
  <c r="H43" i="3"/>
  <c r="J43" i="3"/>
  <c r="L43" i="3"/>
  <c r="N43" i="3"/>
  <c r="P43" i="3"/>
  <c r="R43" i="3"/>
  <c r="D44" i="3"/>
  <c r="F44" i="3"/>
  <c r="H44" i="3"/>
  <c r="J44" i="3"/>
  <c r="L44" i="3"/>
  <c r="N44" i="3"/>
  <c r="P44" i="3"/>
  <c r="R44" i="3"/>
  <c r="D45" i="3"/>
  <c r="F45" i="3"/>
  <c r="H45" i="3"/>
  <c r="J45" i="3"/>
  <c r="L45" i="3"/>
  <c r="N45" i="3"/>
  <c r="P45" i="3"/>
  <c r="R45" i="3"/>
  <c r="D46" i="3"/>
  <c r="F46" i="3"/>
  <c r="H46" i="3"/>
  <c r="J46" i="3"/>
  <c r="L46" i="3"/>
  <c r="N46" i="3"/>
  <c r="P46" i="3"/>
  <c r="R46" i="3"/>
  <c r="D47" i="3"/>
  <c r="F47" i="3"/>
  <c r="H47" i="3"/>
  <c r="J47" i="3"/>
  <c r="L47" i="3"/>
  <c r="N47" i="3"/>
  <c r="P47" i="3"/>
  <c r="R47" i="3"/>
  <c r="D48" i="3"/>
  <c r="F48" i="3"/>
  <c r="H48" i="3"/>
  <c r="J48" i="3"/>
  <c r="L48" i="3"/>
  <c r="N48" i="3"/>
  <c r="P48" i="3"/>
  <c r="R48" i="3"/>
  <c r="D49" i="3"/>
  <c r="F49" i="3"/>
  <c r="H49" i="3"/>
  <c r="J49" i="3"/>
  <c r="L49" i="3"/>
  <c r="N49" i="3"/>
  <c r="P49" i="3"/>
  <c r="R49" i="3"/>
  <c r="D50" i="3"/>
  <c r="F50" i="3"/>
  <c r="H50" i="3"/>
  <c r="J50" i="3"/>
  <c r="L50" i="3"/>
  <c r="N50" i="3"/>
  <c r="P50" i="3"/>
  <c r="R50" i="3"/>
  <c r="D51" i="3"/>
  <c r="F51" i="3"/>
  <c r="H51" i="3"/>
  <c r="J51" i="3"/>
  <c r="L51" i="3"/>
  <c r="N51" i="3"/>
  <c r="P51" i="3"/>
  <c r="R51" i="3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<sst xmlns="http://schemas.openxmlformats.org/spreadsheetml/2006/main" count="68" uniqueCount="61">
  <si>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</si>
  <si>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</si>
  <si>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</si>
  <si>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</si>
  <si>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</si>
  <si>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</si>
  <si>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</si>
  <si>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</si>
  <si>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</si>
  <si>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</si>
  <si>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</si>
  <si>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</si>
  <si>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</si>
  <si>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</si>
  <si>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</si>
  <si>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</si>
  <si>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</si>
  <si>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</si>
  <si>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</si>
  <si>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</si>
  <si>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</si>
  <si>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</si>
  <si>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</si>
  <si>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</si>
  <si>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</si>
  <si>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</si>
  <si>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</si>
  <si>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</si>
  <si>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</si>
  <si>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</si>
  <si>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</si>
  <si>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</si>
  <si>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</si>
  <si>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</si>
  <si>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</si>
  <si>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</si>
  <si>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</si>
  <si>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</si>
  <si>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</si>
  <si>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</si>
  <si>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</si>
  <si>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</si>
  <si>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</si>
  <si>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</si>
  <si>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</si>
  <si>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</si>
  <si>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</si>
  <si>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東京都区部</t>
    <rPh sb="4" eb="5">
      <t>ブ</t>
    </rPh>
    <phoneticPr fontId="7"/>
  </si>
  <si>
    <t>都道府県
庁所在市</t>
    <rPh sb="5" eb="6">
      <t>チョウ</t>
    </rPh>
    <phoneticPr fontId="3"/>
  </si>
  <si>
    <t>エンゲル係数(%)</t>
    <phoneticPr fontId="4"/>
  </si>
  <si>
    <t>消費支出
(円)</t>
    <rPh sb="6" eb="7">
      <t>エン</t>
    </rPh>
    <phoneticPr fontId="4"/>
  </si>
  <si>
    <t>実収入
(円)</t>
    <rPh sb="5" eb="6">
      <t>エン</t>
    </rPh>
    <phoneticPr fontId="4"/>
  </si>
  <si>
    <t>可処分所得
（円)</t>
    <rPh sb="7" eb="8">
      <t>エン</t>
    </rPh>
    <phoneticPr fontId="4"/>
  </si>
  <si>
    <t>消費支出
（円)</t>
    <rPh sb="6" eb="7">
      <t>エン</t>
    </rPh>
    <phoneticPr fontId="4"/>
  </si>
  <si>
    <t>平均消費
性向(%)</t>
    <phoneticPr fontId="4"/>
  </si>
  <si>
    <t>平均貯蓄
率(%)</t>
    <phoneticPr fontId="4"/>
  </si>
  <si>
    <t>黒字
（円)</t>
    <rPh sb="4" eb="5">
      <t>エン</t>
    </rPh>
    <phoneticPr fontId="4"/>
  </si>
  <si>
    <t>う　　ち　　勤　　労　　者　　世　　帯</t>
    <phoneticPr fontId="4"/>
  </si>
  <si>
    <t>さいたま市</t>
    <phoneticPr fontId="4"/>
  </si>
  <si>
    <t>二人以上の世帯</t>
    <rPh sb="0" eb="2">
      <t>フタリ</t>
    </rPh>
    <rPh sb="2" eb="4">
      <t>イジョウ</t>
    </rPh>
    <rPh sb="5" eb="6">
      <t>セ</t>
    </rPh>
    <phoneticPr fontId="4"/>
  </si>
  <si>
    <t>【別表１】 １世帯当たり年平均１か月の都道府県庁所在市主要指標一覧（平成29年二人以上の世帯）</t>
    <rPh sb="1" eb="3">
      <t>ベッピョウ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</si>
</sst>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_);[Red]\(0.0\)"/>
    <numFmt numFmtId="178" formatCode="#,##0.0"/>
  </numFmts>
  <fonts count="1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8" fontId="8" fillId="0" borderId="0" xfId="2" applyNumberFormat="1" applyFont="1" applyFill="1"/>
    <xf numFmtId="0" fontId="10" fillId="0" borderId="27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10" fillId="0" borderId="27" xfId="0" applyNumberFormat="1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3" fontId="9" fillId="0" borderId="0" xfId="2" applyNumberFormat="1" applyFont="1" applyFill="1" applyAlignment="1">
      <alignment vertical="center"/>
    </xf>
    <xf numFmtId="178" fontId="9" fillId="0" borderId="0" xfId="2" applyNumberFormat="1" applyFont="1" applyFill="1" applyAlignment="1">
      <alignment vertical="center"/>
    </xf>
    <xf numFmtId="0" fontId="5" fillId="0" borderId="14" xfId="0" applyFont="1" applyBorder="1" applyAlignment="1">
      <alignment vertical="center"/>
    </xf>
    <xf numFmtId="3" fontId="9" fillId="0" borderId="30" xfId="2" applyNumberFormat="1" applyFont="1" applyFill="1" applyBorder="1" applyAlignment="1">
      <alignment vertical="center"/>
    </xf>
    <xf numFmtId="178" fontId="9" fillId="0" borderId="19" xfId="2" applyNumberFormat="1" applyFont="1" applyFill="1" applyBorder="1" applyAlignment="1">
      <alignment vertical="center"/>
    </xf>
    <xf numFmtId="3" fontId="9" fillId="0" borderId="19" xfId="2" applyNumberFormat="1" applyFont="1" applyFill="1" applyBorder="1" applyAlignment="1">
      <alignment vertical="center"/>
    </xf>
    <xf numFmtId="3" fontId="9" fillId="0" borderId="28" xfId="2" applyNumberFormat="1" applyFont="1" applyFill="1" applyBorder="1" applyAlignment="1">
      <alignment vertical="center"/>
    </xf>
    <xf numFmtId="178" fontId="9" fillId="0" borderId="23" xfId="2" applyNumberFormat="1" applyFont="1" applyFill="1" applyBorder="1" applyAlignment="1">
      <alignment vertical="center"/>
    </xf>
    <xf numFmtId="3" fontId="9" fillId="0" borderId="23" xfId="2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3" fontId="9" fillId="0" borderId="29" xfId="2" applyNumberFormat="1" applyFont="1" applyFill="1" applyBorder="1" applyAlignment="1">
      <alignment vertical="center"/>
    </xf>
    <xf numFmtId="178" fontId="9" fillId="0" borderId="25" xfId="2" applyNumberFormat="1" applyFont="1" applyFill="1" applyBorder="1" applyAlignment="1">
      <alignment vertical="center"/>
    </xf>
    <xf numFmtId="3" fontId="9" fillId="0" borderId="25" xfId="2" applyNumberFormat="1" applyFont="1" applyFill="1" applyBorder="1" applyAlignment="1">
      <alignment vertical="center"/>
    </xf>
    <xf numFmtId="3" fontId="13" fillId="2" borderId="26" xfId="2" applyNumberFormat="1" applyFont="1" applyFill="1" applyBorder="1" applyAlignment="1">
      <alignment vertical="center"/>
    </xf>
    <xf numFmtId="178" fontId="13" fillId="2" borderId="27" xfId="2" applyNumberFormat="1" applyFont="1" applyFill="1" applyBorder="1" applyAlignment="1">
      <alignment vertical="center"/>
    </xf>
    <xf numFmtId="3" fontId="13" fillId="2" borderId="27" xfId="2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77" fontId="5" fillId="0" borderId="3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3" fontId="9" fillId="0" borderId="5" xfId="2" applyNumberFormat="1" applyFont="1" applyFill="1" applyBorder="1" applyAlignment="1">
      <alignment horizontal="center" vertical="center"/>
    </xf>
    <xf numFmtId="3" fontId="9" fillId="0" borderId="7" xfId="2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R55"/>
  <sheetViews>
    <sheetView tabSelected="1" zoomScaleNormal="100" zoomScaleSheetLayoutView="75" workbookViewId="0">
      <pane ySplit="4" topLeftCell="A44" activePane="bottomLeft" state="frozen"/>
      <selection pane="bottomLeft" sqref="A1:R52"/>
    </sheetView>
  </sheetViews>
  <sheetFormatPr defaultRowHeight="13.5"/>
  <cols>
    <col min="1" max="1" width="3" customWidth="1"/>
    <col min="2" max="2" width="9.625" style="3" bestFit="1" customWidth="1"/>
    <col min="3" max="3" width="9.125" style="4" customWidth="1"/>
    <col min="4" max="4" width="3.875" style="4" customWidth="1"/>
    <col min="5" max="5" width="6.125" style="4" customWidth="1"/>
    <col min="6" max="6" width="3.875" style="4" customWidth="1"/>
    <col min="7" max="7" width="9.125" style="4" customWidth="1"/>
    <col min="8" max="8" width="3.875" style="4" customWidth="1"/>
    <col min="9" max="9" width="9.5" style="4" customWidth="1"/>
    <col min="10" max="10" width="3.375" style="4" customWidth="1"/>
    <col min="11" max="11" width="9.125" style="4" customWidth="1"/>
    <col min="12" max="12" width="3.875" style="4" customWidth="1"/>
    <col min="13" max="13" width="7.25" style="4" customWidth="1"/>
    <col min="14" max="14" width="3.875" style="4" customWidth="1"/>
    <col min="15" max="15" width="7.25" style="4" customWidth="1"/>
    <col min="16" max="16" width="3.875" style="4" customWidth="1"/>
    <col min="17" max="17" width="9.125" style="4" customWidth="1"/>
    <col min="18" max="18" width="3.875" customWidth="1"/>
  </cols>
  <sheetData>
    <row r="1" spans="1:18" s="46" customFormat="1" ht="21" customHeight="1">
      <c r="A1" s="64" t="s">
        <v>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9" customHeight="1" thickBot="1">
      <c r="A2" s="1"/>
      <c r="C2" s="8"/>
      <c r="D2" s="7"/>
      <c r="F2" s="6"/>
      <c r="H2" s="5"/>
      <c r="I2" s="5"/>
      <c r="J2" s="5"/>
      <c r="K2" s="6"/>
      <c r="L2" s="5"/>
      <c r="M2" s="5"/>
      <c r="N2" s="5"/>
      <c r="O2" s="5"/>
      <c r="P2" s="5"/>
      <c r="Q2" s="5"/>
      <c r="R2" s="2"/>
    </row>
    <row r="3" spans="1:18" s="16" customFormat="1" ht="20.25" customHeight="1" thickBot="1">
      <c r="A3" s="70" t="s">
        <v>48</v>
      </c>
      <c r="B3" s="71"/>
      <c r="C3" s="74" t="s">
        <v>59</v>
      </c>
      <c r="D3" s="75"/>
      <c r="E3" s="75"/>
      <c r="F3" s="76"/>
      <c r="G3" s="77" t="s">
        <v>57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4" spans="1:18" s="16" customFormat="1" ht="36" customHeight="1" thickBot="1">
      <c r="A4" s="72"/>
      <c r="B4" s="73"/>
      <c r="C4" s="39" t="s">
        <v>50</v>
      </c>
      <c r="D4" s="40" t="s">
        <v>0</v>
      </c>
      <c r="E4" s="63" t="s">
        <v>49</v>
      </c>
      <c r="F4" s="41" t="s">
        <v>0</v>
      </c>
      <c r="G4" s="39" t="s">
        <v>51</v>
      </c>
      <c r="H4" s="40" t="s">
        <v>0</v>
      </c>
      <c r="I4" s="10" t="s">
        <v>52</v>
      </c>
      <c r="J4" s="40" t="s">
        <v>0</v>
      </c>
      <c r="K4" s="11" t="s">
        <v>53</v>
      </c>
      <c r="L4" s="40" t="s">
        <v>0</v>
      </c>
      <c r="M4" s="10" t="s">
        <v>54</v>
      </c>
      <c r="N4" s="40" t="s">
        <v>0</v>
      </c>
      <c r="O4" s="38" t="s">
        <v>55</v>
      </c>
      <c r="P4" s="40" t="s">
        <v>0</v>
      </c>
      <c r="Q4" s="11" t="s">
        <v>56</v>
      </c>
      <c r="R4" s="42" t="s">
        <v>0</v>
      </c>
    </row>
    <row r="5" spans="1:18" s="16" customFormat="1" ht="18.95" customHeight="1">
      <c r="A5" s="12">
        <v>1</v>
      </c>
      <c r="B5" s="13" t="s">
        <v>1</v>
      </c>
      <c r="C5" s="47">
        <v>286698</v>
      </c>
      <c r="D5" s="14">
        <f>RANK(C5,C5:C51)</f>
        <v>26</v>
      </c>
      <c r="E5" s="48">
        <v>24.3</v>
      </c>
      <c r="F5" s="15">
        <f t="shared" ref="F5:F51" si="0">RANK(E5,$E$5:$E$51)</f>
        <v>34</v>
      </c>
      <c r="G5" s="47">
        <v>532057</v>
      </c>
      <c r="H5" s="14">
        <f t="shared" ref="H5:H51" si="1">RANK(G5,$G$5:$G$51)</f>
        <v>29</v>
      </c>
      <c r="I5" s="47">
        <v>441714</v>
      </c>
      <c r="J5" s="14">
        <f t="shared" ref="J5:J51" si="2">RANK(I5,$I$5:$I$51)</f>
        <v>27</v>
      </c>
      <c r="K5" s="47">
        <v>306787</v>
      </c>
      <c r="L5" s="14">
        <f t="shared" ref="L5:L51" si="3">RANK(K5,$K$5:$K$51)</f>
        <v>30</v>
      </c>
      <c r="M5" s="48">
        <v>69.5</v>
      </c>
      <c r="N5" s="14">
        <f t="shared" ref="N5:N51" si="4">RANK(M5,$M$5:$M$51)</f>
        <v>30</v>
      </c>
      <c r="O5" s="48">
        <v>21.5</v>
      </c>
      <c r="P5" s="14">
        <f t="shared" ref="P5:P51" si="5">RANK(O5,$O$5:$O$51)</f>
        <v>28</v>
      </c>
      <c r="Q5" s="47">
        <v>134927</v>
      </c>
      <c r="R5" s="49">
        <f t="shared" ref="R5:R51" si="6">RANK(Q5,$Q$5:$Q$51)</f>
        <v>21</v>
      </c>
    </row>
    <row r="6" spans="1:18" s="16" customFormat="1" ht="18.95" customHeight="1">
      <c r="A6" s="17">
        <v>2</v>
      </c>
      <c r="B6" s="18" t="s">
        <v>2</v>
      </c>
      <c r="C6" s="50">
        <v>246650</v>
      </c>
      <c r="D6" s="19">
        <f t="shared" ref="D6:D51" si="7">RANK(C6,$C$5:$C$51)</f>
        <v>44</v>
      </c>
      <c r="E6" s="51">
        <v>28.1</v>
      </c>
      <c r="F6" s="20">
        <f t="shared" si="0"/>
        <v>6</v>
      </c>
      <c r="G6" s="50">
        <v>433727</v>
      </c>
      <c r="H6" s="19">
        <f t="shared" si="1"/>
        <v>43</v>
      </c>
      <c r="I6" s="52">
        <v>362509</v>
      </c>
      <c r="J6" s="19">
        <f t="shared" si="2"/>
        <v>45</v>
      </c>
      <c r="K6" s="52">
        <v>269221</v>
      </c>
      <c r="L6" s="19">
        <f t="shared" si="3"/>
        <v>44</v>
      </c>
      <c r="M6" s="51">
        <v>74.3</v>
      </c>
      <c r="N6" s="19">
        <f t="shared" si="4"/>
        <v>13</v>
      </c>
      <c r="O6" s="51">
        <v>18</v>
      </c>
      <c r="P6" s="19">
        <f t="shared" si="5"/>
        <v>40</v>
      </c>
      <c r="Q6" s="52">
        <v>93288</v>
      </c>
      <c r="R6" s="21">
        <f t="shared" si="6"/>
        <v>39</v>
      </c>
    </row>
    <row r="7" spans="1:18" s="16" customFormat="1" ht="18.95" customHeight="1">
      <c r="A7" s="17">
        <v>3</v>
      </c>
      <c r="B7" s="18" t="s">
        <v>3</v>
      </c>
      <c r="C7" s="50">
        <v>276258</v>
      </c>
      <c r="D7" s="19">
        <f t="shared" si="7"/>
        <v>33</v>
      </c>
      <c r="E7" s="51">
        <v>26</v>
      </c>
      <c r="F7" s="20">
        <f t="shared" si="0"/>
        <v>16</v>
      </c>
      <c r="G7" s="50">
        <v>553700</v>
      </c>
      <c r="H7" s="19">
        <f t="shared" si="1"/>
        <v>21</v>
      </c>
      <c r="I7" s="52">
        <v>444327</v>
      </c>
      <c r="J7" s="19">
        <f t="shared" si="2"/>
        <v>25</v>
      </c>
      <c r="K7" s="52">
        <v>306628</v>
      </c>
      <c r="L7" s="19">
        <f t="shared" si="3"/>
        <v>31</v>
      </c>
      <c r="M7" s="51">
        <v>69</v>
      </c>
      <c r="N7" s="19">
        <f t="shared" si="4"/>
        <v>34</v>
      </c>
      <c r="O7" s="51">
        <v>26.9</v>
      </c>
      <c r="P7" s="19">
        <f t="shared" si="5"/>
        <v>8</v>
      </c>
      <c r="Q7" s="52">
        <v>137699</v>
      </c>
      <c r="R7" s="21">
        <f t="shared" si="6"/>
        <v>18</v>
      </c>
    </row>
    <row r="8" spans="1:18" s="16" customFormat="1" ht="18.95" customHeight="1">
      <c r="A8" s="17">
        <v>4</v>
      </c>
      <c r="B8" s="18" t="s">
        <v>4</v>
      </c>
      <c r="C8" s="50">
        <v>280273</v>
      </c>
      <c r="D8" s="19">
        <f t="shared" si="7"/>
        <v>31</v>
      </c>
      <c r="E8" s="51">
        <v>25.5</v>
      </c>
      <c r="F8" s="20">
        <f t="shared" si="0"/>
        <v>21</v>
      </c>
      <c r="G8" s="50">
        <v>477792</v>
      </c>
      <c r="H8" s="19">
        <f t="shared" si="1"/>
        <v>38</v>
      </c>
      <c r="I8" s="52">
        <v>405835</v>
      </c>
      <c r="J8" s="19">
        <f t="shared" si="2"/>
        <v>36</v>
      </c>
      <c r="K8" s="52">
        <v>308878</v>
      </c>
      <c r="L8" s="19">
        <f t="shared" si="3"/>
        <v>28</v>
      </c>
      <c r="M8" s="51">
        <v>76.099999999999994</v>
      </c>
      <c r="N8" s="19">
        <f t="shared" si="4"/>
        <v>11</v>
      </c>
      <c r="O8" s="51">
        <v>18.2</v>
      </c>
      <c r="P8" s="19">
        <f t="shared" si="5"/>
        <v>38</v>
      </c>
      <c r="Q8" s="52">
        <v>96957</v>
      </c>
      <c r="R8" s="21">
        <f t="shared" si="6"/>
        <v>37</v>
      </c>
    </row>
    <row r="9" spans="1:18" s="16" customFormat="1" ht="18.95" customHeight="1">
      <c r="A9" s="17">
        <v>5</v>
      </c>
      <c r="B9" s="18" t="s">
        <v>5</v>
      </c>
      <c r="C9" s="50">
        <v>260696</v>
      </c>
      <c r="D9" s="19">
        <f t="shared" si="7"/>
        <v>40</v>
      </c>
      <c r="E9" s="51">
        <v>26.8</v>
      </c>
      <c r="F9" s="20">
        <f t="shared" si="0"/>
        <v>11</v>
      </c>
      <c r="G9" s="50">
        <v>460454</v>
      </c>
      <c r="H9" s="19">
        <f t="shared" si="1"/>
        <v>42</v>
      </c>
      <c r="I9" s="52">
        <v>385298</v>
      </c>
      <c r="J9" s="19">
        <f t="shared" si="2"/>
        <v>41</v>
      </c>
      <c r="K9" s="52">
        <v>294686</v>
      </c>
      <c r="L9" s="19">
        <f t="shared" si="3"/>
        <v>39</v>
      </c>
      <c r="M9" s="51">
        <v>76.5</v>
      </c>
      <c r="N9" s="19">
        <f t="shared" si="4"/>
        <v>10</v>
      </c>
      <c r="O9" s="51">
        <v>12.8</v>
      </c>
      <c r="P9" s="19">
        <f t="shared" si="5"/>
        <v>47</v>
      </c>
      <c r="Q9" s="52">
        <v>90612</v>
      </c>
      <c r="R9" s="21">
        <f t="shared" si="6"/>
        <v>40</v>
      </c>
    </row>
    <row r="10" spans="1:18" s="16" customFormat="1" ht="18.95" customHeight="1">
      <c r="A10" s="17">
        <v>6</v>
      </c>
      <c r="B10" s="18" t="s">
        <v>6</v>
      </c>
      <c r="C10" s="50">
        <v>308816</v>
      </c>
      <c r="D10" s="19">
        <f t="shared" si="7"/>
        <v>8</v>
      </c>
      <c r="E10" s="51">
        <v>25.1</v>
      </c>
      <c r="F10" s="20">
        <f t="shared" si="0"/>
        <v>26</v>
      </c>
      <c r="G10" s="50">
        <v>604258</v>
      </c>
      <c r="H10" s="19">
        <f t="shared" si="1"/>
        <v>7</v>
      </c>
      <c r="I10" s="52">
        <v>487775</v>
      </c>
      <c r="J10" s="19">
        <f t="shared" si="2"/>
        <v>9</v>
      </c>
      <c r="K10" s="52">
        <v>322295</v>
      </c>
      <c r="L10" s="19">
        <f t="shared" si="3"/>
        <v>16</v>
      </c>
      <c r="M10" s="51">
        <v>66.099999999999994</v>
      </c>
      <c r="N10" s="19">
        <f t="shared" si="4"/>
        <v>42</v>
      </c>
      <c r="O10" s="51">
        <v>25.6</v>
      </c>
      <c r="P10" s="19">
        <f t="shared" si="5"/>
        <v>13</v>
      </c>
      <c r="Q10" s="52">
        <v>165480</v>
      </c>
      <c r="R10" s="21">
        <f t="shared" si="6"/>
        <v>6</v>
      </c>
    </row>
    <row r="11" spans="1:18" s="16" customFormat="1" ht="18.95" customHeight="1">
      <c r="A11" s="17">
        <v>7</v>
      </c>
      <c r="B11" s="18" t="s">
        <v>7</v>
      </c>
      <c r="C11" s="50">
        <v>310692</v>
      </c>
      <c r="D11" s="19">
        <f t="shared" si="7"/>
        <v>7</v>
      </c>
      <c r="E11" s="51">
        <v>24.2</v>
      </c>
      <c r="F11" s="20">
        <f t="shared" si="0"/>
        <v>35</v>
      </c>
      <c r="G11" s="50">
        <v>611777</v>
      </c>
      <c r="H11" s="19">
        <f t="shared" si="1"/>
        <v>5</v>
      </c>
      <c r="I11" s="52">
        <v>509034</v>
      </c>
      <c r="J11" s="19">
        <f t="shared" si="2"/>
        <v>4</v>
      </c>
      <c r="K11" s="52">
        <v>338272</v>
      </c>
      <c r="L11" s="19">
        <f t="shared" si="3"/>
        <v>7</v>
      </c>
      <c r="M11" s="51">
        <v>66.5</v>
      </c>
      <c r="N11" s="19">
        <f t="shared" si="4"/>
        <v>40</v>
      </c>
      <c r="O11" s="51">
        <v>31.1</v>
      </c>
      <c r="P11" s="19">
        <f t="shared" si="5"/>
        <v>2</v>
      </c>
      <c r="Q11" s="52">
        <v>170762</v>
      </c>
      <c r="R11" s="21">
        <f t="shared" si="6"/>
        <v>3</v>
      </c>
    </row>
    <row r="12" spans="1:18" s="16" customFormat="1" ht="18.95" customHeight="1">
      <c r="A12" s="17">
        <v>8</v>
      </c>
      <c r="B12" s="18" t="s">
        <v>8</v>
      </c>
      <c r="C12" s="50">
        <v>310831</v>
      </c>
      <c r="D12" s="19">
        <f t="shared" si="7"/>
        <v>6</v>
      </c>
      <c r="E12" s="51">
        <v>22.9</v>
      </c>
      <c r="F12" s="20">
        <f t="shared" si="0"/>
        <v>44</v>
      </c>
      <c r="G12" s="50">
        <v>628154</v>
      </c>
      <c r="H12" s="19">
        <f t="shared" si="1"/>
        <v>2</v>
      </c>
      <c r="I12" s="52">
        <v>493678</v>
      </c>
      <c r="J12" s="19">
        <f t="shared" si="2"/>
        <v>7</v>
      </c>
      <c r="K12" s="52">
        <v>342374</v>
      </c>
      <c r="L12" s="19">
        <f t="shared" si="3"/>
        <v>5</v>
      </c>
      <c r="M12" s="51">
        <v>69.400000000000006</v>
      </c>
      <c r="N12" s="19">
        <f t="shared" si="4"/>
        <v>32</v>
      </c>
      <c r="O12" s="51">
        <v>24.7</v>
      </c>
      <c r="P12" s="19">
        <f t="shared" si="5"/>
        <v>16</v>
      </c>
      <c r="Q12" s="52">
        <v>151304</v>
      </c>
      <c r="R12" s="21">
        <f t="shared" si="6"/>
        <v>9</v>
      </c>
    </row>
    <row r="13" spans="1:18" s="16" customFormat="1" ht="18.95" customHeight="1">
      <c r="A13" s="17">
        <v>9</v>
      </c>
      <c r="B13" s="18" t="s">
        <v>9</v>
      </c>
      <c r="C13" s="50">
        <v>301064</v>
      </c>
      <c r="D13" s="19">
        <f t="shared" si="7"/>
        <v>15</v>
      </c>
      <c r="E13" s="51">
        <v>25.4</v>
      </c>
      <c r="F13" s="20">
        <f t="shared" si="0"/>
        <v>22</v>
      </c>
      <c r="G13" s="50">
        <v>557286</v>
      </c>
      <c r="H13" s="19">
        <f t="shared" si="1"/>
        <v>19</v>
      </c>
      <c r="I13" s="52">
        <v>448112</v>
      </c>
      <c r="J13" s="19">
        <f t="shared" si="2"/>
        <v>19</v>
      </c>
      <c r="K13" s="52">
        <v>327773</v>
      </c>
      <c r="L13" s="19">
        <f t="shared" si="3"/>
        <v>13</v>
      </c>
      <c r="M13" s="51">
        <v>73.099999999999994</v>
      </c>
      <c r="N13" s="19">
        <f t="shared" si="4"/>
        <v>15</v>
      </c>
      <c r="O13" s="51">
        <v>18.399999999999999</v>
      </c>
      <c r="P13" s="19">
        <f t="shared" si="5"/>
        <v>37</v>
      </c>
      <c r="Q13" s="52">
        <v>120339</v>
      </c>
      <c r="R13" s="21">
        <f t="shared" si="6"/>
        <v>27</v>
      </c>
    </row>
    <row r="14" spans="1:18" s="16" customFormat="1" ht="18.95" customHeight="1">
      <c r="A14" s="17">
        <v>10</v>
      </c>
      <c r="B14" s="18" t="s">
        <v>10</v>
      </c>
      <c r="C14" s="50">
        <v>288088</v>
      </c>
      <c r="D14" s="19">
        <f t="shared" si="7"/>
        <v>23</v>
      </c>
      <c r="E14" s="51">
        <v>24.8</v>
      </c>
      <c r="F14" s="20">
        <f t="shared" si="0"/>
        <v>30</v>
      </c>
      <c r="G14" s="50">
        <v>432604</v>
      </c>
      <c r="H14" s="19">
        <f t="shared" si="1"/>
        <v>44</v>
      </c>
      <c r="I14" s="52">
        <v>349669</v>
      </c>
      <c r="J14" s="19">
        <f t="shared" si="2"/>
        <v>46</v>
      </c>
      <c r="K14" s="52">
        <v>302065</v>
      </c>
      <c r="L14" s="19">
        <f t="shared" si="3"/>
        <v>34</v>
      </c>
      <c r="M14" s="51">
        <v>86.4</v>
      </c>
      <c r="N14" s="19">
        <f t="shared" si="4"/>
        <v>1</v>
      </c>
      <c r="O14" s="51">
        <v>13.6</v>
      </c>
      <c r="P14" s="19">
        <f t="shared" si="5"/>
        <v>45</v>
      </c>
      <c r="Q14" s="52">
        <v>47604</v>
      </c>
      <c r="R14" s="21">
        <f t="shared" si="6"/>
        <v>47</v>
      </c>
    </row>
    <row r="15" spans="1:18" s="16" customFormat="1" ht="18.95" customHeight="1">
      <c r="A15" s="17">
        <v>11</v>
      </c>
      <c r="B15" s="18" t="s">
        <v>58</v>
      </c>
      <c r="C15" s="50">
        <v>301340</v>
      </c>
      <c r="D15" s="19">
        <f t="shared" si="7"/>
        <v>14</v>
      </c>
      <c r="E15" s="51">
        <v>25.9</v>
      </c>
      <c r="F15" s="20">
        <f t="shared" si="0"/>
        <v>17</v>
      </c>
      <c r="G15" s="50">
        <v>624099</v>
      </c>
      <c r="H15" s="19">
        <f t="shared" si="1"/>
        <v>3</v>
      </c>
      <c r="I15" s="52">
        <v>511073</v>
      </c>
      <c r="J15" s="19">
        <f t="shared" si="2"/>
        <v>2</v>
      </c>
      <c r="K15" s="52">
        <v>340490</v>
      </c>
      <c r="L15" s="19">
        <f t="shared" si="3"/>
        <v>6</v>
      </c>
      <c r="M15" s="51">
        <v>66.599999999999994</v>
      </c>
      <c r="N15" s="19">
        <f t="shared" si="4"/>
        <v>39</v>
      </c>
      <c r="O15" s="51">
        <v>22.4</v>
      </c>
      <c r="P15" s="19">
        <f t="shared" si="5"/>
        <v>25</v>
      </c>
      <c r="Q15" s="52">
        <v>170583</v>
      </c>
      <c r="R15" s="21">
        <f t="shared" si="6"/>
        <v>4</v>
      </c>
    </row>
    <row r="16" spans="1:18" s="16" customFormat="1" ht="18.95" customHeight="1">
      <c r="A16" s="17">
        <v>12</v>
      </c>
      <c r="B16" s="18" t="s">
        <v>11</v>
      </c>
      <c r="C16" s="50">
        <v>294940</v>
      </c>
      <c r="D16" s="19">
        <f t="shared" si="7"/>
        <v>18</v>
      </c>
      <c r="E16" s="51">
        <v>26.9</v>
      </c>
      <c r="F16" s="20">
        <f t="shared" si="0"/>
        <v>9</v>
      </c>
      <c r="G16" s="50">
        <v>566978</v>
      </c>
      <c r="H16" s="19">
        <f t="shared" si="1"/>
        <v>13</v>
      </c>
      <c r="I16" s="52">
        <v>456037</v>
      </c>
      <c r="J16" s="19">
        <f t="shared" si="2"/>
        <v>14</v>
      </c>
      <c r="K16" s="52">
        <v>313604</v>
      </c>
      <c r="L16" s="19">
        <f t="shared" si="3"/>
        <v>24</v>
      </c>
      <c r="M16" s="51">
        <v>68.8</v>
      </c>
      <c r="N16" s="19">
        <f t="shared" si="4"/>
        <v>35</v>
      </c>
      <c r="O16" s="51">
        <v>23.1</v>
      </c>
      <c r="P16" s="19">
        <f t="shared" si="5"/>
        <v>21</v>
      </c>
      <c r="Q16" s="52">
        <v>142433</v>
      </c>
      <c r="R16" s="21">
        <f t="shared" si="6"/>
        <v>16</v>
      </c>
    </row>
    <row r="17" spans="1:18" s="16" customFormat="1" ht="18.95" customHeight="1">
      <c r="A17" s="17">
        <v>13</v>
      </c>
      <c r="B17" s="18" t="s">
        <v>47</v>
      </c>
      <c r="C17" s="50">
        <v>333072</v>
      </c>
      <c r="D17" s="19">
        <f t="shared" si="7"/>
        <v>2</v>
      </c>
      <c r="E17" s="51">
        <v>25.9</v>
      </c>
      <c r="F17" s="20">
        <f t="shared" si="0"/>
        <v>17</v>
      </c>
      <c r="G17" s="50">
        <v>593036</v>
      </c>
      <c r="H17" s="19">
        <f t="shared" si="1"/>
        <v>8</v>
      </c>
      <c r="I17" s="52">
        <v>478329</v>
      </c>
      <c r="J17" s="19">
        <f t="shared" si="2"/>
        <v>10</v>
      </c>
      <c r="K17" s="52">
        <v>375670</v>
      </c>
      <c r="L17" s="19">
        <f t="shared" si="3"/>
        <v>1</v>
      </c>
      <c r="M17" s="51">
        <v>78.5</v>
      </c>
      <c r="N17" s="19">
        <f t="shared" si="4"/>
        <v>6</v>
      </c>
      <c r="O17" s="51">
        <v>20.7</v>
      </c>
      <c r="P17" s="19">
        <f t="shared" si="5"/>
        <v>32</v>
      </c>
      <c r="Q17" s="52">
        <v>102659</v>
      </c>
      <c r="R17" s="21">
        <f t="shared" si="6"/>
        <v>36</v>
      </c>
    </row>
    <row r="18" spans="1:18" s="16" customFormat="1" ht="18.95" customHeight="1">
      <c r="A18" s="17">
        <v>14</v>
      </c>
      <c r="B18" s="18" t="s">
        <v>12</v>
      </c>
      <c r="C18" s="50">
        <v>332034</v>
      </c>
      <c r="D18" s="19">
        <f t="shared" si="7"/>
        <v>3</v>
      </c>
      <c r="E18" s="51">
        <v>25.7</v>
      </c>
      <c r="F18" s="20">
        <f t="shared" si="0"/>
        <v>19</v>
      </c>
      <c r="G18" s="50">
        <v>558407</v>
      </c>
      <c r="H18" s="19">
        <f t="shared" si="1"/>
        <v>16</v>
      </c>
      <c r="I18" s="52">
        <v>432648</v>
      </c>
      <c r="J18" s="19">
        <f t="shared" si="2"/>
        <v>31</v>
      </c>
      <c r="K18" s="52">
        <v>362608</v>
      </c>
      <c r="L18" s="19">
        <f t="shared" si="3"/>
        <v>3</v>
      </c>
      <c r="M18" s="51">
        <v>83.8</v>
      </c>
      <c r="N18" s="19">
        <f t="shared" si="4"/>
        <v>2</v>
      </c>
      <c r="O18" s="51">
        <v>13.9</v>
      </c>
      <c r="P18" s="19">
        <f t="shared" si="5"/>
        <v>44</v>
      </c>
      <c r="Q18" s="52">
        <v>70040</v>
      </c>
      <c r="R18" s="21">
        <f t="shared" si="6"/>
        <v>45</v>
      </c>
    </row>
    <row r="19" spans="1:18" s="16" customFormat="1" ht="18.95" customHeight="1" thickBot="1">
      <c r="A19" s="22">
        <v>15</v>
      </c>
      <c r="B19" s="23" t="s">
        <v>13</v>
      </c>
      <c r="C19" s="53">
        <v>291583</v>
      </c>
      <c r="D19" s="24">
        <f t="shared" si="7"/>
        <v>21</v>
      </c>
      <c r="E19" s="54">
        <v>24.9</v>
      </c>
      <c r="F19" s="25">
        <f t="shared" si="0"/>
        <v>28</v>
      </c>
      <c r="G19" s="53">
        <v>528227</v>
      </c>
      <c r="H19" s="24">
        <f t="shared" si="1"/>
        <v>32</v>
      </c>
      <c r="I19" s="55">
        <v>440623</v>
      </c>
      <c r="J19" s="24">
        <f t="shared" si="2"/>
        <v>28</v>
      </c>
      <c r="K19" s="55">
        <v>320084</v>
      </c>
      <c r="L19" s="24">
        <f t="shared" si="3"/>
        <v>20</v>
      </c>
      <c r="M19" s="54">
        <v>72.599999999999994</v>
      </c>
      <c r="N19" s="24">
        <f t="shared" si="4"/>
        <v>17</v>
      </c>
      <c r="O19" s="54">
        <v>21.8</v>
      </c>
      <c r="P19" s="24">
        <f t="shared" si="5"/>
        <v>27</v>
      </c>
      <c r="Q19" s="55">
        <v>120539</v>
      </c>
      <c r="R19" s="26">
        <f t="shared" si="6"/>
        <v>26</v>
      </c>
    </row>
    <row r="20" spans="1:18" s="27" customFormat="1" ht="18.95" customHeight="1" thickBot="1">
      <c r="A20" s="56">
        <v>16</v>
      </c>
      <c r="B20" s="43" t="s">
        <v>14</v>
      </c>
      <c r="C20" s="60">
        <v>315868</v>
      </c>
      <c r="D20" s="44">
        <f t="shared" si="7"/>
        <v>5</v>
      </c>
      <c r="E20" s="61">
        <v>23.9</v>
      </c>
      <c r="F20" s="45">
        <f t="shared" si="0"/>
        <v>37</v>
      </c>
      <c r="G20" s="60">
        <v>590884</v>
      </c>
      <c r="H20" s="44">
        <f t="shared" si="1"/>
        <v>9</v>
      </c>
      <c r="I20" s="62">
        <v>509535</v>
      </c>
      <c r="J20" s="44">
        <f t="shared" si="2"/>
        <v>3</v>
      </c>
      <c r="K20" s="62">
        <v>332906</v>
      </c>
      <c r="L20" s="44">
        <f t="shared" si="3"/>
        <v>10</v>
      </c>
      <c r="M20" s="61">
        <v>65.3</v>
      </c>
      <c r="N20" s="44">
        <f t="shared" si="4"/>
        <v>44</v>
      </c>
      <c r="O20" s="61">
        <v>27.3</v>
      </c>
      <c r="P20" s="44">
        <f t="shared" si="5"/>
        <v>7</v>
      </c>
      <c r="Q20" s="62">
        <v>176629</v>
      </c>
      <c r="R20" s="45">
        <f t="shared" si="6"/>
        <v>2</v>
      </c>
    </row>
    <row r="21" spans="1:18" s="16" customFormat="1" ht="18.95" customHeight="1">
      <c r="A21" s="28">
        <v>17</v>
      </c>
      <c r="B21" s="29" t="s">
        <v>15</v>
      </c>
      <c r="C21" s="57">
        <v>335446</v>
      </c>
      <c r="D21" s="30">
        <f t="shared" si="7"/>
        <v>1</v>
      </c>
      <c r="E21" s="58">
        <v>23.8</v>
      </c>
      <c r="F21" s="31">
        <f t="shared" si="0"/>
        <v>40</v>
      </c>
      <c r="G21" s="57">
        <v>651218</v>
      </c>
      <c r="H21" s="30">
        <f t="shared" si="1"/>
        <v>1</v>
      </c>
      <c r="I21" s="59">
        <v>517492</v>
      </c>
      <c r="J21" s="30">
        <f t="shared" si="2"/>
        <v>1</v>
      </c>
      <c r="K21" s="59">
        <v>366555</v>
      </c>
      <c r="L21" s="30">
        <f t="shared" si="3"/>
        <v>2</v>
      </c>
      <c r="M21" s="58">
        <v>70.8</v>
      </c>
      <c r="N21" s="30">
        <f t="shared" si="4"/>
        <v>27</v>
      </c>
      <c r="O21" s="58">
        <v>24.4</v>
      </c>
      <c r="P21" s="30">
        <f t="shared" si="5"/>
        <v>17</v>
      </c>
      <c r="Q21" s="59">
        <v>150937</v>
      </c>
      <c r="R21" s="32">
        <f t="shared" si="6"/>
        <v>11</v>
      </c>
    </row>
    <row r="22" spans="1:18" s="16" customFormat="1" ht="18.95" customHeight="1">
      <c r="A22" s="17">
        <v>18</v>
      </c>
      <c r="B22" s="18" t="s">
        <v>16</v>
      </c>
      <c r="C22" s="50">
        <v>266190</v>
      </c>
      <c r="D22" s="19">
        <f t="shared" si="7"/>
        <v>37</v>
      </c>
      <c r="E22" s="51">
        <v>28.5</v>
      </c>
      <c r="F22" s="20">
        <f t="shared" si="0"/>
        <v>4</v>
      </c>
      <c r="G22" s="50">
        <v>586534</v>
      </c>
      <c r="H22" s="19">
        <f t="shared" si="1"/>
        <v>10</v>
      </c>
      <c r="I22" s="52">
        <v>503581</v>
      </c>
      <c r="J22" s="19">
        <f t="shared" si="2"/>
        <v>5</v>
      </c>
      <c r="K22" s="52">
        <v>299655</v>
      </c>
      <c r="L22" s="19">
        <f t="shared" si="3"/>
        <v>35</v>
      </c>
      <c r="M22" s="51">
        <v>59.5</v>
      </c>
      <c r="N22" s="19">
        <f t="shared" si="4"/>
        <v>47</v>
      </c>
      <c r="O22" s="51">
        <v>33.9</v>
      </c>
      <c r="P22" s="19">
        <f t="shared" si="5"/>
        <v>1</v>
      </c>
      <c r="Q22" s="52">
        <v>203926</v>
      </c>
      <c r="R22" s="21">
        <f t="shared" si="6"/>
        <v>1</v>
      </c>
    </row>
    <row r="23" spans="1:18" s="16" customFormat="1" ht="18.95" customHeight="1">
      <c r="A23" s="17">
        <v>19</v>
      </c>
      <c r="B23" s="18" t="s">
        <v>17</v>
      </c>
      <c r="C23" s="50">
        <v>287703</v>
      </c>
      <c r="D23" s="19">
        <f t="shared" si="7"/>
        <v>25</v>
      </c>
      <c r="E23" s="51">
        <v>24.9</v>
      </c>
      <c r="F23" s="20">
        <f t="shared" si="0"/>
        <v>28</v>
      </c>
      <c r="G23" s="50">
        <v>541690</v>
      </c>
      <c r="H23" s="19">
        <f t="shared" si="1"/>
        <v>26</v>
      </c>
      <c r="I23" s="52">
        <v>437657</v>
      </c>
      <c r="J23" s="19">
        <f t="shared" si="2"/>
        <v>29</v>
      </c>
      <c r="K23" s="52">
        <v>315007</v>
      </c>
      <c r="L23" s="19">
        <f t="shared" si="3"/>
        <v>22</v>
      </c>
      <c r="M23" s="51">
        <v>72</v>
      </c>
      <c r="N23" s="19">
        <f t="shared" si="4"/>
        <v>18</v>
      </c>
      <c r="O23" s="51">
        <v>22.7</v>
      </c>
      <c r="P23" s="19">
        <f t="shared" si="5"/>
        <v>24</v>
      </c>
      <c r="Q23" s="52">
        <v>122650</v>
      </c>
      <c r="R23" s="21">
        <f t="shared" si="6"/>
        <v>25</v>
      </c>
    </row>
    <row r="24" spans="1:18" s="16" customFormat="1" ht="18.95" customHeight="1">
      <c r="A24" s="17">
        <v>20</v>
      </c>
      <c r="B24" s="18" t="s">
        <v>18</v>
      </c>
      <c r="C24" s="50">
        <v>278871</v>
      </c>
      <c r="D24" s="19">
        <f t="shared" si="7"/>
        <v>32</v>
      </c>
      <c r="E24" s="51">
        <v>24</v>
      </c>
      <c r="F24" s="20">
        <f t="shared" si="0"/>
        <v>36</v>
      </c>
      <c r="G24" s="50">
        <v>461708</v>
      </c>
      <c r="H24" s="19">
        <f t="shared" si="1"/>
        <v>41</v>
      </c>
      <c r="I24" s="52">
        <v>381516</v>
      </c>
      <c r="J24" s="19">
        <f t="shared" si="2"/>
        <v>42</v>
      </c>
      <c r="K24" s="52">
        <v>295324</v>
      </c>
      <c r="L24" s="19">
        <f t="shared" si="3"/>
        <v>37</v>
      </c>
      <c r="M24" s="51">
        <v>77.400000000000006</v>
      </c>
      <c r="N24" s="19">
        <f t="shared" si="4"/>
        <v>8</v>
      </c>
      <c r="O24" s="51">
        <v>17.600000000000001</v>
      </c>
      <c r="P24" s="19">
        <f t="shared" si="5"/>
        <v>41</v>
      </c>
      <c r="Q24" s="52">
        <v>86192</v>
      </c>
      <c r="R24" s="21">
        <f t="shared" si="6"/>
        <v>43</v>
      </c>
    </row>
    <row r="25" spans="1:18" s="16" customFormat="1" ht="18.95" customHeight="1">
      <c r="A25" s="17">
        <v>21</v>
      </c>
      <c r="B25" s="18" t="s">
        <v>19</v>
      </c>
      <c r="C25" s="50">
        <v>303296</v>
      </c>
      <c r="D25" s="19">
        <f t="shared" si="7"/>
        <v>12</v>
      </c>
      <c r="E25" s="51">
        <v>23.9</v>
      </c>
      <c r="F25" s="20">
        <f t="shared" si="0"/>
        <v>37</v>
      </c>
      <c r="G25" s="50">
        <v>545961</v>
      </c>
      <c r="H25" s="19">
        <f t="shared" si="1"/>
        <v>24</v>
      </c>
      <c r="I25" s="52">
        <v>442168</v>
      </c>
      <c r="J25" s="19">
        <f t="shared" si="2"/>
        <v>26</v>
      </c>
      <c r="K25" s="52">
        <v>323267</v>
      </c>
      <c r="L25" s="19">
        <f t="shared" si="3"/>
        <v>15</v>
      </c>
      <c r="M25" s="51">
        <v>73.099999999999994</v>
      </c>
      <c r="N25" s="19">
        <f t="shared" si="4"/>
        <v>15</v>
      </c>
      <c r="O25" s="51">
        <v>19</v>
      </c>
      <c r="P25" s="19">
        <f t="shared" si="5"/>
        <v>36</v>
      </c>
      <c r="Q25" s="52">
        <v>118901</v>
      </c>
      <c r="R25" s="21">
        <f t="shared" si="6"/>
        <v>28</v>
      </c>
    </row>
    <row r="26" spans="1:18" s="16" customFormat="1" ht="18.95" customHeight="1">
      <c r="A26" s="17">
        <v>22</v>
      </c>
      <c r="B26" s="18" t="s">
        <v>20</v>
      </c>
      <c r="C26" s="50">
        <v>281962</v>
      </c>
      <c r="D26" s="19">
        <f t="shared" si="7"/>
        <v>29</v>
      </c>
      <c r="E26" s="51">
        <v>27</v>
      </c>
      <c r="F26" s="20">
        <f t="shared" si="0"/>
        <v>8</v>
      </c>
      <c r="G26" s="50">
        <v>542386</v>
      </c>
      <c r="H26" s="19">
        <f t="shared" si="1"/>
        <v>25</v>
      </c>
      <c r="I26" s="52">
        <v>455027</v>
      </c>
      <c r="J26" s="19">
        <f t="shared" si="2"/>
        <v>15</v>
      </c>
      <c r="K26" s="52">
        <v>309595</v>
      </c>
      <c r="L26" s="19">
        <f t="shared" si="3"/>
        <v>25</v>
      </c>
      <c r="M26" s="51">
        <v>68</v>
      </c>
      <c r="N26" s="19">
        <f t="shared" si="4"/>
        <v>36</v>
      </c>
      <c r="O26" s="51">
        <v>24.4</v>
      </c>
      <c r="P26" s="19">
        <f t="shared" si="5"/>
        <v>17</v>
      </c>
      <c r="Q26" s="52">
        <v>145432</v>
      </c>
      <c r="R26" s="21">
        <f t="shared" si="6"/>
        <v>14</v>
      </c>
    </row>
    <row r="27" spans="1:18" s="16" customFormat="1" ht="18.95" customHeight="1">
      <c r="A27" s="17">
        <v>23</v>
      </c>
      <c r="B27" s="18" t="s">
        <v>21</v>
      </c>
      <c r="C27" s="50">
        <v>300195</v>
      </c>
      <c r="D27" s="19">
        <f t="shared" si="7"/>
        <v>16</v>
      </c>
      <c r="E27" s="51">
        <v>26.3</v>
      </c>
      <c r="F27" s="20">
        <f t="shared" si="0"/>
        <v>14</v>
      </c>
      <c r="G27" s="50">
        <v>563020</v>
      </c>
      <c r="H27" s="19">
        <f t="shared" si="1"/>
        <v>14</v>
      </c>
      <c r="I27" s="52">
        <v>453027</v>
      </c>
      <c r="J27" s="19">
        <f t="shared" si="2"/>
        <v>16</v>
      </c>
      <c r="K27" s="52">
        <v>314824</v>
      </c>
      <c r="L27" s="19">
        <f t="shared" si="3"/>
        <v>23</v>
      </c>
      <c r="M27" s="51">
        <v>69.5</v>
      </c>
      <c r="N27" s="19">
        <f t="shared" si="4"/>
        <v>30</v>
      </c>
      <c r="O27" s="51">
        <v>27.8</v>
      </c>
      <c r="P27" s="19">
        <f t="shared" si="5"/>
        <v>5</v>
      </c>
      <c r="Q27" s="52">
        <v>138203</v>
      </c>
      <c r="R27" s="21">
        <f t="shared" si="6"/>
        <v>17</v>
      </c>
    </row>
    <row r="28" spans="1:18" s="16" customFormat="1" ht="18.95" customHeight="1">
      <c r="A28" s="17">
        <v>24</v>
      </c>
      <c r="B28" s="18" t="s">
        <v>22</v>
      </c>
      <c r="C28" s="50">
        <v>293824</v>
      </c>
      <c r="D28" s="19">
        <f t="shared" si="7"/>
        <v>19</v>
      </c>
      <c r="E28" s="51">
        <v>25.2</v>
      </c>
      <c r="F28" s="20">
        <f t="shared" si="0"/>
        <v>24</v>
      </c>
      <c r="G28" s="50">
        <v>535735</v>
      </c>
      <c r="H28" s="19">
        <f t="shared" si="1"/>
        <v>28</v>
      </c>
      <c r="I28" s="52">
        <v>433639</v>
      </c>
      <c r="J28" s="19">
        <f t="shared" si="2"/>
        <v>30</v>
      </c>
      <c r="K28" s="52">
        <v>328355</v>
      </c>
      <c r="L28" s="19">
        <f t="shared" si="3"/>
        <v>12</v>
      </c>
      <c r="M28" s="51">
        <v>75.7</v>
      </c>
      <c r="N28" s="19">
        <f t="shared" si="4"/>
        <v>12</v>
      </c>
      <c r="O28" s="51">
        <v>21.2</v>
      </c>
      <c r="P28" s="19">
        <f t="shared" si="5"/>
        <v>30</v>
      </c>
      <c r="Q28" s="52">
        <v>105284</v>
      </c>
      <c r="R28" s="21">
        <f t="shared" si="6"/>
        <v>34</v>
      </c>
    </row>
    <row r="29" spans="1:18" s="16" customFormat="1" ht="18.95" customHeight="1">
      <c r="A29" s="17">
        <v>25</v>
      </c>
      <c r="B29" s="18" t="s">
        <v>23</v>
      </c>
      <c r="C29" s="50">
        <v>282876</v>
      </c>
      <c r="D29" s="19">
        <f t="shared" si="7"/>
        <v>28</v>
      </c>
      <c r="E29" s="51">
        <v>27.6</v>
      </c>
      <c r="F29" s="20">
        <f t="shared" si="0"/>
        <v>7</v>
      </c>
      <c r="G29" s="50">
        <v>577561</v>
      </c>
      <c r="H29" s="19">
        <f t="shared" si="1"/>
        <v>12</v>
      </c>
      <c r="I29" s="52">
        <v>452373</v>
      </c>
      <c r="J29" s="19">
        <f t="shared" si="2"/>
        <v>18</v>
      </c>
      <c r="K29" s="52">
        <v>295148</v>
      </c>
      <c r="L29" s="19">
        <f t="shared" si="3"/>
        <v>38</v>
      </c>
      <c r="M29" s="51">
        <v>65.2</v>
      </c>
      <c r="N29" s="19">
        <f t="shared" si="4"/>
        <v>45</v>
      </c>
      <c r="O29" s="51">
        <v>30.3</v>
      </c>
      <c r="P29" s="19">
        <f t="shared" si="5"/>
        <v>3</v>
      </c>
      <c r="Q29" s="52">
        <v>157225</v>
      </c>
      <c r="R29" s="21">
        <f t="shared" si="6"/>
        <v>8</v>
      </c>
    </row>
    <row r="30" spans="1:18" s="16" customFormat="1" ht="18.95" customHeight="1">
      <c r="A30" s="17">
        <v>26</v>
      </c>
      <c r="B30" s="18" t="s">
        <v>24</v>
      </c>
      <c r="C30" s="50">
        <v>249704</v>
      </c>
      <c r="D30" s="19">
        <f t="shared" si="7"/>
        <v>43</v>
      </c>
      <c r="E30" s="51">
        <v>30.2</v>
      </c>
      <c r="F30" s="20">
        <f t="shared" si="0"/>
        <v>2</v>
      </c>
      <c r="G30" s="50">
        <v>432391</v>
      </c>
      <c r="H30" s="19">
        <f t="shared" si="1"/>
        <v>45</v>
      </c>
      <c r="I30" s="52">
        <v>367848</v>
      </c>
      <c r="J30" s="19">
        <f t="shared" si="2"/>
        <v>43</v>
      </c>
      <c r="K30" s="52">
        <v>262377</v>
      </c>
      <c r="L30" s="19">
        <f t="shared" si="3"/>
        <v>46</v>
      </c>
      <c r="M30" s="51">
        <v>71.3</v>
      </c>
      <c r="N30" s="19">
        <f t="shared" si="4"/>
        <v>22</v>
      </c>
      <c r="O30" s="51">
        <v>21.1</v>
      </c>
      <c r="P30" s="19">
        <f t="shared" si="5"/>
        <v>31</v>
      </c>
      <c r="Q30" s="52">
        <v>105471</v>
      </c>
      <c r="R30" s="21">
        <f t="shared" si="6"/>
        <v>33</v>
      </c>
    </row>
    <row r="31" spans="1:18" s="16" customFormat="1" ht="18.95" customHeight="1">
      <c r="A31" s="17">
        <v>27</v>
      </c>
      <c r="B31" s="18" t="s">
        <v>25</v>
      </c>
      <c r="C31" s="50">
        <v>260814</v>
      </c>
      <c r="D31" s="19">
        <f t="shared" si="7"/>
        <v>39</v>
      </c>
      <c r="E31" s="51">
        <v>28.6</v>
      </c>
      <c r="F31" s="20">
        <f t="shared" si="0"/>
        <v>3</v>
      </c>
      <c r="G31" s="50">
        <v>461993</v>
      </c>
      <c r="H31" s="19">
        <f t="shared" si="1"/>
        <v>40</v>
      </c>
      <c r="I31" s="52">
        <v>393670</v>
      </c>
      <c r="J31" s="19">
        <f t="shared" si="2"/>
        <v>37</v>
      </c>
      <c r="K31" s="52">
        <v>279711</v>
      </c>
      <c r="L31" s="19">
        <f t="shared" si="3"/>
        <v>41</v>
      </c>
      <c r="M31" s="51">
        <v>71.099999999999994</v>
      </c>
      <c r="N31" s="19">
        <f t="shared" si="4"/>
        <v>25</v>
      </c>
      <c r="O31" s="51">
        <v>26.3</v>
      </c>
      <c r="P31" s="19">
        <f t="shared" si="5"/>
        <v>10</v>
      </c>
      <c r="Q31" s="52">
        <v>113959</v>
      </c>
      <c r="R31" s="21">
        <f t="shared" si="6"/>
        <v>31</v>
      </c>
    </row>
    <row r="32" spans="1:18" s="16" customFormat="1" ht="18.95" customHeight="1">
      <c r="A32" s="17">
        <v>28</v>
      </c>
      <c r="B32" s="18" t="s">
        <v>26</v>
      </c>
      <c r="C32" s="50">
        <v>235238</v>
      </c>
      <c r="D32" s="19">
        <f t="shared" si="7"/>
        <v>46</v>
      </c>
      <c r="E32" s="51">
        <v>30.3</v>
      </c>
      <c r="F32" s="20">
        <f t="shared" si="0"/>
        <v>1</v>
      </c>
      <c r="G32" s="50">
        <v>375847</v>
      </c>
      <c r="H32" s="19">
        <f t="shared" si="1"/>
        <v>47</v>
      </c>
      <c r="I32" s="52">
        <v>315131</v>
      </c>
      <c r="J32" s="19">
        <f t="shared" si="2"/>
        <v>47</v>
      </c>
      <c r="K32" s="52">
        <v>245672</v>
      </c>
      <c r="L32" s="19">
        <f t="shared" si="3"/>
        <v>47</v>
      </c>
      <c r="M32" s="51">
        <v>78</v>
      </c>
      <c r="N32" s="19">
        <f t="shared" si="4"/>
        <v>7</v>
      </c>
      <c r="O32" s="51">
        <v>19.100000000000001</v>
      </c>
      <c r="P32" s="19">
        <f t="shared" si="5"/>
        <v>35</v>
      </c>
      <c r="Q32" s="52">
        <v>69459</v>
      </c>
      <c r="R32" s="21">
        <f t="shared" si="6"/>
        <v>46</v>
      </c>
    </row>
    <row r="33" spans="1:18" s="16" customFormat="1" ht="18.95" customHeight="1">
      <c r="A33" s="17">
        <v>29</v>
      </c>
      <c r="B33" s="18" t="s">
        <v>27</v>
      </c>
      <c r="C33" s="50">
        <v>303831</v>
      </c>
      <c r="D33" s="19">
        <f t="shared" si="7"/>
        <v>11</v>
      </c>
      <c r="E33" s="51">
        <v>24.4</v>
      </c>
      <c r="F33" s="20">
        <f t="shared" si="0"/>
        <v>33</v>
      </c>
      <c r="G33" s="50">
        <v>554807</v>
      </c>
      <c r="H33" s="19">
        <f t="shared" si="1"/>
        <v>20</v>
      </c>
      <c r="I33" s="52">
        <v>448062</v>
      </c>
      <c r="J33" s="19">
        <f t="shared" si="2"/>
        <v>20</v>
      </c>
      <c r="K33" s="52">
        <v>318903</v>
      </c>
      <c r="L33" s="19">
        <f t="shared" si="3"/>
        <v>21</v>
      </c>
      <c r="M33" s="51">
        <v>71.2</v>
      </c>
      <c r="N33" s="19">
        <f t="shared" si="4"/>
        <v>23</v>
      </c>
      <c r="O33" s="51">
        <v>24.8</v>
      </c>
      <c r="P33" s="19">
        <f t="shared" si="5"/>
        <v>15</v>
      </c>
      <c r="Q33" s="52">
        <v>129159</v>
      </c>
      <c r="R33" s="21">
        <f t="shared" si="6"/>
        <v>23</v>
      </c>
    </row>
    <row r="34" spans="1:18" s="16" customFormat="1" ht="18.95" customHeight="1">
      <c r="A34" s="17">
        <v>30</v>
      </c>
      <c r="B34" s="18" t="s">
        <v>28</v>
      </c>
      <c r="C34" s="50">
        <v>238907</v>
      </c>
      <c r="D34" s="19">
        <f t="shared" si="7"/>
        <v>45</v>
      </c>
      <c r="E34" s="51">
        <v>28.3</v>
      </c>
      <c r="F34" s="20">
        <f t="shared" si="0"/>
        <v>5</v>
      </c>
      <c r="G34" s="50">
        <v>487512</v>
      </c>
      <c r="H34" s="19">
        <f t="shared" si="1"/>
        <v>36</v>
      </c>
      <c r="I34" s="52">
        <v>391795</v>
      </c>
      <c r="J34" s="19">
        <f t="shared" si="2"/>
        <v>39</v>
      </c>
      <c r="K34" s="52">
        <v>274997</v>
      </c>
      <c r="L34" s="19">
        <f t="shared" si="3"/>
        <v>42</v>
      </c>
      <c r="M34" s="51">
        <v>70.2</v>
      </c>
      <c r="N34" s="19">
        <f t="shared" si="4"/>
        <v>28</v>
      </c>
      <c r="O34" s="51">
        <v>24.2</v>
      </c>
      <c r="P34" s="19">
        <f t="shared" si="5"/>
        <v>19</v>
      </c>
      <c r="Q34" s="52">
        <v>116798</v>
      </c>
      <c r="R34" s="21">
        <f t="shared" si="6"/>
        <v>30</v>
      </c>
    </row>
    <row r="35" spans="1:18" s="16" customFormat="1" ht="18.95" customHeight="1">
      <c r="A35" s="17">
        <v>31</v>
      </c>
      <c r="B35" s="18" t="s">
        <v>29</v>
      </c>
      <c r="C35" s="50">
        <v>257533</v>
      </c>
      <c r="D35" s="19">
        <f t="shared" si="7"/>
        <v>41</v>
      </c>
      <c r="E35" s="51">
        <v>26.5</v>
      </c>
      <c r="F35" s="20">
        <f t="shared" si="0"/>
        <v>12</v>
      </c>
      <c r="G35" s="50">
        <v>478282</v>
      </c>
      <c r="H35" s="19">
        <f t="shared" si="1"/>
        <v>37</v>
      </c>
      <c r="I35" s="52">
        <v>391850</v>
      </c>
      <c r="J35" s="19">
        <f t="shared" si="2"/>
        <v>38</v>
      </c>
      <c r="K35" s="52">
        <v>273599</v>
      </c>
      <c r="L35" s="19">
        <f t="shared" si="3"/>
        <v>43</v>
      </c>
      <c r="M35" s="51">
        <v>69.8</v>
      </c>
      <c r="N35" s="19">
        <f t="shared" si="4"/>
        <v>29</v>
      </c>
      <c r="O35" s="51">
        <v>27.7</v>
      </c>
      <c r="P35" s="19">
        <f t="shared" si="5"/>
        <v>6</v>
      </c>
      <c r="Q35" s="52">
        <v>118251</v>
      </c>
      <c r="R35" s="21">
        <f t="shared" si="6"/>
        <v>29</v>
      </c>
    </row>
    <row r="36" spans="1:18" s="16" customFormat="1" ht="18.95" customHeight="1">
      <c r="A36" s="17">
        <v>32</v>
      </c>
      <c r="B36" s="18" t="s">
        <v>30</v>
      </c>
      <c r="C36" s="50">
        <v>293721</v>
      </c>
      <c r="D36" s="19">
        <f t="shared" si="7"/>
        <v>20</v>
      </c>
      <c r="E36" s="51">
        <v>25.1</v>
      </c>
      <c r="F36" s="20">
        <f t="shared" si="0"/>
        <v>26</v>
      </c>
      <c r="G36" s="50">
        <v>558290</v>
      </c>
      <c r="H36" s="19">
        <f t="shared" si="1"/>
        <v>17</v>
      </c>
      <c r="I36" s="52">
        <v>458251</v>
      </c>
      <c r="J36" s="19">
        <f t="shared" si="2"/>
        <v>12</v>
      </c>
      <c r="K36" s="52">
        <v>306971</v>
      </c>
      <c r="L36" s="19">
        <f t="shared" si="3"/>
        <v>29</v>
      </c>
      <c r="M36" s="51">
        <v>67</v>
      </c>
      <c r="N36" s="19">
        <f t="shared" si="4"/>
        <v>38</v>
      </c>
      <c r="O36" s="51">
        <v>27.9</v>
      </c>
      <c r="P36" s="19">
        <f t="shared" si="5"/>
        <v>4</v>
      </c>
      <c r="Q36" s="52">
        <v>151279</v>
      </c>
      <c r="R36" s="21">
        <f t="shared" si="6"/>
        <v>10</v>
      </c>
    </row>
    <row r="37" spans="1:18" s="16" customFormat="1" ht="18.95" customHeight="1">
      <c r="A37" s="17">
        <v>33</v>
      </c>
      <c r="B37" s="18" t="s">
        <v>31</v>
      </c>
      <c r="C37" s="50">
        <v>305472</v>
      </c>
      <c r="D37" s="19">
        <f t="shared" si="7"/>
        <v>10</v>
      </c>
      <c r="E37" s="51">
        <v>24.5</v>
      </c>
      <c r="F37" s="20">
        <f t="shared" si="0"/>
        <v>32</v>
      </c>
      <c r="G37" s="50">
        <v>529877</v>
      </c>
      <c r="H37" s="19">
        <f t="shared" si="1"/>
        <v>31</v>
      </c>
      <c r="I37" s="52">
        <v>428460</v>
      </c>
      <c r="J37" s="19">
        <f t="shared" si="2"/>
        <v>32</v>
      </c>
      <c r="K37" s="52">
        <v>338124</v>
      </c>
      <c r="L37" s="19">
        <f t="shared" si="3"/>
        <v>8</v>
      </c>
      <c r="M37" s="51">
        <v>78.900000000000006</v>
      </c>
      <c r="N37" s="19">
        <f t="shared" si="4"/>
        <v>4</v>
      </c>
      <c r="O37" s="51">
        <v>19.399999999999999</v>
      </c>
      <c r="P37" s="19">
        <f t="shared" si="5"/>
        <v>34</v>
      </c>
      <c r="Q37" s="52">
        <v>90336</v>
      </c>
      <c r="R37" s="21">
        <f t="shared" si="6"/>
        <v>41</v>
      </c>
    </row>
    <row r="38" spans="1:18" s="16" customFormat="1" ht="18.95" customHeight="1">
      <c r="A38" s="17">
        <v>34</v>
      </c>
      <c r="B38" s="18" t="s">
        <v>32</v>
      </c>
      <c r="C38" s="50">
        <v>303131</v>
      </c>
      <c r="D38" s="19">
        <f t="shared" si="7"/>
        <v>13</v>
      </c>
      <c r="E38" s="51">
        <v>25.6</v>
      </c>
      <c r="F38" s="20">
        <f t="shared" si="0"/>
        <v>20</v>
      </c>
      <c r="G38" s="50">
        <v>516084</v>
      </c>
      <c r="H38" s="19">
        <f t="shared" si="1"/>
        <v>33</v>
      </c>
      <c r="I38" s="52">
        <v>417880</v>
      </c>
      <c r="J38" s="19">
        <f t="shared" si="2"/>
        <v>33</v>
      </c>
      <c r="K38" s="52">
        <v>331195</v>
      </c>
      <c r="L38" s="19">
        <f t="shared" si="3"/>
        <v>11</v>
      </c>
      <c r="M38" s="51">
        <v>79.3</v>
      </c>
      <c r="N38" s="19">
        <f t="shared" si="4"/>
        <v>3</v>
      </c>
      <c r="O38" s="51">
        <v>14</v>
      </c>
      <c r="P38" s="19">
        <f t="shared" si="5"/>
        <v>43</v>
      </c>
      <c r="Q38" s="52">
        <v>86685</v>
      </c>
      <c r="R38" s="21">
        <f t="shared" si="6"/>
        <v>42</v>
      </c>
    </row>
    <row r="39" spans="1:18" s="16" customFormat="1" ht="18.95" customHeight="1">
      <c r="A39" s="17">
        <v>35</v>
      </c>
      <c r="B39" s="18" t="s">
        <v>33</v>
      </c>
      <c r="C39" s="50">
        <v>289336</v>
      </c>
      <c r="D39" s="19">
        <f t="shared" si="7"/>
        <v>22</v>
      </c>
      <c r="E39" s="51">
        <v>22.7</v>
      </c>
      <c r="F39" s="20">
        <f t="shared" si="0"/>
        <v>45</v>
      </c>
      <c r="G39" s="50">
        <v>615996</v>
      </c>
      <c r="H39" s="19">
        <f t="shared" si="1"/>
        <v>4</v>
      </c>
      <c r="I39" s="52">
        <v>496216</v>
      </c>
      <c r="J39" s="19">
        <f t="shared" si="2"/>
        <v>6</v>
      </c>
      <c r="K39" s="52">
        <v>327221</v>
      </c>
      <c r="L39" s="19">
        <f t="shared" si="3"/>
        <v>14</v>
      </c>
      <c r="M39" s="51">
        <v>65.900000000000006</v>
      </c>
      <c r="N39" s="19">
        <f t="shared" si="4"/>
        <v>43</v>
      </c>
      <c r="O39" s="51">
        <v>26.7</v>
      </c>
      <c r="P39" s="19">
        <f t="shared" si="5"/>
        <v>9</v>
      </c>
      <c r="Q39" s="52">
        <v>168995</v>
      </c>
      <c r="R39" s="21">
        <f t="shared" si="6"/>
        <v>5</v>
      </c>
    </row>
    <row r="40" spans="1:18" s="16" customFormat="1" ht="18.95" customHeight="1">
      <c r="A40" s="17">
        <v>36</v>
      </c>
      <c r="B40" s="18" t="s">
        <v>34</v>
      </c>
      <c r="C40" s="50">
        <v>273835</v>
      </c>
      <c r="D40" s="19">
        <f t="shared" si="7"/>
        <v>34</v>
      </c>
      <c r="E40" s="51">
        <v>24.6</v>
      </c>
      <c r="F40" s="20">
        <f t="shared" si="0"/>
        <v>31</v>
      </c>
      <c r="G40" s="50">
        <v>546015</v>
      </c>
      <c r="H40" s="19">
        <f t="shared" si="1"/>
        <v>23</v>
      </c>
      <c r="I40" s="52">
        <v>445856</v>
      </c>
      <c r="J40" s="19">
        <f t="shared" si="2"/>
        <v>23</v>
      </c>
      <c r="K40" s="52">
        <v>296288</v>
      </c>
      <c r="L40" s="19">
        <f t="shared" si="3"/>
        <v>36</v>
      </c>
      <c r="M40" s="51">
        <v>66.5</v>
      </c>
      <c r="N40" s="19">
        <f t="shared" si="4"/>
        <v>40</v>
      </c>
      <c r="O40" s="51">
        <v>26.1</v>
      </c>
      <c r="P40" s="19">
        <f t="shared" si="5"/>
        <v>11</v>
      </c>
      <c r="Q40" s="52">
        <v>149568</v>
      </c>
      <c r="R40" s="21">
        <f t="shared" si="6"/>
        <v>12</v>
      </c>
    </row>
    <row r="41" spans="1:18" s="16" customFormat="1" ht="18.95" customHeight="1">
      <c r="A41" s="17">
        <v>37</v>
      </c>
      <c r="B41" s="18" t="s">
        <v>35</v>
      </c>
      <c r="C41" s="50">
        <v>299324</v>
      </c>
      <c r="D41" s="19">
        <f t="shared" si="7"/>
        <v>17</v>
      </c>
      <c r="E41" s="51">
        <v>22.3</v>
      </c>
      <c r="F41" s="20">
        <f t="shared" si="0"/>
        <v>47</v>
      </c>
      <c r="G41" s="50">
        <v>548171</v>
      </c>
      <c r="H41" s="19">
        <f t="shared" si="1"/>
        <v>22</v>
      </c>
      <c r="I41" s="52">
        <v>446849</v>
      </c>
      <c r="J41" s="19">
        <f t="shared" si="2"/>
        <v>21</v>
      </c>
      <c r="K41" s="52">
        <v>320085</v>
      </c>
      <c r="L41" s="19">
        <f t="shared" si="3"/>
        <v>19</v>
      </c>
      <c r="M41" s="51">
        <v>71.599999999999994</v>
      </c>
      <c r="N41" s="19">
        <f t="shared" si="4"/>
        <v>20</v>
      </c>
      <c r="O41" s="51">
        <v>22.4</v>
      </c>
      <c r="P41" s="19">
        <f t="shared" si="5"/>
        <v>25</v>
      </c>
      <c r="Q41" s="52">
        <v>126764</v>
      </c>
      <c r="R41" s="21">
        <f t="shared" si="6"/>
        <v>24</v>
      </c>
    </row>
    <row r="42" spans="1:18" s="16" customFormat="1" ht="18.95" customHeight="1">
      <c r="A42" s="17">
        <v>38</v>
      </c>
      <c r="B42" s="18" t="s">
        <v>36</v>
      </c>
      <c r="C42" s="50">
        <v>256160</v>
      </c>
      <c r="D42" s="19">
        <f t="shared" si="7"/>
        <v>42</v>
      </c>
      <c r="E42" s="51">
        <v>26.3</v>
      </c>
      <c r="F42" s="20">
        <f t="shared" si="0"/>
        <v>14</v>
      </c>
      <c r="G42" s="50">
        <v>530206</v>
      </c>
      <c r="H42" s="19">
        <f t="shared" si="1"/>
        <v>30</v>
      </c>
      <c r="I42" s="52">
        <v>446636</v>
      </c>
      <c r="J42" s="19">
        <f t="shared" si="2"/>
        <v>22</v>
      </c>
      <c r="K42" s="52">
        <v>282936</v>
      </c>
      <c r="L42" s="19">
        <f t="shared" si="3"/>
        <v>40</v>
      </c>
      <c r="M42" s="51">
        <v>63.3</v>
      </c>
      <c r="N42" s="19">
        <f t="shared" si="4"/>
        <v>46</v>
      </c>
      <c r="O42" s="51">
        <v>18.2</v>
      </c>
      <c r="P42" s="19">
        <f t="shared" si="5"/>
        <v>38</v>
      </c>
      <c r="Q42" s="52">
        <v>163700</v>
      </c>
      <c r="R42" s="21">
        <f t="shared" si="6"/>
        <v>7</v>
      </c>
    </row>
    <row r="43" spans="1:18" s="16" customFormat="1" ht="18.95" customHeight="1">
      <c r="A43" s="17">
        <v>39</v>
      </c>
      <c r="B43" s="18" t="s">
        <v>37</v>
      </c>
      <c r="C43" s="50">
        <v>284803</v>
      </c>
      <c r="D43" s="19">
        <f t="shared" si="7"/>
        <v>27</v>
      </c>
      <c r="E43" s="51">
        <v>25.4</v>
      </c>
      <c r="F43" s="20">
        <f t="shared" si="0"/>
        <v>22</v>
      </c>
      <c r="G43" s="50">
        <v>558069</v>
      </c>
      <c r="H43" s="19">
        <f t="shared" si="1"/>
        <v>18</v>
      </c>
      <c r="I43" s="52">
        <v>456280</v>
      </c>
      <c r="J43" s="19">
        <f t="shared" si="2"/>
        <v>13</v>
      </c>
      <c r="K43" s="52">
        <v>309352</v>
      </c>
      <c r="L43" s="19">
        <f t="shared" si="3"/>
        <v>26</v>
      </c>
      <c r="M43" s="51">
        <v>67.8</v>
      </c>
      <c r="N43" s="19">
        <f t="shared" si="4"/>
        <v>37</v>
      </c>
      <c r="O43" s="51">
        <v>24</v>
      </c>
      <c r="P43" s="19">
        <f t="shared" si="5"/>
        <v>20</v>
      </c>
      <c r="Q43" s="52">
        <v>146928</v>
      </c>
      <c r="R43" s="21">
        <f t="shared" si="6"/>
        <v>13</v>
      </c>
    </row>
    <row r="44" spans="1:18" s="16" customFormat="1" ht="18.95" customHeight="1">
      <c r="A44" s="17">
        <v>40</v>
      </c>
      <c r="B44" s="18" t="s">
        <v>38</v>
      </c>
      <c r="C44" s="50">
        <v>319337</v>
      </c>
      <c r="D44" s="19">
        <f t="shared" si="7"/>
        <v>4</v>
      </c>
      <c r="E44" s="51">
        <v>23.3</v>
      </c>
      <c r="F44" s="20">
        <f t="shared" si="0"/>
        <v>43</v>
      </c>
      <c r="G44" s="50">
        <v>610308</v>
      </c>
      <c r="H44" s="19">
        <f t="shared" si="1"/>
        <v>6</v>
      </c>
      <c r="I44" s="52">
        <v>491526</v>
      </c>
      <c r="J44" s="19">
        <f t="shared" si="2"/>
        <v>8</v>
      </c>
      <c r="K44" s="52">
        <v>348684</v>
      </c>
      <c r="L44" s="19">
        <f t="shared" si="3"/>
        <v>4</v>
      </c>
      <c r="M44" s="51">
        <v>70.900000000000006</v>
      </c>
      <c r="N44" s="19">
        <f t="shared" si="4"/>
        <v>26</v>
      </c>
      <c r="O44" s="51">
        <v>25.7</v>
      </c>
      <c r="P44" s="19">
        <f t="shared" si="5"/>
        <v>12</v>
      </c>
      <c r="Q44" s="52">
        <v>142841</v>
      </c>
      <c r="R44" s="21">
        <f t="shared" si="6"/>
        <v>15</v>
      </c>
    </row>
    <row r="45" spans="1:18" s="16" customFormat="1" ht="18.95" customHeight="1">
      <c r="A45" s="17">
        <v>41</v>
      </c>
      <c r="B45" s="18" t="s">
        <v>39</v>
      </c>
      <c r="C45" s="50">
        <v>307506</v>
      </c>
      <c r="D45" s="19">
        <f t="shared" si="7"/>
        <v>9</v>
      </c>
      <c r="E45" s="51">
        <v>22.7</v>
      </c>
      <c r="F45" s="20">
        <f t="shared" si="0"/>
        <v>45</v>
      </c>
      <c r="G45" s="50">
        <v>584304</v>
      </c>
      <c r="H45" s="19">
        <f t="shared" si="1"/>
        <v>11</v>
      </c>
      <c r="I45" s="52">
        <v>472640</v>
      </c>
      <c r="J45" s="19">
        <f t="shared" si="2"/>
        <v>11</v>
      </c>
      <c r="K45" s="52">
        <v>337525</v>
      </c>
      <c r="L45" s="19">
        <f t="shared" si="3"/>
        <v>9</v>
      </c>
      <c r="M45" s="51">
        <v>71.400000000000006</v>
      </c>
      <c r="N45" s="19">
        <f t="shared" si="4"/>
        <v>21</v>
      </c>
      <c r="O45" s="51">
        <v>21.4</v>
      </c>
      <c r="P45" s="19">
        <f t="shared" si="5"/>
        <v>29</v>
      </c>
      <c r="Q45" s="52">
        <v>135116</v>
      </c>
      <c r="R45" s="21">
        <f t="shared" si="6"/>
        <v>20</v>
      </c>
    </row>
    <row r="46" spans="1:18" s="16" customFormat="1" ht="18.95" customHeight="1">
      <c r="A46" s="17">
        <v>42</v>
      </c>
      <c r="B46" s="18" t="s">
        <v>40</v>
      </c>
      <c r="C46" s="50">
        <v>265383</v>
      </c>
      <c r="D46" s="19">
        <f t="shared" si="7"/>
        <v>38</v>
      </c>
      <c r="E46" s="51">
        <v>26.5</v>
      </c>
      <c r="F46" s="20">
        <f t="shared" si="0"/>
        <v>12</v>
      </c>
      <c r="G46" s="50">
        <v>514628</v>
      </c>
      <c r="H46" s="19">
        <f t="shared" si="1"/>
        <v>34</v>
      </c>
      <c r="I46" s="52">
        <v>412712</v>
      </c>
      <c r="J46" s="19">
        <f t="shared" si="2"/>
        <v>35</v>
      </c>
      <c r="K46" s="52">
        <v>303656</v>
      </c>
      <c r="L46" s="19">
        <f t="shared" si="3"/>
        <v>32</v>
      </c>
      <c r="M46" s="51">
        <v>73.599999999999994</v>
      </c>
      <c r="N46" s="19">
        <f t="shared" si="4"/>
        <v>14</v>
      </c>
      <c r="O46" s="51">
        <v>22.8</v>
      </c>
      <c r="P46" s="19">
        <f t="shared" si="5"/>
        <v>23</v>
      </c>
      <c r="Q46" s="52">
        <v>109056</v>
      </c>
      <c r="R46" s="21">
        <f t="shared" si="6"/>
        <v>32</v>
      </c>
    </row>
    <row r="47" spans="1:18" s="16" customFormat="1" ht="18.95" customHeight="1">
      <c r="A47" s="17">
        <v>43</v>
      </c>
      <c r="B47" s="18" t="s">
        <v>41</v>
      </c>
      <c r="C47" s="50">
        <v>280970</v>
      </c>
      <c r="D47" s="19">
        <f t="shared" si="7"/>
        <v>30</v>
      </c>
      <c r="E47" s="51">
        <v>23.8</v>
      </c>
      <c r="F47" s="20">
        <f t="shared" si="0"/>
        <v>40</v>
      </c>
      <c r="G47" s="50">
        <v>506088</v>
      </c>
      <c r="H47" s="19">
        <f t="shared" si="1"/>
        <v>35</v>
      </c>
      <c r="I47" s="52">
        <v>416494</v>
      </c>
      <c r="J47" s="19">
        <f t="shared" si="2"/>
        <v>34</v>
      </c>
      <c r="K47" s="52">
        <v>322235</v>
      </c>
      <c r="L47" s="19">
        <f t="shared" si="3"/>
        <v>17</v>
      </c>
      <c r="M47" s="51">
        <v>77.400000000000006</v>
      </c>
      <c r="N47" s="19">
        <f t="shared" si="4"/>
        <v>8</v>
      </c>
      <c r="O47" s="51">
        <v>17</v>
      </c>
      <c r="P47" s="19">
        <f t="shared" si="5"/>
        <v>42</v>
      </c>
      <c r="Q47" s="52">
        <v>94259</v>
      </c>
      <c r="R47" s="21">
        <f t="shared" si="6"/>
        <v>38</v>
      </c>
    </row>
    <row r="48" spans="1:18" s="16" customFormat="1" ht="18.95" customHeight="1">
      <c r="A48" s="17">
        <v>44</v>
      </c>
      <c r="B48" s="18" t="s">
        <v>42</v>
      </c>
      <c r="C48" s="50">
        <v>287746</v>
      </c>
      <c r="D48" s="19">
        <f t="shared" si="7"/>
        <v>24</v>
      </c>
      <c r="E48" s="51">
        <v>23.4</v>
      </c>
      <c r="F48" s="20">
        <f t="shared" si="0"/>
        <v>42</v>
      </c>
      <c r="G48" s="50">
        <v>560498</v>
      </c>
      <c r="H48" s="19">
        <f t="shared" si="1"/>
        <v>15</v>
      </c>
      <c r="I48" s="52">
        <v>452378</v>
      </c>
      <c r="J48" s="19">
        <f t="shared" si="2"/>
        <v>17</v>
      </c>
      <c r="K48" s="52">
        <v>321925</v>
      </c>
      <c r="L48" s="19">
        <f t="shared" si="3"/>
        <v>18</v>
      </c>
      <c r="M48" s="51">
        <v>71.2</v>
      </c>
      <c r="N48" s="19">
        <f t="shared" si="4"/>
        <v>23</v>
      </c>
      <c r="O48" s="51">
        <v>23.1</v>
      </c>
      <c r="P48" s="19">
        <f t="shared" si="5"/>
        <v>21</v>
      </c>
      <c r="Q48" s="52">
        <v>130453</v>
      </c>
      <c r="R48" s="21">
        <f t="shared" si="6"/>
        <v>22</v>
      </c>
    </row>
    <row r="49" spans="1:18" s="16" customFormat="1" ht="18.95" customHeight="1">
      <c r="A49" s="17">
        <v>45</v>
      </c>
      <c r="B49" s="18" t="s">
        <v>43</v>
      </c>
      <c r="C49" s="50">
        <v>266851</v>
      </c>
      <c r="D49" s="19">
        <f t="shared" si="7"/>
        <v>36</v>
      </c>
      <c r="E49" s="51">
        <v>25.2</v>
      </c>
      <c r="F49" s="20">
        <f t="shared" si="0"/>
        <v>24</v>
      </c>
      <c r="G49" s="50">
        <v>472440</v>
      </c>
      <c r="H49" s="19">
        <f t="shared" si="1"/>
        <v>39</v>
      </c>
      <c r="I49" s="52">
        <v>385419</v>
      </c>
      <c r="J49" s="19">
        <f t="shared" si="2"/>
        <v>40</v>
      </c>
      <c r="K49" s="52">
        <v>302928</v>
      </c>
      <c r="L49" s="19">
        <f t="shared" si="3"/>
        <v>33</v>
      </c>
      <c r="M49" s="51">
        <v>78.599999999999994</v>
      </c>
      <c r="N49" s="19">
        <f t="shared" si="4"/>
        <v>5</v>
      </c>
      <c r="O49" s="51">
        <v>13.5</v>
      </c>
      <c r="P49" s="19">
        <f t="shared" si="5"/>
        <v>46</v>
      </c>
      <c r="Q49" s="52">
        <v>82492</v>
      </c>
      <c r="R49" s="21">
        <f t="shared" si="6"/>
        <v>44</v>
      </c>
    </row>
    <row r="50" spans="1:18" s="16" customFormat="1" ht="18.95" customHeight="1">
      <c r="A50" s="17">
        <v>46</v>
      </c>
      <c r="B50" s="18" t="s">
        <v>44</v>
      </c>
      <c r="C50" s="50">
        <v>273661</v>
      </c>
      <c r="D50" s="19">
        <f t="shared" si="7"/>
        <v>35</v>
      </c>
      <c r="E50" s="51">
        <v>23.9</v>
      </c>
      <c r="F50" s="20">
        <f t="shared" si="0"/>
        <v>37</v>
      </c>
      <c r="G50" s="50">
        <v>536432</v>
      </c>
      <c r="H50" s="19">
        <f t="shared" si="1"/>
        <v>27</v>
      </c>
      <c r="I50" s="52">
        <v>445753</v>
      </c>
      <c r="J50" s="19">
        <f t="shared" si="2"/>
        <v>24</v>
      </c>
      <c r="K50" s="52">
        <v>309173</v>
      </c>
      <c r="L50" s="19">
        <f t="shared" si="3"/>
        <v>27</v>
      </c>
      <c r="M50" s="51">
        <v>69.400000000000006</v>
      </c>
      <c r="N50" s="19">
        <f t="shared" si="4"/>
        <v>32</v>
      </c>
      <c r="O50" s="51">
        <v>20.5</v>
      </c>
      <c r="P50" s="19">
        <f t="shared" si="5"/>
        <v>33</v>
      </c>
      <c r="Q50" s="52">
        <v>136580</v>
      </c>
      <c r="R50" s="21">
        <f t="shared" si="6"/>
        <v>19</v>
      </c>
    </row>
    <row r="51" spans="1:18" s="16" customFormat="1" ht="18.95" customHeight="1" thickBot="1">
      <c r="A51" s="33">
        <v>47</v>
      </c>
      <c r="B51" s="34" t="s">
        <v>45</v>
      </c>
      <c r="C51" s="47">
        <v>233023</v>
      </c>
      <c r="D51" s="35">
        <f t="shared" si="7"/>
        <v>47</v>
      </c>
      <c r="E51" s="48">
        <v>26.9</v>
      </c>
      <c r="F51" s="36">
        <f t="shared" si="0"/>
        <v>9</v>
      </c>
      <c r="G51" s="47">
        <v>417147</v>
      </c>
      <c r="H51" s="35">
        <f t="shared" si="1"/>
        <v>46</v>
      </c>
      <c r="I51" s="47">
        <v>367507</v>
      </c>
      <c r="J51" s="35">
        <f t="shared" si="2"/>
        <v>44</v>
      </c>
      <c r="K51" s="47">
        <v>264462</v>
      </c>
      <c r="L51" s="35">
        <f t="shared" si="3"/>
        <v>45</v>
      </c>
      <c r="M51" s="48">
        <v>72</v>
      </c>
      <c r="N51" s="35">
        <f t="shared" si="4"/>
        <v>18</v>
      </c>
      <c r="O51" s="48">
        <v>25</v>
      </c>
      <c r="P51" s="35">
        <f t="shared" si="5"/>
        <v>14</v>
      </c>
      <c r="Q51" s="47">
        <v>103045</v>
      </c>
      <c r="R51" s="37">
        <f t="shared" si="6"/>
        <v>35</v>
      </c>
    </row>
    <row r="52" spans="1:18" s="27" customFormat="1" ht="18.95" customHeight="1" thickBot="1">
      <c r="A52" s="74" t="s">
        <v>46</v>
      </c>
      <c r="B52" s="85"/>
      <c r="C52" s="80">
        <v>283027</v>
      </c>
      <c r="D52" s="81"/>
      <c r="E52" s="66">
        <v>25.7</v>
      </c>
      <c r="F52" s="82"/>
      <c r="G52" s="83">
        <v>533820</v>
      </c>
      <c r="H52" s="84"/>
      <c r="I52" s="68">
        <v>434415</v>
      </c>
      <c r="J52" s="81"/>
      <c r="K52" s="68">
        <v>313057</v>
      </c>
      <c r="L52" s="81"/>
      <c r="M52" s="66">
        <v>72.099999999999994</v>
      </c>
      <c r="N52" s="67"/>
      <c r="O52" s="66">
        <v>22.3</v>
      </c>
      <c r="P52" s="67"/>
      <c r="Q52" s="68">
        <v>121358</v>
      </c>
      <c r="R52" s="69"/>
    </row>
    <row r="55" spans="1:18">
      <c r="I55" s="9"/>
    </row>
  </sheetData>
  <mergeCells count="13">
    <mergeCell ref="A1:R1"/>
    <mergeCell ref="O52:P52"/>
    <mergeCell ref="Q52:R52"/>
    <mergeCell ref="A3:B4"/>
    <mergeCell ref="C3:F3"/>
    <mergeCell ref="G3:R3"/>
    <mergeCell ref="C52:D52"/>
    <mergeCell ref="E52:F52"/>
    <mergeCell ref="I52:J52"/>
    <mergeCell ref="K52:L52"/>
    <mergeCell ref="M52:N52"/>
    <mergeCell ref="G52:H52"/>
    <mergeCell ref="A52:B52"/>
  </mergeCells>
  <phoneticPr fontId="7"/>
  <printOptions horizontalCentered="1"/>
  <pageMargins left="0.78740157480314965" right="0.59055118110236227" top="0.78740157480314965" bottom="0.59055118110236227" header="0.23622047244094491" footer="0.19685039370078741"/>
  <pageSetup paperSize="9" scale="81" firstPageNumber="31" orientation="portrait" useFirstPageNumber="1" r:id="rId1"/>
  <headerFooter scaleWithDoc="0" alignWithMargins="0"/>
  <ignoredErrors>
    <ignoredError sqref="D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別表1・H29二人以上の世帯</vt:lpstr>
      <vt:lpstr>別表1・H29二人以上の世帯!Print_Area</vt:lpstr>
    </vt:vector>
  </TitlesOfParts>
  <Company>富山県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生計農林係</dc:creator>
  <cp:lastModifiedBy>富山県</cp:lastModifiedBy>
  <cp:lastPrinted>2018-03-02T00:10:38Z</cp:lastPrinted>
  <dcterms:created xsi:type="dcterms:W3CDTF">2009-07-06T00:06:14Z</dcterms:created>
  <dcterms:modified xsi:type="dcterms:W3CDTF">2018-03-08T02:25:08Z</dcterms:modified>
</cp:coreProperties>
</file>