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8\_dat\"/>
    </mc:Choice>
  </mc:AlternateContent>
  <bookViews>
    <workbookView xWindow="240" yWindow="90" windowWidth="14940" windowHeight="8100"/>
  </bookViews>
  <sheets>
    <sheet name="別表2・H28総世帯 " sheetId="2" r:id="rId1"/>
  </sheets>
  <definedNames>
    <definedName name="_xlnm.Print_Area" localSheetId="0">'別表2・H28総世帯 '!$A$1:$R$52</definedName>
  </definedNames>
  <calcPr calcId="152511"/>
</workbook>
</file>

<file path=xl/calcChain.xml><?xml version="1.0" encoding="utf-8"?>
<calcChain xmlns="http://schemas.openxmlformats.org/spreadsheetml/2006/main">
  <c r="P5" i="2" l="1"/>
  <c r="R5" i="2"/>
  <c r="F5" i="2"/>
  <c r="H5" i="2"/>
  <c r="J5" i="2"/>
  <c r="L5" i="2"/>
  <c r="N5" i="2"/>
  <c r="D5" i="2"/>
  <c r="D6" i="2"/>
  <c r="F6" i="2"/>
  <c r="H6" i="2"/>
  <c r="J6" i="2"/>
  <c r="L6" i="2"/>
  <c r="N6" i="2"/>
  <c r="P6" i="2"/>
  <c r="R6" i="2"/>
  <c r="D7" i="2"/>
  <c r="F7" i="2"/>
  <c r="H7" i="2"/>
  <c r="J7" i="2"/>
  <c r="L7" i="2"/>
  <c r="N7" i="2"/>
  <c r="P7" i="2"/>
  <c r="R7" i="2"/>
  <c r="D8" i="2"/>
  <c r="F8" i="2"/>
  <c r="H8" i="2"/>
  <c r="J8" i="2"/>
  <c r="L8" i="2"/>
  <c r="N8" i="2"/>
  <c r="P8" i="2"/>
  <c r="R8" i="2"/>
  <c r="D9" i="2"/>
  <c r="F9" i="2"/>
  <c r="H9" i="2"/>
  <c r="J9" i="2"/>
  <c r="L9" i="2"/>
  <c r="N9" i="2"/>
  <c r="P9" i="2"/>
  <c r="R9" i="2"/>
  <c r="D10" i="2"/>
  <c r="F10" i="2"/>
  <c r="H10" i="2"/>
  <c r="J10" i="2"/>
  <c r="L10" i="2"/>
  <c r="N10" i="2"/>
  <c r="P10" i="2"/>
  <c r="R10" i="2"/>
  <c r="D11" i="2"/>
  <c r="F11" i="2"/>
  <c r="H11" i="2"/>
  <c r="J11" i="2"/>
  <c r="L11" i="2"/>
  <c r="N11" i="2"/>
  <c r="P11" i="2"/>
  <c r="R11" i="2"/>
  <c r="D12" i="2"/>
  <c r="F12" i="2"/>
  <c r="H12" i="2"/>
  <c r="J12" i="2"/>
  <c r="L12" i="2"/>
  <c r="N12" i="2"/>
  <c r="P12" i="2"/>
  <c r="R12" i="2"/>
  <c r="D13" i="2"/>
  <c r="F13" i="2"/>
  <c r="H13" i="2"/>
  <c r="J13" i="2"/>
  <c r="L13" i="2"/>
  <c r="N13" i="2"/>
  <c r="P13" i="2"/>
  <c r="R13" i="2"/>
  <c r="D14" i="2"/>
  <c r="F14" i="2"/>
  <c r="H14" i="2"/>
  <c r="J14" i="2"/>
  <c r="L14" i="2"/>
  <c r="N14" i="2"/>
  <c r="P14" i="2"/>
  <c r="R14" i="2"/>
  <c r="D15" i="2"/>
  <c r="F15" i="2"/>
  <c r="H15" i="2"/>
  <c r="J15" i="2"/>
  <c r="L15" i="2"/>
  <c r="N15" i="2"/>
  <c r="P15" i="2"/>
  <c r="R15" i="2"/>
  <c r="D16" i="2"/>
  <c r="F16" i="2"/>
  <c r="H16" i="2"/>
  <c r="J16" i="2"/>
  <c r="L16" i="2"/>
  <c r="N16" i="2"/>
  <c r="P16" i="2"/>
  <c r="R16" i="2"/>
  <c r="D17" i="2"/>
  <c r="F17" i="2"/>
  <c r="H17" i="2"/>
  <c r="J17" i="2"/>
  <c r="L17" i="2"/>
  <c r="N17" i="2"/>
  <c r="P17" i="2"/>
  <c r="R17" i="2"/>
  <c r="D18" i="2"/>
  <c r="F18" i="2"/>
  <c r="H18" i="2"/>
  <c r="J18" i="2"/>
  <c r="L18" i="2"/>
  <c r="N18" i="2"/>
  <c r="P18" i="2"/>
  <c r="R18" i="2"/>
  <c r="D19" i="2"/>
  <c r="F19" i="2"/>
  <c r="H19" i="2"/>
  <c r="J19" i="2"/>
  <c r="L19" i="2"/>
  <c r="N19" i="2"/>
  <c r="P19" i="2"/>
  <c r="R19" i="2"/>
  <c r="D20" i="2"/>
  <c r="F20" i="2"/>
  <c r="H20" i="2"/>
  <c r="J20" i="2"/>
  <c r="L20" i="2"/>
  <c r="N20" i="2"/>
  <c r="P20" i="2"/>
  <c r="R20" i="2"/>
  <c r="D21" i="2"/>
  <c r="F21" i="2"/>
  <c r="H21" i="2"/>
  <c r="J21" i="2"/>
  <c r="L21" i="2"/>
  <c r="N21" i="2"/>
  <c r="P21" i="2"/>
  <c r="R21" i="2"/>
  <c r="D22" i="2"/>
  <c r="F22" i="2"/>
  <c r="H22" i="2"/>
  <c r="J22" i="2"/>
  <c r="L22" i="2"/>
  <c r="N22" i="2"/>
  <c r="P22" i="2"/>
  <c r="R22" i="2"/>
  <c r="D23" i="2"/>
  <c r="F23" i="2"/>
  <c r="H23" i="2"/>
  <c r="J23" i="2"/>
  <c r="L23" i="2"/>
  <c r="N23" i="2"/>
  <c r="P23" i="2"/>
  <c r="R23" i="2"/>
  <c r="D24" i="2"/>
  <c r="F24" i="2"/>
  <c r="H24" i="2"/>
  <c r="J24" i="2"/>
  <c r="L24" i="2"/>
  <c r="N24" i="2"/>
  <c r="P24" i="2"/>
  <c r="R24" i="2"/>
  <c r="D25" i="2"/>
  <c r="F25" i="2"/>
  <c r="H25" i="2"/>
  <c r="J25" i="2"/>
  <c r="L25" i="2"/>
  <c r="N25" i="2"/>
  <c r="P25" i="2"/>
  <c r="R25" i="2"/>
  <c r="D26" i="2"/>
  <c r="F26" i="2"/>
  <c r="H26" i="2"/>
  <c r="J26" i="2"/>
  <c r="L26" i="2"/>
  <c r="N26" i="2"/>
  <c r="P26" i="2"/>
  <c r="R26" i="2"/>
  <c r="D27" i="2"/>
  <c r="F27" i="2"/>
  <c r="H27" i="2"/>
  <c r="J27" i="2"/>
  <c r="L27" i="2"/>
  <c r="N27" i="2"/>
  <c r="P27" i="2"/>
  <c r="R27" i="2"/>
  <c r="D28" i="2"/>
  <c r="F28" i="2"/>
  <c r="H28" i="2"/>
  <c r="J28" i="2"/>
  <c r="L28" i="2"/>
  <c r="N28" i="2"/>
  <c r="P28" i="2"/>
  <c r="R28" i="2"/>
  <c r="D29" i="2"/>
  <c r="F29" i="2"/>
  <c r="H29" i="2"/>
  <c r="J29" i="2"/>
  <c r="L29" i="2"/>
  <c r="N29" i="2"/>
  <c r="P29" i="2"/>
  <c r="R29" i="2"/>
  <c r="D30" i="2"/>
  <c r="F30" i="2"/>
  <c r="H30" i="2"/>
  <c r="J30" i="2"/>
  <c r="L30" i="2"/>
  <c r="N30" i="2"/>
  <c r="P30" i="2"/>
  <c r="R30" i="2"/>
  <c r="D31" i="2"/>
  <c r="F31" i="2"/>
  <c r="H31" i="2"/>
  <c r="J31" i="2"/>
  <c r="L31" i="2"/>
  <c r="N31" i="2"/>
  <c r="P31" i="2"/>
  <c r="R31" i="2"/>
  <c r="D32" i="2"/>
  <c r="F32" i="2"/>
  <c r="H32" i="2"/>
  <c r="J32" i="2"/>
  <c r="L32" i="2"/>
  <c r="N32" i="2"/>
  <c r="P32" i="2"/>
  <c r="R32" i="2"/>
  <c r="D33" i="2"/>
  <c r="F33" i="2"/>
  <c r="H33" i="2"/>
  <c r="J33" i="2"/>
  <c r="L33" i="2"/>
  <c r="N33" i="2"/>
  <c r="P33" i="2"/>
  <c r="R33" i="2"/>
  <c r="D34" i="2"/>
  <c r="F34" i="2"/>
  <c r="H34" i="2"/>
  <c r="J34" i="2"/>
  <c r="L34" i="2"/>
  <c r="N34" i="2"/>
  <c r="P34" i="2"/>
  <c r="R34" i="2"/>
  <c r="D35" i="2"/>
  <c r="F35" i="2"/>
  <c r="H35" i="2"/>
  <c r="J35" i="2"/>
  <c r="L35" i="2"/>
  <c r="N35" i="2"/>
  <c r="P35" i="2"/>
  <c r="R35" i="2"/>
  <c r="D36" i="2"/>
  <c r="F36" i="2"/>
  <c r="H36" i="2"/>
  <c r="J36" i="2"/>
  <c r="L36" i="2"/>
  <c r="N36" i="2"/>
  <c r="P36" i="2"/>
  <c r="R36" i="2"/>
  <c r="D37" i="2"/>
  <c r="F37" i="2"/>
  <c r="H37" i="2"/>
  <c r="J37" i="2"/>
  <c r="L37" i="2"/>
  <c r="N37" i="2"/>
  <c r="P37" i="2"/>
  <c r="R37" i="2"/>
  <c r="D38" i="2"/>
  <c r="F38" i="2"/>
  <c r="H38" i="2"/>
  <c r="J38" i="2"/>
  <c r="L38" i="2"/>
  <c r="N38" i="2"/>
  <c r="P38" i="2"/>
  <c r="R38" i="2"/>
  <c r="D39" i="2"/>
  <c r="F39" i="2"/>
  <c r="H39" i="2"/>
  <c r="J39" i="2"/>
  <c r="L39" i="2"/>
  <c r="N39" i="2"/>
  <c r="P39" i="2"/>
  <c r="R39" i="2"/>
  <c r="D40" i="2"/>
  <c r="F40" i="2"/>
  <c r="H40" i="2"/>
  <c r="J40" i="2"/>
  <c r="L40" i="2"/>
  <c r="N40" i="2"/>
  <c r="P40" i="2"/>
  <c r="R40" i="2"/>
  <c r="D41" i="2"/>
  <c r="F41" i="2"/>
  <c r="H41" i="2"/>
  <c r="J41" i="2"/>
  <c r="L41" i="2"/>
  <c r="N41" i="2"/>
  <c r="P41" i="2"/>
  <c r="R41" i="2"/>
  <c r="D42" i="2"/>
  <c r="F42" i="2"/>
  <c r="H42" i="2"/>
  <c r="J42" i="2"/>
  <c r="L42" i="2"/>
  <c r="N42" i="2"/>
  <c r="P42" i="2"/>
  <c r="R42" i="2"/>
  <c r="D43" i="2"/>
  <c r="F43" i="2"/>
  <c r="H43" i="2"/>
  <c r="J43" i="2"/>
  <c r="L43" i="2"/>
  <c r="N43" i="2"/>
  <c r="P43" i="2"/>
  <c r="R43" i="2"/>
  <c r="D44" i="2"/>
  <c r="F44" i="2"/>
  <c r="H44" i="2"/>
  <c r="J44" i="2"/>
  <c r="L44" i="2"/>
  <c r="N44" i="2"/>
  <c r="P44" i="2"/>
  <c r="R44" i="2"/>
  <c r="D45" i="2"/>
  <c r="F45" i="2"/>
  <c r="H45" i="2"/>
  <c r="J45" i="2"/>
  <c r="L45" i="2"/>
  <c r="N45" i="2"/>
  <c r="P45" i="2"/>
  <c r="R45" i="2"/>
  <c r="D46" i="2"/>
  <c r="F46" i="2"/>
  <c r="H46" i="2"/>
  <c r="J46" i="2"/>
  <c r="L46" i="2"/>
  <c r="N46" i="2"/>
  <c r="P46" i="2"/>
  <c r="R46" i="2"/>
  <c r="D47" i="2"/>
  <c r="F47" i="2"/>
  <c r="H47" i="2"/>
  <c r="J47" i="2"/>
  <c r="L47" i="2"/>
  <c r="N47" i="2"/>
  <c r="P47" i="2"/>
  <c r="R47" i="2"/>
  <c r="D48" i="2"/>
  <c r="F48" i="2"/>
  <c r="H48" i="2"/>
  <c r="J48" i="2"/>
  <c r="L48" i="2"/>
  <c r="N48" i="2"/>
  <c r="P48" i="2"/>
  <c r="R48" i="2"/>
  <c r="D49" i="2"/>
  <c r="F49" i="2"/>
  <c r="H49" i="2"/>
  <c r="J49" i="2"/>
  <c r="L49" i="2"/>
  <c r="N49" i="2"/>
  <c r="P49" i="2"/>
  <c r="R49" i="2"/>
  <c r="D50" i="2"/>
  <c r="F50" i="2"/>
  <c r="H50" i="2"/>
  <c r="J50" i="2"/>
  <c r="L50" i="2"/>
  <c r="N50" i="2"/>
  <c r="P50" i="2"/>
  <c r="R50" i="2"/>
  <c r="D51" i="2"/>
  <c r="F51" i="2"/>
  <c r="H51" i="2"/>
  <c r="J51" i="2"/>
  <c r="L51" i="2"/>
  <c r="N51" i="2"/>
  <c r="P51" i="2"/>
  <c r="R51" i="2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<sst xmlns="http://schemas.openxmlformats.org/spreadsheetml/2006/main" count="68" uniqueCount="61">
  <si>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</si>
  <si>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</si>
  <si>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</si>
  <si>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</si>
  <si>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</si>
  <si>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</si>
  <si>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</si>
  <si>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</si>
  <si>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</si>
  <si>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</si>
  <si>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</si>
  <si>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</si>
  <si>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</si>
  <si>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</si>
  <si>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</si>
  <si>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</si>
  <si>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</si>
  <si>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</si>
  <si>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</si>
  <si>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</si>
  <si>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</si>
  <si>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</si>
  <si>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</si>
  <si>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</si>
  <si>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</si>
  <si>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</si>
  <si>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</si>
  <si>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</si>
  <si>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</si>
  <si>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</si>
  <si>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</si>
  <si>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</si>
  <si>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</si>
  <si>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</si>
  <si>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</si>
  <si>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</si>
  <si>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</si>
  <si>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</si>
  <si>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</si>
  <si>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</si>
  <si>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</si>
  <si>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</si>
  <si>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</si>
  <si>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</si>
  <si>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</si>
  <si>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</si>
  <si>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</si>
  <si>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総　世　帯</t>
    <rPh sb="0" eb="1">
      <t>ソウ</t>
    </rPh>
    <phoneticPr fontId="4"/>
  </si>
  <si>
    <t>東京都区部</t>
    <rPh sb="4" eb="5">
      <t>ブ</t>
    </rPh>
    <phoneticPr fontId="4"/>
  </si>
  <si>
    <t>都道府県
庁所在市</t>
    <rPh sb="5" eb="6">
      <t>チョウ</t>
    </rPh>
    <phoneticPr fontId="3"/>
  </si>
  <si>
    <t>さいたま市</t>
    <phoneticPr fontId="4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</si>
  <si>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</si>
  <si>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</si>
  <si>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</si>
  <si>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</si>
  <si>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</si>
  <si>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</si>
  <si>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</si>
  <si>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</si>
  <si>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</si>
  <si>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【別表２】 １世帯当たり年平均１か月の都道府県庁所在市主要指標一覧（平成28年総世帯）　</t>
    <rPh sb="1" eb="3">
      <t>ベッピョウ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</si>
</sst>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_);[Red]\(0.0\)"/>
    <numFmt numFmtId="179" formatCode="#,###,###,##0;&quot; -&quot;###,###,##0"/>
    <numFmt numFmtId="180" formatCode="###,###,##0;&quot;-&quot;##,###,##0"/>
    <numFmt numFmtId="181" formatCode="###,###,##0.0;&quot;-&quot;##,###,##0.0"/>
  </numFmts>
  <fonts count="1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176" fontId="6" fillId="0" borderId="0" xfId="0" applyNumberFormat="1" applyFont="1" applyFill="1" applyBorder="1"/>
    <xf numFmtId="176" fontId="0" fillId="0" borderId="0" xfId="0" applyNumberFormat="1" applyFill="1"/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181" fontId="7" fillId="0" borderId="19" xfId="3" applyNumberFormat="1" applyFont="1" applyFill="1" applyBorder="1" applyAlignment="1">
      <alignment vertical="center"/>
    </xf>
    <xf numFmtId="181" fontId="7" fillId="0" borderId="23" xfId="3" applyNumberFormat="1" applyFont="1" applyFill="1" applyBorder="1" applyAlignment="1">
      <alignment vertical="center"/>
    </xf>
    <xf numFmtId="181" fontId="7" fillId="0" borderId="25" xfId="3" applyNumberFormat="1" applyFont="1" applyFill="1" applyBorder="1" applyAlignment="1">
      <alignment vertical="center"/>
    </xf>
    <xf numFmtId="0" fontId="9" fillId="0" borderId="0" xfId="0" applyFont="1" applyBorder="1" applyAlignment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9" fontId="7" fillId="0" borderId="3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80" fontId="8" fillId="0" borderId="30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horizontal="right" vertical="center"/>
    </xf>
    <xf numFmtId="181" fontId="8" fillId="0" borderId="19" xfId="3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79" fontId="7" fillId="0" borderId="28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80" fontId="8" fillId="0" borderId="28" xfId="0" applyNumberFormat="1" applyFont="1" applyFill="1" applyBorder="1" applyAlignment="1">
      <alignment vertical="center"/>
    </xf>
    <xf numFmtId="180" fontId="7" fillId="0" borderId="23" xfId="0" applyNumberFormat="1" applyFont="1" applyFill="1" applyBorder="1" applyAlignment="1">
      <alignment vertical="center"/>
    </xf>
    <xf numFmtId="180" fontId="7" fillId="0" borderId="23" xfId="0" applyNumberFormat="1" applyFont="1" applyFill="1" applyBorder="1" applyAlignment="1">
      <alignment horizontal="right" vertical="center"/>
    </xf>
    <xf numFmtId="181" fontId="8" fillId="0" borderId="23" xfId="3" applyNumberFormat="1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9" fontId="7" fillId="0" borderId="2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180" fontId="8" fillId="0" borderId="29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horizontal="right" vertical="center"/>
    </xf>
    <xf numFmtId="181" fontId="8" fillId="0" borderId="25" xfId="3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179" fontId="14" fillId="2" borderId="26" xfId="0" applyNumberFormat="1" applyFont="1" applyFill="1" applyBorder="1" applyAlignment="1">
      <alignment vertical="center"/>
    </xf>
    <xf numFmtId="181" fontId="14" fillId="2" borderId="27" xfId="3" applyNumberFormat="1" applyFont="1" applyFill="1" applyBorder="1" applyAlignment="1">
      <alignment vertical="center"/>
    </xf>
    <xf numFmtId="180" fontId="15" fillId="2" borderId="26" xfId="0" applyNumberFormat="1" applyFont="1" applyFill="1" applyBorder="1" applyAlignment="1">
      <alignment vertical="center"/>
    </xf>
    <xf numFmtId="180" fontId="14" fillId="2" borderId="27" xfId="0" applyNumberFormat="1" applyFont="1" applyFill="1" applyBorder="1" applyAlignment="1">
      <alignment vertical="center"/>
    </xf>
    <xf numFmtId="180" fontId="14" fillId="2" borderId="27" xfId="0" applyNumberFormat="1" applyFont="1" applyFill="1" applyBorder="1" applyAlignment="1">
      <alignment horizontal="right" vertical="center"/>
    </xf>
    <xf numFmtId="181" fontId="15" fillId="2" borderId="27" xfId="3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T6" sqref="T6"/>
    </sheetView>
  </sheetViews>
  <sheetFormatPr defaultRowHeight="13.5"/>
  <cols>
    <col min="1" max="1" width="3.5" bestFit="1" customWidth="1"/>
    <col min="2" max="2" width="9.625" style="1" bestFit="1" customWidth="1"/>
    <col min="3" max="3" width="9.125" style="2" customWidth="1"/>
    <col min="4" max="4" width="3.875" style="2" customWidth="1"/>
    <col min="5" max="5" width="6.125" style="2" customWidth="1"/>
    <col min="6" max="6" width="3.875" style="2" customWidth="1"/>
    <col min="7" max="7" width="9.125" style="2" customWidth="1"/>
    <col min="8" max="8" width="3.875" style="2" customWidth="1"/>
    <col min="9" max="9" width="9.5" style="2" customWidth="1"/>
    <col min="10" max="10" width="3.875" style="2" customWidth="1"/>
    <col min="11" max="11" width="9.125" style="2" customWidth="1"/>
    <col min="12" max="12" width="3.875" style="2" customWidth="1"/>
    <col min="13" max="13" width="7.25" style="2" customWidth="1"/>
    <col min="14" max="14" width="3.875" style="2" customWidth="1"/>
    <col min="15" max="15" width="7.25" style="6" customWidth="1"/>
    <col min="16" max="16" width="3.875" style="2" customWidth="1"/>
    <col min="17" max="17" width="9.125" style="2" customWidth="1"/>
    <col min="18" max="18" width="3.875" customWidth="1"/>
  </cols>
  <sheetData>
    <row r="1" spans="1:18" ht="21" customHeight="1">
      <c r="A1" s="96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9" customHeight="1" thickBot="1">
      <c r="A2" s="13"/>
      <c r="D2" s="7"/>
      <c r="E2" s="8"/>
      <c r="F2" s="4"/>
      <c r="H2" s="3"/>
      <c r="I2" s="3"/>
      <c r="J2" s="3"/>
      <c r="K2" s="4"/>
      <c r="L2" s="3"/>
      <c r="M2" s="3"/>
      <c r="N2" s="3"/>
      <c r="O2" s="5"/>
      <c r="P2" s="3"/>
      <c r="Q2" s="3"/>
      <c r="R2" s="3"/>
    </row>
    <row r="3" spans="1:18" s="25" customFormat="1" ht="20.25" customHeight="1" thickBot="1">
      <c r="A3" s="82" t="s">
        <v>49</v>
      </c>
      <c r="B3" s="83"/>
      <c r="C3" s="86" t="s">
        <v>47</v>
      </c>
      <c r="D3" s="87"/>
      <c r="E3" s="87"/>
      <c r="F3" s="88"/>
      <c r="G3" s="89" t="s">
        <v>59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s="25" customFormat="1" ht="36" customHeight="1" thickBot="1">
      <c r="A4" s="84"/>
      <c r="B4" s="85"/>
      <c r="C4" s="63" t="s">
        <v>52</v>
      </c>
      <c r="D4" s="64" t="s">
        <v>0</v>
      </c>
      <c r="E4" s="77" t="s">
        <v>51</v>
      </c>
      <c r="F4" s="65" t="s">
        <v>0</v>
      </c>
      <c r="G4" s="63" t="s">
        <v>53</v>
      </c>
      <c r="H4" s="64" t="s">
        <v>0</v>
      </c>
      <c r="I4" s="14" t="s">
        <v>54</v>
      </c>
      <c r="J4" s="64" t="s">
        <v>0</v>
      </c>
      <c r="K4" s="15" t="s">
        <v>55</v>
      </c>
      <c r="L4" s="64" t="s">
        <v>0</v>
      </c>
      <c r="M4" s="14" t="s">
        <v>56</v>
      </c>
      <c r="N4" s="64" t="s">
        <v>0</v>
      </c>
      <c r="O4" s="62" t="s">
        <v>57</v>
      </c>
      <c r="P4" s="64" t="s">
        <v>0</v>
      </c>
      <c r="Q4" s="15" t="s">
        <v>58</v>
      </c>
      <c r="R4" s="66" t="s">
        <v>0</v>
      </c>
    </row>
    <row r="5" spans="1:18" s="25" customFormat="1" ht="18.95" customHeight="1">
      <c r="A5" s="16">
        <v>1</v>
      </c>
      <c r="B5" s="17" t="s">
        <v>1</v>
      </c>
      <c r="C5" s="18">
        <v>230073</v>
      </c>
      <c r="D5" s="19">
        <f>RANK(C5,$C$5:$C$51)</f>
        <v>30</v>
      </c>
      <c r="E5" s="9">
        <v>24</v>
      </c>
      <c r="F5" s="20">
        <f>RANK(E5,$E$5:$E$51)</f>
        <v>32</v>
      </c>
      <c r="G5" s="21">
        <v>430780</v>
      </c>
      <c r="H5" s="19">
        <f t="shared" ref="H5:H51" si="0">RANK(G5,$G$5:$G$51)</f>
        <v>35</v>
      </c>
      <c r="I5" s="22">
        <v>359284</v>
      </c>
      <c r="J5" s="19">
        <f t="shared" ref="J5:J51" si="1">RANK(I5,$I$5:$I$51)</f>
        <v>33</v>
      </c>
      <c r="K5" s="23">
        <v>246543</v>
      </c>
      <c r="L5" s="19">
        <f t="shared" ref="L5:L51" si="2">RANK(K5,$K$5:$K$51)</f>
        <v>41</v>
      </c>
      <c r="M5" s="24">
        <v>68.599999999999994</v>
      </c>
      <c r="N5" s="19">
        <f t="shared" ref="N5:N51" si="3">RANK(M5,$M$5:$M$51)</f>
        <v>32</v>
      </c>
      <c r="O5" s="9">
        <v>23.1</v>
      </c>
      <c r="P5" s="19">
        <f t="shared" ref="P5:P51" si="4">RANK(O5,$O$5:$O$51)</f>
        <v>30</v>
      </c>
      <c r="Q5" s="22">
        <v>112741</v>
      </c>
      <c r="R5" s="20">
        <f t="shared" ref="R5:R51" si="5">RANK(Q5,$Q$5:$Q$51)</f>
        <v>24</v>
      </c>
    </row>
    <row r="6" spans="1:18" s="25" customFormat="1" ht="18.95" customHeight="1">
      <c r="A6" s="26">
        <v>2</v>
      </c>
      <c r="B6" s="27" t="s">
        <v>2</v>
      </c>
      <c r="C6" s="28">
        <v>207476</v>
      </c>
      <c r="D6" s="29">
        <f t="shared" ref="D6:D51" si="6">RANK(C6,$C$5:$C$51)</f>
        <v>45</v>
      </c>
      <c r="E6" s="10">
        <v>28.6</v>
      </c>
      <c r="F6" s="30">
        <f t="shared" ref="F6:F51" si="7">RANK(E6,$E$5:$E$51)</f>
        <v>4</v>
      </c>
      <c r="G6" s="31">
        <v>428979</v>
      </c>
      <c r="H6" s="29">
        <f t="shared" si="0"/>
        <v>36</v>
      </c>
      <c r="I6" s="32">
        <v>350805</v>
      </c>
      <c r="J6" s="29">
        <f t="shared" si="1"/>
        <v>36</v>
      </c>
      <c r="K6" s="33">
        <v>246561</v>
      </c>
      <c r="L6" s="29">
        <f t="shared" si="2"/>
        <v>40</v>
      </c>
      <c r="M6" s="34">
        <v>70.3</v>
      </c>
      <c r="N6" s="29">
        <f t="shared" si="3"/>
        <v>25</v>
      </c>
      <c r="O6" s="10">
        <v>17</v>
      </c>
      <c r="P6" s="29">
        <f t="shared" si="4"/>
        <v>40</v>
      </c>
      <c r="Q6" s="32">
        <v>104244</v>
      </c>
      <c r="R6" s="35">
        <f t="shared" si="5"/>
        <v>30</v>
      </c>
    </row>
    <row r="7" spans="1:18" s="25" customFormat="1" ht="18.95" customHeight="1">
      <c r="A7" s="26">
        <v>3</v>
      </c>
      <c r="B7" s="27" t="s">
        <v>3</v>
      </c>
      <c r="C7" s="28">
        <v>250695</v>
      </c>
      <c r="D7" s="29">
        <f t="shared" si="6"/>
        <v>16</v>
      </c>
      <c r="E7" s="10">
        <v>23.8</v>
      </c>
      <c r="F7" s="30">
        <f t="shared" si="7"/>
        <v>35</v>
      </c>
      <c r="G7" s="31">
        <v>465505</v>
      </c>
      <c r="H7" s="29">
        <f t="shared" si="0"/>
        <v>27</v>
      </c>
      <c r="I7" s="32">
        <v>380357</v>
      </c>
      <c r="J7" s="29">
        <f t="shared" si="1"/>
        <v>27</v>
      </c>
      <c r="K7" s="33">
        <v>306673</v>
      </c>
      <c r="L7" s="29">
        <f t="shared" si="2"/>
        <v>4</v>
      </c>
      <c r="M7" s="34">
        <v>80.599999999999994</v>
      </c>
      <c r="N7" s="29">
        <f t="shared" si="3"/>
        <v>4</v>
      </c>
      <c r="O7" s="10">
        <v>6.2</v>
      </c>
      <c r="P7" s="29">
        <f t="shared" si="4"/>
        <v>46</v>
      </c>
      <c r="Q7" s="32">
        <v>73685</v>
      </c>
      <c r="R7" s="35">
        <f t="shared" si="5"/>
        <v>41</v>
      </c>
    </row>
    <row r="8" spans="1:18" s="25" customFormat="1" ht="18.95" customHeight="1">
      <c r="A8" s="26">
        <v>4</v>
      </c>
      <c r="B8" s="27" t="s">
        <v>4</v>
      </c>
      <c r="C8" s="28">
        <v>211594</v>
      </c>
      <c r="D8" s="29">
        <f t="shared" si="6"/>
        <v>41</v>
      </c>
      <c r="E8" s="10">
        <v>26.2</v>
      </c>
      <c r="F8" s="30">
        <f t="shared" si="7"/>
        <v>13</v>
      </c>
      <c r="G8" s="31">
        <v>386163</v>
      </c>
      <c r="H8" s="29">
        <f t="shared" si="0"/>
        <v>44</v>
      </c>
      <c r="I8" s="32">
        <v>319358</v>
      </c>
      <c r="J8" s="29">
        <f t="shared" si="1"/>
        <v>44</v>
      </c>
      <c r="K8" s="33">
        <v>238096</v>
      </c>
      <c r="L8" s="29">
        <f t="shared" si="2"/>
        <v>44</v>
      </c>
      <c r="M8" s="34">
        <v>74.599999999999994</v>
      </c>
      <c r="N8" s="29">
        <f t="shared" si="3"/>
        <v>11</v>
      </c>
      <c r="O8" s="10">
        <v>23.4</v>
      </c>
      <c r="P8" s="29">
        <f t="shared" si="4"/>
        <v>28</v>
      </c>
      <c r="Q8" s="32">
        <v>81262</v>
      </c>
      <c r="R8" s="35">
        <f t="shared" si="5"/>
        <v>38</v>
      </c>
    </row>
    <row r="9" spans="1:18" s="25" customFormat="1" ht="18.95" customHeight="1">
      <c r="A9" s="26">
        <v>5</v>
      </c>
      <c r="B9" s="27" t="s">
        <v>5</v>
      </c>
      <c r="C9" s="28">
        <v>225637</v>
      </c>
      <c r="D9" s="29">
        <f t="shared" si="6"/>
        <v>34</v>
      </c>
      <c r="E9" s="10">
        <v>24.3</v>
      </c>
      <c r="F9" s="30">
        <f t="shared" si="7"/>
        <v>28</v>
      </c>
      <c r="G9" s="31">
        <v>440687</v>
      </c>
      <c r="H9" s="29">
        <f t="shared" si="0"/>
        <v>33</v>
      </c>
      <c r="I9" s="32">
        <v>374922</v>
      </c>
      <c r="J9" s="29">
        <f t="shared" si="1"/>
        <v>29</v>
      </c>
      <c r="K9" s="33">
        <v>276656</v>
      </c>
      <c r="L9" s="29">
        <f t="shared" si="2"/>
        <v>19</v>
      </c>
      <c r="M9" s="34">
        <v>73.8</v>
      </c>
      <c r="N9" s="29">
        <f t="shared" si="3"/>
        <v>12</v>
      </c>
      <c r="O9" s="10">
        <v>16.100000000000001</v>
      </c>
      <c r="P9" s="29">
        <f t="shared" si="4"/>
        <v>41</v>
      </c>
      <c r="Q9" s="32">
        <v>98266</v>
      </c>
      <c r="R9" s="35">
        <f t="shared" si="5"/>
        <v>34</v>
      </c>
    </row>
    <row r="10" spans="1:18" s="25" customFormat="1" ht="18.95" customHeight="1">
      <c r="A10" s="26">
        <v>6</v>
      </c>
      <c r="B10" s="27" t="s">
        <v>6</v>
      </c>
      <c r="C10" s="28">
        <v>279377</v>
      </c>
      <c r="D10" s="29">
        <f t="shared" si="6"/>
        <v>1</v>
      </c>
      <c r="E10" s="10">
        <v>22.2</v>
      </c>
      <c r="F10" s="30">
        <f t="shared" si="7"/>
        <v>46</v>
      </c>
      <c r="G10" s="31">
        <v>471780</v>
      </c>
      <c r="H10" s="29">
        <f t="shared" si="0"/>
        <v>24</v>
      </c>
      <c r="I10" s="32">
        <v>383617</v>
      </c>
      <c r="J10" s="29">
        <f t="shared" si="1"/>
        <v>24</v>
      </c>
      <c r="K10" s="33">
        <v>303472</v>
      </c>
      <c r="L10" s="29">
        <f t="shared" si="2"/>
        <v>6</v>
      </c>
      <c r="M10" s="34">
        <v>79.099999999999994</v>
      </c>
      <c r="N10" s="29">
        <f t="shared" si="3"/>
        <v>6</v>
      </c>
      <c r="O10" s="10">
        <v>17.600000000000001</v>
      </c>
      <c r="P10" s="29">
        <f t="shared" si="4"/>
        <v>39</v>
      </c>
      <c r="Q10" s="32">
        <v>80145</v>
      </c>
      <c r="R10" s="35">
        <f t="shared" si="5"/>
        <v>40</v>
      </c>
    </row>
    <row r="11" spans="1:18" s="25" customFormat="1" ht="18.95" customHeight="1">
      <c r="A11" s="26">
        <v>7</v>
      </c>
      <c r="B11" s="27" t="s">
        <v>7</v>
      </c>
      <c r="C11" s="28">
        <v>230498</v>
      </c>
      <c r="D11" s="29">
        <f t="shared" si="6"/>
        <v>29</v>
      </c>
      <c r="E11" s="10">
        <v>24.8</v>
      </c>
      <c r="F11" s="30">
        <f t="shared" si="7"/>
        <v>25</v>
      </c>
      <c r="G11" s="31">
        <v>553670</v>
      </c>
      <c r="H11" s="29">
        <f t="shared" si="0"/>
        <v>2</v>
      </c>
      <c r="I11" s="32">
        <v>447113</v>
      </c>
      <c r="J11" s="29">
        <f t="shared" si="1"/>
        <v>4</v>
      </c>
      <c r="K11" s="33">
        <v>272974</v>
      </c>
      <c r="L11" s="29">
        <f t="shared" si="2"/>
        <v>22</v>
      </c>
      <c r="M11" s="34">
        <v>61.1</v>
      </c>
      <c r="N11" s="29">
        <f t="shared" si="3"/>
        <v>46</v>
      </c>
      <c r="O11" s="10">
        <v>28.3</v>
      </c>
      <c r="P11" s="29">
        <f t="shared" si="4"/>
        <v>10</v>
      </c>
      <c r="Q11" s="32">
        <v>174139</v>
      </c>
      <c r="R11" s="35">
        <f t="shared" si="5"/>
        <v>1</v>
      </c>
    </row>
    <row r="12" spans="1:18" s="25" customFormat="1" ht="18.95" customHeight="1">
      <c r="A12" s="26">
        <v>8</v>
      </c>
      <c r="B12" s="27" t="s">
        <v>8</v>
      </c>
      <c r="C12" s="28">
        <v>252823</v>
      </c>
      <c r="D12" s="29">
        <f t="shared" si="6"/>
        <v>11</v>
      </c>
      <c r="E12" s="10">
        <v>22.8</v>
      </c>
      <c r="F12" s="30">
        <f t="shared" si="7"/>
        <v>42</v>
      </c>
      <c r="G12" s="31">
        <v>504522</v>
      </c>
      <c r="H12" s="29">
        <f t="shared" si="0"/>
        <v>10</v>
      </c>
      <c r="I12" s="32">
        <v>414585</v>
      </c>
      <c r="J12" s="29">
        <f t="shared" si="1"/>
        <v>8</v>
      </c>
      <c r="K12" s="33">
        <v>283956</v>
      </c>
      <c r="L12" s="29">
        <f t="shared" si="2"/>
        <v>14</v>
      </c>
      <c r="M12" s="34">
        <v>68.5</v>
      </c>
      <c r="N12" s="29">
        <f t="shared" si="3"/>
        <v>33</v>
      </c>
      <c r="O12" s="10">
        <v>26.8</v>
      </c>
      <c r="P12" s="29">
        <f t="shared" si="4"/>
        <v>14</v>
      </c>
      <c r="Q12" s="32">
        <v>130629</v>
      </c>
      <c r="R12" s="35">
        <f t="shared" si="5"/>
        <v>11</v>
      </c>
    </row>
    <row r="13" spans="1:18" s="25" customFormat="1" ht="18.95" customHeight="1">
      <c r="A13" s="26">
        <v>9</v>
      </c>
      <c r="B13" s="27" t="s">
        <v>9</v>
      </c>
      <c r="C13" s="28">
        <v>252106</v>
      </c>
      <c r="D13" s="29">
        <f t="shared" si="6"/>
        <v>12</v>
      </c>
      <c r="E13" s="10">
        <v>25.3</v>
      </c>
      <c r="F13" s="30">
        <f t="shared" si="7"/>
        <v>21</v>
      </c>
      <c r="G13" s="31">
        <v>515104</v>
      </c>
      <c r="H13" s="29">
        <f t="shared" si="0"/>
        <v>7</v>
      </c>
      <c r="I13" s="32">
        <v>414145</v>
      </c>
      <c r="J13" s="29">
        <f t="shared" si="1"/>
        <v>9</v>
      </c>
      <c r="K13" s="33">
        <v>257370</v>
      </c>
      <c r="L13" s="29">
        <f t="shared" si="2"/>
        <v>35</v>
      </c>
      <c r="M13" s="34">
        <v>62.1</v>
      </c>
      <c r="N13" s="29">
        <f t="shared" si="3"/>
        <v>45</v>
      </c>
      <c r="O13" s="10">
        <v>29.8</v>
      </c>
      <c r="P13" s="29">
        <f t="shared" si="4"/>
        <v>5</v>
      </c>
      <c r="Q13" s="32">
        <v>156774</v>
      </c>
      <c r="R13" s="35">
        <f t="shared" si="5"/>
        <v>3</v>
      </c>
    </row>
    <row r="14" spans="1:18" s="25" customFormat="1" ht="18.95" customHeight="1">
      <c r="A14" s="26">
        <v>10</v>
      </c>
      <c r="B14" s="27" t="s">
        <v>10</v>
      </c>
      <c r="C14" s="28">
        <v>237715</v>
      </c>
      <c r="D14" s="29">
        <f t="shared" si="6"/>
        <v>27</v>
      </c>
      <c r="E14" s="10">
        <v>25.5</v>
      </c>
      <c r="F14" s="30">
        <f t="shared" si="7"/>
        <v>20</v>
      </c>
      <c r="G14" s="31">
        <v>358849</v>
      </c>
      <c r="H14" s="29">
        <f t="shared" si="0"/>
        <v>45</v>
      </c>
      <c r="I14" s="32">
        <v>288617</v>
      </c>
      <c r="J14" s="29">
        <f t="shared" si="1"/>
        <v>46</v>
      </c>
      <c r="K14" s="33">
        <v>255545</v>
      </c>
      <c r="L14" s="29">
        <f t="shared" si="2"/>
        <v>36</v>
      </c>
      <c r="M14" s="34">
        <v>88.5</v>
      </c>
      <c r="N14" s="29">
        <f t="shared" si="3"/>
        <v>2</v>
      </c>
      <c r="O14" s="10">
        <v>9</v>
      </c>
      <c r="P14" s="29">
        <f t="shared" si="4"/>
        <v>45</v>
      </c>
      <c r="Q14" s="32">
        <v>33072</v>
      </c>
      <c r="R14" s="35">
        <f t="shared" si="5"/>
        <v>47</v>
      </c>
    </row>
    <row r="15" spans="1:18" s="25" customFormat="1" ht="18.95" customHeight="1">
      <c r="A15" s="26">
        <v>11</v>
      </c>
      <c r="B15" s="27" t="s">
        <v>50</v>
      </c>
      <c r="C15" s="28">
        <v>256398</v>
      </c>
      <c r="D15" s="29">
        <f t="shared" si="6"/>
        <v>9</v>
      </c>
      <c r="E15" s="10">
        <v>24.4</v>
      </c>
      <c r="F15" s="30">
        <f t="shared" si="7"/>
        <v>27</v>
      </c>
      <c r="G15" s="31">
        <v>476085</v>
      </c>
      <c r="H15" s="29">
        <f t="shared" si="0"/>
        <v>22</v>
      </c>
      <c r="I15" s="32">
        <v>405188</v>
      </c>
      <c r="J15" s="29">
        <f t="shared" si="1"/>
        <v>14</v>
      </c>
      <c r="K15" s="33">
        <v>296361</v>
      </c>
      <c r="L15" s="29">
        <f t="shared" si="2"/>
        <v>9</v>
      </c>
      <c r="M15" s="34">
        <v>73.099999999999994</v>
      </c>
      <c r="N15" s="29">
        <f t="shared" si="3"/>
        <v>16</v>
      </c>
      <c r="O15" s="10">
        <v>23.2</v>
      </c>
      <c r="P15" s="29">
        <f t="shared" si="4"/>
        <v>29</v>
      </c>
      <c r="Q15" s="32">
        <v>108827</v>
      </c>
      <c r="R15" s="35">
        <f t="shared" si="5"/>
        <v>26</v>
      </c>
    </row>
    <row r="16" spans="1:18" s="25" customFormat="1" ht="18.95" customHeight="1">
      <c r="A16" s="26">
        <v>12</v>
      </c>
      <c r="B16" s="27" t="s">
        <v>11</v>
      </c>
      <c r="C16" s="28">
        <v>226819</v>
      </c>
      <c r="D16" s="29">
        <f t="shared" si="6"/>
        <v>32</v>
      </c>
      <c r="E16" s="10">
        <v>27.3</v>
      </c>
      <c r="F16" s="30">
        <f t="shared" si="7"/>
        <v>7</v>
      </c>
      <c r="G16" s="31">
        <v>437010</v>
      </c>
      <c r="H16" s="29">
        <f t="shared" si="0"/>
        <v>34</v>
      </c>
      <c r="I16" s="32">
        <v>351819</v>
      </c>
      <c r="J16" s="29">
        <f t="shared" si="1"/>
        <v>35</v>
      </c>
      <c r="K16" s="33">
        <v>258394</v>
      </c>
      <c r="L16" s="29">
        <f t="shared" si="2"/>
        <v>33</v>
      </c>
      <c r="M16" s="34">
        <v>73.400000000000006</v>
      </c>
      <c r="N16" s="29">
        <f t="shared" si="3"/>
        <v>15</v>
      </c>
      <c r="O16" s="10">
        <v>28.2</v>
      </c>
      <c r="P16" s="29">
        <f t="shared" si="4"/>
        <v>11</v>
      </c>
      <c r="Q16" s="32">
        <v>93425</v>
      </c>
      <c r="R16" s="35">
        <f t="shared" si="5"/>
        <v>35</v>
      </c>
    </row>
    <row r="17" spans="1:18" s="25" customFormat="1" ht="18.95" customHeight="1">
      <c r="A17" s="26">
        <v>13</v>
      </c>
      <c r="B17" s="27" t="s">
        <v>48</v>
      </c>
      <c r="C17" s="28">
        <v>268533</v>
      </c>
      <c r="D17" s="29">
        <f t="shared" si="6"/>
        <v>3</v>
      </c>
      <c r="E17" s="10">
        <v>25.9</v>
      </c>
      <c r="F17" s="30">
        <f t="shared" si="7"/>
        <v>17</v>
      </c>
      <c r="G17" s="31">
        <v>492077</v>
      </c>
      <c r="H17" s="29">
        <f t="shared" si="0"/>
        <v>15</v>
      </c>
      <c r="I17" s="32">
        <v>396073</v>
      </c>
      <c r="J17" s="29">
        <f t="shared" si="1"/>
        <v>18</v>
      </c>
      <c r="K17" s="33">
        <v>281741</v>
      </c>
      <c r="L17" s="29">
        <f t="shared" si="2"/>
        <v>15</v>
      </c>
      <c r="M17" s="34">
        <v>71.099999999999994</v>
      </c>
      <c r="N17" s="29">
        <f t="shared" si="3"/>
        <v>21</v>
      </c>
      <c r="O17" s="10">
        <v>29.8</v>
      </c>
      <c r="P17" s="29">
        <f t="shared" si="4"/>
        <v>5</v>
      </c>
      <c r="Q17" s="32">
        <v>114332</v>
      </c>
      <c r="R17" s="35">
        <f t="shared" si="5"/>
        <v>22</v>
      </c>
    </row>
    <row r="18" spans="1:18" s="25" customFormat="1" ht="18.95" customHeight="1">
      <c r="A18" s="26">
        <v>14</v>
      </c>
      <c r="B18" s="27" t="s">
        <v>12</v>
      </c>
      <c r="C18" s="28">
        <v>276672</v>
      </c>
      <c r="D18" s="29">
        <f t="shared" si="6"/>
        <v>2</v>
      </c>
      <c r="E18" s="10">
        <v>25.6</v>
      </c>
      <c r="F18" s="30">
        <f t="shared" si="7"/>
        <v>18</v>
      </c>
      <c r="G18" s="31">
        <v>478605</v>
      </c>
      <c r="H18" s="29">
        <f t="shared" si="0"/>
        <v>18</v>
      </c>
      <c r="I18" s="32">
        <v>368510</v>
      </c>
      <c r="J18" s="29">
        <f t="shared" si="1"/>
        <v>31</v>
      </c>
      <c r="K18" s="33">
        <v>287386</v>
      </c>
      <c r="L18" s="29">
        <f t="shared" si="2"/>
        <v>11</v>
      </c>
      <c r="M18" s="34">
        <v>78</v>
      </c>
      <c r="N18" s="29">
        <f t="shared" si="3"/>
        <v>8</v>
      </c>
      <c r="O18" s="10">
        <v>20.7</v>
      </c>
      <c r="P18" s="29">
        <f t="shared" si="4"/>
        <v>33</v>
      </c>
      <c r="Q18" s="32">
        <v>81124</v>
      </c>
      <c r="R18" s="35">
        <f t="shared" si="5"/>
        <v>39</v>
      </c>
    </row>
    <row r="19" spans="1:18" s="25" customFormat="1" ht="18.95" customHeight="1" thickBot="1">
      <c r="A19" s="36">
        <v>15</v>
      </c>
      <c r="B19" s="37" t="s">
        <v>13</v>
      </c>
      <c r="C19" s="38">
        <v>221941</v>
      </c>
      <c r="D19" s="39">
        <f t="shared" si="6"/>
        <v>37</v>
      </c>
      <c r="E19" s="11">
        <v>26.8</v>
      </c>
      <c r="F19" s="40">
        <f t="shared" si="7"/>
        <v>9</v>
      </c>
      <c r="G19" s="41">
        <v>468650</v>
      </c>
      <c r="H19" s="39">
        <f t="shared" si="0"/>
        <v>25</v>
      </c>
      <c r="I19" s="42">
        <v>384491</v>
      </c>
      <c r="J19" s="39">
        <f t="shared" si="1"/>
        <v>23</v>
      </c>
      <c r="K19" s="43">
        <v>265216</v>
      </c>
      <c r="L19" s="39">
        <f t="shared" si="2"/>
        <v>29</v>
      </c>
      <c r="M19" s="44">
        <v>69</v>
      </c>
      <c r="N19" s="39">
        <f t="shared" si="3"/>
        <v>28</v>
      </c>
      <c r="O19" s="11">
        <v>25.3</v>
      </c>
      <c r="P19" s="39">
        <f t="shared" si="4"/>
        <v>21</v>
      </c>
      <c r="Q19" s="42">
        <v>119275</v>
      </c>
      <c r="R19" s="45">
        <f t="shared" si="5"/>
        <v>18</v>
      </c>
    </row>
    <row r="20" spans="1:18" s="46" customFormat="1" ht="18.95" customHeight="1" thickBot="1">
      <c r="A20" s="70">
        <v>16</v>
      </c>
      <c r="B20" s="67" t="s">
        <v>14</v>
      </c>
      <c r="C20" s="71">
        <v>253296</v>
      </c>
      <c r="D20" s="68">
        <f t="shared" si="6"/>
        <v>10</v>
      </c>
      <c r="E20" s="72">
        <v>24.1</v>
      </c>
      <c r="F20" s="69">
        <f t="shared" si="7"/>
        <v>30</v>
      </c>
      <c r="G20" s="73">
        <v>497099</v>
      </c>
      <c r="H20" s="68">
        <f t="shared" si="0"/>
        <v>12</v>
      </c>
      <c r="I20" s="74">
        <v>417557</v>
      </c>
      <c r="J20" s="68">
        <f t="shared" si="1"/>
        <v>7</v>
      </c>
      <c r="K20" s="75">
        <v>268672</v>
      </c>
      <c r="L20" s="68">
        <f t="shared" si="2"/>
        <v>24</v>
      </c>
      <c r="M20" s="76">
        <v>64.3</v>
      </c>
      <c r="N20" s="68">
        <f t="shared" si="3"/>
        <v>44</v>
      </c>
      <c r="O20" s="72">
        <v>24.1</v>
      </c>
      <c r="P20" s="68">
        <f t="shared" si="4"/>
        <v>25</v>
      </c>
      <c r="Q20" s="74">
        <v>148885</v>
      </c>
      <c r="R20" s="69">
        <f t="shared" si="5"/>
        <v>6</v>
      </c>
    </row>
    <row r="21" spans="1:18" s="25" customFormat="1" ht="18.95" customHeight="1">
      <c r="A21" s="47">
        <v>17</v>
      </c>
      <c r="B21" s="48" t="s">
        <v>15</v>
      </c>
      <c r="C21" s="49">
        <v>250696</v>
      </c>
      <c r="D21" s="50">
        <f t="shared" si="6"/>
        <v>15</v>
      </c>
      <c r="E21" s="12">
        <v>25.1</v>
      </c>
      <c r="F21" s="51">
        <f t="shared" si="7"/>
        <v>23</v>
      </c>
      <c r="G21" s="52">
        <v>508477</v>
      </c>
      <c r="H21" s="50">
        <f t="shared" si="0"/>
        <v>9</v>
      </c>
      <c r="I21" s="53">
        <v>404710</v>
      </c>
      <c r="J21" s="50">
        <f t="shared" si="1"/>
        <v>15</v>
      </c>
      <c r="K21" s="54">
        <v>274345</v>
      </c>
      <c r="L21" s="50">
        <f t="shared" si="2"/>
        <v>20</v>
      </c>
      <c r="M21" s="55">
        <v>67.8</v>
      </c>
      <c r="N21" s="50">
        <f t="shared" si="3"/>
        <v>36</v>
      </c>
      <c r="O21" s="12">
        <v>26.2</v>
      </c>
      <c r="P21" s="50">
        <f t="shared" si="4"/>
        <v>15</v>
      </c>
      <c r="Q21" s="53">
        <v>130365</v>
      </c>
      <c r="R21" s="56">
        <f t="shared" si="5"/>
        <v>12</v>
      </c>
    </row>
    <row r="22" spans="1:18" s="25" customFormat="1" ht="18.95" customHeight="1">
      <c r="A22" s="26">
        <v>18</v>
      </c>
      <c r="B22" s="27" t="s">
        <v>16</v>
      </c>
      <c r="C22" s="28">
        <v>215113</v>
      </c>
      <c r="D22" s="29">
        <f t="shared" si="6"/>
        <v>40</v>
      </c>
      <c r="E22" s="10">
        <v>26.4</v>
      </c>
      <c r="F22" s="30">
        <f t="shared" si="7"/>
        <v>11</v>
      </c>
      <c r="G22" s="31">
        <v>497124</v>
      </c>
      <c r="H22" s="29">
        <f t="shared" si="0"/>
        <v>11</v>
      </c>
      <c r="I22" s="32">
        <v>413604</v>
      </c>
      <c r="J22" s="29">
        <f t="shared" si="1"/>
        <v>11</v>
      </c>
      <c r="K22" s="33">
        <v>250929</v>
      </c>
      <c r="L22" s="29">
        <f t="shared" si="2"/>
        <v>38</v>
      </c>
      <c r="M22" s="34">
        <v>60.7</v>
      </c>
      <c r="N22" s="29">
        <f t="shared" si="3"/>
        <v>47</v>
      </c>
      <c r="O22" s="10">
        <v>31</v>
      </c>
      <c r="P22" s="29">
        <f t="shared" si="4"/>
        <v>2</v>
      </c>
      <c r="Q22" s="32">
        <v>162675</v>
      </c>
      <c r="R22" s="35">
        <f t="shared" si="5"/>
        <v>2</v>
      </c>
    </row>
    <row r="23" spans="1:18" s="25" customFormat="1" ht="18.95" customHeight="1">
      <c r="A23" s="26">
        <v>19</v>
      </c>
      <c r="B23" s="27" t="s">
        <v>17</v>
      </c>
      <c r="C23" s="28">
        <v>247233</v>
      </c>
      <c r="D23" s="29">
        <f t="shared" si="6"/>
        <v>21</v>
      </c>
      <c r="E23" s="10">
        <v>23.7</v>
      </c>
      <c r="F23" s="30">
        <f t="shared" si="7"/>
        <v>36</v>
      </c>
      <c r="G23" s="31">
        <v>548212</v>
      </c>
      <c r="H23" s="29">
        <f t="shared" si="0"/>
        <v>4</v>
      </c>
      <c r="I23" s="32">
        <v>442650</v>
      </c>
      <c r="J23" s="29">
        <f t="shared" si="1"/>
        <v>5</v>
      </c>
      <c r="K23" s="33">
        <v>292615</v>
      </c>
      <c r="L23" s="29">
        <f t="shared" si="2"/>
        <v>10</v>
      </c>
      <c r="M23" s="34">
        <v>66.099999999999994</v>
      </c>
      <c r="N23" s="29">
        <f t="shared" si="3"/>
        <v>40</v>
      </c>
      <c r="O23" s="10">
        <v>25.7</v>
      </c>
      <c r="P23" s="29">
        <f t="shared" si="4"/>
        <v>19</v>
      </c>
      <c r="Q23" s="32">
        <v>150034</v>
      </c>
      <c r="R23" s="35">
        <f t="shared" si="5"/>
        <v>5</v>
      </c>
    </row>
    <row r="24" spans="1:18" s="25" customFormat="1" ht="18.95" customHeight="1">
      <c r="A24" s="26">
        <v>20</v>
      </c>
      <c r="B24" s="27" t="s">
        <v>18</v>
      </c>
      <c r="C24" s="28">
        <v>261341</v>
      </c>
      <c r="D24" s="29">
        <f t="shared" si="6"/>
        <v>6</v>
      </c>
      <c r="E24" s="10">
        <v>23.7</v>
      </c>
      <c r="F24" s="30">
        <f t="shared" si="7"/>
        <v>36</v>
      </c>
      <c r="G24" s="31">
        <v>475341</v>
      </c>
      <c r="H24" s="29">
        <f t="shared" si="0"/>
        <v>23</v>
      </c>
      <c r="I24" s="32">
        <v>384589</v>
      </c>
      <c r="J24" s="29">
        <f t="shared" si="1"/>
        <v>22</v>
      </c>
      <c r="K24" s="33">
        <v>278153</v>
      </c>
      <c r="L24" s="29">
        <f t="shared" si="2"/>
        <v>18</v>
      </c>
      <c r="M24" s="34">
        <v>72.3</v>
      </c>
      <c r="N24" s="29">
        <f t="shared" si="3"/>
        <v>18</v>
      </c>
      <c r="O24" s="10">
        <v>20.100000000000001</v>
      </c>
      <c r="P24" s="29">
        <f t="shared" si="4"/>
        <v>36</v>
      </c>
      <c r="Q24" s="32">
        <v>106435</v>
      </c>
      <c r="R24" s="35">
        <f t="shared" si="5"/>
        <v>28</v>
      </c>
    </row>
    <row r="25" spans="1:18" s="25" customFormat="1" ht="18.95" customHeight="1">
      <c r="A25" s="26">
        <v>21</v>
      </c>
      <c r="B25" s="27" t="s">
        <v>19</v>
      </c>
      <c r="C25" s="28">
        <v>262114</v>
      </c>
      <c r="D25" s="29">
        <f t="shared" si="6"/>
        <v>5</v>
      </c>
      <c r="E25" s="10">
        <v>22.7</v>
      </c>
      <c r="F25" s="30">
        <f t="shared" si="7"/>
        <v>43</v>
      </c>
      <c r="G25" s="31">
        <v>465091</v>
      </c>
      <c r="H25" s="29">
        <f t="shared" si="0"/>
        <v>28</v>
      </c>
      <c r="I25" s="32">
        <v>381739</v>
      </c>
      <c r="J25" s="29">
        <f t="shared" si="1"/>
        <v>25</v>
      </c>
      <c r="K25" s="33">
        <v>280436</v>
      </c>
      <c r="L25" s="29">
        <f t="shared" si="2"/>
        <v>16</v>
      </c>
      <c r="M25" s="34">
        <v>73.5</v>
      </c>
      <c r="N25" s="29">
        <f t="shared" si="3"/>
        <v>14</v>
      </c>
      <c r="O25" s="10">
        <v>28.9</v>
      </c>
      <c r="P25" s="29">
        <f t="shared" si="4"/>
        <v>7</v>
      </c>
      <c r="Q25" s="32">
        <v>101303</v>
      </c>
      <c r="R25" s="35">
        <f t="shared" si="5"/>
        <v>32</v>
      </c>
    </row>
    <row r="26" spans="1:18" s="25" customFormat="1" ht="18.95" customHeight="1">
      <c r="A26" s="26">
        <v>22</v>
      </c>
      <c r="B26" s="27" t="s">
        <v>20</v>
      </c>
      <c r="C26" s="28">
        <v>241010</v>
      </c>
      <c r="D26" s="29">
        <f t="shared" si="6"/>
        <v>25</v>
      </c>
      <c r="E26" s="10">
        <v>26</v>
      </c>
      <c r="F26" s="30">
        <f t="shared" si="7"/>
        <v>15</v>
      </c>
      <c r="G26" s="31">
        <v>491821</v>
      </c>
      <c r="H26" s="29">
        <f t="shared" si="0"/>
        <v>16</v>
      </c>
      <c r="I26" s="32">
        <v>405880</v>
      </c>
      <c r="J26" s="29">
        <f t="shared" si="1"/>
        <v>13</v>
      </c>
      <c r="K26" s="33">
        <v>299487</v>
      </c>
      <c r="L26" s="29">
        <f t="shared" si="2"/>
        <v>8</v>
      </c>
      <c r="M26" s="34">
        <v>73.8</v>
      </c>
      <c r="N26" s="29">
        <f t="shared" si="3"/>
        <v>12</v>
      </c>
      <c r="O26" s="10">
        <v>18.7</v>
      </c>
      <c r="P26" s="29">
        <f t="shared" si="4"/>
        <v>38</v>
      </c>
      <c r="Q26" s="32">
        <v>106394</v>
      </c>
      <c r="R26" s="35">
        <f t="shared" si="5"/>
        <v>29</v>
      </c>
    </row>
    <row r="27" spans="1:18" s="25" customFormat="1" ht="18.95" customHeight="1">
      <c r="A27" s="26">
        <v>23</v>
      </c>
      <c r="B27" s="27" t="s">
        <v>21</v>
      </c>
      <c r="C27" s="28">
        <v>245372</v>
      </c>
      <c r="D27" s="29">
        <f t="shared" si="6"/>
        <v>23</v>
      </c>
      <c r="E27" s="10">
        <v>27.7</v>
      </c>
      <c r="F27" s="30">
        <f t="shared" si="7"/>
        <v>5</v>
      </c>
      <c r="G27" s="31">
        <v>477644</v>
      </c>
      <c r="H27" s="29">
        <f t="shared" si="0"/>
        <v>20</v>
      </c>
      <c r="I27" s="32">
        <v>376485</v>
      </c>
      <c r="J27" s="29">
        <f t="shared" si="1"/>
        <v>28</v>
      </c>
      <c r="K27" s="33">
        <v>251317</v>
      </c>
      <c r="L27" s="29">
        <f t="shared" si="2"/>
        <v>37</v>
      </c>
      <c r="M27" s="34">
        <v>66.8</v>
      </c>
      <c r="N27" s="29">
        <f t="shared" si="3"/>
        <v>38</v>
      </c>
      <c r="O27" s="10">
        <v>33.4</v>
      </c>
      <c r="P27" s="29">
        <f t="shared" si="4"/>
        <v>1</v>
      </c>
      <c r="Q27" s="32">
        <v>125167</v>
      </c>
      <c r="R27" s="35">
        <f t="shared" si="5"/>
        <v>14</v>
      </c>
    </row>
    <row r="28" spans="1:18" s="25" customFormat="1" ht="18.95" customHeight="1">
      <c r="A28" s="26">
        <v>24</v>
      </c>
      <c r="B28" s="27" t="s">
        <v>22</v>
      </c>
      <c r="C28" s="28">
        <v>247469</v>
      </c>
      <c r="D28" s="29">
        <f t="shared" si="6"/>
        <v>20</v>
      </c>
      <c r="E28" s="10">
        <v>24.2</v>
      </c>
      <c r="F28" s="30">
        <f t="shared" si="7"/>
        <v>29</v>
      </c>
      <c r="G28" s="31">
        <v>509782</v>
      </c>
      <c r="H28" s="29">
        <f t="shared" si="0"/>
        <v>8</v>
      </c>
      <c r="I28" s="32">
        <v>410567</v>
      </c>
      <c r="J28" s="29">
        <f t="shared" si="1"/>
        <v>12</v>
      </c>
      <c r="K28" s="33">
        <v>270271</v>
      </c>
      <c r="L28" s="29">
        <f t="shared" si="2"/>
        <v>23</v>
      </c>
      <c r="M28" s="34">
        <v>65.8</v>
      </c>
      <c r="N28" s="29">
        <f t="shared" si="3"/>
        <v>41</v>
      </c>
      <c r="O28" s="10">
        <v>24.2</v>
      </c>
      <c r="P28" s="29">
        <f t="shared" si="4"/>
        <v>24</v>
      </c>
      <c r="Q28" s="32">
        <v>140296</v>
      </c>
      <c r="R28" s="35">
        <f t="shared" si="5"/>
        <v>9</v>
      </c>
    </row>
    <row r="29" spans="1:18" s="25" customFormat="1" ht="18.95" customHeight="1">
      <c r="A29" s="26">
        <v>25</v>
      </c>
      <c r="B29" s="27" t="s">
        <v>23</v>
      </c>
      <c r="C29" s="28">
        <v>266640</v>
      </c>
      <c r="D29" s="29">
        <f t="shared" si="6"/>
        <v>4</v>
      </c>
      <c r="E29" s="10">
        <v>26.3</v>
      </c>
      <c r="F29" s="30">
        <f t="shared" si="7"/>
        <v>12</v>
      </c>
      <c r="G29" s="31">
        <v>570897</v>
      </c>
      <c r="H29" s="29">
        <f t="shared" si="0"/>
        <v>1</v>
      </c>
      <c r="I29" s="32">
        <v>465177</v>
      </c>
      <c r="J29" s="29">
        <f t="shared" si="1"/>
        <v>1</v>
      </c>
      <c r="K29" s="33">
        <v>312017</v>
      </c>
      <c r="L29" s="29">
        <f t="shared" si="2"/>
        <v>1</v>
      </c>
      <c r="M29" s="34">
        <v>67.099999999999994</v>
      </c>
      <c r="N29" s="29">
        <f t="shared" si="3"/>
        <v>37</v>
      </c>
      <c r="O29" s="10">
        <v>24.1</v>
      </c>
      <c r="P29" s="29">
        <f t="shared" si="4"/>
        <v>25</v>
      </c>
      <c r="Q29" s="32">
        <v>153160</v>
      </c>
      <c r="R29" s="35">
        <f t="shared" si="5"/>
        <v>4</v>
      </c>
    </row>
    <row r="30" spans="1:18" s="25" customFormat="1" ht="18.95" customHeight="1">
      <c r="A30" s="26">
        <v>26</v>
      </c>
      <c r="B30" s="27" t="s">
        <v>24</v>
      </c>
      <c r="C30" s="28">
        <v>229161</v>
      </c>
      <c r="D30" s="29">
        <f t="shared" si="6"/>
        <v>31</v>
      </c>
      <c r="E30" s="10">
        <v>29.1</v>
      </c>
      <c r="F30" s="30">
        <f t="shared" si="7"/>
        <v>3</v>
      </c>
      <c r="G30" s="31">
        <v>537813</v>
      </c>
      <c r="H30" s="29">
        <f t="shared" si="0"/>
        <v>5</v>
      </c>
      <c r="I30" s="32">
        <v>449746</v>
      </c>
      <c r="J30" s="29">
        <f t="shared" si="1"/>
        <v>3</v>
      </c>
      <c r="K30" s="33">
        <v>307917</v>
      </c>
      <c r="L30" s="29">
        <f t="shared" si="2"/>
        <v>3</v>
      </c>
      <c r="M30" s="34">
        <v>68.5</v>
      </c>
      <c r="N30" s="29">
        <f t="shared" si="3"/>
        <v>33</v>
      </c>
      <c r="O30" s="10">
        <v>20.5</v>
      </c>
      <c r="P30" s="29">
        <f t="shared" si="4"/>
        <v>35</v>
      </c>
      <c r="Q30" s="32">
        <v>141829</v>
      </c>
      <c r="R30" s="35">
        <f t="shared" si="5"/>
        <v>8</v>
      </c>
    </row>
    <row r="31" spans="1:18" s="25" customFormat="1" ht="18.95" customHeight="1">
      <c r="A31" s="26">
        <v>27</v>
      </c>
      <c r="B31" s="27" t="s">
        <v>25</v>
      </c>
      <c r="C31" s="28">
        <v>210395</v>
      </c>
      <c r="D31" s="29">
        <f t="shared" si="6"/>
        <v>43</v>
      </c>
      <c r="E31" s="10">
        <v>29.8</v>
      </c>
      <c r="F31" s="30">
        <f t="shared" si="7"/>
        <v>1</v>
      </c>
      <c r="G31" s="31">
        <v>415539</v>
      </c>
      <c r="H31" s="29">
        <f t="shared" si="0"/>
        <v>38</v>
      </c>
      <c r="I31" s="32">
        <v>349551</v>
      </c>
      <c r="J31" s="29">
        <f t="shared" si="1"/>
        <v>37</v>
      </c>
      <c r="K31" s="33">
        <v>226063</v>
      </c>
      <c r="L31" s="29">
        <f t="shared" si="2"/>
        <v>45</v>
      </c>
      <c r="M31" s="34">
        <v>64.7</v>
      </c>
      <c r="N31" s="29">
        <f t="shared" si="3"/>
        <v>43</v>
      </c>
      <c r="O31" s="10">
        <v>30.2</v>
      </c>
      <c r="P31" s="29">
        <f t="shared" si="4"/>
        <v>4</v>
      </c>
      <c r="Q31" s="32">
        <v>123488</v>
      </c>
      <c r="R31" s="35">
        <f t="shared" si="5"/>
        <v>15</v>
      </c>
    </row>
    <row r="32" spans="1:18" s="25" customFormat="1" ht="18.95" customHeight="1">
      <c r="A32" s="26">
        <v>28</v>
      </c>
      <c r="B32" s="27" t="s">
        <v>26</v>
      </c>
      <c r="C32" s="28">
        <v>199953</v>
      </c>
      <c r="D32" s="29">
        <f t="shared" si="6"/>
        <v>46</v>
      </c>
      <c r="E32" s="10">
        <v>29.6</v>
      </c>
      <c r="F32" s="30">
        <f t="shared" si="7"/>
        <v>2</v>
      </c>
      <c r="G32" s="31">
        <v>324949</v>
      </c>
      <c r="H32" s="29">
        <f t="shared" si="0"/>
        <v>47</v>
      </c>
      <c r="I32" s="32">
        <v>275989</v>
      </c>
      <c r="J32" s="29">
        <f t="shared" si="1"/>
        <v>47</v>
      </c>
      <c r="K32" s="33">
        <v>210182</v>
      </c>
      <c r="L32" s="29">
        <f t="shared" si="2"/>
        <v>47</v>
      </c>
      <c r="M32" s="34">
        <v>76.2</v>
      </c>
      <c r="N32" s="29">
        <f t="shared" si="3"/>
        <v>10</v>
      </c>
      <c r="O32" s="10">
        <v>30.4</v>
      </c>
      <c r="P32" s="29">
        <f t="shared" si="4"/>
        <v>3</v>
      </c>
      <c r="Q32" s="32">
        <v>65807</v>
      </c>
      <c r="R32" s="35">
        <f t="shared" si="5"/>
        <v>44</v>
      </c>
    </row>
    <row r="33" spans="1:18" s="25" customFormat="1" ht="18.95" customHeight="1">
      <c r="A33" s="26">
        <v>29</v>
      </c>
      <c r="B33" s="27" t="s">
        <v>27</v>
      </c>
      <c r="C33" s="28">
        <v>256860</v>
      </c>
      <c r="D33" s="29">
        <f t="shared" si="6"/>
        <v>8</v>
      </c>
      <c r="E33" s="10">
        <v>25.3</v>
      </c>
      <c r="F33" s="30">
        <f t="shared" si="7"/>
        <v>21</v>
      </c>
      <c r="G33" s="31">
        <v>476388</v>
      </c>
      <c r="H33" s="29">
        <f t="shared" si="0"/>
        <v>21</v>
      </c>
      <c r="I33" s="32">
        <v>387259</v>
      </c>
      <c r="J33" s="29">
        <f t="shared" si="1"/>
        <v>21</v>
      </c>
      <c r="K33" s="33">
        <v>257429</v>
      </c>
      <c r="L33" s="29">
        <f t="shared" si="2"/>
        <v>34</v>
      </c>
      <c r="M33" s="34">
        <v>66.5</v>
      </c>
      <c r="N33" s="29">
        <f t="shared" si="3"/>
        <v>39</v>
      </c>
      <c r="O33" s="10">
        <v>28.5</v>
      </c>
      <c r="P33" s="29">
        <f t="shared" si="4"/>
        <v>9</v>
      </c>
      <c r="Q33" s="32">
        <v>129831</v>
      </c>
      <c r="R33" s="35">
        <f t="shared" si="5"/>
        <v>13</v>
      </c>
    </row>
    <row r="34" spans="1:18" s="25" customFormat="1" ht="18.95" customHeight="1">
      <c r="A34" s="26">
        <v>30</v>
      </c>
      <c r="B34" s="27" t="s">
        <v>28</v>
      </c>
      <c r="C34" s="28">
        <v>226588</v>
      </c>
      <c r="D34" s="29">
        <f t="shared" si="6"/>
        <v>33</v>
      </c>
      <c r="E34" s="10">
        <v>26.7</v>
      </c>
      <c r="F34" s="30">
        <f t="shared" si="7"/>
        <v>10</v>
      </c>
      <c r="G34" s="31">
        <v>452600</v>
      </c>
      <c r="H34" s="29">
        <f t="shared" si="0"/>
        <v>30</v>
      </c>
      <c r="I34" s="32">
        <v>371752</v>
      </c>
      <c r="J34" s="29">
        <f t="shared" si="1"/>
        <v>30</v>
      </c>
      <c r="K34" s="33">
        <v>264173</v>
      </c>
      <c r="L34" s="29">
        <f t="shared" si="2"/>
        <v>30</v>
      </c>
      <c r="M34" s="34">
        <v>71.099999999999994</v>
      </c>
      <c r="N34" s="29">
        <f t="shared" si="3"/>
        <v>21</v>
      </c>
      <c r="O34" s="10">
        <v>21.9</v>
      </c>
      <c r="P34" s="29">
        <f t="shared" si="4"/>
        <v>32</v>
      </c>
      <c r="Q34" s="32">
        <v>107579</v>
      </c>
      <c r="R34" s="35">
        <f t="shared" si="5"/>
        <v>27</v>
      </c>
    </row>
    <row r="35" spans="1:18" s="25" customFormat="1" ht="18.95" customHeight="1">
      <c r="A35" s="26">
        <v>31</v>
      </c>
      <c r="B35" s="27" t="s">
        <v>29</v>
      </c>
      <c r="C35" s="28">
        <v>208514</v>
      </c>
      <c r="D35" s="29">
        <f t="shared" si="6"/>
        <v>44</v>
      </c>
      <c r="E35" s="10">
        <v>26.1</v>
      </c>
      <c r="F35" s="30">
        <f t="shared" si="7"/>
        <v>14</v>
      </c>
      <c r="G35" s="31">
        <v>411229</v>
      </c>
      <c r="H35" s="29">
        <f t="shared" si="0"/>
        <v>40</v>
      </c>
      <c r="I35" s="32">
        <v>341192</v>
      </c>
      <c r="J35" s="29">
        <f t="shared" si="1"/>
        <v>38</v>
      </c>
      <c r="K35" s="33">
        <v>239494</v>
      </c>
      <c r="L35" s="29">
        <f t="shared" si="2"/>
        <v>42</v>
      </c>
      <c r="M35" s="34">
        <v>70.2</v>
      </c>
      <c r="N35" s="29">
        <f t="shared" si="3"/>
        <v>26</v>
      </c>
      <c r="O35" s="10">
        <v>25.5</v>
      </c>
      <c r="P35" s="29">
        <f t="shared" si="4"/>
        <v>20</v>
      </c>
      <c r="Q35" s="32">
        <v>101699</v>
      </c>
      <c r="R35" s="35">
        <f t="shared" si="5"/>
        <v>31</v>
      </c>
    </row>
    <row r="36" spans="1:18" s="25" customFormat="1" ht="18.95" customHeight="1">
      <c r="A36" s="26">
        <v>32</v>
      </c>
      <c r="B36" s="27" t="s">
        <v>30</v>
      </c>
      <c r="C36" s="28">
        <v>222656</v>
      </c>
      <c r="D36" s="29">
        <f t="shared" si="6"/>
        <v>36</v>
      </c>
      <c r="E36" s="10">
        <v>25.6</v>
      </c>
      <c r="F36" s="30">
        <f t="shared" si="7"/>
        <v>18</v>
      </c>
      <c r="G36" s="31">
        <v>412027</v>
      </c>
      <c r="H36" s="29">
        <f t="shared" si="0"/>
        <v>39</v>
      </c>
      <c r="I36" s="32">
        <v>337725</v>
      </c>
      <c r="J36" s="29">
        <f t="shared" si="1"/>
        <v>40</v>
      </c>
      <c r="K36" s="33">
        <v>239069</v>
      </c>
      <c r="L36" s="29">
        <f t="shared" si="2"/>
        <v>43</v>
      </c>
      <c r="M36" s="34">
        <v>70.8</v>
      </c>
      <c r="N36" s="29">
        <f t="shared" si="3"/>
        <v>23</v>
      </c>
      <c r="O36" s="10">
        <v>19.2</v>
      </c>
      <c r="P36" s="29">
        <f t="shared" si="4"/>
        <v>37</v>
      </c>
      <c r="Q36" s="32">
        <v>98656</v>
      </c>
      <c r="R36" s="35">
        <f t="shared" si="5"/>
        <v>33</v>
      </c>
    </row>
    <row r="37" spans="1:18" s="25" customFormat="1" ht="18.95" customHeight="1">
      <c r="A37" s="26">
        <v>33</v>
      </c>
      <c r="B37" s="27" t="s">
        <v>31</v>
      </c>
      <c r="C37" s="28">
        <v>239160</v>
      </c>
      <c r="D37" s="29">
        <f t="shared" si="6"/>
        <v>26</v>
      </c>
      <c r="E37" s="10">
        <v>24.1</v>
      </c>
      <c r="F37" s="30">
        <f t="shared" si="7"/>
        <v>30</v>
      </c>
      <c r="G37" s="31">
        <v>448134</v>
      </c>
      <c r="H37" s="29">
        <f t="shared" si="0"/>
        <v>32</v>
      </c>
      <c r="I37" s="32">
        <v>357615</v>
      </c>
      <c r="J37" s="29">
        <f t="shared" si="1"/>
        <v>34</v>
      </c>
      <c r="K37" s="33">
        <v>273353</v>
      </c>
      <c r="L37" s="29">
        <f t="shared" si="2"/>
        <v>21</v>
      </c>
      <c r="M37" s="34">
        <v>76.400000000000006</v>
      </c>
      <c r="N37" s="29">
        <f t="shared" si="3"/>
        <v>9</v>
      </c>
      <c r="O37" s="10">
        <v>20.6</v>
      </c>
      <c r="P37" s="29">
        <f t="shared" si="4"/>
        <v>34</v>
      </c>
      <c r="Q37" s="32">
        <v>84262</v>
      </c>
      <c r="R37" s="35">
        <f t="shared" si="5"/>
        <v>37</v>
      </c>
    </row>
    <row r="38" spans="1:18" s="25" customFormat="1" ht="18.95" customHeight="1">
      <c r="A38" s="26">
        <v>34</v>
      </c>
      <c r="B38" s="27" t="s">
        <v>32</v>
      </c>
      <c r="C38" s="28">
        <v>248046</v>
      </c>
      <c r="D38" s="29">
        <f t="shared" si="6"/>
        <v>19</v>
      </c>
      <c r="E38" s="10">
        <v>26</v>
      </c>
      <c r="F38" s="30">
        <f t="shared" si="7"/>
        <v>15</v>
      </c>
      <c r="G38" s="31">
        <v>449308</v>
      </c>
      <c r="H38" s="29">
        <f t="shared" si="0"/>
        <v>31</v>
      </c>
      <c r="I38" s="32">
        <v>362553</v>
      </c>
      <c r="J38" s="29">
        <f t="shared" si="1"/>
        <v>32</v>
      </c>
      <c r="K38" s="33">
        <v>250266</v>
      </c>
      <c r="L38" s="29">
        <f t="shared" si="2"/>
        <v>39</v>
      </c>
      <c r="M38" s="34">
        <v>69</v>
      </c>
      <c r="N38" s="29">
        <f t="shared" si="3"/>
        <v>28</v>
      </c>
      <c r="O38" s="10">
        <v>28.6</v>
      </c>
      <c r="P38" s="29">
        <f t="shared" si="4"/>
        <v>8</v>
      </c>
      <c r="Q38" s="32">
        <v>112287</v>
      </c>
      <c r="R38" s="35">
        <f t="shared" si="5"/>
        <v>25</v>
      </c>
    </row>
    <row r="39" spans="1:18" s="25" customFormat="1" ht="18.95" customHeight="1">
      <c r="A39" s="26">
        <v>35</v>
      </c>
      <c r="B39" s="27" t="s">
        <v>33</v>
      </c>
      <c r="C39" s="28">
        <v>251208</v>
      </c>
      <c r="D39" s="29">
        <f t="shared" si="6"/>
        <v>13</v>
      </c>
      <c r="E39" s="10">
        <v>22.6</v>
      </c>
      <c r="F39" s="30">
        <f t="shared" si="7"/>
        <v>45</v>
      </c>
      <c r="G39" s="31">
        <v>493650</v>
      </c>
      <c r="H39" s="29">
        <f t="shared" si="0"/>
        <v>14</v>
      </c>
      <c r="I39" s="32">
        <v>397844</v>
      </c>
      <c r="J39" s="29">
        <f t="shared" si="1"/>
        <v>17</v>
      </c>
      <c r="K39" s="33">
        <v>260191</v>
      </c>
      <c r="L39" s="29">
        <f t="shared" si="2"/>
        <v>32</v>
      </c>
      <c r="M39" s="34">
        <v>65.400000000000006</v>
      </c>
      <c r="N39" s="29">
        <f t="shared" si="3"/>
        <v>42</v>
      </c>
      <c r="O39" s="10">
        <v>24.5</v>
      </c>
      <c r="P39" s="29">
        <f t="shared" si="4"/>
        <v>23</v>
      </c>
      <c r="Q39" s="32">
        <v>137653</v>
      </c>
      <c r="R39" s="35">
        <f t="shared" si="5"/>
        <v>10</v>
      </c>
    </row>
    <row r="40" spans="1:18" s="25" customFormat="1" ht="18.95" customHeight="1">
      <c r="A40" s="26">
        <v>36</v>
      </c>
      <c r="B40" s="27" t="s">
        <v>34</v>
      </c>
      <c r="C40" s="28">
        <v>251128</v>
      </c>
      <c r="D40" s="29">
        <f t="shared" si="6"/>
        <v>14</v>
      </c>
      <c r="E40" s="10">
        <v>22.7</v>
      </c>
      <c r="F40" s="30">
        <f t="shared" si="7"/>
        <v>43</v>
      </c>
      <c r="G40" s="31">
        <v>516181</v>
      </c>
      <c r="H40" s="29">
        <f t="shared" si="0"/>
        <v>6</v>
      </c>
      <c r="I40" s="32">
        <v>424373</v>
      </c>
      <c r="J40" s="29">
        <f t="shared" si="1"/>
        <v>6</v>
      </c>
      <c r="K40" s="33">
        <v>305239</v>
      </c>
      <c r="L40" s="29">
        <f t="shared" si="2"/>
        <v>5</v>
      </c>
      <c r="M40" s="34">
        <v>71.900000000000006</v>
      </c>
      <c r="N40" s="29">
        <f t="shared" si="3"/>
        <v>20</v>
      </c>
      <c r="O40" s="10">
        <v>24</v>
      </c>
      <c r="P40" s="29">
        <f t="shared" si="4"/>
        <v>27</v>
      </c>
      <c r="Q40" s="32">
        <v>119135</v>
      </c>
      <c r="R40" s="35">
        <f t="shared" si="5"/>
        <v>19</v>
      </c>
    </row>
    <row r="41" spans="1:18" s="25" customFormat="1" ht="18.95" customHeight="1">
      <c r="A41" s="26">
        <v>37</v>
      </c>
      <c r="B41" s="27" t="s">
        <v>35</v>
      </c>
      <c r="C41" s="28">
        <v>250429</v>
      </c>
      <c r="D41" s="29">
        <f t="shared" si="6"/>
        <v>17</v>
      </c>
      <c r="E41" s="10">
        <v>23</v>
      </c>
      <c r="F41" s="30">
        <f t="shared" si="7"/>
        <v>41</v>
      </c>
      <c r="G41" s="31">
        <v>552987</v>
      </c>
      <c r="H41" s="29">
        <f t="shared" si="0"/>
        <v>3</v>
      </c>
      <c r="I41" s="32">
        <v>453876</v>
      </c>
      <c r="J41" s="29">
        <f t="shared" si="1"/>
        <v>2</v>
      </c>
      <c r="K41" s="33">
        <v>310366</v>
      </c>
      <c r="L41" s="29">
        <f t="shared" si="2"/>
        <v>2</v>
      </c>
      <c r="M41" s="34">
        <v>68.400000000000006</v>
      </c>
      <c r="N41" s="29">
        <f t="shared" si="3"/>
        <v>35</v>
      </c>
      <c r="O41" s="10">
        <v>26</v>
      </c>
      <c r="P41" s="29">
        <f t="shared" si="4"/>
        <v>18</v>
      </c>
      <c r="Q41" s="32">
        <v>143510</v>
      </c>
      <c r="R41" s="35">
        <f t="shared" si="5"/>
        <v>7</v>
      </c>
    </row>
    <row r="42" spans="1:18" s="25" customFormat="1" ht="18.95" customHeight="1">
      <c r="A42" s="26">
        <v>38</v>
      </c>
      <c r="B42" s="27" t="s">
        <v>36</v>
      </c>
      <c r="C42" s="28">
        <v>246531</v>
      </c>
      <c r="D42" s="29">
        <f t="shared" si="6"/>
        <v>22</v>
      </c>
      <c r="E42" s="10">
        <v>23.9</v>
      </c>
      <c r="F42" s="30">
        <f t="shared" si="7"/>
        <v>34</v>
      </c>
      <c r="G42" s="31">
        <v>494268</v>
      </c>
      <c r="H42" s="29">
        <f t="shared" si="0"/>
        <v>13</v>
      </c>
      <c r="I42" s="32">
        <v>413635</v>
      </c>
      <c r="J42" s="29">
        <f t="shared" si="1"/>
        <v>10</v>
      </c>
      <c r="K42" s="33">
        <v>300627</v>
      </c>
      <c r="L42" s="29">
        <f t="shared" si="2"/>
        <v>7</v>
      </c>
      <c r="M42" s="34">
        <v>72.7</v>
      </c>
      <c r="N42" s="29">
        <f t="shared" si="3"/>
        <v>17</v>
      </c>
      <c r="O42" s="10">
        <v>22.6</v>
      </c>
      <c r="P42" s="29">
        <f t="shared" si="4"/>
        <v>31</v>
      </c>
      <c r="Q42" s="32">
        <v>113008</v>
      </c>
      <c r="R42" s="35">
        <f t="shared" si="5"/>
        <v>23</v>
      </c>
    </row>
    <row r="43" spans="1:18" s="25" customFormat="1" ht="18.95" customHeight="1">
      <c r="A43" s="26">
        <v>39</v>
      </c>
      <c r="B43" s="27" t="s">
        <v>37</v>
      </c>
      <c r="C43" s="28">
        <v>260810</v>
      </c>
      <c r="D43" s="29">
        <f t="shared" si="6"/>
        <v>7</v>
      </c>
      <c r="E43" s="10">
        <v>23.4</v>
      </c>
      <c r="F43" s="30">
        <f t="shared" si="7"/>
        <v>38</v>
      </c>
      <c r="G43" s="31">
        <v>466929</v>
      </c>
      <c r="H43" s="29">
        <f t="shared" si="0"/>
        <v>26</v>
      </c>
      <c r="I43" s="32">
        <v>380798</v>
      </c>
      <c r="J43" s="29">
        <f t="shared" si="1"/>
        <v>26</v>
      </c>
      <c r="K43" s="33">
        <v>265648</v>
      </c>
      <c r="L43" s="29">
        <f t="shared" si="2"/>
        <v>28</v>
      </c>
      <c r="M43" s="34">
        <v>69.8</v>
      </c>
      <c r="N43" s="29">
        <f t="shared" si="3"/>
        <v>27</v>
      </c>
      <c r="O43" s="10">
        <v>26.9</v>
      </c>
      <c r="P43" s="29">
        <f t="shared" si="4"/>
        <v>13</v>
      </c>
      <c r="Q43" s="32">
        <v>115151</v>
      </c>
      <c r="R43" s="35">
        <f t="shared" si="5"/>
        <v>21</v>
      </c>
    </row>
    <row r="44" spans="1:18" s="25" customFormat="1" ht="18.95" customHeight="1">
      <c r="A44" s="26">
        <v>40</v>
      </c>
      <c r="B44" s="27" t="s">
        <v>38</v>
      </c>
      <c r="C44" s="28">
        <v>244987</v>
      </c>
      <c r="D44" s="29">
        <f t="shared" si="6"/>
        <v>24</v>
      </c>
      <c r="E44" s="10">
        <v>24.7</v>
      </c>
      <c r="F44" s="30">
        <f t="shared" si="7"/>
        <v>26</v>
      </c>
      <c r="G44" s="31">
        <v>464101</v>
      </c>
      <c r="H44" s="29">
        <f t="shared" si="0"/>
        <v>29</v>
      </c>
      <c r="I44" s="32">
        <v>388077</v>
      </c>
      <c r="J44" s="29">
        <f t="shared" si="1"/>
        <v>20</v>
      </c>
      <c r="K44" s="33">
        <v>267793</v>
      </c>
      <c r="L44" s="29">
        <f t="shared" si="2"/>
        <v>25</v>
      </c>
      <c r="M44" s="34">
        <v>69</v>
      </c>
      <c r="N44" s="29">
        <f t="shared" si="3"/>
        <v>28</v>
      </c>
      <c r="O44" s="10">
        <v>28</v>
      </c>
      <c r="P44" s="29">
        <f t="shared" si="4"/>
        <v>12</v>
      </c>
      <c r="Q44" s="32">
        <v>120284</v>
      </c>
      <c r="R44" s="35">
        <f t="shared" si="5"/>
        <v>17</v>
      </c>
    </row>
    <row r="45" spans="1:18" s="25" customFormat="1" ht="18.95" customHeight="1">
      <c r="A45" s="26">
        <v>41</v>
      </c>
      <c r="B45" s="27" t="s">
        <v>39</v>
      </c>
      <c r="C45" s="28">
        <v>221637</v>
      </c>
      <c r="D45" s="29">
        <f t="shared" si="6"/>
        <v>39</v>
      </c>
      <c r="E45" s="10">
        <v>23.3</v>
      </c>
      <c r="F45" s="30">
        <f t="shared" si="7"/>
        <v>39</v>
      </c>
      <c r="G45" s="31">
        <v>408480</v>
      </c>
      <c r="H45" s="29">
        <f t="shared" si="0"/>
        <v>41</v>
      </c>
      <c r="I45" s="32">
        <v>334013</v>
      </c>
      <c r="J45" s="29">
        <f t="shared" si="1"/>
        <v>41</v>
      </c>
      <c r="K45" s="33">
        <v>279176</v>
      </c>
      <c r="L45" s="29">
        <f t="shared" si="2"/>
        <v>17</v>
      </c>
      <c r="M45" s="34">
        <v>83.6</v>
      </c>
      <c r="N45" s="29">
        <f t="shared" si="3"/>
        <v>3</v>
      </c>
      <c r="O45" s="10">
        <v>9.3000000000000007</v>
      </c>
      <c r="P45" s="29">
        <f t="shared" si="4"/>
        <v>44</v>
      </c>
      <c r="Q45" s="32">
        <v>54836</v>
      </c>
      <c r="R45" s="35">
        <f t="shared" si="5"/>
        <v>45</v>
      </c>
    </row>
    <row r="46" spans="1:18" s="25" customFormat="1" ht="18.95" customHeight="1">
      <c r="A46" s="26">
        <v>42</v>
      </c>
      <c r="B46" s="27" t="s">
        <v>40</v>
      </c>
      <c r="C46" s="28">
        <v>210639</v>
      </c>
      <c r="D46" s="29">
        <f t="shared" si="6"/>
        <v>42</v>
      </c>
      <c r="E46" s="10">
        <v>27</v>
      </c>
      <c r="F46" s="30">
        <f t="shared" si="7"/>
        <v>8</v>
      </c>
      <c r="G46" s="31">
        <v>426214</v>
      </c>
      <c r="H46" s="29">
        <f t="shared" si="0"/>
        <v>37</v>
      </c>
      <c r="I46" s="32">
        <v>339644</v>
      </c>
      <c r="J46" s="29">
        <f t="shared" si="1"/>
        <v>39</v>
      </c>
      <c r="K46" s="33">
        <v>267008</v>
      </c>
      <c r="L46" s="29">
        <f t="shared" si="2"/>
        <v>27</v>
      </c>
      <c r="M46" s="34">
        <v>78.599999999999994</v>
      </c>
      <c r="N46" s="29">
        <f t="shared" si="3"/>
        <v>7</v>
      </c>
      <c r="O46" s="10">
        <v>15.1</v>
      </c>
      <c r="P46" s="29">
        <f t="shared" si="4"/>
        <v>42</v>
      </c>
      <c r="Q46" s="32">
        <v>72636</v>
      </c>
      <c r="R46" s="35">
        <f t="shared" si="5"/>
        <v>42</v>
      </c>
    </row>
    <row r="47" spans="1:18" s="25" customFormat="1" ht="18.95" customHeight="1">
      <c r="A47" s="26">
        <v>43</v>
      </c>
      <c r="B47" s="27" t="s">
        <v>41</v>
      </c>
      <c r="C47" s="28">
        <v>221694</v>
      </c>
      <c r="D47" s="29">
        <f t="shared" si="6"/>
        <v>38</v>
      </c>
      <c r="E47" s="10">
        <v>24</v>
      </c>
      <c r="F47" s="30">
        <f t="shared" si="7"/>
        <v>32</v>
      </c>
      <c r="G47" s="31">
        <v>399074</v>
      </c>
      <c r="H47" s="29">
        <f t="shared" si="0"/>
        <v>43</v>
      </c>
      <c r="I47" s="32">
        <v>332663</v>
      </c>
      <c r="J47" s="29">
        <f t="shared" si="1"/>
        <v>42</v>
      </c>
      <c r="K47" s="33">
        <v>264040</v>
      </c>
      <c r="L47" s="29">
        <f t="shared" si="2"/>
        <v>31</v>
      </c>
      <c r="M47" s="34">
        <v>79.400000000000006</v>
      </c>
      <c r="N47" s="29">
        <f t="shared" si="3"/>
        <v>5</v>
      </c>
      <c r="O47" s="10">
        <v>11.3</v>
      </c>
      <c r="P47" s="29">
        <f t="shared" si="4"/>
        <v>43</v>
      </c>
      <c r="Q47" s="32">
        <v>68623</v>
      </c>
      <c r="R47" s="35">
        <f t="shared" si="5"/>
        <v>43</v>
      </c>
    </row>
    <row r="48" spans="1:18" s="25" customFormat="1" ht="18.95" customHeight="1">
      <c r="A48" s="26">
        <v>44</v>
      </c>
      <c r="B48" s="27" t="s">
        <v>42</v>
      </c>
      <c r="C48" s="28">
        <v>223716</v>
      </c>
      <c r="D48" s="29">
        <f t="shared" si="6"/>
        <v>35</v>
      </c>
      <c r="E48" s="10">
        <v>25.1</v>
      </c>
      <c r="F48" s="30">
        <f t="shared" si="7"/>
        <v>23</v>
      </c>
      <c r="G48" s="31">
        <v>477684</v>
      </c>
      <c r="H48" s="29">
        <f t="shared" si="0"/>
        <v>19</v>
      </c>
      <c r="I48" s="32">
        <v>388895</v>
      </c>
      <c r="J48" s="29">
        <f t="shared" si="1"/>
        <v>19</v>
      </c>
      <c r="K48" s="33">
        <v>267455</v>
      </c>
      <c r="L48" s="29">
        <f t="shared" si="2"/>
        <v>26</v>
      </c>
      <c r="M48" s="34">
        <v>68.8</v>
      </c>
      <c r="N48" s="29">
        <f t="shared" si="3"/>
        <v>31</v>
      </c>
      <c r="O48" s="10">
        <v>26.2</v>
      </c>
      <c r="P48" s="29">
        <f t="shared" si="4"/>
        <v>15</v>
      </c>
      <c r="Q48" s="32">
        <v>121440</v>
      </c>
      <c r="R48" s="35">
        <f t="shared" si="5"/>
        <v>16</v>
      </c>
    </row>
    <row r="49" spans="1:18" s="25" customFormat="1" ht="18.95" customHeight="1">
      <c r="A49" s="26">
        <v>45</v>
      </c>
      <c r="B49" s="27" t="s">
        <v>43</v>
      </c>
      <c r="C49" s="28">
        <v>235845</v>
      </c>
      <c r="D49" s="29">
        <f t="shared" si="6"/>
        <v>28</v>
      </c>
      <c r="E49" s="10">
        <v>23.1</v>
      </c>
      <c r="F49" s="30">
        <f t="shared" si="7"/>
        <v>40</v>
      </c>
      <c r="G49" s="31">
        <v>401466</v>
      </c>
      <c r="H49" s="29">
        <f t="shared" si="0"/>
        <v>42</v>
      </c>
      <c r="I49" s="32">
        <v>321639</v>
      </c>
      <c r="J49" s="29">
        <f t="shared" si="1"/>
        <v>43</v>
      </c>
      <c r="K49" s="33">
        <v>285083</v>
      </c>
      <c r="L49" s="29">
        <f t="shared" si="2"/>
        <v>13</v>
      </c>
      <c r="M49" s="34">
        <v>88.6</v>
      </c>
      <c r="N49" s="29">
        <f t="shared" si="3"/>
        <v>1</v>
      </c>
      <c r="O49" s="10">
        <v>6</v>
      </c>
      <c r="P49" s="29">
        <f t="shared" si="4"/>
        <v>47</v>
      </c>
      <c r="Q49" s="32">
        <v>36556</v>
      </c>
      <c r="R49" s="35">
        <f t="shared" si="5"/>
        <v>46</v>
      </c>
    </row>
    <row r="50" spans="1:18" s="25" customFormat="1" ht="18.95" customHeight="1">
      <c r="A50" s="26">
        <v>46</v>
      </c>
      <c r="B50" s="27" t="s">
        <v>44</v>
      </c>
      <c r="C50" s="28">
        <v>249778</v>
      </c>
      <c r="D50" s="29">
        <f t="shared" si="6"/>
        <v>18</v>
      </c>
      <c r="E50" s="10">
        <v>22</v>
      </c>
      <c r="F50" s="30">
        <f t="shared" si="7"/>
        <v>47</v>
      </c>
      <c r="G50" s="31">
        <v>490366</v>
      </c>
      <c r="H50" s="29">
        <f t="shared" si="0"/>
        <v>17</v>
      </c>
      <c r="I50" s="32">
        <v>404350</v>
      </c>
      <c r="J50" s="29">
        <f t="shared" si="1"/>
        <v>16</v>
      </c>
      <c r="K50" s="33">
        <v>286134</v>
      </c>
      <c r="L50" s="29">
        <f t="shared" si="2"/>
        <v>12</v>
      </c>
      <c r="M50" s="34">
        <v>70.8</v>
      </c>
      <c r="N50" s="29">
        <f t="shared" si="3"/>
        <v>23</v>
      </c>
      <c r="O50" s="10">
        <v>24.6</v>
      </c>
      <c r="P50" s="29">
        <f t="shared" si="4"/>
        <v>22</v>
      </c>
      <c r="Q50" s="32">
        <v>118216</v>
      </c>
      <c r="R50" s="35">
        <f t="shared" si="5"/>
        <v>20</v>
      </c>
    </row>
    <row r="51" spans="1:18" s="25" customFormat="1" ht="18.95" customHeight="1" thickBot="1">
      <c r="A51" s="57">
        <v>47</v>
      </c>
      <c r="B51" s="58" t="s">
        <v>45</v>
      </c>
      <c r="C51" s="18">
        <v>190773</v>
      </c>
      <c r="D51" s="59">
        <f t="shared" si="6"/>
        <v>47</v>
      </c>
      <c r="E51" s="9">
        <v>27.5</v>
      </c>
      <c r="F51" s="60">
        <f t="shared" si="7"/>
        <v>6</v>
      </c>
      <c r="G51" s="21">
        <v>353652</v>
      </c>
      <c r="H51" s="59">
        <f t="shared" si="0"/>
        <v>46</v>
      </c>
      <c r="I51" s="22">
        <v>305707</v>
      </c>
      <c r="J51" s="59">
        <f t="shared" si="1"/>
        <v>45</v>
      </c>
      <c r="K51" s="23">
        <v>220419</v>
      </c>
      <c r="L51" s="59">
        <f t="shared" si="2"/>
        <v>46</v>
      </c>
      <c r="M51" s="24">
        <v>72.099999999999994</v>
      </c>
      <c r="N51" s="59">
        <f t="shared" si="3"/>
        <v>19</v>
      </c>
      <c r="O51" s="9">
        <v>26.2</v>
      </c>
      <c r="P51" s="59">
        <f t="shared" si="4"/>
        <v>15</v>
      </c>
      <c r="Q51" s="22">
        <v>85287</v>
      </c>
      <c r="R51" s="61">
        <f t="shared" si="5"/>
        <v>36</v>
      </c>
    </row>
    <row r="52" spans="1:18" s="46" customFormat="1" ht="18.95" customHeight="1" thickBot="1">
      <c r="A52" s="86" t="s">
        <v>46</v>
      </c>
      <c r="B52" s="95"/>
      <c r="C52" s="92">
        <v>242425</v>
      </c>
      <c r="D52" s="93"/>
      <c r="E52" s="78">
        <v>25.7</v>
      </c>
      <c r="F52" s="94"/>
      <c r="G52" s="92">
        <v>461577</v>
      </c>
      <c r="H52" s="93"/>
      <c r="I52" s="80">
        <v>376576</v>
      </c>
      <c r="J52" s="93"/>
      <c r="K52" s="80">
        <v>268289</v>
      </c>
      <c r="L52" s="93"/>
      <c r="M52" s="78">
        <v>71.2</v>
      </c>
      <c r="N52" s="79"/>
      <c r="O52" s="98">
        <v>23.9</v>
      </c>
      <c r="P52" s="99"/>
      <c r="Q52" s="80">
        <v>108287</v>
      </c>
      <c r="R52" s="81"/>
    </row>
  </sheetData>
  <mergeCells count="13">
    <mergeCell ref="K52:L52"/>
    <mergeCell ref="A1:R1"/>
    <mergeCell ref="M52:N52"/>
    <mergeCell ref="O52:P52"/>
    <mergeCell ref="Q52:R52"/>
    <mergeCell ref="C3:F3"/>
    <mergeCell ref="G3:R3"/>
    <mergeCell ref="A3:B4"/>
    <mergeCell ref="C52:D52"/>
    <mergeCell ref="E52:F52"/>
    <mergeCell ref="G52:H52"/>
    <mergeCell ref="I52:J52"/>
    <mergeCell ref="A52:B52"/>
  </mergeCells>
  <phoneticPr fontId="4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別表2・H28総世帯 </vt:lpstr>
      <vt:lpstr>'別表2・H28総世帯 '!Print_Area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2017-02-17T08:27:42Z</cp:lastPrinted>
  <dcterms:created xsi:type="dcterms:W3CDTF">2009-07-06T00:06:14Z</dcterms:created>
  <dcterms:modified xsi:type="dcterms:W3CDTF">2017-03-03T05:07:58Z</dcterms:modified>
</cp:coreProperties>
</file>