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90" windowWidth="14940" windowHeight="8100"/>
  </bookViews>
  <sheets>
    <sheet name="H２6二人以上の世帯" sheetId="3" r:id="rId1"/>
  </sheets>
  <definedNames>
    <definedName name="_xlnm.Print_Area" localSheetId="0">H２6二人以上の世帯!$A$1:$R$52</definedName>
  </definedNames>
  <calcPr calcId="125725"/>
</workbook>
</file>

<file path=xl/calcChain.xml><?xml version="1.0" encoding="utf-8"?>
<calcChain xmlns="http://schemas.openxmlformats.org/spreadsheetml/2006/main">
  <c r="P5" i="3"/>
  <c r="R5"/>
  <c r="D5"/>
  <c r="F5"/>
  <c r="H5"/>
  <c r="J5"/>
  <c r="L5"/>
  <c r="N5"/>
  <c r="D6"/>
  <c r="F6"/>
  <c r="H6"/>
  <c r="J6"/>
  <c r="L6"/>
  <c r="N6"/>
  <c r="P6"/>
  <c r="R6"/>
  <c r="D7"/>
  <c r="F7"/>
  <c r="H7"/>
  <c r="J7"/>
  <c r="L7"/>
  <c r="N7"/>
  <c r="P7"/>
  <c r="R7"/>
  <c r="D8"/>
  <c r="F8"/>
  <c r="H8"/>
  <c r="J8"/>
  <c r="L8"/>
  <c r="N8"/>
  <c r="P8"/>
  <c r="R8"/>
  <c r="D9"/>
  <c r="F9"/>
  <c r="H9"/>
  <c r="J9"/>
  <c r="L9"/>
  <c r="N9"/>
  <c r="P9"/>
  <c r="R9"/>
  <c r="D10"/>
  <c r="F10"/>
  <c r="H10"/>
  <c r="J10"/>
  <c r="L10"/>
  <c r="N10"/>
  <c r="P10"/>
  <c r="R10"/>
  <c r="D11"/>
  <c r="F11"/>
  <c r="H11"/>
  <c r="J11"/>
  <c r="L11"/>
  <c r="N11"/>
  <c r="P11"/>
  <c r="R11"/>
  <c r="D12"/>
  <c r="F12"/>
  <c r="H12"/>
  <c r="J12"/>
  <c r="L12"/>
  <c r="N12"/>
  <c r="P12"/>
  <c r="R12"/>
  <c r="D13"/>
  <c r="F13"/>
  <c r="H13"/>
  <c r="J13"/>
  <c r="L13"/>
  <c r="N13"/>
  <c r="P13"/>
  <c r="R13"/>
  <c r="D14"/>
  <c r="F14"/>
  <c r="H14"/>
  <c r="J14"/>
  <c r="L14"/>
  <c r="N14"/>
  <c r="P14"/>
  <c r="R14"/>
  <c r="D15"/>
  <c r="F15"/>
  <c r="H15"/>
  <c r="J15"/>
  <c r="L15"/>
  <c r="N15"/>
  <c r="P15"/>
  <c r="R15"/>
  <c r="D16"/>
  <c r="F16"/>
  <c r="H16"/>
  <c r="J16"/>
  <c r="L16"/>
  <c r="N16"/>
  <c r="P16"/>
  <c r="R16"/>
  <c r="D17"/>
  <c r="F17"/>
  <c r="H17"/>
  <c r="J17"/>
  <c r="L17"/>
  <c r="N17"/>
  <c r="P17"/>
  <c r="R17"/>
  <c r="D18"/>
  <c r="F18"/>
  <c r="H18"/>
  <c r="J18"/>
  <c r="L18"/>
  <c r="N18"/>
  <c r="P18"/>
  <c r="R18"/>
  <c r="D19"/>
  <c r="F19"/>
  <c r="H19"/>
  <c r="J19"/>
  <c r="L19"/>
  <c r="N19"/>
  <c r="P19"/>
  <c r="R19"/>
  <c r="D20"/>
  <c r="F20"/>
  <c r="H20"/>
  <c r="J20"/>
  <c r="L20"/>
  <c r="N20"/>
  <c r="P20"/>
  <c r="R20"/>
  <c r="D21"/>
  <c r="F21"/>
  <c r="H21"/>
  <c r="J21"/>
  <c r="L21"/>
  <c r="N21"/>
  <c r="P21"/>
  <c r="R21"/>
  <c r="D22"/>
  <c r="F22"/>
  <c r="H22"/>
  <c r="J22"/>
  <c r="L22"/>
  <c r="N22"/>
  <c r="P22"/>
  <c r="R22"/>
  <c r="D23"/>
  <c r="F23"/>
  <c r="H23"/>
  <c r="J23"/>
  <c r="L23"/>
  <c r="N23"/>
  <c r="P23"/>
  <c r="R23"/>
  <c r="D24"/>
  <c r="F24"/>
  <c r="H24"/>
  <c r="J24"/>
  <c r="L24"/>
  <c r="N24"/>
  <c r="P24"/>
  <c r="R24"/>
  <c r="D25"/>
  <c r="F25"/>
  <c r="H25"/>
  <c r="J25"/>
  <c r="L25"/>
  <c r="N25"/>
  <c r="P25"/>
  <c r="R25"/>
  <c r="D26"/>
  <c r="F26"/>
  <c r="H26"/>
  <c r="J26"/>
  <c r="L26"/>
  <c r="N26"/>
  <c r="P26"/>
  <c r="R26"/>
  <c r="D27"/>
  <c r="F27"/>
  <c r="H27"/>
  <c r="J27"/>
  <c r="L27"/>
  <c r="N27"/>
  <c r="P27"/>
  <c r="R27"/>
  <c r="D28"/>
  <c r="F28"/>
  <c r="H28"/>
  <c r="J28"/>
  <c r="L28"/>
  <c r="N28"/>
  <c r="P28"/>
  <c r="R28"/>
  <c r="D29"/>
  <c r="F29"/>
  <c r="H29"/>
  <c r="J29"/>
  <c r="L29"/>
  <c r="N29"/>
  <c r="P29"/>
  <c r="R29"/>
  <c r="D30"/>
  <c r="F30"/>
  <c r="H30"/>
  <c r="J30"/>
  <c r="L30"/>
  <c r="N30"/>
  <c r="P30"/>
  <c r="R30"/>
  <c r="D31"/>
  <c r="F31"/>
  <c r="H31"/>
  <c r="J31"/>
  <c r="L31"/>
  <c r="N31"/>
  <c r="P31"/>
  <c r="R31"/>
  <c r="D32"/>
  <c r="F32"/>
  <c r="H32"/>
  <c r="J32"/>
  <c r="L32"/>
  <c r="N32"/>
  <c r="P32"/>
  <c r="R32"/>
  <c r="D33"/>
  <c r="F33"/>
  <c r="H33"/>
  <c r="J33"/>
  <c r="L33"/>
  <c r="N33"/>
  <c r="P33"/>
  <c r="R33"/>
  <c r="D34"/>
  <c r="F34"/>
  <c r="H34"/>
  <c r="J34"/>
  <c r="L34"/>
  <c r="N34"/>
  <c r="P34"/>
  <c r="R34"/>
  <c r="D35"/>
  <c r="F35"/>
  <c r="H35"/>
  <c r="J35"/>
  <c r="L35"/>
  <c r="N35"/>
  <c r="P35"/>
  <c r="R35"/>
  <c r="D36"/>
  <c r="F36"/>
  <c r="H36"/>
  <c r="J36"/>
  <c r="L36"/>
  <c r="N36"/>
  <c r="P36"/>
  <c r="R36"/>
  <c r="D37"/>
  <c r="F37"/>
  <c r="H37"/>
  <c r="J37"/>
  <c r="L37"/>
  <c r="N37"/>
  <c r="P37"/>
  <c r="R37"/>
  <c r="D38"/>
  <c r="F38"/>
  <c r="H38"/>
  <c r="J38"/>
  <c r="L38"/>
  <c r="N38"/>
  <c r="P38"/>
  <c r="R38"/>
  <c r="D39"/>
  <c r="F39"/>
  <c r="H39"/>
  <c r="J39"/>
  <c r="L39"/>
  <c r="N39"/>
  <c r="P39"/>
  <c r="R39"/>
  <c r="D40"/>
  <c r="F40"/>
  <c r="H40"/>
  <c r="J40"/>
  <c r="L40"/>
  <c r="N40"/>
  <c r="P40"/>
  <c r="R40"/>
  <c r="D41"/>
  <c r="F41"/>
  <c r="H41"/>
  <c r="J41"/>
  <c r="L41"/>
  <c r="N41"/>
  <c r="P41"/>
  <c r="R41"/>
  <c r="D42"/>
  <c r="F42"/>
  <c r="H42"/>
  <c r="J42"/>
  <c r="L42"/>
  <c r="N42"/>
  <c r="P42"/>
  <c r="R42"/>
  <c r="D43"/>
  <c r="F43"/>
  <c r="H43"/>
  <c r="J43"/>
  <c r="L43"/>
  <c r="N43"/>
  <c r="P43"/>
  <c r="R43"/>
  <c r="D44"/>
  <c r="F44"/>
  <c r="H44"/>
  <c r="J44"/>
  <c r="L44"/>
  <c r="N44"/>
  <c r="P44"/>
  <c r="R44"/>
  <c r="D45"/>
  <c r="F45"/>
  <c r="H45"/>
  <c r="J45"/>
  <c r="L45"/>
  <c r="N45"/>
  <c r="P45"/>
  <c r="R45"/>
  <c r="D46"/>
  <c r="F46"/>
  <c r="H46"/>
  <c r="J46"/>
  <c r="L46"/>
  <c r="N46"/>
  <c r="P46"/>
  <c r="R46"/>
  <c r="D47"/>
  <c r="F47"/>
  <c r="H47"/>
  <c r="J47"/>
  <c r="L47"/>
  <c r="N47"/>
  <c r="P47"/>
  <c r="R47"/>
  <c r="D48"/>
  <c r="F48"/>
  <c r="H48"/>
  <c r="J48"/>
  <c r="L48"/>
  <c r="N48"/>
  <c r="P48"/>
  <c r="R48"/>
  <c r="D49"/>
  <c r="F49"/>
  <c r="H49"/>
  <c r="J49"/>
  <c r="L49"/>
  <c r="N49"/>
  <c r="P49"/>
  <c r="R49"/>
  <c r="D50"/>
  <c r="F50"/>
  <c r="H50"/>
  <c r="J50"/>
  <c r="L50"/>
  <c r="N50"/>
  <c r="P50"/>
  <c r="R50"/>
  <c r="D51"/>
  <c r="F51"/>
  <c r="H51"/>
  <c r="J51"/>
  <c r="L51"/>
  <c r="N51"/>
  <c r="P51"/>
  <c r="R51"/>
</calcChain>
</file>

<file path=xl/sharedStrings.xml><?xml version="1.0" encoding="utf-8"?>
<sst xmlns="http://schemas.openxmlformats.org/spreadsheetml/2006/main" count="68" uniqueCount="61">
  <si>
    <t>順位</t>
  </si>
  <si>
    <t>札幌市</t>
  </si>
  <si>
    <t>青森市</t>
  </si>
  <si>
    <t>盛岡市</t>
  </si>
  <si>
    <t>仙台市</t>
  </si>
  <si>
    <t>秋田市</t>
  </si>
  <si>
    <t>山形市</t>
  </si>
  <si>
    <t>福島市</t>
  </si>
  <si>
    <t>水戸市</t>
  </si>
  <si>
    <t>宇都宮市</t>
  </si>
  <si>
    <t>前橋市</t>
  </si>
  <si>
    <t>千葉市</t>
  </si>
  <si>
    <t>横浜市</t>
  </si>
  <si>
    <t>新潟市</t>
  </si>
  <si>
    <t>富山市</t>
  </si>
  <si>
    <t>金沢市</t>
  </si>
  <si>
    <t>福井市</t>
  </si>
  <si>
    <t>甲府市</t>
  </si>
  <si>
    <t>長野市</t>
  </si>
  <si>
    <t>岐阜市</t>
  </si>
  <si>
    <t>静岡市</t>
  </si>
  <si>
    <t>名古屋市</t>
  </si>
  <si>
    <t>津市</t>
  </si>
  <si>
    <t>大津市</t>
  </si>
  <si>
    <t>京都市</t>
  </si>
  <si>
    <t>大阪市</t>
  </si>
  <si>
    <t>神戸市</t>
  </si>
  <si>
    <t>奈良市</t>
  </si>
  <si>
    <t>和歌山市</t>
  </si>
  <si>
    <t>鳥取市</t>
  </si>
  <si>
    <t>松江市</t>
  </si>
  <si>
    <t>岡山市</t>
  </si>
  <si>
    <t>広島市</t>
  </si>
  <si>
    <t>山口市</t>
  </si>
  <si>
    <t>徳島市</t>
  </si>
  <si>
    <t>高松市</t>
  </si>
  <si>
    <t>松山市</t>
  </si>
  <si>
    <t>高知市</t>
  </si>
  <si>
    <t>福岡市</t>
  </si>
  <si>
    <t>佐賀市</t>
  </si>
  <si>
    <t>長崎市</t>
  </si>
  <si>
    <t>熊本市</t>
  </si>
  <si>
    <t>大分市</t>
  </si>
  <si>
    <t>宮崎市</t>
  </si>
  <si>
    <t>鹿児島市</t>
  </si>
  <si>
    <t>那覇市</t>
  </si>
  <si>
    <t>全国平均</t>
  </si>
  <si>
    <t>東京都区部</t>
    <rPh sb="4" eb="5">
      <t>ブ</t>
    </rPh>
    <phoneticPr fontId="7"/>
  </si>
  <si>
    <t>都道府県
庁所在市</t>
    <rPh sb="5" eb="6">
      <t>チョウ</t>
    </rPh>
    <phoneticPr fontId="3"/>
  </si>
  <si>
    <t>エンゲル係数(%)</t>
    <phoneticPr fontId="4"/>
  </si>
  <si>
    <t>消費支出
(円)</t>
    <rPh sb="6" eb="7">
      <t>エン</t>
    </rPh>
    <phoneticPr fontId="4"/>
  </si>
  <si>
    <t>実収入
(円)</t>
    <rPh sb="5" eb="6">
      <t>エン</t>
    </rPh>
    <phoneticPr fontId="4"/>
  </si>
  <si>
    <t>可処分所得
（円)</t>
    <rPh sb="7" eb="8">
      <t>エン</t>
    </rPh>
    <phoneticPr fontId="4"/>
  </si>
  <si>
    <t>消費支出
（円)</t>
    <rPh sb="6" eb="7">
      <t>エン</t>
    </rPh>
    <phoneticPr fontId="4"/>
  </si>
  <si>
    <t>平均消費
性向(%)</t>
    <phoneticPr fontId="4"/>
  </si>
  <si>
    <t>平均貯蓄
率(%)</t>
    <phoneticPr fontId="4"/>
  </si>
  <si>
    <t>黒字
（円)</t>
    <rPh sb="4" eb="5">
      <t>エン</t>
    </rPh>
    <phoneticPr fontId="4"/>
  </si>
  <si>
    <t>う　　ち　　勤　　労　　者　　世　　帯</t>
    <phoneticPr fontId="4"/>
  </si>
  <si>
    <t>さいたま市</t>
    <phoneticPr fontId="4"/>
  </si>
  <si>
    <t>二人以上の世帯</t>
    <rPh sb="0" eb="2">
      <t>フタリ</t>
    </rPh>
    <rPh sb="2" eb="4">
      <t>イジョウ</t>
    </rPh>
    <rPh sb="5" eb="6">
      <t>セ</t>
    </rPh>
    <phoneticPr fontId="4"/>
  </si>
  <si>
    <t>【別表２】 １世帯当たり年平均１か月の都道府県庁所在市主要指標一覧（平成26年二人以上の世帯）</t>
    <rPh sb="1" eb="3">
      <t>ベッピョウ</t>
    </rPh>
    <phoneticPr fontId="7"/>
  </si>
</sst>
</file>

<file path=xl/styles.xml><?xml version="1.0" encoding="utf-8"?>
<styleSheet xmlns="http://schemas.openxmlformats.org/spreadsheetml/2006/main">
  <numFmts count="3">
    <numFmt numFmtId="176" formatCode="0.0_ "/>
    <numFmt numFmtId="177" formatCode="0.0_);[Red]\(0.0\)"/>
    <numFmt numFmtId="178" formatCode="#,##0.0"/>
  </numFmts>
  <fonts count="14"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Ｐゴシック"/>
      <family val="3"/>
      <charset val="128"/>
      <scheme val="minor"/>
    </font>
    <font>
      <sz val="9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3"/>
      <name val="ＭＳ ゴシック"/>
      <family val="3"/>
      <charset val="128"/>
    </font>
    <font>
      <b/>
      <sz val="1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38">
    <border>
      <left/>
      <right/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38" fontId="2" fillId="0" borderId="0" applyFont="0" applyFill="0" applyBorder="0" applyAlignment="0" applyProtection="0"/>
    <xf numFmtId="0" fontId="2" fillId="0" borderId="0"/>
  </cellStyleXfs>
  <cellXfs count="88">
    <xf numFmtId="0" fontId="0" fillId="0" borderId="0" xfId="0"/>
    <xf numFmtId="0" fontId="5" fillId="0" borderId="0" xfId="0" applyFont="1" applyBorder="1"/>
    <xf numFmtId="0" fontId="6" fillId="0" borderId="0" xfId="0" applyFont="1" applyBorder="1"/>
    <xf numFmtId="0" fontId="0" fillId="0" borderId="0" xfId="0" applyAlignment="1">
      <alignment horizontal="center"/>
    </xf>
    <xf numFmtId="0" fontId="0" fillId="0" borderId="0" xfId="0" applyFill="1"/>
    <xf numFmtId="0" fontId="6" fillId="0" borderId="0" xfId="0" applyFont="1" applyFill="1" applyBorder="1"/>
    <xf numFmtId="0" fontId="5" fillId="0" borderId="0" xfId="0" applyFont="1" applyFill="1" applyBorder="1"/>
    <xf numFmtId="0" fontId="1" fillId="0" borderId="0" xfId="0" applyFont="1" applyFill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178" fontId="8" fillId="0" borderId="0" xfId="2" applyNumberFormat="1" applyFont="1" applyFill="1"/>
    <xf numFmtId="0" fontId="10" fillId="0" borderId="27" xfId="0" applyFont="1" applyFill="1" applyBorder="1" applyAlignment="1">
      <alignment horizontal="center" vertical="center" wrapText="1" shrinkToFit="1"/>
    </xf>
    <xf numFmtId="0" fontId="5" fillId="0" borderId="27" xfId="0" applyFont="1" applyFill="1" applyBorder="1" applyAlignment="1">
      <alignment horizontal="center" vertical="center" wrapText="1" shrinkToFit="1"/>
    </xf>
    <xf numFmtId="0" fontId="6" fillId="0" borderId="27" xfId="0" applyFont="1" applyFill="1" applyBorder="1" applyAlignment="1">
      <alignment vertical="center" wrapText="1" shrinkToFit="1"/>
    </xf>
    <xf numFmtId="0" fontId="5" fillId="0" borderId="11" xfId="0" applyFont="1" applyBorder="1" applyAlignment="1">
      <alignment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Fill="1" applyBorder="1" applyAlignment="1">
      <alignment vertical="center"/>
    </xf>
    <xf numFmtId="0" fontId="5" fillId="0" borderId="14" xfId="0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17" xfId="0" applyFont="1" applyBorder="1" applyAlignment="1">
      <alignment vertical="center"/>
    </xf>
    <xf numFmtId="0" fontId="5" fillId="0" borderId="17" xfId="0" applyFont="1" applyBorder="1" applyAlignment="1">
      <alignment horizontal="center" vertical="center"/>
    </xf>
    <xf numFmtId="0" fontId="5" fillId="0" borderId="8" xfId="0" applyFont="1" applyFill="1" applyBorder="1" applyAlignment="1">
      <alignment vertical="center"/>
    </xf>
    <xf numFmtId="0" fontId="5" fillId="0" borderId="15" xfId="0" applyFont="1" applyFill="1" applyBorder="1" applyAlignment="1">
      <alignment vertical="center"/>
    </xf>
    <xf numFmtId="0" fontId="5" fillId="0" borderId="15" xfId="0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Fill="1" applyBorder="1" applyAlignment="1">
      <alignment vertical="center"/>
    </xf>
    <xf numFmtId="0" fontId="5" fillId="0" borderId="22" xfId="0" applyFont="1" applyFill="1" applyBorder="1" applyAlignment="1">
      <alignment vertical="center"/>
    </xf>
    <xf numFmtId="0" fontId="5" fillId="0" borderId="22" xfId="0" applyFont="1" applyBorder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4" xfId="0" applyFont="1" applyBorder="1" applyAlignment="1">
      <alignment horizontal="center" vertical="center"/>
    </xf>
    <xf numFmtId="0" fontId="5" fillId="0" borderId="9" xfId="0" applyFont="1" applyFill="1" applyBorder="1" applyAlignment="1">
      <alignment vertical="center"/>
    </xf>
    <xf numFmtId="0" fontId="5" fillId="0" borderId="24" xfId="0" applyFont="1" applyFill="1" applyBorder="1" applyAlignment="1">
      <alignment vertical="center"/>
    </xf>
    <xf numFmtId="0" fontId="5" fillId="0" borderId="24" xfId="0" applyFont="1" applyBorder="1" applyAlignment="1">
      <alignment vertical="center"/>
    </xf>
    <xf numFmtId="0" fontId="5" fillId="0" borderId="18" xfId="0" applyFont="1" applyBorder="1" applyAlignment="1">
      <alignment vertical="center"/>
    </xf>
    <xf numFmtId="0" fontId="5" fillId="0" borderId="18" xfId="0" applyFont="1" applyBorder="1" applyAlignment="1">
      <alignment horizontal="center" vertical="center"/>
    </xf>
    <xf numFmtId="0" fontId="5" fillId="0" borderId="13" xfId="0" applyFont="1" applyFill="1" applyBorder="1" applyAlignment="1">
      <alignment vertical="center"/>
    </xf>
    <xf numFmtId="0" fontId="5" fillId="0" borderId="16" xfId="0" applyFont="1" applyFill="1" applyBorder="1" applyAlignment="1">
      <alignment vertical="center"/>
    </xf>
    <xf numFmtId="0" fontId="5" fillId="0" borderId="16" xfId="0" applyFont="1" applyBorder="1" applyAlignment="1">
      <alignment vertical="center"/>
    </xf>
    <xf numFmtId="176" fontId="10" fillId="0" borderId="27" xfId="0" applyNumberFormat="1" applyFont="1" applyFill="1" applyBorder="1" applyAlignment="1">
      <alignment horizontal="center" vertical="center" wrapText="1" shrinkToFit="1"/>
    </xf>
    <xf numFmtId="0" fontId="5" fillId="0" borderId="26" xfId="0" applyFont="1" applyFill="1" applyBorder="1" applyAlignment="1">
      <alignment horizontal="center" vertical="center" wrapText="1" shrinkToFit="1"/>
    </xf>
    <xf numFmtId="0" fontId="5" fillId="0" borderId="1" xfId="0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horizontal="center" vertical="center" shrinkToFit="1"/>
    </xf>
    <xf numFmtId="0" fontId="11" fillId="2" borderId="10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vertical="center"/>
    </xf>
    <xf numFmtId="0" fontId="11" fillId="2" borderId="3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5" fillId="0" borderId="6" xfId="0" applyFont="1" applyFill="1" applyBorder="1" applyAlignment="1">
      <alignment horizontal="center" vertical="center"/>
    </xf>
    <xf numFmtId="3" fontId="9" fillId="0" borderId="0" xfId="2" applyNumberFormat="1" applyFont="1" applyFill="1" applyAlignment="1">
      <alignment vertical="center"/>
    </xf>
    <xf numFmtId="178" fontId="9" fillId="0" borderId="0" xfId="2" applyNumberFormat="1" applyFont="1" applyFill="1" applyAlignment="1">
      <alignment vertical="center"/>
    </xf>
    <xf numFmtId="0" fontId="5" fillId="0" borderId="14" xfId="0" applyFont="1" applyBorder="1" applyAlignment="1">
      <alignment vertical="center"/>
    </xf>
    <xf numFmtId="3" fontId="9" fillId="0" borderId="30" xfId="2" applyNumberFormat="1" applyFont="1" applyFill="1" applyBorder="1" applyAlignment="1">
      <alignment vertical="center"/>
    </xf>
    <xf numFmtId="178" fontId="9" fillId="0" borderId="19" xfId="2" applyNumberFormat="1" applyFont="1" applyFill="1" applyBorder="1" applyAlignment="1">
      <alignment vertical="center"/>
    </xf>
    <xf numFmtId="3" fontId="9" fillId="0" borderId="19" xfId="2" applyNumberFormat="1" applyFont="1" applyFill="1" applyBorder="1" applyAlignment="1">
      <alignment vertical="center"/>
    </xf>
    <xf numFmtId="3" fontId="9" fillId="0" borderId="28" xfId="2" applyNumberFormat="1" applyFont="1" applyFill="1" applyBorder="1" applyAlignment="1">
      <alignment vertical="center"/>
    </xf>
    <xf numFmtId="178" fontId="9" fillId="0" borderId="23" xfId="2" applyNumberFormat="1" applyFont="1" applyFill="1" applyBorder="1" applyAlignment="1">
      <alignment vertical="center"/>
    </xf>
    <xf numFmtId="3" fontId="9" fillId="0" borderId="23" xfId="2" applyNumberFormat="1" applyFont="1" applyFill="1" applyBorder="1" applyAlignment="1">
      <alignment vertical="center"/>
    </xf>
    <xf numFmtId="0" fontId="11" fillId="2" borderId="10" xfId="0" applyFont="1" applyFill="1" applyBorder="1" applyAlignment="1">
      <alignment vertical="center"/>
    </xf>
    <xf numFmtId="3" fontId="9" fillId="0" borderId="29" xfId="2" applyNumberFormat="1" applyFont="1" applyFill="1" applyBorder="1" applyAlignment="1">
      <alignment vertical="center"/>
    </xf>
    <xf numFmtId="178" fontId="9" fillId="0" borderId="25" xfId="2" applyNumberFormat="1" applyFont="1" applyFill="1" applyBorder="1" applyAlignment="1">
      <alignment vertical="center"/>
    </xf>
    <xf numFmtId="3" fontId="9" fillId="0" borderId="25" xfId="2" applyNumberFormat="1" applyFont="1" applyFill="1" applyBorder="1" applyAlignment="1">
      <alignment vertical="center"/>
    </xf>
    <xf numFmtId="0" fontId="5" fillId="0" borderId="5" xfId="0" applyFont="1" applyFill="1" applyBorder="1" applyAlignment="1">
      <alignment vertical="center"/>
    </xf>
    <xf numFmtId="3" fontId="13" fillId="2" borderId="26" xfId="2" applyNumberFormat="1" applyFont="1" applyFill="1" applyBorder="1" applyAlignment="1">
      <alignment vertical="center"/>
    </xf>
    <xf numFmtId="178" fontId="13" fillId="2" borderId="27" xfId="2" applyNumberFormat="1" applyFont="1" applyFill="1" applyBorder="1" applyAlignment="1">
      <alignment vertical="center"/>
    </xf>
    <xf numFmtId="3" fontId="13" fillId="2" borderId="27" xfId="2" applyNumberFormat="1" applyFont="1" applyFill="1" applyBorder="1" applyAlignment="1">
      <alignment vertical="center"/>
    </xf>
    <xf numFmtId="38" fontId="5" fillId="0" borderId="6" xfId="1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3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31" xfId="0" applyFont="1" applyFill="1" applyBorder="1" applyAlignment="1">
      <alignment horizontal="center" vertical="center"/>
    </xf>
    <xf numFmtId="0" fontId="5" fillId="0" borderId="36" xfId="0" applyFont="1" applyFill="1" applyBorder="1" applyAlignment="1">
      <alignment horizontal="center" vertical="center"/>
    </xf>
    <xf numFmtId="0" fontId="5" fillId="0" borderId="32" xfId="0" applyFont="1" applyFill="1" applyBorder="1" applyAlignment="1">
      <alignment horizontal="center" vertical="center"/>
    </xf>
    <xf numFmtId="0" fontId="5" fillId="0" borderId="31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12" fillId="0" borderId="0" xfId="0" applyFont="1" applyBorder="1" applyAlignment="1">
      <alignment vertical="center"/>
    </xf>
    <xf numFmtId="0" fontId="12" fillId="0" borderId="0" xfId="0" applyFont="1" applyAlignment="1">
      <alignment vertical="center"/>
    </xf>
    <xf numFmtId="177" fontId="5" fillId="0" borderId="37" xfId="0" applyNumberFormat="1" applyFont="1" applyFill="1" applyBorder="1" applyAlignment="1">
      <alignment horizontal="center" vertical="center"/>
    </xf>
    <xf numFmtId="177" fontId="5" fillId="0" borderId="7" xfId="0" applyNumberFormat="1" applyFont="1" applyFill="1" applyBorder="1" applyAlignment="1">
      <alignment horizontal="center" vertical="center"/>
    </xf>
    <xf numFmtId="38" fontId="5" fillId="0" borderId="35" xfId="1" applyFont="1" applyFill="1" applyBorder="1" applyAlignment="1">
      <alignment horizontal="center" vertical="center"/>
    </xf>
    <xf numFmtId="38" fontId="5" fillId="0" borderId="5" xfId="1" applyFont="1" applyFill="1" applyBorder="1" applyAlignment="1">
      <alignment horizontal="center" vertical="center"/>
    </xf>
    <xf numFmtId="38" fontId="5" fillId="0" borderId="7" xfId="1" applyFont="1" applyFill="1" applyBorder="1" applyAlignment="1">
      <alignment horizontal="center" vertical="center"/>
    </xf>
    <xf numFmtId="177" fontId="5" fillId="0" borderId="6" xfId="0" applyNumberFormat="1" applyFont="1" applyFill="1" applyBorder="1" applyAlignment="1">
      <alignment horizontal="center" vertical="center"/>
    </xf>
    <xf numFmtId="38" fontId="5" fillId="0" borderId="37" xfId="1" applyFont="1" applyFill="1" applyBorder="1" applyAlignment="1">
      <alignment horizontal="center" vertical="center"/>
    </xf>
    <xf numFmtId="3" fontId="9" fillId="0" borderId="5" xfId="2" applyNumberFormat="1" applyFont="1" applyFill="1" applyBorder="1" applyAlignment="1">
      <alignment horizontal="center" vertical="center"/>
    </xf>
    <xf numFmtId="3" fontId="9" fillId="0" borderId="7" xfId="2" applyNumberFormat="1" applyFont="1" applyFill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47"/>
  </sheetPr>
  <dimension ref="A1:R55"/>
  <sheetViews>
    <sheetView tabSelected="1" zoomScaleNormal="100" zoomScaleSheetLayoutView="75" workbookViewId="0">
      <pane ySplit="4" topLeftCell="A5" activePane="bottomLeft" state="frozen"/>
      <selection pane="bottomLeft" activeCell="G53" sqref="G53"/>
    </sheetView>
  </sheetViews>
  <sheetFormatPr defaultRowHeight="13.5"/>
  <cols>
    <col min="1" max="1" width="3" customWidth="1"/>
    <col min="2" max="2" width="9.625" style="3" bestFit="1" customWidth="1"/>
    <col min="3" max="3" width="9.125" style="4" customWidth="1"/>
    <col min="4" max="4" width="3.875" style="4" customWidth="1"/>
    <col min="5" max="5" width="6.125" style="4" customWidth="1"/>
    <col min="6" max="6" width="3.875" style="4" customWidth="1"/>
    <col min="7" max="7" width="9.125" style="4" customWidth="1"/>
    <col min="8" max="8" width="3.875" style="4" customWidth="1"/>
    <col min="9" max="9" width="9.5" style="4" customWidth="1"/>
    <col min="10" max="10" width="3.375" style="4" customWidth="1"/>
    <col min="11" max="11" width="9.125" style="4" customWidth="1"/>
    <col min="12" max="12" width="3.875" style="4" customWidth="1"/>
    <col min="13" max="13" width="7.25" style="4" customWidth="1"/>
    <col min="14" max="14" width="3.875" style="4" customWidth="1"/>
    <col min="15" max="15" width="7.25" style="4" customWidth="1"/>
    <col min="16" max="16" width="3.875" style="4" customWidth="1"/>
    <col min="17" max="17" width="9.125" style="4" customWidth="1"/>
    <col min="18" max="18" width="3.875" customWidth="1"/>
  </cols>
  <sheetData>
    <row r="1" spans="1:18" s="47" customFormat="1" ht="21" customHeight="1">
      <c r="A1" s="77" t="s">
        <v>60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</row>
    <row r="2" spans="1:18" ht="9" customHeight="1" thickBot="1">
      <c r="A2" s="1"/>
      <c r="C2" s="8"/>
      <c r="D2" s="7"/>
      <c r="F2" s="6"/>
      <c r="H2" s="5"/>
      <c r="I2" s="5"/>
      <c r="J2" s="5"/>
      <c r="K2" s="6"/>
      <c r="L2" s="5"/>
      <c r="M2" s="5"/>
      <c r="N2" s="5"/>
      <c r="O2" s="5"/>
      <c r="P2" s="5"/>
      <c r="Q2" s="5"/>
      <c r="R2" s="2"/>
    </row>
    <row r="3" spans="1:18" s="17" customFormat="1" ht="20.25" customHeight="1" thickBot="1">
      <c r="A3" s="73" t="s">
        <v>48</v>
      </c>
      <c r="B3" s="74"/>
      <c r="C3" s="67" t="s">
        <v>59</v>
      </c>
      <c r="D3" s="68"/>
      <c r="E3" s="68"/>
      <c r="F3" s="69"/>
      <c r="G3" s="70" t="s">
        <v>57</v>
      </c>
      <c r="H3" s="71"/>
      <c r="I3" s="71"/>
      <c r="J3" s="71"/>
      <c r="K3" s="71"/>
      <c r="L3" s="71"/>
      <c r="M3" s="71"/>
      <c r="N3" s="71"/>
      <c r="O3" s="71"/>
      <c r="P3" s="71"/>
      <c r="Q3" s="71"/>
      <c r="R3" s="72"/>
    </row>
    <row r="4" spans="1:18" s="17" customFormat="1" ht="36" customHeight="1" thickBot="1">
      <c r="A4" s="75"/>
      <c r="B4" s="76"/>
      <c r="C4" s="40" t="s">
        <v>50</v>
      </c>
      <c r="D4" s="41" t="s">
        <v>0</v>
      </c>
      <c r="E4" s="12" t="s">
        <v>49</v>
      </c>
      <c r="F4" s="42" t="s">
        <v>0</v>
      </c>
      <c r="G4" s="40" t="s">
        <v>51</v>
      </c>
      <c r="H4" s="41" t="s">
        <v>0</v>
      </c>
      <c r="I4" s="10" t="s">
        <v>52</v>
      </c>
      <c r="J4" s="41" t="s">
        <v>0</v>
      </c>
      <c r="K4" s="11" t="s">
        <v>53</v>
      </c>
      <c r="L4" s="41" t="s">
        <v>0</v>
      </c>
      <c r="M4" s="10" t="s">
        <v>54</v>
      </c>
      <c r="N4" s="41" t="s">
        <v>0</v>
      </c>
      <c r="O4" s="39" t="s">
        <v>55</v>
      </c>
      <c r="P4" s="41" t="s">
        <v>0</v>
      </c>
      <c r="Q4" s="11" t="s">
        <v>56</v>
      </c>
      <c r="R4" s="43" t="s">
        <v>0</v>
      </c>
    </row>
    <row r="5" spans="1:18" s="17" customFormat="1" ht="18.95" customHeight="1">
      <c r="A5" s="13">
        <v>1</v>
      </c>
      <c r="B5" s="14" t="s">
        <v>1</v>
      </c>
      <c r="C5" s="49">
        <v>285154</v>
      </c>
      <c r="D5" s="15">
        <f>RANK(C5,C5:C51)</f>
        <v>29</v>
      </c>
      <c r="E5" s="50">
        <v>23</v>
      </c>
      <c r="F5" s="16">
        <f t="shared" ref="F5:F51" si="0">RANK(E5,$E$5:$E$51)</f>
        <v>34</v>
      </c>
      <c r="G5" s="49">
        <v>513404</v>
      </c>
      <c r="H5" s="15">
        <f t="shared" ref="H5:H51" si="1">RANK(G5,$G$5:$G$51)</f>
        <v>28</v>
      </c>
      <c r="I5" s="49">
        <v>419334</v>
      </c>
      <c r="J5" s="15">
        <f t="shared" ref="J5:J51" si="2">RANK(I5,$I$5:$I$51)</f>
        <v>27</v>
      </c>
      <c r="K5" s="49">
        <v>299012</v>
      </c>
      <c r="L5" s="15">
        <f t="shared" ref="L5:L51" si="3">RANK(K5,$K$5:$K$51)</f>
        <v>39</v>
      </c>
      <c r="M5" s="50">
        <v>71.3</v>
      </c>
      <c r="N5" s="15">
        <f t="shared" ref="N5:N51" si="4">RANK(M5,$M$5:$M$51)</f>
        <v>37</v>
      </c>
      <c r="O5" s="50">
        <v>18.899999999999999</v>
      </c>
      <c r="P5" s="15">
        <f t="shared" ref="P5:P51" si="5">RANK(O5,$O$5:$O$51)</f>
        <v>23</v>
      </c>
      <c r="Q5" s="49">
        <v>120322</v>
      </c>
      <c r="R5" s="51">
        <f t="shared" ref="R5:R51" si="6">RANK(Q5,$Q$5:$Q$51)</f>
        <v>17</v>
      </c>
    </row>
    <row r="6" spans="1:18" s="17" customFormat="1" ht="18.95" customHeight="1">
      <c r="A6" s="18">
        <v>2</v>
      </c>
      <c r="B6" s="19" t="s">
        <v>2</v>
      </c>
      <c r="C6" s="52">
        <v>243627</v>
      </c>
      <c r="D6" s="20">
        <f t="shared" ref="D6:D51" si="7">RANK(C6,$C$5:$C$51)</f>
        <v>46</v>
      </c>
      <c r="E6" s="53">
        <v>25.9</v>
      </c>
      <c r="F6" s="21">
        <f t="shared" si="0"/>
        <v>4</v>
      </c>
      <c r="G6" s="52">
        <v>437481</v>
      </c>
      <c r="H6" s="20">
        <f t="shared" si="1"/>
        <v>40</v>
      </c>
      <c r="I6" s="54">
        <v>357329</v>
      </c>
      <c r="J6" s="20">
        <f t="shared" si="2"/>
        <v>43</v>
      </c>
      <c r="K6" s="54">
        <v>259815</v>
      </c>
      <c r="L6" s="20">
        <f t="shared" si="3"/>
        <v>46</v>
      </c>
      <c r="M6" s="53">
        <v>72.7</v>
      </c>
      <c r="N6" s="20">
        <f t="shared" si="4"/>
        <v>32</v>
      </c>
      <c r="O6" s="53">
        <v>16.2</v>
      </c>
      <c r="P6" s="20">
        <f t="shared" si="5"/>
        <v>32</v>
      </c>
      <c r="Q6" s="54">
        <v>97514</v>
      </c>
      <c r="R6" s="22">
        <f t="shared" si="6"/>
        <v>30</v>
      </c>
    </row>
    <row r="7" spans="1:18" s="17" customFormat="1" ht="18.95" customHeight="1">
      <c r="A7" s="18">
        <v>3</v>
      </c>
      <c r="B7" s="19" t="s">
        <v>3</v>
      </c>
      <c r="C7" s="52">
        <v>273964</v>
      </c>
      <c r="D7" s="20">
        <f t="shared" si="7"/>
        <v>35</v>
      </c>
      <c r="E7" s="53">
        <v>25.2</v>
      </c>
      <c r="F7" s="21">
        <f t="shared" si="0"/>
        <v>8</v>
      </c>
      <c r="G7" s="52">
        <v>507358</v>
      </c>
      <c r="H7" s="20">
        <f t="shared" si="1"/>
        <v>30</v>
      </c>
      <c r="I7" s="54">
        <v>416686</v>
      </c>
      <c r="J7" s="20">
        <f t="shared" si="2"/>
        <v>28</v>
      </c>
      <c r="K7" s="54">
        <v>305077</v>
      </c>
      <c r="L7" s="20">
        <f t="shared" si="3"/>
        <v>35</v>
      </c>
      <c r="M7" s="53">
        <v>73.2</v>
      </c>
      <c r="N7" s="20">
        <f t="shared" si="4"/>
        <v>31</v>
      </c>
      <c r="O7" s="53">
        <v>21.1</v>
      </c>
      <c r="P7" s="20">
        <f t="shared" si="5"/>
        <v>12</v>
      </c>
      <c r="Q7" s="54">
        <v>111609</v>
      </c>
      <c r="R7" s="22">
        <f t="shared" si="6"/>
        <v>20</v>
      </c>
    </row>
    <row r="8" spans="1:18" s="17" customFormat="1" ht="18.95" customHeight="1">
      <c r="A8" s="18">
        <v>4</v>
      </c>
      <c r="B8" s="19" t="s">
        <v>4</v>
      </c>
      <c r="C8" s="52">
        <v>287881</v>
      </c>
      <c r="D8" s="20">
        <f t="shared" si="7"/>
        <v>25</v>
      </c>
      <c r="E8" s="53">
        <v>24.9</v>
      </c>
      <c r="F8" s="21">
        <f t="shared" si="0"/>
        <v>13</v>
      </c>
      <c r="G8" s="52">
        <v>472914</v>
      </c>
      <c r="H8" s="20">
        <f t="shared" si="1"/>
        <v>37</v>
      </c>
      <c r="I8" s="54">
        <v>387961</v>
      </c>
      <c r="J8" s="20">
        <f t="shared" si="2"/>
        <v>37</v>
      </c>
      <c r="K8" s="54">
        <v>322507</v>
      </c>
      <c r="L8" s="20">
        <f t="shared" si="3"/>
        <v>20</v>
      </c>
      <c r="M8" s="53">
        <v>83.1</v>
      </c>
      <c r="N8" s="20">
        <f t="shared" si="4"/>
        <v>6</v>
      </c>
      <c r="O8" s="53">
        <v>13.6</v>
      </c>
      <c r="P8" s="20">
        <f t="shared" si="5"/>
        <v>38</v>
      </c>
      <c r="Q8" s="54">
        <v>65454</v>
      </c>
      <c r="R8" s="22">
        <f t="shared" si="6"/>
        <v>42</v>
      </c>
    </row>
    <row r="9" spans="1:18" s="17" customFormat="1" ht="18.95" customHeight="1">
      <c r="A9" s="18">
        <v>5</v>
      </c>
      <c r="B9" s="19" t="s">
        <v>5</v>
      </c>
      <c r="C9" s="52">
        <v>266560</v>
      </c>
      <c r="D9" s="20">
        <f t="shared" si="7"/>
        <v>40</v>
      </c>
      <c r="E9" s="53">
        <v>23.9</v>
      </c>
      <c r="F9" s="21">
        <f t="shared" si="0"/>
        <v>22</v>
      </c>
      <c r="G9" s="52">
        <v>435674</v>
      </c>
      <c r="H9" s="20">
        <f t="shared" si="1"/>
        <v>42</v>
      </c>
      <c r="I9" s="54">
        <v>361472</v>
      </c>
      <c r="J9" s="20">
        <f t="shared" si="2"/>
        <v>41</v>
      </c>
      <c r="K9" s="54">
        <v>281827</v>
      </c>
      <c r="L9" s="20">
        <f t="shared" si="3"/>
        <v>43</v>
      </c>
      <c r="M9" s="53">
        <v>78</v>
      </c>
      <c r="N9" s="20">
        <f t="shared" si="4"/>
        <v>16</v>
      </c>
      <c r="O9" s="53">
        <v>7.9</v>
      </c>
      <c r="P9" s="20">
        <f t="shared" si="5"/>
        <v>44</v>
      </c>
      <c r="Q9" s="54">
        <v>79645</v>
      </c>
      <c r="R9" s="22">
        <f t="shared" si="6"/>
        <v>39</v>
      </c>
    </row>
    <row r="10" spans="1:18" s="17" customFormat="1" ht="18.95" customHeight="1">
      <c r="A10" s="18">
        <v>6</v>
      </c>
      <c r="B10" s="19" t="s">
        <v>6</v>
      </c>
      <c r="C10" s="52">
        <v>308555</v>
      </c>
      <c r="D10" s="20">
        <f t="shared" si="7"/>
        <v>10</v>
      </c>
      <c r="E10" s="53">
        <v>23.2</v>
      </c>
      <c r="F10" s="21">
        <f t="shared" si="0"/>
        <v>27</v>
      </c>
      <c r="G10" s="52">
        <v>565582</v>
      </c>
      <c r="H10" s="20">
        <f t="shared" si="1"/>
        <v>12</v>
      </c>
      <c r="I10" s="54">
        <v>461744</v>
      </c>
      <c r="J10" s="20">
        <f t="shared" si="2"/>
        <v>10</v>
      </c>
      <c r="K10" s="54">
        <v>335630</v>
      </c>
      <c r="L10" s="20">
        <f t="shared" si="3"/>
        <v>13</v>
      </c>
      <c r="M10" s="53">
        <v>72.7</v>
      </c>
      <c r="N10" s="20">
        <f t="shared" si="4"/>
        <v>32</v>
      </c>
      <c r="O10" s="53">
        <v>19.5</v>
      </c>
      <c r="P10" s="20">
        <f t="shared" si="5"/>
        <v>20</v>
      </c>
      <c r="Q10" s="54">
        <v>126114</v>
      </c>
      <c r="R10" s="22">
        <f t="shared" si="6"/>
        <v>12</v>
      </c>
    </row>
    <row r="11" spans="1:18" s="17" customFormat="1" ht="18.95" customHeight="1">
      <c r="A11" s="18">
        <v>7</v>
      </c>
      <c r="B11" s="19" t="s">
        <v>7</v>
      </c>
      <c r="C11" s="52">
        <v>288589</v>
      </c>
      <c r="D11" s="20">
        <f t="shared" si="7"/>
        <v>24</v>
      </c>
      <c r="E11" s="53">
        <v>23.1</v>
      </c>
      <c r="F11" s="21">
        <f t="shared" si="0"/>
        <v>30</v>
      </c>
      <c r="G11" s="52">
        <v>606705</v>
      </c>
      <c r="H11" s="20">
        <f t="shared" si="1"/>
        <v>4</v>
      </c>
      <c r="I11" s="54">
        <v>509767</v>
      </c>
      <c r="J11" s="20">
        <f t="shared" si="2"/>
        <v>3</v>
      </c>
      <c r="K11" s="54">
        <v>319411</v>
      </c>
      <c r="L11" s="20">
        <f t="shared" si="3"/>
        <v>22</v>
      </c>
      <c r="M11" s="53">
        <v>62.7</v>
      </c>
      <c r="N11" s="20">
        <f t="shared" si="4"/>
        <v>46</v>
      </c>
      <c r="O11" s="53">
        <v>30.8</v>
      </c>
      <c r="P11" s="20">
        <f t="shared" si="5"/>
        <v>2</v>
      </c>
      <c r="Q11" s="54">
        <v>190356</v>
      </c>
      <c r="R11" s="22">
        <f t="shared" si="6"/>
        <v>2</v>
      </c>
    </row>
    <row r="12" spans="1:18" s="17" customFormat="1" ht="18.95" customHeight="1">
      <c r="A12" s="18">
        <v>8</v>
      </c>
      <c r="B12" s="19" t="s">
        <v>8</v>
      </c>
      <c r="C12" s="52">
        <v>286262</v>
      </c>
      <c r="D12" s="20">
        <f t="shared" si="7"/>
        <v>27</v>
      </c>
      <c r="E12" s="53">
        <v>23.1</v>
      </c>
      <c r="F12" s="21">
        <f t="shared" si="0"/>
        <v>30</v>
      </c>
      <c r="G12" s="52">
        <v>574775</v>
      </c>
      <c r="H12" s="20">
        <f t="shared" si="1"/>
        <v>9</v>
      </c>
      <c r="I12" s="54">
        <v>455830</v>
      </c>
      <c r="J12" s="20">
        <f t="shared" si="2"/>
        <v>13</v>
      </c>
      <c r="K12" s="54">
        <v>329988</v>
      </c>
      <c r="L12" s="20">
        <f t="shared" si="3"/>
        <v>16</v>
      </c>
      <c r="M12" s="53">
        <v>72.400000000000006</v>
      </c>
      <c r="N12" s="20">
        <f t="shared" si="4"/>
        <v>34</v>
      </c>
      <c r="O12" s="53">
        <v>19.8</v>
      </c>
      <c r="P12" s="20">
        <f t="shared" si="5"/>
        <v>16</v>
      </c>
      <c r="Q12" s="54">
        <v>125842</v>
      </c>
      <c r="R12" s="22">
        <f t="shared" si="6"/>
        <v>13</v>
      </c>
    </row>
    <row r="13" spans="1:18" s="17" customFormat="1" ht="18.95" customHeight="1">
      <c r="A13" s="18">
        <v>9</v>
      </c>
      <c r="B13" s="19" t="s">
        <v>9</v>
      </c>
      <c r="C13" s="52">
        <v>329193</v>
      </c>
      <c r="D13" s="20">
        <f t="shared" si="7"/>
        <v>4</v>
      </c>
      <c r="E13" s="53">
        <v>22.6</v>
      </c>
      <c r="F13" s="21">
        <f t="shared" si="0"/>
        <v>39</v>
      </c>
      <c r="G13" s="52">
        <v>652121</v>
      </c>
      <c r="H13" s="20">
        <f t="shared" si="1"/>
        <v>1</v>
      </c>
      <c r="I13" s="54">
        <v>517195</v>
      </c>
      <c r="J13" s="20">
        <f t="shared" si="2"/>
        <v>2</v>
      </c>
      <c r="K13" s="54">
        <v>367700</v>
      </c>
      <c r="L13" s="20">
        <f t="shared" si="3"/>
        <v>3</v>
      </c>
      <c r="M13" s="53">
        <v>71.099999999999994</v>
      </c>
      <c r="N13" s="20">
        <f t="shared" si="4"/>
        <v>38</v>
      </c>
      <c r="O13" s="53">
        <v>16.8</v>
      </c>
      <c r="P13" s="20">
        <f t="shared" si="5"/>
        <v>28</v>
      </c>
      <c r="Q13" s="54">
        <v>149496</v>
      </c>
      <c r="R13" s="22">
        <f t="shared" si="6"/>
        <v>5</v>
      </c>
    </row>
    <row r="14" spans="1:18" s="17" customFormat="1" ht="18.95" customHeight="1">
      <c r="A14" s="18">
        <v>10</v>
      </c>
      <c r="B14" s="19" t="s">
        <v>10</v>
      </c>
      <c r="C14" s="52">
        <v>298658</v>
      </c>
      <c r="D14" s="20">
        <f t="shared" si="7"/>
        <v>18</v>
      </c>
      <c r="E14" s="53">
        <v>22.8</v>
      </c>
      <c r="F14" s="21">
        <f t="shared" si="0"/>
        <v>37</v>
      </c>
      <c r="G14" s="52">
        <v>480498</v>
      </c>
      <c r="H14" s="20">
        <f t="shared" si="1"/>
        <v>35</v>
      </c>
      <c r="I14" s="54">
        <v>386134</v>
      </c>
      <c r="J14" s="20">
        <f t="shared" si="2"/>
        <v>38</v>
      </c>
      <c r="K14" s="54">
        <v>340049</v>
      </c>
      <c r="L14" s="20">
        <f t="shared" si="3"/>
        <v>9</v>
      </c>
      <c r="M14" s="53">
        <v>88.1</v>
      </c>
      <c r="N14" s="20">
        <f t="shared" si="4"/>
        <v>3</v>
      </c>
      <c r="O14" s="53">
        <v>9.1999999999999993</v>
      </c>
      <c r="P14" s="20">
        <f t="shared" si="5"/>
        <v>42</v>
      </c>
      <c r="Q14" s="54">
        <v>46085</v>
      </c>
      <c r="R14" s="22">
        <f t="shared" si="6"/>
        <v>45</v>
      </c>
    </row>
    <row r="15" spans="1:18" s="17" customFormat="1" ht="18.95" customHeight="1">
      <c r="A15" s="18">
        <v>11</v>
      </c>
      <c r="B15" s="19" t="s">
        <v>58</v>
      </c>
      <c r="C15" s="52">
        <v>329448</v>
      </c>
      <c r="D15" s="20">
        <f t="shared" si="7"/>
        <v>3</v>
      </c>
      <c r="E15" s="53">
        <v>23.8</v>
      </c>
      <c r="F15" s="21">
        <f t="shared" si="0"/>
        <v>23</v>
      </c>
      <c r="G15" s="52">
        <v>578820</v>
      </c>
      <c r="H15" s="20">
        <f t="shared" si="1"/>
        <v>8</v>
      </c>
      <c r="I15" s="54">
        <v>480026</v>
      </c>
      <c r="J15" s="20">
        <f t="shared" si="2"/>
        <v>6</v>
      </c>
      <c r="K15" s="54">
        <v>355605</v>
      </c>
      <c r="L15" s="20">
        <f t="shared" si="3"/>
        <v>6</v>
      </c>
      <c r="M15" s="53">
        <v>74.099999999999994</v>
      </c>
      <c r="N15" s="20">
        <f t="shared" si="4"/>
        <v>27</v>
      </c>
      <c r="O15" s="53">
        <v>24.6</v>
      </c>
      <c r="P15" s="20">
        <f t="shared" si="5"/>
        <v>5</v>
      </c>
      <c r="Q15" s="54">
        <v>124421</v>
      </c>
      <c r="R15" s="22">
        <f t="shared" si="6"/>
        <v>14</v>
      </c>
    </row>
    <row r="16" spans="1:18" s="17" customFormat="1" ht="18.95" customHeight="1">
      <c r="A16" s="18">
        <v>12</v>
      </c>
      <c r="B16" s="19" t="s">
        <v>11</v>
      </c>
      <c r="C16" s="52">
        <v>299210</v>
      </c>
      <c r="D16" s="20">
        <f t="shared" si="7"/>
        <v>17</v>
      </c>
      <c r="E16" s="53">
        <v>25</v>
      </c>
      <c r="F16" s="21">
        <f t="shared" si="0"/>
        <v>12</v>
      </c>
      <c r="G16" s="52">
        <v>545947</v>
      </c>
      <c r="H16" s="20">
        <f t="shared" si="1"/>
        <v>18</v>
      </c>
      <c r="I16" s="54">
        <v>445642</v>
      </c>
      <c r="J16" s="20">
        <f t="shared" si="2"/>
        <v>17</v>
      </c>
      <c r="K16" s="54">
        <v>319016</v>
      </c>
      <c r="L16" s="20">
        <f t="shared" si="3"/>
        <v>25</v>
      </c>
      <c r="M16" s="53">
        <v>71.599999999999994</v>
      </c>
      <c r="N16" s="20">
        <f t="shared" si="4"/>
        <v>36</v>
      </c>
      <c r="O16" s="53">
        <v>22</v>
      </c>
      <c r="P16" s="20">
        <f t="shared" si="5"/>
        <v>9</v>
      </c>
      <c r="Q16" s="54">
        <v>126626</v>
      </c>
      <c r="R16" s="22">
        <f t="shared" si="6"/>
        <v>11</v>
      </c>
    </row>
    <row r="17" spans="1:18" s="17" customFormat="1" ht="18.95" customHeight="1">
      <c r="A17" s="18">
        <v>13</v>
      </c>
      <c r="B17" s="19" t="s">
        <v>47</v>
      </c>
      <c r="C17" s="52">
        <v>324999</v>
      </c>
      <c r="D17" s="20">
        <f t="shared" si="7"/>
        <v>5</v>
      </c>
      <c r="E17" s="53">
        <v>25.3</v>
      </c>
      <c r="F17" s="21">
        <f t="shared" si="0"/>
        <v>7</v>
      </c>
      <c r="G17" s="52">
        <v>590686</v>
      </c>
      <c r="H17" s="20">
        <f t="shared" si="1"/>
        <v>6</v>
      </c>
      <c r="I17" s="54">
        <v>469837</v>
      </c>
      <c r="J17" s="20">
        <f t="shared" si="2"/>
        <v>8</v>
      </c>
      <c r="K17" s="54">
        <v>355665</v>
      </c>
      <c r="L17" s="20">
        <f t="shared" si="3"/>
        <v>5</v>
      </c>
      <c r="M17" s="53">
        <v>75.7</v>
      </c>
      <c r="N17" s="20">
        <f t="shared" si="4"/>
        <v>19</v>
      </c>
      <c r="O17" s="53">
        <v>22</v>
      </c>
      <c r="P17" s="20">
        <f t="shared" si="5"/>
        <v>9</v>
      </c>
      <c r="Q17" s="54">
        <v>114173</v>
      </c>
      <c r="R17" s="22">
        <f t="shared" si="6"/>
        <v>19</v>
      </c>
    </row>
    <row r="18" spans="1:18" s="17" customFormat="1" ht="18.95" customHeight="1">
      <c r="A18" s="18">
        <v>14</v>
      </c>
      <c r="B18" s="19" t="s">
        <v>12</v>
      </c>
      <c r="C18" s="52">
        <v>298009</v>
      </c>
      <c r="D18" s="20">
        <f t="shared" si="7"/>
        <v>19</v>
      </c>
      <c r="E18" s="53">
        <v>25.2</v>
      </c>
      <c r="F18" s="21">
        <f t="shared" si="0"/>
        <v>8</v>
      </c>
      <c r="G18" s="52">
        <v>513534</v>
      </c>
      <c r="H18" s="20">
        <f t="shared" si="1"/>
        <v>27</v>
      </c>
      <c r="I18" s="54">
        <v>405236</v>
      </c>
      <c r="J18" s="20">
        <f t="shared" si="2"/>
        <v>33</v>
      </c>
      <c r="K18" s="54">
        <v>316454</v>
      </c>
      <c r="L18" s="20">
        <f t="shared" si="3"/>
        <v>26</v>
      </c>
      <c r="M18" s="53">
        <v>78.099999999999994</v>
      </c>
      <c r="N18" s="20">
        <f t="shared" si="4"/>
        <v>13</v>
      </c>
      <c r="O18" s="53">
        <v>13.5</v>
      </c>
      <c r="P18" s="20">
        <f t="shared" si="5"/>
        <v>39</v>
      </c>
      <c r="Q18" s="54">
        <v>88782</v>
      </c>
      <c r="R18" s="22">
        <f t="shared" si="6"/>
        <v>34</v>
      </c>
    </row>
    <row r="19" spans="1:18" s="17" customFormat="1" ht="18.95" customHeight="1" thickBot="1">
      <c r="A19" s="23">
        <v>15</v>
      </c>
      <c r="B19" s="24" t="s">
        <v>13</v>
      </c>
      <c r="C19" s="55">
        <v>278832</v>
      </c>
      <c r="D19" s="25">
        <f t="shared" si="7"/>
        <v>34</v>
      </c>
      <c r="E19" s="56">
        <v>24.5</v>
      </c>
      <c r="F19" s="26">
        <f t="shared" si="0"/>
        <v>15</v>
      </c>
      <c r="G19" s="55">
        <v>503147</v>
      </c>
      <c r="H19" s="25">
        <f t="shared" si="1"/>
        <v>31</v>
      </c>
      <c r="I19" s="57">
        <v>413918</v>
      </c>
      <c r="J19" s="25">
        <f t="shared" si="2"/>
        <v>29</v>
      </c>
      <c r="K19" s="57">
        <v>313155</v>
      </c>
      <c r="L19" s="25">
        <f t="shared" si="3"/>
        <v>29</v>
      </c>
      <c r="M19" s="56">
        <v>75.7</v>
      </c>
      <c r="N19" s="25">
        <f t="shared" si="4"/>
        <v>19</v>
      </c>
      <c r="O19" s="56">
        <v>18.100000000000001</v>
      </c>
      <c r="P19" s="25">
        <f t="shared" si="5"/>
        <v>26</v>
      </c>
      <c r="Q19" s="57">
        <v>100763</v>
      </c>
      <c r="R19" s="27">
        <f t="shared" si="6"/>
        <v>28</v>
      </c>
    </row>
    <row r="20" spans="1:18" s="28" customFormat="1" ht="18.95" customHeight="1" thickBot="1">
      <c r="A20" s="58">
        <v>16</v>
      </c>
      <c r="B20" s="44" t="s">
        <v>14</v>
      </c>
      <c r="C20" s="63">
        <v>339622</v>
      </c>
      <c r="D20" s="45">
        <f t="shared" si="7"/>
        <v>1</v>
      </c>
      <c r="E20" s="64">
        <v>22.1</v>
      </c>
      <c r="F20" s="46">
        <f t="shared" si="0"/>
        <v>43</v>
      </c>
      <c r="G20" s="63">
        <v>639091</v>
      </c>
      <c r="H20" s="45">
        <f t="shared" si="1"/>
        <v>2</v>
      </c>
      <c r="I20" s="65">
        <v>540926</v>
      </c>
      <c r="J20" s="45">
        <f t="shared" si="2"/>
        <v>1</v>
      </c>
      <c r="K20" s="65">
        <v>383201</v>
      </c>
      <c r="L20" s="45">
        <f t="shared" si="3"/>
        <v>1</v>
      </c>
      <c r="M20" s="64">
        <v>70.8</v>
      </c>
      <c r="N20" s="45">
        <f t="shared" si="4"/>
        <v>41</v>
      </c>
      <c r="O20" s="64">
        <v>19.899999999999999</v>
      </c>
      <c r="P20" s="45">
        <f t="shared" si="5"/>
        <v>15</v>
      </c>
      <c r="Q20" s="65">
        <v>157726</v>
      </c>
      <c r="R20" s="46">
        <f t="shared" si="6"/>
        <v>4</v>
      </c>
    </row>
    <row r="21" spans="1:18" s="17" customFormat="1" ht="18.95" customHeight="1">
      <c r="A21" s="29">
        <v>17</v>
      </c>
      <c r="B21" s="30" t="s">
        <v>15</v>
      </c>
      <c r="C21" s="59">
        <v>335861</v>
      </c>
      <c r="D21" s="31">
        <f t="shared" si="7"/>
        <v>2</v>
      </c>
      <c r="E21" s="60">
        <v>23.2</v>
      </c>
      <c r="F21" s="32">
        <f t="shared" si="0"/>
        <v>27</v>
      </c>
      <c r="G21" s="59">
        <v>613534</v>
      </c>
      <c r="H21" s="31">
        <f t="shared" si="1"/>
        <v>3</v>
      </c>
      <c r="I21" s="61">
        <v>482160</v>
      </c>
      <c r="J21" s="31">
        <f t="shared" si="2"/>
        <v>5</v>
      </c>
      <c r="K21" s="61">
        <v>379497</v>
      </c>
      <c r="L21" s="31">
        <f t="shared" si="3"/>
        <v>2</v>
      </c>
      <c r="M21" s="60">
        <v>78.7</v>
      </c>
      <c r="N21" s="31">
        <f t="shared" si="4"/>
        <v>11</v>
      </c>
      <c r="O21" s="60">
        <v>16.600000000000001</v>
      </c>
      <c r="P21" s="31">
        <f t="shared" si="5"/>
        <v>31</v>
      </c>
      <c r="Q21" s="61">
        <v>102664</v>
      </c>
      <c r="R21" s="33">
        <f t="shared" si="6"/>
        <v>26</v>
      </c>
    </row>
    <row r="22" spans="1:18" s="17" customFormat="1" ht="18.95" customHeight="1">
      <c r="A22" s="18">
        <v>18</v>
      </c>
      <c r="B22" s="19" t="s">
        <v>16</v>
      </c>
      <c r="C22" s="52">
        <v>283518</v>
      </c>
      <c r="D22" s="20">
        <f t="shared" si="7"/>
        <v>31</v>
      </c>
      <c r="E22" s="53">
        <v>24.1</v>
      </c>
      <c r="F22" s="21">
        <f t="shared" si="0"/>
        <v>20</v>
      </c>
      <c r="G22" s="52">
        <v>570140</v>
      </c>
      <c r="H22" s="20">
        <f t="shared" si="1"/>
        <v>10</v>
      </c>
      <c r="I22" s="54">
        <v>478589</v>
      </c>
      <c r="J22" s="20">
        <f t="shared" si="2"/>
        <v>7</v>
      </c>
      <c r="K22" s="54">
        <v>304400</v>
      </c>
      <c r="L22" s="20">
        <f t="shared" si="3"/>
        <v>36</v>
      </c>
      <c r="M22" s="53">
        <v>63.6</v>
      </c>
      <c r="N22" s="20">
        <f t="shared" si="4"/>
        <v>45</v>
      </c>
      <c r="O22" s="53">
        <v>30.4</v>
      </c>
      <c r="P22" s="20">
        <f t="shared" si="5"/>
        <v>3</v>
      </c>
      <c r="Q22" s="54">
        <v>174189</v>
      </c>
      <c r="R22" s="22">
        <f t="shared" si="6"/>
        <v>3</v>
      </c>
    </row>
    <row r="23" spans="1:18" s="17" customFormat="1" ht="18.95" customHeight="1">
      <c r="A23" s="18">
        <v>19</v>
      </c>
      <c r="B23" s="19" t="s">
        <v>17</v>
      </c>
      <c r="C23" s="52">
        <v>300073</v>
      </c>
      <c r="D23" s="20">
        <f t="shared" si="7"/>
        <v>16</v>
      </c>
      <c r="E23" s="53">
        <v>24.1</v>
      </c>
      <c r="F23" s="21">
        <f t="shared" si="0"/>
        <v>20</v>
      </c>
      <c r="G23" s="52">
        <v>519626</v>
      </c>
      <c r="H23" s="20">
        <f t="shared" si="1"/>
        <v>26</v>
      </c>
      <c r="I23" s="54">
        <v>412734</v>
      </c>
      <c r="J23" s="20">
        <f t="shared" si="2"/>
        <v>30</v>
      </c>
      <c r="K23" s="54">
        <v>334976</v>
      </c>
      <c r="L23" s="20">
        <f t="shared" si="3"/>
        <v>14</v>
      </c>
      <c r="M23" s="53">
        <v>81.2</v>
      </c>
      <c r="N23" s="20">
        <f t="shared" si="4"/>
        <v>8</v>
      </c>
      <c r="O23" s="53">
        <v>14.1</v>
      </c>
      <c r="P23" s="20">
        <f t="shared" si="5"/>
        <v>37</v>
      </c>
      <c r="Q23" s="54">
        <v>77758</v>
      </c>
      <c r="R23" s="22">
        <f t="shared" si="6"/>
        <v>40</v>
      </c>
    </row>
    <row r="24" spans="1:18" s="17" customFormat="1" ht="18.95" customHeight="1">
      <c r="A24" s="18">
        <v>20</v>
      </c>
      <c r="B24" s="19" t="s">
        <v>18</v>
      </c>
      <c r="C24" s="52">
        <v>311287</v>
      </c>
      <c r="D24" s="20">
        <f t="shared" si="7"/>
        <v>9</v>
      </c>
      <c r="E24" s="53">
        <v>22.5</v>
      </c>
      <c r="F24" s="21">
        <f t="shared" si="0"/>
        <v>41</v>
      </c>
      <c r="G24" s="52">
        <v>548274</v>
      </c>
      <c r="H24" s="20">
        <f t="shared" si="1"/>
        <v>17</v>
      </c>
      <c r="I24" s="54">
        <v>444886</v>
      </c>
      <c r="J24" s="20">
        <f t="shared" si="2"/>
        <v>18</v>
      </c>
      <c r="K24" s="54">
        <v>338763</v>
      </c>
      <c r="L24" s="20">
        <f t="shared" si="3"/>
        <v>10</v>
      </c>
      <c r="M24" s="53">
        <v>76.099999999999994</v>
      </c>
      <c r="N24" s="20">
        <f t="shared" si="4"/>
        <v>18</v>
      </c>
      <c r="O24" s="53">
        <v>16.7</v>
      </c>
      <c r="P24" s="20">
        <f t="shared" si="5"/>
        <v>29</v>
      </c>
      <c r="Q24" s="54">
        <v>106123</v>
      </c>
      <c r="R24" s="22">
        <f t="shared" si="6"/>
        <v>25</v>
      </c>
    </row>
    <row r="25" spans="1:18" s="17" customFormat="1" ht="18.95" customHeight="1">
      <c r="A25" s="18">
        <v>21</v>
      </c>
      <c r="B25" s="19" t="s">
        <v>19</v>
      </c>
      <c r="C25" s="52">
        <v>270768</v>
      </c>
      <c r="D25" s="20">
        <f t="shared" si="7"/>
        <v>37</v>
      </c>
      <c r="E25" s="53">
        <v>23.2</v>
      </c>
      <c r="F25" s="21">
        <f t="shared" si="0"/>
        <v>27</v>
      </c>
      <c r="G25" s="52">
        <v>480261</v>
      </c>
      <c r="H25" s="20">
        <f t="shared" si="1"/>
        <v>36</v>
      </c>
      <c r="I25" s="54">
        <v>396535</v>
      </c>
      <c r="J25" s="20">
        <f t="shared" si="2"/>
        <v>35</v>
      </c>
      <c r="K25" s="54">
        <v>295003</v>
      </c>
      <c r="L25" s="20">
        <f t="shared" si="3"/>
        <v>40</v>
      </c>
      <c r="M25" s="53">
        <v>74.400000000000006</v>
      </c>
      <c r="N25" s="20">
        <f t="shared" si="4"/>
        <v>26</v>
      </c>
      <c r="O25" s="53">
        <v>20.399999999999999</v>
      </c>
      <c r="P25" s="20">
        <f t="shared" si="5"/>
        <v>13</v>
      </c>
      <c r="Q25" s="54">
        <v>101531</v>
      </c>
      <c r="R25" s="22">
        <f t="shared" si="6"/>
        <v>27</v>
      </c>
    </row>
    <row r="26" spans="1:18" s="17" customFormat="1" ht="18.95" customHeight="1">
      <c r="A26" s="18">
        <v>22</v>
      </c>
      <c r="B26" s="19" t="s">
        <v>20</v>
      </c>
      <c r="C26" s="52">
        <v>286567</v>
      </c>
      <c r="D26" s="20">
        <f t="shared" si="7"/>
        <v>26</v>
      </c>
      <c r="E26" s="53">
        <v>25.4</v>
      </c>
      <c r="F26" s="21">
        <f t="shared" si="0"/>
        <v>6</v>
      </c>
      <c r="G26" s="52">
        <v>560115</v>
      </c>
      <c r="H26" s="20">
        <f t="shared" si="1"/>
        <v>15</v>
      </c>
      <c r="I26" s="54">
        <v>461729</v>
      </c>
      <c r="J26" s="20">
        <f t="shared" si="2"/>
        <v>11</v>
      </c>
      <c r="K26" s="54">
        <v>327516</v>
      </c>
      <c r="L26" s="20">
        <f t="shared" si="3"/>
        <v>17</v>
      </c>
      <c r="M26" s="53">
        <v>70.900000000000006</v>
      </c>
      <c r="N26" s="20">
        <f t="shared" si="4"/>
        <v>39</v>
      </c>
      <c r="O26" s="53">
        <v>19.600000000000001</v>
      </c>
      <c r="P26" s="20">
        <f t="shared" si="5"/>
        <v>19</v>
      </c>
      <c r="Q26" s="54">
        <v>134213</v>
      </c>
      <c r="R26" s="22">
        <f t="shared" si="6"/>
        <v>9</v>
      </c>
    </row>
    <row r="27" spans="1:18" s="17" customFormat="1" ht="18.95" customHeight="1">
      <c r="A27" s="18">
        <v>23</v>
      </c>
      <c r="B27" s="19" t="s">
        <v>21</v>
      </c>
      <c r="C27" s="52">
        <v>306464</v>
      </c>
      <c r="D27" s="20">
        <f t="shared" si="7"/>
        <v>11</v>
      </c>
      <c r="E27" s="53">
        <v>25.6</v>
      </c>
      <c r="F27" s="21">
        <f t="shared" si="0"/>
        <v>5</v>
      </c>
      <c r="G27" s="52">
        <v>510944</v>
      </c>
      <c r="H27" s="20">
        <f t="shared" si="1"/>
        <v>29</v>
      </c>
      <c r="I27" s="54">
        <v>410684</v>
      </c>
      <c r="J27" s="20">
        <f t="shared" si="2"/>
        <v>31</v>
      </c>
      <c r="K27" s="54">
        <v>336989</v>
      </c>
      <c r="L27" s="20">
        <f t="shared" si="3"/>
        <v>11</v>
      </c>
      <c r="M27" s="53">
        <v>82.1</v>
      </c>
      <c r="N27" s="20">
        <f t="shared" si="4"/>
        <v>7</v>
      </c>
      <c r="O27" s="53">
        <v>14.9</v>
      </c>
      <c r="P27" s="20">
        <f t="shared" si="5"/>
        <v>34</v>
      </c>
      <c r="Q27" s="54">
        <v>73695</v>
      </c>
      <c r="R27" s="22">
        <f t="shared" si="6"/>
        <v>41</v>
      </c>
    </row>
    <row r="28" spans="1:18" s="17" customFormat="1" ht="18.95" customHeight="1">
      <c r="A28" s="18">
        <v>24</v>
      </c>
      <c r="B28" s="19" t="s">
        <v>22</v>
      </c>
      <c r="C28" s="52">
        <v>301337</v>
      </c>
      <c r="D28" s="20">
        <f t="shared" si="7"/>
        <v>14</v>
      </c>
      <c r="E28" s="53">
        <v>23</v>
      </c>
      <c r="F28" s="21">
        <f t="shared" si="0"/>
        <v>34</v>
      </c>
      <c r="G28" s="52">
        <v>413004</v>
      </c>
      <c r="H28" s="20">
        <f t="shared" si="1"/>
        <v>44</v>
      </c>
      <c r="I28" s="54">
        <v>337441</v>
      </c>
      <c r="J28" s="20">
        <f t="shared" si="2"/>
        <v>45</v>
      </c>
      <c r="K28" s="54">
        <v>319594</v>
      </c>
      <c r="L28" s="20">
        <f t="shared" si="3"/>
        <v>21</v>
      </c>
      <c r="M28" s="53">
        <v>94.7</v>
      </c>
      <c r="N28" s="20">
        <f t="shared" si="4"/>
        <v>1</v>
      </c>
      <c r="O28" s="53">
        <v>1.3</v>
      </c>
      <c r="P28" s="20">
        <f t="shared" si="5"/>
        <v>47</v>
      </c>
      <c r="Q28" s="54">
        <v>17846</v>
      </c>
      <c r="R28" s="22">
        <f t="shared" si="6"/>
        <v>47</v>
      </c>
    </row>
    <row r="29" spans="1:18" s="17" customFormat="1" ht="18.95" customHeight="1">
      <c r="A29" s="18">
        <v>25</v>
      </c>
      <c r="B29" s="19" t="s">
        <v>23</v>
      </c>
      <c r="C29" s="52">
        <v>291015</v>
      </c>
      <c r="D29" s="20">
        <f t="shared" si="7"/>
        <v>22</v>
      </c>
      <c r="E29" s="53">
        <v>25.1</v>
      </c>
      <c r="F29" s="21">
        <f t="shared" si="0"/>
        <v>10</v>
      </c>
      <c r="G29" s="52">
        <v>537989</v>
      </c>
      <c r="H29" s="20">
        <f t="shared" si="1"/>
        <v>22</v>
      </c>
      <c r="I29" s="54">
        <v>433981</v>
      </c>
      <c r="J29" s="20">
        <f t="shared" si="2"/>
        <v>23</v>
      </c>
      <c r="K29" s="54">
        <v>323740</v>
      </c>
      <c r="L29" s="20">
        <f t="shared" si="3"/>
        <v>19</v>
      </c>
      <c r="M29" s="53">
        <v>74.599999999999994</v>
      </c>
      <c r="N29" s="20">
        <f t="shared" si="4"/>
        <v>24</v>
      </c>
      <c r="O29" s="53">
        <v>19.7</v>
      </c>
      <c r="P29" s="20">
        <f t="shared" si="5"/>
        <v>18</v>
      </c>
      <c r="Q29" s="54">
        <v>110241</v>
      </c>
      <c r="R29" s="22">
        <f t="shared" si="6"/>
        <v>21</v>
      </c>
    </row>
    <row r="30" spans="1:18" s="17" customFormat="1" ht="18.95" customHeight="1">
      <c r="A30" s="18">
        <v>26</v>
      </c>
      <c r="B30" s="19" t="s">
        <v>24</v>
      </c>
      <c r="C30" s="52">
        <v>304913</v>
      </c>
      <c r="D30" s="20">
        <f t="shared" si="7"/>
        <v>13</v>
      </c>
      <c r="E30" s="53">
        <v>27.4</v>
      </c>
      <c r="F30" s="21">
        <f t="shared" si="0"/>
        <v>1</v>
      </c>
      <c r="G30" s="52">
        <v>569996</v>
      </c>
      <c r="H30" s="20">
        <f t="shared" si="1"/>
        <v>11</v>
      </c>
      <c r="I30" s="54">
        <v>460649</v>
      </c>
      <c r="J30" s="20">
        <f t="shared" si="2"/>
        <v>12</v>
      </c>
      <c r="K30" s="54">
        <v>363184</v>
      </c>
      <c r="L30" s="20">
        <f t="shared" si="3"/>
        <v>4</v>
      </c>
      <c r="M30" s="53">
        <v>78.8</v>
      </c>
      <c r="N30" s="20">
        <f t="shared" si="4"/>
        <v>10</v>
      </c>
      <c r="O30" s="53">
        <v>16.7</v>
      </c>
      <c r="P30" s="20">
        <f t="shared" si="5"/>
        <v>29</v>
      </c>
      <c r="Q30" s="54">
        <v>97465</v>
      </c>
      <c r="R30" s="22">
        <f t="shared" si="6"/>
        <v>31</v>
      </c>
    </row>
    <row r="31" spans="1:18" s="17" customFormat="1" ht="18.95" customHeight="1">
      <c r="A31" s="18">
        <v>27</v>
      </c>
      <c r="B31" s="19" t="s">
        <v>25</v>
      </c>
      <c r="C31" s="52">
        <v>267169</v>
      </c>
      <c r="D31" s="20">
        <f t="shared" si="7"/>
        <v>39</v>
      </c>
      <c r="E31" s="53">
        <v>26.8</v>
      </c>
      <c r="F31" s="21">
        <f t="shared" si="0"/>
        <v>3</v>
      </c>
      <c r="G31" s="52">
        <v>490339</v>
      </c>
      <c r="H31" s="20">
        <f t="shared" si="1"/>
        <v>32</v>
      </c>
      <c r="I31" s="54">
        <v>425183</v>
      </c>
      <c r="J31" s="20">
        <f t="shared" si="2"/>
        <v>25</v>
      </c>
      <c r="K31" s="54">
        <v>289904</v>
      </c>
      <c r="L31" s="20">
        <f t="shared" si="3"/>
        <v>41</v>
      </c>
      <c r="M31" s="53">
        <v>68.2</v>
      </c>
      <c r="N31" s="20">
        <f t="shared" si="4"/>
        <v>44</v>
      </c>
      <c r="O31" s="53">
        <v>23.1</v>
      </c>
      <c r="P31" s="20">
        <f t="shared" si="5"/>
        <v>6</v>
      </c>
      <c r="Q31" s="54">
        <v>135279</v>
      </c>
      <c r="R31" s="22">
        <f t="shared" si="6"/>
        <v>8</v>
      </c>
    </row>
    <row r="32" spans="1:18" s="17" customFormat="1" ht="18.95" customHeight="1">
      <c r="A32" s="18">
        <v>28</v>
      </c>
      <c r="B32" s="19" t="s">
        <v>26</v>
      </c>
      <c r="C32" s="52">
        <v>260364</v>
      </c>
      <c r="D32" s="20">
        <f t="shared" si="7"/>
        <v>42</v>
      </c>
      <c r="E32" s="53">
        <v>26.9</v>
      </c>
      <c r="F32" s="21">
        <f t="shared" si="0"/>
        <v>2</v>
      </c>
      <c r="G32" s="52">
        <v>411856</v>
      </c>
      <c r="H32" s="20">
        <f t="shared" si="1"/>
        <v>45</v>
      </c>
      <c r="I32" s="54">
        <v>334596</v>
      </c>
      <c r="J32" s="20">
        <f t="shared" si="2"/>
        <v>46</v>
      </c>
      <c r="K32" s="54">
        <v>316356</v>
      </c>
      <c r="L32" s="20">
        <f t="shared" si="3"/>
        <v>28</v>
      </c>
      <c r="M32" s="53">
        <v>94.5</v>
      </c>
      <c r="N32" s="20">
        <f t="shared" si="4"/>
        <v>2</v>
      </c>
      <c r="O32" s="53">
        <v>2.7</v>
      </c>
      <c r="P32" s="20">
        <f t="shared" si="5"/>
        <v>46</v>
      </c>
      <c r="Q32" s="54">
        <v>18239</v>
      </c>
      <c r="R32" s="22">
        <f t="shared" si="6"/>
        <v>46</v>
      </c>
    </row>
    <row r="33" spans="1:18" s="17" customFormat="1" ht="18.95" customHeight="1">
      <c r="A33" s="18">
        <v>29</v>
      </c>
      <c r="B33" s="19" t="s">
        <v>27</v>
      </c>
      <c r="C33" s="52">
        <v>324605</v>
      </c>
      <c r="D33" s="20">
        <f t="shared" si="7"/>
        <v>6</v>
      </c>
      <c r="E33" s="53">
        <v>22.3</v>
      </c>
      <c r="F33" s="21">
        <f t="shared" si="0"/>
        <v>42</v>
      </c>
      <c r="G33" s="52">
        <v>579121</v>
      </c>
      <c r="H33" s="20">
        <f t="shared" si="1"/>
        <v>7</v>
      </c>
      <c r="I33" s="54">
        <v>467997</v>
      </c>
      <c r="J33" s="20">
        <f t="shared" si="2"/>
        <v>9</v>
      </c>
      <c r="K33" s="54">
        <v>344953</v>
      </c>
      <c r="L33" s="20">
        <f t="shared" si="3"/>
        <v>8</v>
      </c>
      <c r="M33" s="53">
        <v>73.7</v>
      </c>
      <c r="N33" s="20">
        <f t="shared" si="4"/>
        <v>29</v>
      </c>
      <c r="O33" s="53">
        <v>20.399999999999999</v>
      </c>
      <c r="P33" s="20">
        <f t="shared" si="5"/>
        <v>13</v>
      </c>
      <c r="Q33" s="54">
        <v>123044</v>
      </c>
      <c r="R33" s="22">
        <f t="shared" si="6"/>
        <v>15</v>
      </c>
    </row>
    <row r="34" spans="1:18" s="17" customFormat="1" ht="18.95" customHeight="1">
      <c r="A34" s="18">
        <v>30</v>
      </c>
      <c r="B34" s="19" t="s">
        <v>28</v>
      </c>
      <c r="C34" s="52">
        <v>264987</v>
      </c>
      <c r="D34" s="20">
        <f t="shared" si="7"/>
        <v>41</v>
      </c>
      <c r="E34" s="53">
        <v>24.8</v>
      </c>
      <c r="F34" s="21">
        <f t="shared" si="0"/>
        <v>14</v>
      </c>
      <c r="G34" s="52">
        <v>565221</v>
      </c>
      <c r="H34" s="20">
        <f t="shared" si="1"/>
        <v>13</v>
      </c>
      <c r="I34" s="54">
        <v>450493</v>
      </c>
      <c r="J34" s="20">
        <f t="shared" si="2"/>
        <v>15</v>
      </c>
      <c r="K34" s="54">
        <v>319248</v>
      </c>
      <c r="L34" s="20">
        <f t="shared" si="3"/>
        <v>23</v>
      </c>
      <c r="M34" s="53">
        <v>70.900000000000006</v>
      </c>
      <c r="N34" s="20">
        <f t="shared" si="4"/>
        <v>39</v>
      </c>
      <c r="O34" s="53">
        <v>19.8</v>
      </c>
      <c r="P34" s="20">
        <f t="shared" si="5"/>
        <v>16</v>
      </c>
      <c r="Q34" s="54">
        <v>131245</v>
      </c>
      <c r="R34" s="22">
        <f t="shared" si="6"/>
        <v>10</v>
      </c>
    </row>
    <row r="35" spans="1:18" s="17" customFormat="1" ht="18.95" customHeight="1">
      <c r="A35" s="18">
        <v>31</v>
      </c>
      <c r="B35" s="19" t="s">
        <v>29</v>
      </c>
      <c r="C35" s="52">
        <v>268355</v>
      </c>
      <c r="D35" s="20">
        <f t="shared" si="7"/>
        <v>38</v>
      </c>
      <c r="E35" s="53">
        <v>23.8</v>
      </c>
      <c r="F35" s="21">
        <f t="shared" si="0"/>
        <v>23</v>
      </c>
      <c r="G35" s="52">
        <v>444249</v>
      </c>
      <c r="H35" s="20">
        <f t="shared" si="1"/>
        <v>39</v>
      </c>
      <c r="I35" s="54">
        <v>368150</v>
      </c>
      <c r="J35" s="20">
        <f t="shared" si="2"/>
        <v>39</v>
      </c>
      <c r="K35" s="54">
        <v>283195</v>
      </c>
      <c r="L35" s="20">
        <f t="shared" si="3"/>
        <v>42</v>
      </c>
      <c r="M35" s="53">
        <v>76.900000000000006</v>
      </c>
      <c r="N35" s="20">
        <f t="shared" si="4"/>
        <v>17</v>
      </c>
      <c r="O35" s="53">
        <v>18.7</v>
      </c>
      <c r="P35" s="20">
        <f t="shared" si="5"/>
        <v>24</v>
      </c>
      <c r="Q35" s="54">
        <v>84955</v>
      </c>
      <c r="R35" s="22">
        <f t="shared" si="6"/>
        <v>37</v>
      </c>
    </row>
    <row r="36" spans="1:18" s="17" customFormat="1" ht="18.95" customHeight="1">
      <c r="A36" s="18">
        <v>32</v>
      </c>
      <c r="B36" s="19" t="s">
        <v>30</v>
      </c>
      <c r="C36" s="52">
        <v>281782</v>
      </c>
      <c r="D36" s="20">
        <f t="shared" si="7"/>
        <v>32</v>
      </c>
      <c r="E36" s="53">
        <v>22.9</v>
      </c>
      <c r="F36" s="21">
        <f t="shared" si="0"/>
        <v>36</v>
      </c>
      <c r="G36" s="52">
        <v>595574</v>
      </c>
      <c r="H36" s="20">
        <f t="shared" si="1"/>
        <v>5</v>
      </c>
      <c r="I36" s="54">
        <v>499801</v>
      </c>
      <c r="J36" s="20">
        <f t="shared" si="2"/>
        <v>4</v>
      </c>
      <c r="K36" s="54">
        <v>304185</v>
      </c>
      <c r="L36" s="20">
        <f t="shared" si="3"/>
        <v>37</v>
      </c>
      <c r="M36" s="53">
        <v>60.9</v>
      </c>
      <c r="N36" s="20">
        <f t="shared" si="4"/>
        <v>47</v>
      </c>
      <c r="O36" s="53">
        <v>33.799999999999997</v>
      </c>
      <c r="P36" s="20">
        <f t="shared" si="5"/>
        <v>1</v>
      </c>
      <c r="Q36" s="54">
        <v>195616</v>
      </c>
      <c r="R36" s="22">
        <f t="shared" si="6"/>
        <v>1</v>
      </c>
    </row>
    <row r="37" spans="1:18" s="17" customFormat="1" ht="18.95" customHeight="1">
      <c r="A37" s="18">
        <v>33</v>
      </c>
      <c r="B37" s="19" t="s">
        <v>31</v>
      </c>
      <c r="C37" s="52">
        <v>285582</v>
      </c>
      <c r="D37" s="20">
        <f t="shared" si="7"/>
        <v>28</v>
      </c>
      <c r="E37" s="53">
        <v>23.6</v>
      </c>
      <c r="F37" s="21">
        <f t="shared" si="0"/>
        <v>25</v>
      </c>
      <c r="G37" s="52">
        <v>487059</v>
      </c>
      <c r="H37" s="20">
        <f t="shared" si="1"/>
        <v>33</v>
      </c>
      <c r="I37" s="54">
        <v>397966</v>
      </c>
      <c r="J37" s="20">
        <f t="shared" si="2"/>
        <v>34</v>
      </c>
      <c r="K37" s="54">
        <v>310955</v>
      </c>
      <c r="L37" s="20">
        <f t="shared" si="3"/>
        <v>30</v>
      </c>
      <c r="M37" s="53">
        <v>78.099999999999994</v>
      </c>
      <c r="N37" s="20">
        <f t="shared" si="4"/>
        <v>13</v>
      </c>
      <c r="O37" s="53">
        <v>7.4</v>
      </c>
      <c r="P37" s="20">
        <f t="shared" si="5"/>
        <v>45</v>
      </c>
      <c r="Q37" s="54">
        <v>87011</v>
      </c>
      <c r="R37" s="22">
        <f t="shared" si="6"/>
        <v>36</v>
      </c>
    </row>
    <row r="38" spans="1:18" s="17" customFormat="1" ht="18.95" customHeight="1">
      <c r="A38" s="18">
        <v>34</v>
      </c>
      <c r="B38" s="19" t="s">
        <v>32</v>
      </c>
      <c r="C38" s="52">
        <v>291852</v>
      </c>
      <c r="D38" s="20">
        <f t="shared" si="7"/>
        <v>21</v>
      </c>
      <c r="E38" s="53">
        <v>24.2</v>
      </c>
      <c r="F38" s="21">
        <f t="shared" si="0"/>
        <v>17</v>
      </c>
      <c r="G38" s="52">
        <v>545379</v>
      </c>
      <c r="H38" s="20">
        <f t="shared" si="1"/>
        <v>19</v>
      </c>
      <c r="I38" s="54">
        <v>439755</v>
      </c>
      <c r="J38" s="20">
        <f t="shared" si="2"/>
        <v>20</v>
      </c>
      <c r="K38" s="54">
        <v>331856</v>
      </c>
      <c r="L38" s="20">
        <f t="shared" si="3"/>
        <v>15</v>
      </c>
      <c r="M38" s="53">
        <v>75.5</v>
      </c>
      <c r="N38" s="20">
        <f t="shared" si="4"/>
        <v>21</v>
      </c>
      <c r="O38" s="53">
        <v>19.100000000000001</v>
      </c>
      <c r="P38" s="20">
        <f t="shared" si="5"/>
        <v>22</v>
      </c>
      <c r="Q38" s="54">
        <v>107899</v>
      </c>
      <c r="R38" s="22">
        <f t="shared" si="6"/>
        <v>24</v>
      </c>
    </row>
    <row r="39" spans="1:18" s="17" customFormat="1" ht="18.95" customHeight="1">
      <c r="A39" s="18">
        <v>35</v>
      </c>
      <c r="B39" s="19" t="s">
        <v>33</v>
      </c>
      <c r="C39" s="52">
        <v>294350</v>
      </c>
      <c r="D39" s="20">
        <f t="shared" si="7"/>
        <v>20</v>
      </c>
      <c r="E39" s="53">
        <v>22.6</v>
      </c>
      <c r="F39" s="21">
        <f t="shared" si="0"/>
        <v>39</v>
      </c>
      <c r="G39" s="52">
        <v>531589</v>
      </c>
      <c r="H39" s="20">
        <f t="shared" si="1"/>
        <v>25</v>
      </c>
      <c r="I39" s="54">
        <v>432869</v>
      </c>
      <c r="J39" s="20">
        <f t="shared" si="2"/>
        <v>24</v>
      </c>
      <c r="K39" s="54">
        <v>310493</v>
      </c>
      <c r="L39" s="20">
        <f t="shared" si="3"/>
        <v>31</v>
      </c>
      <c r="M39" s="53">
        <v>71.7</v>
      </c>
      <c r="N39" s="20">
        <f t="shared" si="4"/>
        <v>35</v>
      </c>
      <c r="O39" s="53">
        <v>30.1</v>
      </c>
      <c r="P39" s="20">
        <f t="shared" si="5"/>
        <v>4</v>
      </c>
      <c r="Q39" s="54">
        <v>122376</v>
      </c>
      <c r="R39" s="22">
        <f t="shared" si="6"/>
        <v>16</v>
      </c>
    </row>
    <row r="40" spans="1:18" s="17" customFormat="1" ht="18.95" customHeight="1">
      <c r="A40" s="18">
        <v>36</v>
      </c>
      <c r="B40" s="19" t="s">
        <v>34</v>
      </c>
      <c r="C40" s="52">
        <v>320073</v>
      </c>
      <c r="D40" s="20">
        <f t="shared" si="7"/>
        <v>7</v>
      </c>
      <c r="E40" s="53">
        <v>21.2</v>
      </c>
      <c r="F40" s="21">
        <f t="shared" si="0"/>
        <v>47</v>
      </c>
      <c r="G40" s="52">
        <v>563580</v>
      </c>
      <c r="H40" s="20">
        <f t="shared" si="1"/>
        <v>14</v>
      </c>
      <c r="I40" s="54">
        <v>450140</v>
      </c>
      <c r="J40" s="20">
        <f t="shared" si="2"/>
        <v>16</v>
      </c>
      <c r="K40" s="54">
        <v>351696</v>
      </c>
      <c r="L40" s="20">
        <f t="shared" si="3"/>
        <v>7</v>
      </c>
      <c r="M40" s="53">
        <v>78.099999999999994</v>
      </c>
      <c r="N40" s="20">
        <f t="shared" si="4"/>
        <v>13</v>
      </c>
      <c r="O40" s="53">
        <v>18.399999999999999</v>
      </c>
      <c r="P40" s="20">
        <f t="shared" si="5"/>
        <v>25</v>
      </c>
      <c r="Q40" s="54">
        <v>98444</v>
      </c>
      <c r="R40" s="22">
        <f t="shared" si="6"/>
        <v>29</v>
      </c>
    </row>
    <row r="41" spans="1:18" s="17" customFormat="1" ht="18.95" customHeight="1">
      <c r="A41" s="18">
        <v>37</v>
      </c>
      <c r="B41" s="19" t="s">
        <v>35</v>
      </c>
      <c r="C41" s="52">
        <v>306242</v>
      </c>
      <c r="D41" s="20">
        <f t="shared" si="7"/>
        <v>12</v>
      </c>
      <c r="E41" s="53">
        <v>21.3</v>
      </c>
      <c r="F41" s="21">
        <f t="shared" si="0"/>
        <v>46</v>
      </c>
      <c r="G41" s="52">
        <v>541853</v>
      </c>
      <c r="H41" s="20">
        <f t="shared" si="1"/>
        <v>20</v>
      </c>
      <c r="I41" s="54">
        <v>442528</v>
      </c>
      <c r="J41" s="20">
        <f t="shared" si="2"/>
        <v>19</v>
      </c>
      <c r="K41" s="54">
        <v>305227</v>
      </c>
      <c r="L41" s="20">
        <f t="shared" si="3"/>
        <v>34</v>
      </c>
      <c r="M41" s="53">
        <v>69</v>
      </c>
      <c r="N41" s="20">
        <f t="shared" si="4"/>
        <v>42</v>
      </c>
      <c r="O41" s="53">
        <v>22.2</v>
      </c>
      <c r="P41" s="20">
        <f t="shared" si="5"/>
        <v>8</v>
      </c>
      <c r="Q41" s="54">
        <v>137301</v>
      </c>
      <c r="R41" s="22">
        <f t="shared" si="6"/>
        <v>6</v>
      </c>
    </row>
    <row r="42" spans="1:18" s="17" customFormat="1" ht="18.95" customHeight="1">
      <c r="A42" s="18">
        <v>38</v>
      </c>
      <c r="B42" s="19" t="s">
        <v>36</v>
      </c>
      <c r="C42" s="52">
        <v>259760</v>
      </c>
      <c r="D42" s="20">
        <f t="shared" si="7"/>
        <v>43</v>
      </c>
      <c r="E42" s="53">
        <v>24.2</v>
      </c>
      <c r="F42" s="21">
        <f t="shared" si="0"/>
        <v>17</v>
      </c>
      <c r="G42" s="52">
        <v>426646</v>
      </c>
      <c r="H42" s="20">
        <f t="shared" si="1"/>
        <v>43</v>
      </c>
      <c r="I42" s="54">
        <v>363419</v>
      </c>
      <c r="J42" s="20">
        <f t="shared" si="2"/>
        <v>40</v>
      </c>
      <c r="K42" s="54">
        <v>274148</v>
      </c>
      <c r="L42" s="20">
        <f t="shared" si="3"/>
        <v>45</v>
      </c>
      <c r="M42" s="53">
        <v>75.400000000000006</v>
      </c>
      <c r="N42" s="20">
        <f t="shared" si="4"/>
        <v>22</v>
      </c>
      <c r="O42" s="53">
        <v>13.4</v>
      </c>
      <c r="P42" s="20">
        <f t="shared" si="5"/>
        <v>40</v>
      </c>
      <c r="Q42" s="54">
        <v>89271</v>
      </c>
      <c r="R42" s="22">
        <f t="shared" si="6"/>
        <v>33</v>
      </c>
    </row>
    <row r="43" spans="1:18" s="17" customFormat="1" ht="18.95" customHeight="1">
      <c r="A43" s="18">
        <v>39</v>
      </c>
      <c r="B43" s="19" t="s">
        <v>37</v>
      </c>
      <c r="C43" s="52">
        <v>319466</v>
      </c>
      <c r="D43" s="20">
        <f t="shared" si="7"/>
        <v>8</v>
      </c>
      <c r="E43" s="53">
        <v>22.1</v>
      </c>
      <c r="F43" s="21">
        <f t="shared" si="0"/>
        <v>43</v>
      </c>
      <c r="G43" s="52">
        <v>559069</v>
      </c>
      <c r="H43" s="20">
        <f t="shared" si="1"/>
        <v>16</v>
      </c>
      <c r="I43" s="54">
        <v>455162</v>
      </c>
      <c r="J43" s="20">
        <f t="shared" si="2"/>
        <v>14</v>
      </c>
      <c r="K43" s="54">
        <v>335862</v>
      </c>
      <c r="L43" s="20">
        <f t="shared" si="3"/>
        <v>12</v>
      </c>
      <c r="M43" s="53">
        <v>73.8</v>
      </c>
      <c r="N43" s="20">
        <f t="shared" si="4"/>
        <v>28</v>
      </c>
      <c r="O43" s="53">
        <v>14.9</v>
      </c>
      <c r="P43" s="20">
        <f t="shared" si="5"/>
        <v>34</v>
      </c>
      <c r="Q43" s="54">
        <v>119300</v>
      </c>
      <c r="R43" s="22">
        <f t="shared" si="6"/>
        <v>18</v>
      </c>
    </row>
    <row r="44" spans="1:18" s="17" customFormat="1" ht="18.95" customHeight="1">
      <c r="A44" s="18">
        <v>40</v>
      </c>
      <c r="B44" s="19" t="s">
        <v>38</v>
      </c>
      <c r="C44" s="52">
        <v>300405</v>
      </c>
      <c r="D44" s="20">
        <f t="shared" si="7"/>
        <v>15</v>
      </c>
      <c r="E44" s="53">
        <v>23.3</v>
      </c>
      <c r="F44" s="21">
        <f t="shared" si="0"/>
        <v>26</v>
      </c>
      <c r="G44" s="52">
        <v>485648</v>
      </c>
      <c r="H44" s="20">
        <f t="shared" si="1"/>
        <v>34</v>
      </c>
      <c r="I44" s="54">
        <v>407034</v>
      </c>
      <c r="J44" s="20">
        <f t="shared" si="2"/>
        <v>32</v>
      </c>
      <c r="K44" s="54">
        <v>319038</v>
      </c>
      <c r="L44" s="20">
        <f t="shared" si="3"/>
        <v>24</v>
      </c>
      <c r="M44" s="53">
        <v>78.400000000000006</v>
      </c>
      <c r="N44" s="20">
        <f t="shared" si="4"/>
        <v>12</v>
      </c>
      <c r="O44" s="53">
        <v>19.399999999999999</v>
      </c>
      <c r="P44" s="20">
        <f t="shared" si="5"/>
        <v>21</v>
      </c>
      <c r="Q44" s="54">
        <v>87996</v>
      </c>
      <c r="R44" s="22">
        <f t="shared" si="6"/>
        <v>35</v>
      </c>
    </row>
    <row r="45" spans="1:18" s="17" customFormat="1" ht="18.95" customHeight="1">
      <c r="A45" s="18">
        <v>41</v>
      </c>
      <c r="B45" s="19" t="s">
        <v>39</v>
      </c>
      <c r="C45" s="52">
        <v>272685</v>
      </c>
      <c r="D45" s="20">
        <f t="shared" si="7"/>
        <v>36</v>
      </c>
      <c r="E45" s="53">
        <v>23.1</v>
      </c>
      <c r="F45" s="21">
        <f t="shared" si="0"/>
        <v>30</v>
      </c>
      <c r="G45" s="52">
        <v>538073</v>
      </c>
      <c r="H45" s="20">
        <f t="shared" si="1"/>
        <v>21</v>
      </c>
      <c r="I45" s="54">
        <v>436905</v>
      </c>
      <c r="J45" s="20">
        <f t="shared" si="2"/>
        <v>21</v>
      </c>
      <c r="K45" s="54">
        <v>300942</v>
      </c>
      <c r="L45" s="20">
        <f t="shared" si="3"/>
        <v>38</v>
      </c>
      <c r="M45" s="53">
        <v>68.900000000000006</v>
      </c>
      <c r="N45" s="20">
        <f t="shared" si="4"/>
        <v>43</v>
      </c>
      <c r="O45" s="53">
        <v>22.6</v>
      </c>
      <c r="P45" s="20">
        <f t="shared" si="5"/>
        <v>7</v>
      </c>
      <c r="Q45" s="54">
        <v>135962</v>
      </c>
      <c r="R45" s="22">
        <f t="shared" si="6"/>
        <v>7</v>
      </c>
    </row>
    <row r="46" spans="1:18" s="17" customFormat="1" ht="18.95" customHeight="1">
      <c r="A46" s="18">
        <v>42</v>
      </c>
      <c r="B46" s="19" t="s">
        <v>40</v>
      </c>
      <c r="C46" s="52">
        <v>256316</v>
      </c>
      <c r="D46" s="20">
        <f t="shared" si="7"/>
        <v>44</v>
      </c>
      <c r="E46" s="53">
        <v>24.5</v>
      </c>
      <c r="F46" s="21">
        <f t="shared" si="0"/>
        <v>15</v>
      </c>
      <c r="G46" s="52">
        <v>435732</v>
      </c>
      <c r="H46" s="20">
        <f t="shared" si="1"/>
        <v>41</v>
      </c>
      <c r="I46" s="54">
        <v>358973</v>
      </c>
      <c r="J46" s="20">
        <f t="shared" si="2"/>
        <v>42</v>
      </c>
      <c r="K46" s="54">
        <v>309296</v>
      </c>
      <c r="L46" s="20">
        <f t="shared" si="3"/>
        <v>33</v>
      </c>
      <c r="M46" s="53">
        <v>86.2</v>
      </c>
      <c r="N46" s="20">
        <f t="shared" si="4"/>
        <v>4</v>
      </c>
      <c r="O46" s="53">
        <v>10.9</v>
      </c>
      <c r="P46" s="20">
        <f t="shared" si="5"/>
        <v>41</v>
      </c>
      <c r="Q46" s="54">
        <v>49677</v>
      </c>
      <c r="R46" s="22">
        <f t="shared" si="6"/>
        <v>44</v>
      </c>
    </row>
    <row r="47" spans="1:18" s="17" customFormat="1" ht="18.95" customHeight="1">
      <c r="A47" s="18">
        <v>43</v>
      </c>
      <c r="B47" s="19" t="s">
        <v>41</v>
      </c>
      <c r="C47" s="52">
        <v>279663</v>
      </c>
      <c r="D47" s="20">
        <f t="shared" si="7"/>
        <v>33</v>
      </c>
      <c r="E47" s="53">
        <v>22.8</v>
      </c>
      <c r="F47" s="21">
        <f t="shared" si="0"/>
        <v>37</v>
      </c>
      <c r="G47" s="52">
        <v>466829</v>
      </c>
      <c r="H47" s="20">
        <f t="shared" si="1"/>
        <v>38</v>
      </c>
      <c r="I47" s="54">
        <v>389589</v>
      </c>
      <c r="J47" s="20">
        <f t="shared" si="2"/>
        <v>36</v>
      </c>
      <c r="K47" s="54">
        <v>309347</v>
      </c>
      <c r="L47" s="20">
        <f t="shared" si="3"/>
        <v>32</v>
      </c>
      <c r="M47" s="53">
        <v>79.400000000000006</v>
      </c>
      <c r="N47" s="20">
        <f t="shared" si="4"/>
        <v>9</v>
      </c>
      <c r="O47" s="53">
        <v>14.7</v>
      </c>
      <c r="P47" s="20">
        <f t="shared" si="5"/>
        <v>36</v>
      </c>
      <c r="Q47" s="54">
        <v>80242</v>
      </c>
      <c r="R47" s="22">
        <f t="shared" si="6"/>
        <v>38</v>
      </c>
    </row>
    <row r="48" spans="1:18" s="17" customFormat="1" ht="18.95" customHeight="1">
      <c r="A48" s="18">
        <v>44</v>
      </c>
      <c r="B48" s="19" t="s">
        <v>42</v>
      </c>
      <c r="C48" s="52">
        <v>284219</v>
      </c>
      <c r="D48" s="20">
        <f t="shared" si="7"/>
        <v>30</v>
      </c>
      <c r="E48" s="53">
        <v>23.1</v>
      </c>
      <c r="F48" s="21">
        <f t="shared" si="0"/>
        <v>30</v>
      </c>
      <c r="G48" s="52">
        <v>536674</v>
      </c>
      <c r="H48" s="20">
        <f t="shared" si="1"/>
        <v>23</v>
      </c>
      <c r="I48" s="54">
        <v>424746</v>
      </c>
      <c r="J48" s="20">
        <f t="shared" si="2"/>
        <v>26</v>
      </c>
      <c r="K48" s="54">
        <v>316410</v>
      </c>
      <c r="L48" s="20">
        <f t="shared" si="3"/>
        <v>27</v>
      </c>
      <c r="M48" s="53">
        <v>74.5</v>
      </c>
      <c r="N48" s="20">
        <f t="shared" si="4"/>
        <v>25</v>
      </c>
      <c r="O48" s="53">
        <v>18.100000000000001</v>
      </c>
      <c r="P48" s="20">
        <f t="shared" si="5"/>
        <v>26</v>
      </c>
      <c r="Q48" s="54">
        <v>108336</v>
      </c>
      <c r="R48" s="22">
        <f t="shared" si="6"/>
        <v>23</v>
      </c>
    </row>
    <row r="49" spans="1:18" s="17" customFormat="1" ht="18.95" customHeight="1">
      <c r="A49" s="18">
        <v>45</v>
      </c>
      <c r="B49" s="19" t="s">
        <v>43</v>
      </c>
      <c r="C49" s="52">
        <v>250489</v>
      </c>
      <c r="D49" s="20">
        <f t="shared" si="7"/>
        <v>45</v>
      </c>
      <c r="E49" s="53">
        <v>24.2</v>
      </c>
      <c r="F49" s="21">
        <f t="shared" si="0"/>
        <v>17</v>
      </c>
      <c r="G49" s="52">
        <v>402848</v>
      </c>
      <c r="H49" s="20">
        <f t="shared" si="1"/>
        <v>46</v>
      </c>
      <c r="I49" s="54">
        <v>327618</v>
      </c>
      <c r="J49" s="20">
        <f t="shared" si="2"/>
        <v>47</v>
      </c>
      <c r="K49" s="54">
        <v>276273</v>
      </c>
      <c r="L49" s="20">
        <f t="shared" si="3"/>
        <v>44</v>
      </c>
      <c r="M49" s="53">
        <v>84.3</v>
      </c>
      <c r="N49" s="20">
        <f t="shared" si="4"/>
        <v>5</v>
      </c>
      <c r="O49" s="53">
        <v>8.6</v>
      </c>
      <c r="P49" s="20">
        <f t="shared" si="5"/>
        <v>43</v>
      </c>
      <c r="Q49" s="54">
        <v>51345</v>
      </c>
      <c r="R49" s="22">
        <f t="shared" si="6"/>
        <v>43</v>
      </c>
    </row>
    <row r="50" spans="1:18" s="17" customFormat="1" ht="18.95" customHeight="1">
      <c r="A50" s="18">
        <v>46</v>
      </c>
      <c r="B50" s="19" t="s">
        <v>44</v>
      </c>
      <c r="C50" s="52">
        <v>290751</v>
      </c>
      <c r="D50" s="20">
        <f t="shared" si="7"/>
        <v>23</v>
      </c>
      <c r="E50" s="53">
        <v>21.5</v>
      </c>
      <c r="F50" s="21">
        <f t="shared" si="0"/>
        <v>45</v>
      </c>
      <c r="G50" s="52">
        <v>536460</v>
      </c>
      <c r="H50" s="20">
        <f t="shared" si="1"/>
        <v>24</v>
      </c>
      <c r="I50" s="54">
        <v>435986</v>
      </c>
      <c r="J50" s="20">
        <f t="shared" si="2"/>
        <v>22</v>
      </c>
      <c r="K50" s="54">
        <v>327504</v>
      </c>
      <c r="L50" s="20">
        <f t="shared" si="3"/>
        <v>18</v>
      </c>
      <c r="M50" s="53">
        <v>75.099999999999994</v>
      </c>
      <c r="N50" s="20">
        <f t="shared" si="4"/>
        <v>23</v>
      </c>
      <c r="O50" s="53">
        <v>16.100000000000001</v>
      </c>
      <c r="P50" s="20">
        <f t="shared" si="5"/>
        <v>33</v>
      </c>
      <c r="Q50" s="54">
        <v>108483</v>
      </c>
      <c r="R50" s="22">
        <f t="shared" si="6"/>
        <v>22</v>
      </c>
    </row>
    <row r="51" spans="1:18" s="17" customFormat="1" ht="18.95" customHeight="1" thickBot="1">
      <c r="A51" s="34">
        <v>47</v>
      </c>
      <c r="B51" s="35" t="s">
        <v>45</v>
      </c>
      <c r="C51" s="49">
        <v>225867</v>
      </c>
      <c r="D51" s="36">
        <f t="shared" si="7"/>
        <v>47</v>
      </c>
      <c r="E51" s="50">
        <v>25.1</v>
      </c>
      <c r="F51" s="37">
        <f t="shared" si="0"/>
        <v>10</v>
      </c>
      <c r="G51" s="49">
        <v>395756</v>
      </c>
      <c r="H51" s="36">
        <f t="shared" si="1"/>
        <v>47</v>
      </c>
      <c r="I51" s="49">
        <v>349521</v>
      </c>
      <c r="J51" s="36">
        <f t="shared" si="2"/>
        <v>44</v>
      </c>
      <c r="K51" s="49">
        <v>256187</v>
      </c>
      <c r="L51" s="36">
        <f t="shared" si="3"/>
        <v>47</v>
      </c>
      <c r="M51" s="50">
        <v>73.3</v>
      </c>
      <c r="N51" s="36">
        <f t="shared" si="4"/>
        <v>30</v>
      </c>
      <c r="O51" s="50">
        <v>21.9</v>
      </c>
      <c r="P51" s="36">
        <f t="shared" si="5"/>
        <v>11</v>
      </c>
      <c r="Q51" s="49">
        <v>93333</v>
      </c>
      <c r="R51" s="38">
        <f t="shared" si="6"/>
        <v>32</v>
      </c>
    </row>
    <row r="52" spans="1:18" s="28" customFormat="1" ht="18.95" customHeight="1" thickBot="1">
      <c r="A52" s="62"/>
      <c r="B52" s="48" t="s">
        <v>46</v>
      </c>
      <c r="C52" s="82">
        <v>291194</v>
      </c>
      <c r="D52" s="83"/>
      <c r="E52" s="79">
        <v>24</v>
      </c>
      <c r="F52" s="84"/>
      <c r="G52" s="86">
        <v>519761</v>
      </c>
      <c r="H52" s="87"/>
      <c r="I52" s="85">
        <v>423541</v>
      </c>
      <c r="J52" s="83"/>
      <c r="K52" s="85">
        <v>318755</v>
      </c>
      <c r="L52" s="83"/>
      <c r="M52" s="79">
        <v>75.3</v>
      </c>
      <c r="N52" s="80"/>
      <c r="O52" s="79">
        <v>18.2</v>
      </c>
      <c r="P52" s="80"/>
      <c r="Q52" s="81">
        <v>104786</v>
      </c>
      <c r="R52" s="66"/>
    </row>
    <row r="55" spans="1:18">
      <c r="I55" s="9"/>
    </row>
  </sheetData>
  <mergeCells count="12">
    <mergeCell ref="A1:R1"/>
    <mergeCell ref="O52:P52"/>
    <mergeCell ref="Q52:R52"/>
    <mergeCell ref="A3:B4"/>
    <mergeCell ref="C3:F3"/>
    <mergeCell ref="G3:R3"/>
    <mergeCell ref="C52:D52"/>
    <mergeCell ref="E52:F52"/>
    <mergeCell ref="I52:J52"/>
    <mergeCell ref="K52:L52"/>
    <mergeCell ref="M52:N52"/>
    <mergeCell ref="G52:H52"/>
  </mergeCells>
  <phoneticPr fontId="7"/>
  <printOptions horizontalCentered="1"/>
  <pageMargins left="0.59055118110236227" right="0.59055118110236227" top="0.59055118110236227" bottom="0.39370078740157483" header="0.23622047244094491" footer="0.19685039370078741"/>
  <pageSetup paperSize="9" scale="83" firstPageNumber="31" orientation="portrait" useFirstPageNumber="1" r:id="rId1"/>
  <headerFooter scaleWithDoc="0" alignWithMargins="0"/>
  <ignoredErrors>
    <ignoredError sqref="D5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H２6二人以上の世帯</vt:lpstr>
      <vt:lpstr>H２6二人以上の世帯!Print_Area</vt:lpstr>
    </vt:vector>
  </TitlesOfParts>
  <Company>富山県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生計農林係</dc:creator>
  <cp:lastModifiedBy>Administrator</cp:lastModifiedBy>
  <cp:lastPrinted>2015-02-20T01:34:51Z</cp:lastPrinted>
  <dcterms:created xsi:type="dcterms:W3CDTF">2009-07-06T00:06:14Z</dcterms:created>
  <dcterms:modified xsi:type="dcterms:W3CDTF">2015-09-17T06:07:02Z</dcterms:modified>
</cp:coreProperties>
</file>