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40" windowHeight="8100"/>
  </bookViews>
  <sheets>
    <sheet name="H２6総世帯 " sheetId="2" r:id="rId1"/>
  </sheets>
  <definedNames>
    <definedName name="_xlnm.Print_Area" localSheetId="0">'H２6総世帯 '!$A$1:$R$52</definedName>
  </definedNames>
  <calcPr calcId="125725"/>
</workbook>
</file>

<file path=xl/calcChain.xml><?xml version="1.0" encoding="utf-8"?>
<calcChain xmlns="http://schemas.openxmlformats.org/spreadsheetml/2006/main">
  <c r="D51" i="2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N5"/>
  <c r="P5"/>
  <c r="R5"/>
  <c r="J5"/>
  <c r="L5"/>
  <c r="H5"/>
  <c r="H6"/>
  <c r="J6"/>
  <c r="L6"/>
  <c r="N6"/>
  <c r="P6"/>
  <c r="R6"/>
  <c r="H7"/>
  <c r="J7"/>
  <c r="L7"/>
  <c r="N7"/>
  <c r="P7"/>
  <c r="R7"/>
  <c r="H8"/>
  <c r="J8"/>
  <c r="L8"/>
  <c r="N8"/>
  <c r="P8"/>
  <c r="R8"/>
  <c r="H9"/>
  <c r="J9"/>
  <c r="L9"/>
  <c r="N9"/>
  <c r="P9"/>
  <c r="R9"/>
  <c r="H10"/>
  <c r="J10"/>
  <c r="L10"/>
  <c r="N10"/>
  <c r="P10"/>
  <c r="R10"/>
  <c r="H11"/>
  <c r="J11"/>
  <c r="L11"/>
  <c r="N11"/>
  <c r="P11"/>
  <c r="R11"/>
  <c r="H12"/>
  <c r="J12"/>
  <c r="L12"/>
  <c r="N12"/>
  <c r="P12"/>
  <c r="R12"/>
  <c r="H13"/>
  <c r="J13"/>
  <c r="L13"/>
  <c r="N13"/>
  <c r="P13"/>
  <c r="R13"/>
  <c r="H14"/>
  <c r="J14"/>
  <c r="L14"/>
  <c r="N14"/>
  <c r="P14"/>
  <c r="R14"/>
  <c r="H15"/>
  <c r="J15"/>
  <c r="L15"/>
  <c r="N15"/>
  <c r="P15"/>
  <c r="R15"/>
  <c r="H16"/>
  <c r="J16"/>
  <c r="L16"/>
  <c r="N16"/>
  <c r="P16"/>
  <c r="R16"/>
  <c r="H17"/>
  <c r="J17"/>
  <c r="L17"/>
  <c r="N17"/>
  <c r="P17"/>
  <c r="R17"/>
  <c r="H18"/>
  <c r="J18"/>
  <c r="L18"/>
  <c r="N18"/>
  <c r="P18"/>
  <c r="R18"/>
  <c r="H19"/>
  <c r="J19"/>
  <c r="L19"/>
  <c r="N19"/>
  <c r="P19"/>
  <c r="R19"/>
  <c r="H20"/>
  <c r="J20"/>
  <c r="L20"/>
  <c r="N20"/>
  <c r="P20"/>
  <c r="R20"/>
  <c r="H21"/>
  <c r="J21"/>
  <c r="L21"/>
  <c r="N21"/>
  <c r="P21"/>
  <c r="R21"/>
  <c r="H22"/>
  <c r="J22"/>
  <c r="L22"/>
  <c r="N22"/>
  <c r="P22"/>
  <c r="R22"/>
  <c r="H23"/>
  <c r="J23"/>
  <c r="L23"/>
  <c r="N23"/>
  <c r="P23"/>
  <c r="R23"/>
  <c r="H24"/>
  <c r="J24"/>
  <c r="L24"/>
  <c r="N24"/>
  <c r="P24"/>
  <c r="R24"/>
  <c r="H25"/>
  <c r="J25"/>
  <c r="L25"/>
  <c r="N25"/>
  <c r="P25"/>
  <c r="R25"/>
  <c r="H26"/>
  <c r="J26"/>
  <c r="L26"/>
  <c r="N26"/>
  <c r="P26"/>
  <c r="R26"/>
  <c r="H27"/>
  <c r="J27"/>
  <c r="L27"/>
  <c r="N27"/>
  <c r="P27"/>
  <c r="R27"/>
  <c r="H28"/>
  <c r="J28"/>
  <c r="L28"/>
  <c r="N28"/>
  <c r="P28"/>
  <c r="R28"/>
  <c r="H29"/>
  <c r="J29"/>
  <c r="L29"/>
  <c r="N29"/>
  <c r="P29"/>
  <c r="R29"/>
  <c r="H30"/>
  <c r="J30"/>
  <c r="L30"/>
  <c r="N30"/>
  <c r="P30"/>
  <c r="R30"/>
  <c r="H31"/>
  <c r="J31"/>
  <c r="L31"/>
  <c r="N31"/>
  <c r="P31"/>
  <c r="R31"/>
  <c r="H32"/>
  <c r="J32"/>
  <c r="L32"/>
  <c r="N32"/>
  <c r="P32"/>
  <c r="R32"/>
  <c r="H33"/>
  <c r="J33"/>
  <c r="L33"/>
  <c r="N33"/>
  <c r="P33"/>
  <c r="R33"/>
  <c r="H34"/>
  <c r="J34"/>
  <c r="L34"/>
  <c r="N34"/>
  <c r="P34"/>
  <c r="R34"/>
  <c r="H35"/>
  <c r="J35"/>
  <c r="L35"/>
  <c r="N35"/>
  <c r="P35"/>
  <c r="R35"/>
  <c r="H36"/>
  <c r="J36"/>
  <c r="L36"/>
  <c r="N36"/>
  <c r="P36"/>
  <c r="R36"/>
  <c r="H37"/>
  <c r="J37"/>
  <c r="L37"/>
  <c r="N37"/>
  <c r="P37"/>
  <c r="R37"/>
  <c r="H38"/>
  <c r="J38"/>
  <c r="L38"/>
  <c r="N38"/>
  <c r="P38"/>
  <c r="R38"/>
  <c r="H39"/>
  <c r="J39"/>
  <c r="L39"/>
  <c r="N39"/>
  <c r="P39"/>
  <c r="R39"/>
  <c r="H40"/>
  <c r="J40"/>
  <c r="L40"/>
  <c r="N40"/>
  <c r="P40"/>
  <c r="R40"/>
  <c r="H41"/>
  <c r="J41"/>
  <c r="L41"/>
  <c r="N41"/>
  <c r="P41"/>
  <c r="R41"/>
  <c r="H42"/>
  <c r="J42"/>
  <c r="L42"/>
  <c r="N42"/>
  <c r="P42"/>
  <c r="R42"/>
  <c r="H43"/>
  <c r="J43"/>
  <c r="L43"/>
  <c r="N43"/>
  <c r="P43"/>
  <c r="R43"/>
  <c r="H44"/>
  <c r="J44"/>
  <c r="L44"/>
  <c r="N44"/>
  <c r="P44"/>
  <c r="R44"/>
  <c r="H45"/>
  <c r="J45"/>
  <c r="L45"/>
  <c r="N45"/>
  <c r="P45"/>
  <c r="R45"/>
  <c r="H46"/>
  <c r="J46"/>
  <c r="L46"/>
  <c r="N46"/>
  <c r="P46"/>
  <c r="R46"/>
  <c r="H47"/>
  <c r="J47"/>
  <c r="L47"/>
  <c r="N47"/>
  <c r="P47"/>
  <c r="R47"/>
  <c r="H48"/>
  <c r="J48"/>
  <c r="L48"/>
  <c r="N48"/>
  <c r="P48"/>
  <c r="R48"/>
  <c r="H49"/>
  <c r="J49"/>
  <c r="L49"/>
  <c r="N49"/>
  <c r="P49"/>
  <c r="R49"/>
  <c r="H50"/>
  <c r="J50"/>
  <c r="L50"/>
  <c r="N50"/>
  <c r="P50"/>
  <c r="R50"/>
  <c r="H51"/>
  <c r="J51"/>
  <c r="L51"/>
  <c r="N51"/>
  <c r="P51"/>
  <c r="R51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<sst xmlns="http://schemas.openxmlformats.org/spreadsheetml/2006/main" count="68" uniqueCount="61">
  <si>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</si>
  <si>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</si>
  <si>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</si>
  <si>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</si>
  <si>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</si>
  <si>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</si>
  <si>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</si>
  <si>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</si>
  <si>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</si>
  <si>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</si>
  <si>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</si>
  <si>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</si>
  <si>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</si>
  <si>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</si>
  <si>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</si>
  <si>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</si>
  <si>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</si>
  <si>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</si>
  <si>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</si>
  <si>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</si>
  <si>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</si>
  <si>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</si>
  <si>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</si>
  <si>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</si>
  <si>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</si>
  <si>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</si>
  <si>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</si>
  <si>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</si>
  <si>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</si>
  <si>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</si>
  <si>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</si>
  <si>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</si>
  <si>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</si>
  <si>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</si>
  <si>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</si>
  <si>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</si>
  <si>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</si>
  <si>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</si>
  <si>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</si>
  <si>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</si>
  <si>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</si>
  <si>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</si>
  <si>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</si>
  <si>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</si>
  <si>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</si>
  <si>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</si>
  <si>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</si>
  <si>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総　世　帯</t>
    <rPh sb="0" eb="1">
      <t>ソウ</t>
    </rPh>
    <phoneticPr fontId="4"/>
  </si>
  <si>
    <t>東京都区部</t>
    <rPh sb="4" eb="5">
      <t>ブ</t>
    </rPh>
    <phoneticPr fontId="4"/>
  </si>
  <si>
    <t>都道府県
庁所在市</t>
    <rPh sb="5" eb="6">
      <t>チョウ</t>
    </rPh>
    <phoneticPr fontId="3"/>
  </si>
  <si>
    <t>さいたま市</t>
    <phoneticPr fontId="4"/>
  </si>
  <si>
    <t>エンゲル係数(%)</t>
    <phoneticPr fontId="4"/>
  </si>
  <si>
    <t>消費支出
(円)</t>
    <rPh sb="6" eb="7">
      <t>エン</t>
    </rPh>
    <phoneticPr fontId="4"/>
  </si>
  <si>
    <t>実収入
(円)</t>
    <rPh sb="5" eb="6">
      <t>エン</t>
    </rPh>
    <phoneticPr fontId="4"/>
  </si>
  <si>
    <t>可処分所得
（円)</t>
    <rPh sb="7" eb="8">
      <t>エン</t>
    </rPh>
    <phoneticPr fontId="4"/>
  </si>
  <si>
    <t>消費支出
（円)</t>
    <rPh sb="6" eb="7">
      <t>エン</t>
    </rPh>
    <phoneticPr fontId="4"/>
  </si>
  <si>
    <t>平均消費
性向(%)</t>
    <phoneticPr fontId="4"/>
  </si>
  <si>
    <t>平均貯蓄
率(%)</t>
    <phoneticPr fontId="4"/>
  </si>
  <si>
    <t>黒字
（円)</t>
    <rPh sb="4" eb="5">
      <t>エン</t>
    </rPh>
    <phoneticPr fontId="4"/>
  </si>
  <si>
    <t>う　　ち　　勤　　労　　者　　世　　帯</t>
    <phoneticPr fontId="4"/>
  </si>
  <si>
    <t>【別表１】 １世帯当たり年平均１か月の都道府県庁所在市主要指標一覧（平成26年総世帯）　</t>
    <rPh sb="1" eb="3">
      <t>ベッピョウ</t>
    </rPh>
    <phoneticPr fontId="4"/>
  </si>
</sst>
</file>

<file path=xl/styles.xml><?xml version="1.0" encoding="utf-8"?>
<styleSheet xmlns="http://schemas.openxmlformats.org/spreadsheetml/2006/main">
  <numFmts count="5">
    <numFmt numFmtId="176" formatCode="0.0_ "/>
    <numFmt numFmtId="177" formatCode="0.0_);[Red]\(0.0\)"/>
    <numFmt numFmtId="179" formatCode="#,###,###,##0;&quot; -&quot;###,###,##0"/>
    <numFmt numFmtId="180" formatCode="###,###,##0;&quot;-&quot;##,###,##0"/>
    <numFmt numFmtId="181" formatCode="###,###,##0.0;&quot;-&quot;##,###,##0.0"/>
  </numFmts>
  <fonts count="16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5" fillId="0" borderId="0" xfId="0" applyFont="1" applyFill="1" applyBorder="1"/>
    <xf numFmtId="176" fontId="6" fillId="0" borderId="0" xfId="0" applyNumberFormat="1" applyFont="1" applyFill="1" applyBorder="1"/>
    <xf numFmtId="176" fontId="0" fillId="0" borderId="0" xfId="0" applyNumberFormat="1" applyFill="1"/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81" fontId="7" fillId="0" borderId="0" xfId="3" applyNumberFormat="1" applyFont="1" applyFill="1" applyBorder="1" applyAlignment="1">
      <alignment vertical="center"/>
    </xf>
    <xf numFmtId="181" fontId="7" fillId="0" borderId="18" xfId="3" applyNumberFormat="1" applyFont="1" applyFill="1" applyBorder="1" applyAlignment="1">
      <alignment vertical="center"/>
    </xf>
    <xf numFmtId="181" fontId="7" fillId="0" borderId="22" xfId="3" applyNumberFormat="1" applyFont="1" applyFill="1" applyBorder="1" applyAlignment="1">
      <alignment vertical="center"/>
    </xf>
    <xf numFmtId="181" fontId="7" fillId="0" borderId="24" xfId="3" applyNumberFormat="1" applyFont="1" applyFill="1" applyBorder="1" applyAlignment="1">
      <alignment vertical="center"/>
    </xf>
    <xf numFmtId="0" fontId="9" fillId="0" borderId="0" xfId="0" applyFont="1" applyBorder="1" applyAlignment="1"/>
    <xf numFmtId="0" fontId="10" fillId="0" borderId="26" xfId="0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6" fillId="0" borderId="26" xfId="0" applyFont="1" applyFill="1" applyBorder="1" applyAlignment="1">
      <alignment vertical="center" wrapText="1" shrinkToFit="1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79" fontId="7" fillId="0" borderId="0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horizontal="right" vertical="center"/>
    </xf>
    <xf numFmtId="181" fontId="8" fillId="0" borderId="0" xfId="3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179" fontId="7" fillId="0" borderId="29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80" fontId="8" fillId="0" borderId="29" xfId="0" applyNumberFormat="1" applyFont="1" applyFill="1" applyBorder="1" applyAlignment="1">
      <alignment vertical="center"/>
    </xf>
    <xf numFmtId="180" fontId="7" fillId="0" borderId="18" xfId="0" applyNumberFormat="1" applyFont="1" applyFill="1" applyBorder="1" applyAlignment="1">
      <alignment vertical="center"/>
    </xf>
    <xf numFmtId="180" fontId="7" fillId="0" borderId="18" xfId="0" applyNumberFormat="1" applyFont="1" applyFill="1" applyBorder="1" applyAlignment="1">
      <alignment horizontal="right" vertical="center"/>
    </xf>
    <xf numFmtId="181" fontId="8" fillId="0" borderId="18" xfId="3" applyNumberFormat="1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179" fontId="7" fillId="0" borderId="27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180" fontId="8" fillId="0" borderId="27" xfId="0" applyNumberFormat="1" applyFont="1" applyFill="1" applyBorder="1" applyAlignment="1">
      <alignment vertical="center"/>
    </xf>
    <xf numFmtId="180" fontId="7" fillId="0" borderId="22" xfId="0" applyNumberFormat="1" applyFont="1" applyFill="1" applyBorder="1" applyAlignment="1">
      <alignment vertical="center"/>
    </xf>
    <xf numFmtId="180" fontId="7" fillId="0" borderId="22" xfId="0" applyNumberFormat="1" applyFont="1" applyFill="1" applyBorder="1" applyAlignment="1">
      <alignment horizontal="right" vertical="center"/>
    </xf>
    <xf numFmtId="181" fontId="8" fillId="0" borderId="22" xfId="3" applyNumberFormat="1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79" fontId="7" fillId="0" borderId="28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180" fontId="8" fillId="0" borderId="28" xfId="0" applyNumberFormat="1" applyFont="1" applyFill="1" applyBorder="1" applyAlignment="1">
      <alignment vertical="center"/>
    </xf>
    <xf numFmtId="180" fontId="7" fillId="0" borderId="24" xfId="0" applyNumberFormat="1" applyFont="1" applyFill="1" applyBorder="1" applyAlignment="1">
      <alignment vertical="center"/>
    </xf>
    <xf numFmtId="180" fontId="7" fillId="0" borderId="24" xfId="0" applyNumberFormat="1" applyFont="1" applyFill="1" applyBorder="1" applyAlignment="1">
      <alignment horizontal="right" vertical="center"/>
    </xf>
    <xf numFmtId="181" fontId="8" fillId="0" borderId="24" xfId="3" applyNumberFormat="1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176" fontId="10" fillId="0" borderId="26" xfId="0" applyNumberFormat="1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79" fontId="14" fillId="2" borderId="25" xfId="0" applyNumberFormat="1" applyFont="1" applyFill="1" applyBorder="1" applyAlignment="1">
      <alignment vertical="center"/>
    </xf>
    <xf numFmtId="181" fontId="14" fillId="2" borderId="26" xfId="3" applyNumberFormat="1" applyFont="1" applyFill="1" applyBorder="1" applyAlignment="1">
      <alignment vertical="center"/>
    </xf>
    <xf numFmtId="180" fontId="15" fillId="2" borderId="25" xfId="0" applyNumberFormat="1" applyFont="1" applyFill="1" applyBorder="1" applyAlignment="1">
      <alignment vertical="center"/>
    </xf>
    <xf numFmtId="180" fontId="14" fillId="2" borderId="26" xfId="0" applyNumberFormat="1" applyFont="1" applyFill="1" applyBorder="1" applyAlignment="1">
      <alignment vertical="center"/>
    </xf>
    <xf numFmtId="180" fontId="14" fillId="2" borderId="26" xfId="0" applyNumberFormat="1" applyFont="1" applyFill="1" applyBorder="1" applyAlignment="1">
      <alignment horizontal="right" vertical="center"/>
    </xf>
    <xf numFmtId="181" fontId="15" fillId="2" borderId="26" xfId="3" applyNumberFormat="1" applyFont="1" applyFill="1" applyBorder="1" applyAlignment="1">
      <alignment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177" fontId="5" fillId="0" borderId="35" xfId="0" applyNumberFormat="1" applyFont="1" applyFill="1" applyBorder="1" applyAlignment="1">
      <alignment horizontal="center" vertical="center"/>
    </xf>
    <xf numFmtId="177" fontId="5" fillId="0" borderId="34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A1000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  <pageSetUpPr fitToPage="1"/>
  </sheetPr>
  <dimension ref="A1:R52"/>
  <sheetViews>
    <sheetView tabSelected="1" zoomScaleNormal="100" workbookViewId="0">
      <pane xSplit="2" ySplit="4" topLeftCell="C17" activePane="bottomRight" state="frozen"/>
      <selection pane="topRight" activeCell="C1" sqref="C1"/>
      <selection pane="bottomLeft" activeCell="A4" sqref="A4"/>
      <selection pane="bottomRight" activeCell="S26" sqref="S26"/>
    </sheetView>
  </sheetViews>
  <sheetFormatPr defaultRowHeight="13.5"/>
  <cols>
    <col min="1" max="1" width="3.5" bestFit="1" customWidth="1"/>
    <col min="2" max="2" width="9.625" style="1" bestFit="1" customWidth="1"/>
    <col min="3" max="3" width="9.125" style="2" customWidth="1"/>
    <col min="4" max="4" width="3.875" style="2" customWidth="1"/>
    <col min="5" max="5" width="6.125" style="2" customWidth="1"/>
    <col min="6" max="6" width="3.875" style="2" customWidth="1"/>
    <col min="7" max="7" width="9.125" style="2" customWidth="1"/>
    <col min="8" max="8" width="3.875" style="2" customWidth="1"/>
    <col min="9" max="9" width="9.5" style="2" customWidth="1"/>
    <col min="10" max="10" width="3.875" style="2" customWidth="1"/>
    <col min="11" max="11" width="9.125" style="2" customWidth="1"/>
    <col min="12" max="12" width="3.875" style="2" customWidth="1"/>
    <col min="13" max="13" width="7.25" style="2" customWidth="1"/>
    <col min="14" max="14" width="3.875" style="2" customWidth="1"/>
    <col min="15" max="15" width="7.25" style="6" customWidth="1"/>
    <col min="16" max="16" width="3.875" style="2" customWidth="1"/>
    <col min="17" max="17" width="9.125" style="2" customWidth="1"/>
    <col min="18" max="18" width="3.875" customWidth="1"/>
  </cols>
  <sheetData>
    <row r="1" spans="1:18" ht="21" customHeight="1">
      <c r="A1" s="82" t="s">
        <v>60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ht="9" customHeight="1" thickBot="1">
      <c r="A2" s="13"/>
      <c r="D2" s="7"/>
      <c r="E2" s="8"/>
      <c r="F2" s="4"/>
      <c r="H2" s="3"/>
      <c r="I2" s="3"/>
      <c r="J2" s="3"/>
      <c r="K2" s="4"/>
      <c r="L2" s="3"/>
      <c r="M2" s="3"/>
      <c r="N2" s="3"/>
      <c r="O2" s="5"/>
      <c r="P2" s="3"/>
      <c r="Q2" s="3"/>
      <c r="R2" s="3"/>
    </row>
    <row r="3" spans="1:18" s="26" customFormat="1" ht="20.25" customHeight="1" thickBot="1">
      <c r="A3" s="96" t="s">
        <v>49</v>
      </c>
      <c r="B3" s="97"/>
      <c r="C3" s="90" t="s">
        <v>47</v>
      </c>
      <c r="D3" s="91"/>
      <c r="E3" s="91"/>
      <c r="F3" s="92"/>
      <c r="G3" s="93" t="s">
        <v>59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5"/>
    </row>
    <row r="4" spans="1:18" s="26" customFormat="1" ht="36" customHeight="1" thickBot="1">
      <c r="A4" s="98"/>
      <c r="B4" s="99"/>
      <c r="C4" s="67" t="s">
        <v>52</v>
      </c>
      <c r="D4" s="68" t="s">
        <v>0</v>
      </c>
      <c r="E4" s="16" t="s">
        <v>51</v>
      </c>
      <c r="F4" s="69" t="s">
        <v>0</v>
      </c>
      <c r="G4" s="67" t="s">
        <v>53</v>
      </c>
      <c r="H4" s="68" t="s">
        <v>0</v>
      </c>
      <c r="I4" s="14" t="s">
        <v>54</v>
      </c>
      <c r="J4" s="68" t="s">
        <v>0</v>
      </c>
      <c r="K4" s="15" t="s">
        <v>55</v>
      </c>
      <c r="L4" s="68" t="s">
        <v>0</v>
      </c>
      <c r="M4" s="14" t="s">
        <v>56</v>
      </c>
      <c r="N4" s="68" t="s">
        <v>0</v>
      </c>
      <c r="O4" s="66" t="s">
        <v>57</v>
      </c>
      <c r="P4" s="68" t="s">
        <v>0</v>
      </c>
      <c r="Q4" s="15" t="s">
        <v>58</v>
      </c>
      <c r="R4" s="70" t="s">
        <v>0</v>
      </c>
    </row>
    <row r="5" spans="1:18" s="26" customFormat="1" ht="18.95" customHeight="1">
      <c r="A5" s="17">
        <v>1</v>
      </c>
      <c r="B5" s="18" t="s">
        <v>1</v>
      </c>
      <c r="C5" s="19">
        <v>240217</v>
      </c>
      <c r="D5" s="20">
        <f>RANK(C5,$C$5:$C$51)</f>
        <v>26</v>
      </c>
      <c r="E5" s="9">
        <v>22.6</v>
      </c>
      <c r="F5" s="21">
        <f>RANK(E5,$E$5:$E$51)</f>
        <v>34</v>
      </c>
      <c r="G5" s="22">
        <v>464005</v>
      </c>
      <c r="H5" s="20">
        <f t="shared" ref="H5:H51" si="0">RANK(G5,$G$5:$G$51)</f>
        <v>24</v>
      </c>
      <c r="I5" s="23">
        <v>379368</v>
      </c>
      <c r="J5" s="20">
        <f t="shared" ref="J5:J51" si="1">RANK(I5,$I$5:$I$51)</f>
        <v>24</v>
      </c>
      <c r="K5" s="24">
        <v>271376</v>
      </c>
      <c r="L5" s="20">
        <f t="shared" ref="L5:L51" si="2">RANK(K5,$K$5:$K$51)</f>
        <v>26</v>
      </c>
      <c r="M5" s="25">
        <v>71.5</v>
      </c>
      <c r="N5" s="20">
        <f t="shared" ref="N5:N51" si="3">RANK(M5,$M$5:$M$51)</f>
        <v>33</v>
      </c>
      <c r="O5" s="9">
        <v>20.3</v>
      </c>
      <c r="P5" s="20">
        <f t="shared" ref="P5:P51" si="4">RANK(O5,$O$5:$O$51)</f>
        <v>25</v>
      </c>
      <c r="Q5" s="23">
        <v>107992</v>
      </c>
      <c r="R5" s="21">
        <f t="shared" ref="R5:R51" si="5">RANK(Q5,$Q$5:$Q$51)</f>
        <v>19</v>
      </c>
    </row>
    <row r="6" spans="1:18" s="26" customFormat="1" ht="18.95" customHeight="1">
      <c r="A6" s="27">
        <v>2</v>
      </c>
      <c r="B6" s="28" t="s">
        <v>2</v>
      </c>
      <c r="C6" s="29">
        <v>221908</v>
      </c>
      <c r="D6" s="30">
        <f t="shared" ref="D6:D51" si="6">RANK(C6,$C$5:$C$51)</f>
        <v>37</v>
      </c>
      <c r="E6" s="10">
        <v>25.3</v>
      </c>
      <c r="F6" s="31">
        <f t="shared" ref="F6:F51" si="7">RANK(E6,$E$5:$E$51)</f>
        <v>8</v>
      </c>
      <c r="G6" s="32">
        <v>439400</v>
      </c>
      <c r="H6" s="30">
        <f t="shared" si="0"/>
        <v>31</v>
      </c>
      <c r="I6" s="33">
        <v>355411</v>
      </c>
      <c r="J6" s="30">
        <f t="shared" si="1"/>
        <v>33</v>
      </c>
      <c r="K6" s="34">
        <v>249922</v>
      </c>
      <c r="L6" s="30">
        <f t="shared" si="2"/>
        <v>38</v>
      </c>
      <c r="M6" s="35">
        <v>70.3</v>
      </c>
      <c r="N6" s="30">
        <f t="shared" si="3"/>
        <v>35</v>
      </c>
      <c r="O6" s="10">
        <v>23.6</v>
      </c>
      <c r="P6" s="30">
        <f t="shared" si="4"/>
        <v>16</v>
      </c>
      <c r="Q6" s="33">
        <v>105489</v>
      </c>
      <c r="R6" s="36">
        <f t="shared" si="5"/>
        <v>22</v>
      </c>
    </row>
    <row r="7" spans="1:18" s="26" customFormat="1" ht="18.95" customHeight="1">
      <c r="A7" s="27">
        <v>3</v>
      </c>
      <c r="B7" s="28" t="s">
        <v>3</v>
      </c>
      <c r="C7" s="29">
        <v>222038</v>
      </c>
      <c r="D7" s="30">
        <f t="shared" si="6"/>
        <v>36</v>
      </c>
      <c r="E7" s="10">
        <v>25</v>
      </c>
      <c r="F7" s="31">
        <f t="shared" si="7"/>
        <v>12</v>
      </c>
      <c r="G7" s="32">
        <v>459612</v>
      </c>
      <c r="H7" s="30">
        <f t="shared" si="0"/>
        <v>27</v>
      </c>
      <c r="I7" s="33">
        <v>378136</v>
      </c>
      <c r="J7" s="30">
        <f t="shared" si="1"/>
        <v>25</v>
      </c>
      <c r="K7" s="34">
        <v>247904</v>
      </c>
      <c r="L7" s="30">
        <f t="shared" si="2"/>
        <v>40</v>
      </c>
      <c r="M7" s="35">
        <v>65.599999999999994</v>
      </c>
      <c r="N7" s="30">
        <f t="shared" si="3"/>
        <v>43</v>
      </c>
      <c r="O7" s="10">
        <v>29.3</v>
      </c>
      <c r="P7" s="30">
        <f t="shared" si="4"/>
        <v>8</v>
      </c>
      <c r="Q7" s="33">
        <v>130232</v>
      </c>
      <c r="R7" s="36">
        <f t="shared" si="5"/>
        <v>7</v>
      </c>
    </row>
    <row r="8" spans="1:18" s="26" customFormat="1" ht="18.95" customHeight="1">
      <c r="A8" s="27">
        <v>4</v>
      </c>
      <c r="B8" s="28" t="s">
        <v>4</v>
      </c>
      <c r="C8" s="29">
        <v>213790</v>
      </c>
      <c r="D8" s="30">
        <f t="shared" si="6"/>
        <v>42</v>
      </c>
      <c r="E8" s="10">
        <v>27.3</v>
      </c>
      <c r="F8" s="31">
        <f t="shared" si="7"/>
        <v>3</v>
      </c>
      <c r="G8" s="32">
        <v>461118</v>
      </c>
      <c r="H8" s="30">
        <f t="shared" si="0"/>
        <v>26</v>
      </c>
      <c r="I8" s="33">
        <v>376986</v>
      </c>
      <c r="J8" s="30">
        <f t="shared" si="1"/>
        <v>26</v>
      </c>
      <c r="K8" s="34">
        <v>255304</v>
      </c>
      <c r="L8" s="30">
        <f t="shared" si="2"/>
        <v>36</v>
      </c>
      <c r="M8" s="35">
        <v>67.7</v>
      </c>
      <c r="N8" s="30">
        <f t="shared" si="3"/>
        <v>39</v>
      </c>
      <c r="O8" s="10">
        <v>36.4</v>
      </c>
      <c r="P8" s="30">
        <f t="shared" si="4"/>
        <v>1</v>
      </c>
      <c r="Q8" s="33">
        <v>121682</v>
      </c>
      <c r="R8" s="36">
        <f t="shared" si="5"/>
        <v>11</v>
      </c>
    </row>
    <row r="9" spans="1:18" s="26" customFormat="1" ht="18.95" customHeight="1">
      <c r="A9" s="27">
        <v>5</v>
      </c>
      <c r="B9" s="28" t="s">
        <v>5</v>
      </c>
      <c r="C9" s="29">
        <v>233881</v>
      </c>
      <c r="D9" s="30">
        <f t="shared" si="6"/>
        <v>31</v>
      </c>
      <c r="E9" s="10">
        <v>23.6</v>
      </c>
      <c r="F9" s="31">
        <f t="shared" si="7"/>
        <v>23</v>
      </c>
      <c r="G9" s="32">
        <v>394522</v>
      </c>
      <c r="H9" s="30">
        <f t="shared" si="0"/>
        <v>40</v>
      </c>
      <c r="I9" s="33">
        <v>328423</v>
      </c>
      <c r="J9" s="30">
        <f t="shared" si="1"/>
        <v>38</v>
      </c>
      <c r="K9" s="34">
        <v>261987</v>
      </c>
      <c r="L9" s="30">
        <f t="shared" si="2"/>
        <v>31</v>
      </c>
      <c r="M9" s="35">
        <v>79.8</v>
      </c>
      <c r="N9" s="30">
        <f t="shared" si="3"/>
        <v>10</v>
      </c>
      <c r="O9" s="10">
        <v>9.1999999999999993</v>
      </c>
      <c r="P9" s="30">
        <f t="shared" si="4"/>
        <v>43</v>
      </c>
      <c r="Q9" s="33">
        <v>66436</v>
      </c>
      <c r="R9" s="36">
        <f t="shared" si="5"/>
        <v>39</v>
      </c>
    </row>
    <row r="10" spans="1:18" s="26" customFormat="1" ht="18.95" customHeight="1">
      <c r="A10" s="27">
        <v>6</v>
      </c>
      <c r="B10" s="28" t="s">
        <v>6</v>
      </c>
      <c r="C10" s="29">
        <v>247776</v>
      </c>
      <c r="D10" s="30">
        <f t="shared" si="6"/>
        <v>20</v>
      </c>
      <c r="E10" s="10">
        <v>22.9</v>
      </c>
      <c r="F10" s="31">
        <f t="shared" si="7"/>
        <v>31</v>
      </c>
      <c r="G10" s="32">
        <v>423131</v>
      </c>
      <c r="H10" s="30">
        <f t="shared" si="0"/>
        <v>34</v>
      </c>
      <c r="I10" s="33">
        <v>346381</v>
      </c>
      <c r="J10" s="30">
        <f t="shared" si="1"/>
        <v>34</v>
      </c>
      <c r="K10" s="34">
        <v>258816</v>
      </c>
      <c r="L10" s="30">
        <f t="shared" si="2"/>
        <v>33</v>
      </c>
      <c r="M10" s="35">
        <v>74.7</v>
      </c>
      <c r="N10" s="30">
        <f t="shared" si="3"/>
        <v>19</v>
      </c>
      <c r="O10" s="10">
        <v>19.100000000000001</v>
      </c>
      <c r="P10" s="30">
        <f t="shared" si="4"/>
        <v>32</v>
      </c>
      <c r="Q10" s="33">
        <v>87565</v>
      </c>
      <c r="R10" s="36">
        <f t="shared" si="5"/>
        <v>34</v>
      </c>
    </row>
    <row r="11" spans="1:18" s="26" customFormat="1" ht="18.95" customHeight="1">
      <c r="A11" s="27">
        <v>7</v>
      </c>
      <c r="B11" s="28" t="s">
        <v>7</v>
      </c>
      <c r="C11" s="29">
        <v>253022</v>
      </c>
      <c r="D11" s="30">
        <f t="shared" si="6"/>
        <v>17</v>
      </c>
      <c r="E11" s="10">
        <v>22.6</v>
      </c>
      <c r="F11" s="31">
        <f t="shared" si="7"/>
        <v>34</v>
      </c>
      <c r="G11" s="32">
        <v>540211</v>
      </c>
      <c r="H11" s="30">
        <f t="shared" si="0"/>
        <v>4</v>
      </c>
      <c r="I11" s="33">
        <v>446630</v>
      </c>
      <c r="J11" s="30">
        <f t="shared" si="1"/>
        <v>3</v>
      </c>
      <c r="K11" s="34">
        <v>297857</v>
      </c>
      <c r="L11" s="30">
        <f t="shared" si="2"/>
        <v>12</v>
      </c>
      <c r="M11" s="35">
        <v>66.7</v>
      </c>
      <c r="N11" s="30">
        <f t="shared" si="3"/>
        <v>40</v>
      </c>
      <c r="O11" s="10">
        <v>27.1</v>
      </c>
      <c r="P11" s="30">
        <f t="shared" si="4"/>
        <v>11</v>
      </c>
      <c r="Q11" s="33">
        <v>148774</v>
      </c>
      <c r="R11" s="36">
        <f t="shared" si="5"/>
        <v>3</v>
      </c>
    </row>
    <row r="12" spans="1:18" s="26" customFormat="1" ht="18.95" customHeight="1">
      <c r="A12" s="27">
        <v>8</v>
      </c>
      <c r="B12" s="28" t="s">
        <v>8</v>
      </c>
      <c r="C12" s="29">
        <v>252822</v>
      </c>
      <c r="D12" s="30">
        <f t="shared" si="6"/>
        <v>18</v>
      </c>
      <c r="E12" s="10">
        <v>23</v>
      </c>
      <c r="F12" s="31">
        <f t="shared" si="7"/>
        <v>29</v>
      </c>
      <c r="G12" s="32">
        <v>532793</v>
      </c>
      <c r="H12" s="30">
        <f t="shared" si="0"/>
        <v>5</v>
      </c>
      <c r="I12" s="33">
        <v>422143</v>
      </c>
      <c r="J12" s="30">
        <f t="shared" si="1"/>
        <v>7</v>
      </c>
      <c r="K12" s="34">
        <v>302755</v>
      </c>
      <c r="L12" s="30">
        <f t="shared" si="2"/>
        <v>10</v>
      </c>
      <c r="M12" s="35">
        <v>71.7</v>
      </c>
      <c r="N12" s="30">
        <f t="shared" si="3"/>
        <v>32</v>
      </c>
      <c r="O12" s="10">
        <v>21</v>
      </c>
      <c r="P12" s="30">
        <f t="shared" si="4"/>
        <v>23</v>
      </c>
      <c r="Q12" s="33">
        <v>119387</v>
      </c>
      <c r="R12" s="36">
        <f t="shared" si="5"/>
        <v>12</v>
      </c>
    </row>
    <row r="13" spans="1:18" s="26" customFormat="1" ht="18.95" customHeight="1">
      <c r="A13" s="27">
        <v>9</v>
      </c>
      <c r="B13" s="28" t="s">
        <v>9</v>
      </c>
      <c r="C13" s="29">
        <v>302106</v>
      </c>
      <c r="D13" s="30">
        <f t="shared" si="6"/>
        <v>1</v>
      </c>
      <c r="E13" s="10">
        <v>22.6</v>
      </c>
      <c r="F13" s="31">
        <f t="shared" si="7"/>
        <v>34</v>
      </c>
      <c r="G13" s="32">
        <v>634400</v>
      </c>
      <c r="H13" s="30">
        <f t="shared" si="0"/>
        <v>1</v>
      </c>
      <c r="I13" s="33">
        <v>499742</v>
      </c>
      <c r="J13" s="30">
        <f t="shared" si="1"/>
        <v>1</v>
      </c>
      <c r="K13" s="34">
        <v>341114</v>
      </c>
      <c r="L13" s="30">
        <f t="shared" si="2"/>
        <v>1</v>
      </c>
      <c r="M13" s="35">
        <v>68.3</v>
      </c>
      <c r="N13" s="30">
        <f t="shared" si="3"/>
        <v>38</v>
      </c>
      <c r="O13" s="10">
        <v>22.5</v>
      </c>
      <c r="P13" s="30">
        <f t="shared" si="4"/>
        <v>18</v>
      </c>
      <c r="Q13" s="33">
        <v>158629</v>
      </c>
      <c r="R13" s="36">
        <f t="shared" si="5"/>
        <v>2</v>
      </c>
    </row>
    <row r="14" spans="1:18" s="26" customFormat="1" ht="18.95" customHeight="1">
      <c r="A14" s="27">
        <v>10</v>
      </c>
      <c r="B14" s="28" t="s">
        <v>10</v>
      </c>
      <c r="C14" s="29">
        <v>260392</v>
      </c>
      <c r="D14" s="30">
        <f t="shared" si="6"/>
        <v>12</v>
      </c>
      <c r="E14" s="10">
        <v>22.7</v>
      </c>
      <c r="F14" s="31">
        <f t="shared" si="7"/>
        <v>33</v>
      </c>
      <c r="G14" s="32">
        <v>410388</v>
      </c>
      <c r="H14" s="30">
        <f t="shared" si="0"/>
        <v>35</v>
      </c>
      <c r="I14" s="33">
        <v>331057</v>
      </c>
      <c r="J14" s="30">
        <f t="shared" si="1"/>
        <v>37</v>
      </c>
      <c r="K14" s="34">
        <v>303942</v>
      </c>
      <c r="L14" s="30">
        <f t="shared" si="2"/>
        <v>7</v>
      </c>
      <c r="M14" s="35">
        <v>91.8</v>
      </c>
      <c r="N14" s="30">
        <f t="shared" si="3"/>
        <v>1</v>
      </c>
      <c r="O14" s="10">
        <v>5.8</v>
      </c>
      <c r="P14" s="30">
        <f t="shared" si="4"/>
        <v>47</v>
      </c>
      <c r="Q14" s="33">
        <v>27114</v>
      </c>
      <c r="R14" s="36">
        <f t="shared" si="5"/>
        <v>47</v>
      </c>
    </row>
    <row r="15" spans="1:18" s="26" customFormat="1" ht="18.95" customHeight="1">
      <c r="A15" s="27">
        <v>11</v>
      </c>
      <c r="B15" s="28" t="s">
        <v>50</v>
      </c>
      <c r="C15" s="29">
        <v>283779</v>
      </c>
      <c r="D15" s="30">
        <f t="shared" si="6"/>
        <v>4</v>
      </c>
      <c r="E15" s="10">
        <v>22</v>
      </c>
      <c r="F15" s="31">
        <f t="shared" si="7"/>
        <v>40</v>
      </c>
      <c r="G15" s="32">
        <v>521220</v>
      </c>
      <c r="H15" s="30">
        <f t="shared" si="0"/>
        <v>8</v>
      </c>
      <c r="I15" s="33">
        <v>432494</v>
      </c>
      <c r="J15" s="30">
        <f t="shared" si="1"/>
        <v>5</v>
      </c>
      <c r="K15" s="34">
        <v>322088</v>
      </c>
      <c r="L15" s="30">
        <f t="shared" si="2"/>
        <v>6</v>
      </c>
      <c r="M15" s="35">
        <v>74.5</v>
      </c>
      <c r="N15" s="30">
        <f t="shared" si="3"/>
        <v>20</v>
      </c>
      <c r="O15" s="10">
        <v>25.6</v>
      </c>
      <c r="P15" s="30">
        <f t="shared" si="4"/>
        <v>12</v>
      </c>
      <c r="Q15" s="33">
        <v>110406</v>
      </c>
      <c r="R15" s="36">
        <f t="shared" si="5"/>
        <v>18</v>
      </c>
    </row>
    <row r="16" spans="1:18" s="26" customFormat="1" ht="18.95" customHeight="1">
      <c r="A16" s="27">
        <v>12</v>
      </c>
      <c r="B16" s="28" t="s">
        <v>11</v>
      </c>
      <c r="C16" s="29">
        <v>220688</v>
      </c>
      <c r="D16" s="30">
        <f t="shared" si="6"/>
        <v>39</v>
      </c>
      <c r="E16" s="10">
        <v>26.7</v>
      </c>
      <c r="F16" s="31">
        <f t="shared" si="7"/>
        <v>6</v>
      </c>
      <c r="G16" s="32">
        <v>439316</v>
      </c>
      <c r="H16" s="30">
        <f t="shared" si="0"/>
        <v>32</v>
      </c>
      <c r="I16" s="33">
        <v>358322</v>
      </c>
      <c r="J16" s="30">
        <f t="shared" si="1"/>
        <v>32</v>
      </c>
      <c r="K16" s="34">
        <v>238988</v>
      </c>
      <c r="L16" s="30">
        <f t="shared" si="2"/>
        <v>42</v>
      </c>
      <c r="M16" s="35">
        <v>66.7</v>
      </c>
      <c r="N16" s="30">
        <f t="shared" si="3"/>
        <v>40</v>
      </c>
      <c r="O16" s="10">
        <v>28.7</v>
      </c>
      <c r="P16" s="30">
        <f t="shared" si="4"/>
        <v>9</v>
      </c>
      <c r="Q16" s="33">
        <v>119334</v>
      </c>
      <c r="R16" s="36">
        <f t="shared" si="5"/>
        <v>13</v>
      </c>
    </row>
    <row r="17" spans="1:18" s="26" customFormat="1" ht="18.95" customHeight="1">
      <c r="A17" s="27">
        <v>13</v>
      </c>
      <c r="B17" s="28" t="s">
        <v>48</v>
      </c>
      <c r="C17" s="29">
        <v>270041</v>
      </c>
      <c r="D17" s="30">
        <f t="shared" si="6"/>
        <v>6</v>
      </c>
      <c r="E17" s="10">
        <v>25.3</v>
      </c>
      <c r="F17" s="31">
        <f t="shared" si="7"/>
        <v>8</v>
      </c>
      <c r="G17" s="32">
        <v>472728</v>
      </c>
      <c r="H17" s="30">
        <f t="shared" si="0"/>
        <v>21</v>
      </c>
      <c r="I17" s="33">
        <v>380363</v>
      </c>
      <c r="J17" s="30">
        <f t="shared" si="1"/>
        <v>22</v>
      </c>
      <c r="K17" s="34">
        <v>289596</v>
      </c>
      <c r="L17" s="30">
        <f t="shared" si="2"/>
        <v>16</v>
      </c>
      <c r="M17" s="35">
        <v>76.099999999999994</v>
      </c>
      <c r="N17" s="30">
        <f t="shared" si="3"/>
        <v>14</v>
      </c>
      <c r="O17" s="10">
        <v>24.3</v>
      </c>
      <c r="P17" s="30">
        <f t="shared" si="4"/>
        <v>13</v>
      </c>
      <c r="Q17" s="33">
        <v>90767</v>
      </c>
      <c r="R17" s="36">
        <f t="shared" si="5"/>
        <v>31</v>
      </c>
    </row>
    <row r="18" spans="1:18" s="26" customFormat="1" ht="18.95" customHeight="1">
      <c r="A18" s="27">
        <v>14</v>
      </c>
      <c r="B18" s="28" t="s">
        <v>12</v>
      </c>
      <c r="C18" s="29">
        <v>263584</v>
      </c>
      <c r="D18" s="30">
        <f t="shared" si="6"/>
        <v>10</v>
      </c>
      <c r="E18" s="10">
        <v>25</v>
      </c>
      <c r="F18" s="31">
        <f t="shared" si="7"/>
        <v>12</v>
      </c>
      <c r="G18" s="32">
        <v>473164</v>
      </c>
      <c r="H18" s="30">
        <f t="shared" si="0"/>
        <v>20</v>
      </c>
      <c r="I18" s="33">
        <v>373223</v>
      </c>
      <c r="J18" s="30">
        <f t="shared" si="1"/>
        <v>28</v>
      </c>
      <c r="K18" s="34">
        <v>286190</v>
      </c>
      <c r="L18" s="30">
        <f t="shared" si="2"/>
        <v>18</v>
      </c>
      <c r="M18" s="35">
        <v>76.7</v>
      </c>
      <c r="N18" s="30">
        <f t="shared" si="3"/>
        <v>13</v>
      </c>
      <c r="O18" s="10">
        <v>15.5</v>
      </c>
      <c r="P18" s="30">
        <f t="shared" si="4"/>
        <v>39</v>
      </c>
      <c r="Q18" s="33">
        <v>87033</v>
      </c>
      <c r="R18" s="36">
        <f t="shared" si="5"/>
        <v>35</v>
      </c>
    </row>
    <row r="19" spans="1:18" s="26" customFormat="1" ht="18.95" customHeight="1" thickBot="1">
      <c r="A19" s="37">
        <v>15</v>
      </c>
      <c r="B19" s="38" t="s">
        <v>13</v>
      </c>
      <c r="C19" s="39">
        <v>223582</v>
      </c>
      <c r="D19" s="40">
        <f t="shared" si="6"/>
        <v>34</v>
      </c>
      <c r="E19" s="11">
        <v>25.2</v>
      </c>
      <c r="F19" s="41">
        <f t="shared" si="7"/>
        <v>11</v>
      </c>
      <c r="G19" s="42">
        <v>437127</v>
      </c>
      <c r="H19" s="40">
        <f t="shared" si="0"/>
        <v>33</v>
      </c>
      <c r="I19" s="43">
        <v>362286</v>
      </c>
      <c r="J19" s="40">
        <f t="shared" si="1"/>
        <v>31</v>
      </c>
      <c r="K19" s="44">
        <v>272887</v>
      </c>
      <c r="L19" s="40">
        <f t="shared" si="2"/>
        <v>25</v>
      </c>
      <c r="M19" s="45">
        <v>75.3</v>
      </c>
      <c r="N19" s="40">
        <f t="shared" si="3"/>
        <v>17</v>
      </c>
      <c r="O19" s="11">
        <v>16.8</v>
      </c>
      <c r="P19" s="40">
        <f t="shared" si="4"/>
        <v>37</v>
      </c>
      <c r="Q19" s="43">
        <v>89399</v>
      </c>
      <c r="R19" s="46">
        <f t="shared" si="5"/>
        <v>33</v>
      </c>
    </row>
    <row r="20" spans="1:18" s="48" customFormat="1" ht="18.95" customHeight="1" thickBot="1">
      <c r="A20" s="47">
        <v>16</v>
      </c>
      <c r="B20" s="71" t="s">
        <v>14</v>
      </c>
      <c r="C20" s="74">
        <v>293891</v>
      </c>
      <c r="D20" s="72">
        <f t="shared" si="6"/>
        <v>3</v>
      </c>
      <c r="E20" s="75">
        <v>21.3</v>
      </c>
      <c r="F20" s="73">
        <f t="shared" si="7"/>
        <v>44</v>
      </c>
      <c r="G20" s="76">
        <v>545653</v>
      </c>
      <c r="H20" s="72">
        <f t="shared" si="0"/>
        <v>3</v>
      </c>
      <c r="I20" s="77">
        <v>463771</v>
      </c>
      <c r="J20" s="72">
        <f t="shared" si="1"/>
        <v>2</v>
      </c>
      <c r="K20" s="78">
        <v>334994</v>
      </c>
      <c r="L20" s="72">
        <f t="shared" si="2"/>
        <v>2</v>
      </c>
      <c r="M20" s="79">
        <v>72.2</v>
      </c>
      <c r="N20" s="72">
        <f t="shared" si="3"/>
        <v>28</v>
      </c>
      <c r="O20" s="75">
        <v>21.7</v>
      </c>
      <c r="P20" s="72">
        <f t="shared" si="4"/>
        <v>21</v>
      </c>
      <c r="Q20" s="77">
        <v>128777</v>
      </c>
      <c r="R20" s="73">
        <f t="shared" si="5"/>
        <v>8</v>
      </c>
    </row>
    <row r="21" spans="1:18" s="26" customFormat="1" ht="18.95" customHeight="1">
      <c r="A21" s="49">
        <v>17</v>
      </c>
      <c r="B21" s="50" t="s">
        <v>15</v>
      </c>
      <c r="C21" s="51">
        <v>278878</v>
      </c>
      <c r="D21" s="52">
        <f t="shared" si="6"/>
        <v>5</v>
      </c>
      <c r="E21" s="12">
        <v>23</v>
      </c>
      <c r="F21" s="53">
        <f t="shared" si="7"/>
        <v>29</v>
      </c>
      <c r="G21" s="54">
        <v>505244</v>
      </c>
      <c r="H21" s="52">
        <f t="shared" si="0"/>
        <v>12</v>
      </c>
      <c r="I21" s="55">
        <v>401936</v>
      </c>
      <c r="J21" s="52">
        <f t="shared" si="1"/>
        <v>13</v>
      </c>
      <c r="K21" s="56">
        <v>303676</v>
      </c>
      <c r="L21" s="52">
        <f t="shared" si="2"/>
        <v>9</v>
      </c>
      <c r="M21" s="57">
        <v>75.599999999999994</v>
      </c>
      <c r="N21" s="52">
        <f t="shared" si="3"/>
        <v>16</v>
      </c>
      <c r="O21" s="12">
        <v>20</v>
      </c>
      <c r="P21" s="52">
        <f t="shared" si="4"/>
        <v>29</v>
      </c>
      <c r="Q21" s="55">
        <v>98260</v>
      </c>
      <c r="R21" s="58">
        <f t="shared" si="5"/>
        <v>27</v>
      </c>
    </row>
    <row r="22" spans="1:18" s="26" customFormat="1" ht="18.95" customHeight="1">
      <c r="A22" s="27">
        <v>18</v>
      </c>
      <c r="B22" s="28" t="s">
        <v>16</v>
      </c>
      <c r="C22" s="29">
        <v>236065</v>
      </c>
      <c r="D22" s="30">
        <f t="shared" si="6"/>
        <v>29</v>
      </c>
      <c r="E22" s="10">
        <v>23.8</v>
      </c>
      <c r="F22" s="31">
        <f t="shared" si="7"/>
        <v>22</v>
      </c>
      <c r="G22" s="32">
        <v>476069</v>
      </c>
      <c r="H22" s="30">
        <f t="shared" si="0"/>
        <v>18</v>
      </c>
      <c r="I22" s="33">
        <v>401698</v>
      </c>
      <c r="J22" s="30">
        <f t="shared" si="1"/>
        <v>14</v>
      </c>
      <c r="K22" s="34">
        <v>255391</v>
      </c>
      <c r="L22" s="30">
        <f t="shared" si="2"/>
        <v>35</v>
      </c>
      <c r="M22" s="35">
        <v>63.6</v>
      </c>
      <c r="N22" s="30">
        <f t="shared" si="3"/>
        <v>45</v>
      </c>
      <c r="O22" s="10">
        <v>32.4</v>
      </c>
      <c r="P22" s="30">
        <f t="shared" si="4"/>
        <v>5</v>
      </c>
      <c r="Q22" s="33">
        <v>146307</v>
      </c>
      <c r="R22" s="36">
        <f t="shared" si="5"/>
        <v>4</v>
      </c>
    </row>
    <row r="23" spans="1:18" s="26" customFormat="1" ht="18.95" customHeight="1">
      <c r="A23" s="27">
        <v>19</v>
      </c>
      <c r="B23" s="28" t="s">
        <v>17</v>
      </c>
      <c r="C23" s="29">
        <v>245547</v>
      </c>
      <c r="D23" s="30">
        <f t="shared" si="6"/>
        <v>23</v>
      </c>
      <c r="E23" s="10">
        <v>24</v>
      </c>
      <c r="F23" s="31">
        <f t="shared" si="7"/>
        <v>19</v>
      </c>
      <c r="G23" s="32">
        <v>485965</v>
      </c>
      <c r="H23" s="30">
        <f t="shared" si="0"/>
        <v>15</v>
      </c>
      <c r="I23" s="33">
        <v>388814</v>
      </c>
      <c r="J23" s="30">
        <f t="shared" si="1"/>
        <v>17</v>
      </c>
      <c r="K23" s="34">
        <v>282941</v>
      </c>
      <c r="L23" s="30">
        <f t="shared" si="2"/>
        <v>20</v>
      </c>
      <c r="M23" s="35">
        <v>72.8</v>
      </c>
      <c r="N23" s="30">
        <f t="shared" si="3"/>
        <v>27</v>
      </c>
      <c r="O23" s="10">
        <v>22.5</v>
      </c>
      <c r="P23" s="30">
        <f t="shared" si="4"/>
        <v>18</v>
      </c>
      <c r="Q23" s="33">
        <v>105873</v>
      </c>
      <c r="R23" s="36">
        <f t="shared" si="5"/>
        <v>21</v>
      </c>
    </row>
    <row r="24" spans="1:18" s="26" customFormat="1" ht="18.95" customHeight="1">
      <c r="A24" s="27">
        <v>20</v>
      </c>
      <c r="B24" s="28" t="s">
        <v>18</v>
      </c>
      <c r="C24" s="29">
        <v>268003</v>
      </c>
      <c r="D24" s="30">
        <f t="shared" si="6"/>
        <v>8</v>
      </c>
      <c r="E24" s="10">
        <v>22.4</v>
      </c>
      <c r="F24" s="31">
        <f t="shared" si="7"/>
        <v>37</v>
      </c>
      <c r="G24" s="32">
        <v>474249</v>
      </c>
      <c r="H24" s="30">
        <f t="shared" si="0"/>
        <v>19</v>
      </c>
      <c r="I24" s="33">
        <v>386728</v>
      </c>
      <c r="J24" s="30">
        <f t="shared" si="1"/>
        <v>19</v>
      </c>
      <c r="K24" s="34">
        <v>290187</v>
      </c>
      <c r="L24" s="30">
        <f t="shared" si="2"/>
        <v>15</v>
      </c>
      <c r="M24" s="35">
        <v>75</v>
      </c>
      <c r="N24" s="30">
        <f t="shared" si="3"/>
        <v>18</v>
      </c>
      <c r="O24" s="10">
        <v>20.100000000000001</v>
      </c>
      <c r="P24" s="30">
        <f t="shared" si="4"/>
        <v>27</v>
      </c>
      <c r="Q24" s="33">
        <v>96541</v>
      </c>
      <c r="R24" s="36">
        <f t="shared" si="5"/>
        <v>29</v>
      </c>
    </row>
    <row r="25" spans="1:18" s="26" customFormat="1" ht="18.95" customHeight="1">
      <c r="A25" s="27">
        <v>21</v>
      </c>
      <c r="B25" s="28" t="s">
        <v>19</v>
      </c>
      <c r="C25" s="29">
        <v>242184</v>
      </c>
      <c r="D25" s="30">
        <f t="shared" si="6"/>
        <v>25</v>
      </c>
      <c r="E25" s="10">
        <v>23.5</v>
      </c>
      <c r="F25" s="31">
        <f t="shared" si="7"/>
        <v>25</v>
      </c>
      <c r="G25" s="32">
        <v>469213</v>
      </c>
      <c r="H25" s="30">
        <f t="shared" si="0"/>
        <v>23</v>
      </c>
      <c r="I25" s="33">
        <v>386061</v>
      </c>
      <c r="J25" s="30">
        <f t="shared" si="1"/>
        <v>20</v>
      </c>
      <c r="K25" s="34">
        <v>284047</v>
      </c>
      <c r="L25" s="30">
        <f t="shared" si="2"/>
        <v>19</v>
      </c>
      <c r="M25" s="35">
        <v>73.599999999999994</v>
      </c>
      <c r="N25" s="30">
        <f t="shared" si="3"/>
        <v>25</v>
      </c>
      <c r="O25" s="10">
        <v>21.4</v>
      </c>
      <c r="P25" s="30">
        <f t="shared" si="4"/>
        <v>22</v>
      </c>
      <c r="Q25" s="33">
        <v>102013</v>
      </c>
      <c r="R25" s="36">
        <f t="shared" si="5"/>
        <v>24</v>
      </c>
    </row>
    <row r="26" spans="1:18" s="26" customFormat="1" ht="18.95" customHeight="1">
      <c r="A26" s="27">
        <v>22</v>
      </c>
      <c r="B26" s="28" t="s">
        <v>20</v>
      </c>
      <c r="C26" s="29">
        <v>246475</v>
      </c>
      <c r="D26" s="30">
        <f t="shared" si="6"/>
        <v>22</v>
      </c>
      <c r="E26" s="10">
        <v>24.6</v>
      </c>
      <c r="F26" s="31">
        <f t="shared" si="7"/>
        <v>16</v>
      </c>
      <c r="G26" s="32">
        <v>469944</v>
      </c>
      <c r="H26" s="30">
        <f t="shared" si="0"/>
        <v>22</v>
      </c>
      <c r="I26" s="33">
        <v>388051</v>
      </c>
      <c r="J26" s="30">
        <f t="shared" si="1"/>
        <v>18</v>
      </c>
      <c r="K26" s="34">
        <v>287785</v>
      </c>
      <c r="L26" s="30">
        <f t="shared" si="2"/>
        <v>17</v>
      </c>
      <c r="M26" s="35">
        <v>74.2</v>
      </c>
      <c r="N26" s="30">
        <f t="shared" si="3"/>
        <v>21</v>
      </c>
      <c r="O26" s="10">
        <v>19.399999999999999</v>
      </c>
      <c r="P26" s="30">
        <f t="shared" si="4"/>
        <v>31</v>
      </c>
      <c r="Q26" s="33">
        <v>100266</v>
      </c>
      <c r="R26" s="36">
        <f t="shared" si="5"/>
        <v>25</v>
      </c>
    </row>
    <row r="27" spans="1:18" s="26" customFormat="1" ht="18.95" customHeight="1">
      <c r="A27" s="27">
        <v>23</v>
      </c>
      <c r="B27" s="28" t="s">
        <v>21</v>
      </c>
      <c r="C27" s="29">
        <v>258454</v>
      </c>
      <c r="D27" s="30">
        <f t="shared" si="6"/>
        <v>15</v>
      </c>
      <c r="E27" s="10">
        <v>26.2</v>
      </c>
      <c r="F27" s="31">
        <f t="shared" si="7"/>
        <v>7</v>
      </c>
      <c r="G27" s="32">
        <v>516414</v>
      </c>
      <c r="H27" s="30">
        <f t="shared" si="0"/>
        <v>11</v>
      </c>
      <c r="I27" s="33">
        <v>407438</v>
      </c>
      <c r="J27" s="30">
        <f t="shared" si="1"/>
        <v>12</v>
      </c>
      <c r="K27" s="34">
        <v>267778</v>
      </c>
      <c r="L27" s="30">
        <f t="shared" si="2"/>
        <v>29</v>
      </c>
      <c r="M27" s="35">
        <v>65.7</v>
      </c>
      <c r="N27" s="30">
        <f t="shared" si="3"/>
        <v>42</v>
      </c>
      <c r="O27" s="10">
        <v>32.9</v>
      </c>
      <c r="P27" s="30">
        <f t="shared" si="4"/>
        <v>4</v>
      </c>
      <c r="Q27" s="33">
        <v>139659</v>
      </c>
      <c r="R27" s="36">
        <f t="shared" si="5"/>
        <v>5</v>
      </c>
    </row>
    <row r="28" spans="1:18" s="26" customFormat="1" ht="18.95" customHeight="1">
      <c r="A28" s="27">
        <v>24</v>
      </c>
      <c r="B28" s="28" t="s">
        <v>22</v>
      </c>
      <c r="C28" s="29">
        <v>262284</v>
      </c>
      <c r="D28" s="30">
        <f t="shared" si="6"/>
        <v>11</v>
      </c>
      <c r="E28" s="10">
        <v>22.8</v>
      </c>
      <c r="F28" s="31">
        <f t="shared" si="7"/>
        <v>32</v>
      </c>
      <c r="G28" s="32">
        <v>397013</v>
      </c>
      <c r="H28" s="30">
        <f t="shared" si="0"/>
        <v>39</v>
      </c>
      <c r="I28" s="33">
        <v>325845</v>
      </c>
      <c r="J28" s="30">
        <f t="shared" si="1"/>
        <v>41</v>
      </c>
      <c r="K28" s="34">
        <v>294318</v>
      </c>
      <c r="L28" s="30">
        <f t="shared" si="2"/>
        <v>13</v>
      </c>
      <c r="M28" s="35">
        <v>90.3</v>
      </c>
      <c r="N28" s="30">
        <f t="shared" si="3"/>
        <v>2</v>
      </c>
      <c r="O28" s="10">
        <v>6.8</v>
      </c>
      <c r="P28" s="30">
        <f t="shared" si="4"/>
        <v>46</v>
      </c>
      <c r="Q28" s="33">
        <v>31527</v>
      </c>
      <c r="R28" s="36">
        <f t="shared" si="5"/>
        <v>46</v>
      </c>
    </row>
    <row r="29" spans="1:18" s="26" customFormat="1" ht="18.95" customHeight="1">
      <c r="A29" s="27">
        <v>25</v>
      </c>
      <c r="B29" s="28" t="s">
        <v>23</v>
      </c>
      <c r="C29" s="29">
        <v>251087</v>
      </c>
      <c r="D29" s="30">
        <f t="shared" si="6"/>
        <v>19</v>
      </c>
      <c r="E29" s="10">
        <v>25.3</v>
      </c>
      <c r="F29" s="31">
        <f t="shared" si="7"/>
        <v>8</v>
      </c>
      <c r="G29" s="32">
        <v>462810</v>
      </c>
      <c r="H29" s="30">
        <f t="shared" si="0"/>
        <v>25</v>
      </c>
      <c r="I29" s="33">
        <v>369920</v>
      </c>
      <c r="J29" s="30">
        <f t="shared" si="1"/>
        <v>29</v>
      </c>
      <c r="K29" s="34">
        <v>280380</v>
      </c>
      <c r="L29" s="30">
        <f t="shared" si="2"/>
        <v>21</v>
      </c>
      <c r="M29" s="35">
        <v>75.8</v>
      </c>
      <c r="N29" s="30">
        <f t="shared" si="3"/>
        <v>15</v>
      </c>
      <c r="O29" s="10">
        <v>18.2</v>
      </c>
      <c r="P29" s="30">
        <f t="shared" si="4"/>
        <v>34</v>
      </c>
      <c r="Q29" s="33">
        <v>89540</v>
      </c>
      <c r="R29" s="36">
        <f t="shared" si="5"/>
        <v>32</v>
      </c>
    </row>
    <row r="30" spans="1:18" s="26" customFormat="1" ht="18.95" customHeight="1">
      <c r="A30" s="27">
        <v>26</v>
      </c>
      <c r="B30" s="28" t="s">
        <v>24</v>
      </c>
      <c r="C30" s="29">
        <v>254756</v>
      </c>
      <c r="D30" s="30">
        <f t="shared" si="6"/>
        <v>16</v>
      </c>
      <c r="E30" s="10">
        <v>27.2</v>
      </c>
      <c r="F30" s="31">
        <f t="shared" si="7"/>
        <v>4</v>
      </c>
      <c r="G30" s="32">
        <v>525844</v>
      </c>
      <c r="H30" s="30">
        <f t="shared" si="0"/>
        <v>6</v>
      </c>
      <c r="I30" s="33">
        <v>419624</v>
      </c>
      <c r="J30" s="30">
        <f t="shared" si="1"/>
        <v>8</v>
      </c>
      <c r="K30" s="34">
        <v>322751</v>
      </c>
      <c r="L30" s="30">
        <f t="shared" si="2"/>
        <v>5</v>
      </c>
      <c r="M30" s="35">
        <v>76.900000000000006</v>
      </c>
      <c r="N30" s="30">
        <f t="shared" si="3"/>
        <v>12</v>
      </c>
      <c r="O30" s="10">
        <v>20.7</v>
      </c>
      <c r="P30" s="30">
        <f t="shared" si="4"/>
        <v>24</v>
      </c>
      <c r="Q30" s="33">
        <v>96873</v>
      </c>
      <c r="R30" s="36">
        <f t="shared" si="5"/>
        <v>28</v>
      </c>
    </row>
    <row r="31" spans="1:18" s="26" customFormat="1" ht="18.95" customHeight="1">
      <c r="A31" s="27">
        <v>27</v>
      </c>
      <c r="B31" s="28" t="s">
        <v>25</v>
      </c>
      <c r="C31" s="29">
        <v>219495</v>
      </c>
      <c r="D31" s="30">
        <f t="shared" si="6"/>
        <v>40</v>
      </c>
      <c r="E31" s="10">
        <v>28.1</v>
      </c>
      <c r="F31" s="31">
        <f t="shared" si="7"/>
        <v>1</v>
      </c>
      <c r="G31" s="32">
        <v>449141</v>
      </c>
      <c r="H31" s="30">
        <f t="shared" si="0"/>
        <v>29</v>
      </c>
      <c r="I31" s="33">
        <v>380265</v>
      </c>
      <c r="J31" s="30">
        <f t="shared" si="1"/>
        <v>23</v>
      </c>
      <c r="K31" s="34">
        <v>244399</v>
      </c>
      <c r="L31" s="30">
        <f t="shared" si="2"/>
        <v>41</v>
      </c>
      <c r="M31" s="35">
        <v>64.3</v>
      </c>
      <c r="N31" s="30">
        <f t="shared" si="3"/>
        <v>44</v>
      </c>
      <c r="O31" s="10">
        <v>30.6</v>
      </c>
      <c r="P31" s="30">
        <f t="shared" si="4"/>
        <v>6</v>
      </c>
      <c r="Q31" s="33">
        <v>135865</v>
      </c>
      <c r="R31" s="36">
        <f t="shared" si="5"/>
        <v>6</v>
      </c>
    </row>
    <row r="32" spans="1:18" s="26" customFormat="1" ht="18.95" customHeight="1">
      <c r="A32" s="27">
        <v>28</v>
      </c>
      <c r="B32" s="28" t="s">
        <v>26</v>
      </c>
      <c r="C32" s="29">
        <v>212216</v>
      </c>
      <c r="D32" s="30">
        <f t="shared" si="6"/>
        <v>44</v>
      </c>
      <c r="E32" s="10">
        <v>27.5</v>
      </c>
      <c r="F32" s="31">
        <f t="shared" si="7"/>
        <v>2</v>
      </c>
      <c r="G32" s="32">
        <v>345564</v>
      </c>
      <c r="H32" s="30">
        <f t="shared" si="0"/>
        <v>46</v>
      </c>
      <c r="I32" s="33">
        <v>285113</v>
      </c>
      <c r="J32" s="30">
        <f t="shared" si="1"/>
        <v>46</v>
      </c>
      <c r="K32" s="34">
        <v>236333</v>
      </c>
      <c r="L32" s="30">
        <f t="shared" si="2"/>
        <v>43</v>
      </c>
      <c r="M32" s="35">
        <v>82.9</v>
      </c>
      <c r="N32" s="30">
        <f t="shared" si="3"/>
        <v>4</v>
      </c>
      <c r="O32" s="10">
        <v>11.7</v>
      </c>
      <c r="P32" s="30">
        <f t="shared" si="4"/>
        <v>41</v>
      </c>
      <c r="Q32" s="33">
        <v>48780</v>
      </c>
      <c r="R32" s="36">
        <f t="shared" si="5"/>
        <v>44</v>
      </c>
    </row>
    <row r="33" spans="1:18" s="26" customFormat="1" ht="18.95" customHeight="1">
      <c r="A33" s="27">
        <v>29</v>
      </c>
      <c r="B33" s="28" t="s">
        <v>27</v>
      </c>
      <c r="C33" s="29">
        <v>298061</v>
      </c>
      <c r="D33" s="30">
        <f t="shared" si="6"/>
        <v>2</v>
      </c>
      <c r="E33" s="10">
        <v>21.4</v>
      </c>
      <c r="F33" s="31">
        <f t="shared" si="7"/>
        <v>43</v>
      </c>
      <c r="G33" s="32">
        <v>552323</v>
      </c>
      <c r="H33" s="30">
        <f t="shared" si="0"/>
        <v>2</v>
      </c>
      <c r="I33" s="33">
        <v>446153</v>
      </c>
      <c r="J33" s="30">
        <f t="shared" si="1"/>
        <v>4</v>
      </c>
      <c r="K33" s="34">
        <v>329743</v>
      </c>
      <c r="L33" s="30">
        <f t="shared" si="2"/>
        <v>4</v>
      </c>
      <c r="M33" s="35">
        <v>73.900000000000006</v>
      </c>
      <c r="N33" s="30">
        <f t="shared" si="3"/>
        <v>22</v>
      </c>
      <c r="O33" s="10">
        <v>23.7</v>
      </c>
      <c r="P33" s="30">
        <f t="shared" si="4"/>
        <v>14</v>
      </c>
      <c r="Q33" s="33">
        <v>116410</v>
      </c>
      <c r="R33" s="36">
        <f t="shared" si="5"/>
        <v>16</v>
      </c>
    </row>
    <row r="34" spans="1:18" s="26" customFormat="1" ht="18.95" customHeight="1">
      <c r="A34" s="27">
        <v>30</v>
      </c>
      <c r="B34" s="28" t="s">
        <v>28</v>
      </c>
      <c r="C34" s="29">
        <v>242323</v>
      </c>
      <c r="D34" s="30">
        <f t="shared" si="6"/>
        <v>24</v>
      </c>
      <c r="E34" s="10">
        <v>24</v>
      </c>
      <c r="F34" s="31">
        <f t="shared" si="7"/>
        <v>19</v>
      </c>
      <c r="G34" s="32">
        <v>523471</v>
      </c>
      <c r="H34" s="30">
        <f t="shared" si="0"/>
        <v>7</v>
      </c>
      <c r="I34" s="33">
        <v>417923</v>
      </c>
      <c r="J34" s="30">
        <f t="shared" si="1"/>
        <v>9</v>
      </c>
      <c r="K34" s="34">
        <v>299860</v>
      </c>
      <c r="L34" s="30">
        <f t="shared" si="2"/>
        <v>11</v>
      </c>
      <c r="M34" s="35">
        <v>71.8</v>
      </c>
      <c r="N34" s="30">
        <f t="shared" si="3"/>
        <v>31</v>
      </c>
      <c r="O34" s="10">
        <v>17.7</v>
      </c>
      <c r="P34" s="30">
        <f t="shared" si="4"/>
        <v>35</v>
      </c>
      <c r="Q34" s="33">
        <v>118063</v>
      </c>
      <c r="R34" s="36">
        <f t="shared" si="5"/>
        <v>15</v>
      </c>
    </row>
    <row r="35" spans="1:18" s="26" customFormat="1" ht="18.95" customHeight="1">
      <c r="A35" s="27">
        <v>31</v>
      </c>
      <c r="B35" s="28" t="s">
        <v>29</v>
      </c>
      <c r="C35" s="29">
        <v>198214</v>
      </c>
      <c r="D35" s="30">
        <f t="shared" si="6"/>
        <v>46</v>
      </c>
      <c r="E35" s="10">
        <v>24.2</v>
      </c>
      <c r="F35" s="31">
        <f t="shared" si="7"/>
        <v>18</v>
      </c>
      <c r="G35" s="32">
        <v>345638</v>
      </c>
      <c r="H35" s="30">
        <f t="shared" si="0"/>
        <v>45</v>
      </c>
      <c r="I35" s="33">
        <v>287669</v>
      </c>
      <c r="J35" s="30">
        <f t="shared" si="1"/>
        <v>45</v>
      </c>
      <c r="K35" s="34">
        <v>231710</v>
      </c>
      <c r="L35" s="30">
        <f t="shared" si="2"/>
        <v>44</v>
      </c>
      <c r="M35" s="35">
        <v>80.5</v>
      </c>
      <c r="N35" s="30">
        <f t="shared" si="3"/>
        <v>7</v>
      </c>
      <c r="O35" s="10">
        <v>20.2</v>
      </c>
      <c r="P35" s="30">
        <f t="shared" si="4"/>
        <v>26</v>
      </c>
      <c r="Q35" s="33">
        <v>55960</v>
      </c>
      <c r="R35" s="36">
        <f t="shared" si="5"/>
        <v>42</v>
      </c>
    </row>
    <row r="36" spans="1:18" s="26" customFormat="1" ht="18.95" customHeight="1">
      <c r="A36" s="27">
        <v>32</v>
      </c>
      <c r="B36" s="28" t="s">
        <v>30</v>
      </c>
      <c r="C36" s="29">
        <v>222525</v>
      </c>
      <c r="D36" s="30">
        <f t="shared" si="6"/>
        <v>35</v>
      </c>
      <c r="E36" s="10">
        <v>21.3</v>
      </c>
      <c r="F36" s="31">
        <f t="shared" si="7"/>
        <v>44</v>
      </c>
      <c r="G36" s="32">
        <v>492949</v>
      </c>
      <c r="H36" s="30">
        <f t="shared" si="0"/>
        <v>13</v>
      </c>
      <c r="I36" s="33">
        <v>411563</v>
      </c>
      <c r="J36" s="30">
        <f t="shared" si="1"/>
        <v>10</v>
      </c>
      <c r="K36" s="34">
        <v>249798</v>
      </c>
      <c r="L36" s="30">
        <f t="shared" si="2"/>
        <v>39</v>
      </c>
      <c r="M36" s="35">
        <v>60.7</v>
      </c>
      <c r="N36" s="30">
        <f t="shared" si="3"/>
        <v>47</v>
      </c>
      <c r="O36" s="10">
        <v>34.700000000000003</v>
      </c>
      <c r="P36" s="30">
        <f t="shared" si="4"/>
        <v>2</v>
      </c>
      <c r="Q36" s="33">
        <v>161765</v>
      </c>
      <c r="R36" s="36">
        <f t="shared" si="5"/>
        <v>1</v>
      </c>
    </row>
    <row r="37" spans="1:18" s="26" customFormat="1" ht="18.95" customHeight="1">
      <c r="A37" s="27">
        <v>33</v>
      </c>
      <c r="B37" s="28" t="s">
        <v>31</v>
      </c>
      <c r="C37" s="29">
        <v>236477</v>
      </c>
      <c r="D37" s="30">
        <f t="shared" si="6"/>
        <v>27</v>
      </c>
      <c r="E37" s="10">
        <v>23.2</v>
      </c>
      <c r="F37" s="31">
        <f t="shared" si="7"/>
        <v>26</v>
      </c>
      <c r="G37" s="32">
        <v>407245</v>
      </c>
      <c r="H37" s="30">
        <f t="shared" si="0"/>
        <v>36</v>
      </c>
      <c r="I37" s="33">
        <v>335504</v>
      </c>
      <c r="J37" s="30">
        <f t="shared" si="1"/>
        <v>36</v>
      </c>
      <c r="K37" s="34">
        <v>269810</v>
      </c>
      <c r="L37" s="30">
        <f t="shared" si="2"/>
        <v>28</v>
      </c>
      <c r="M37" s="35">
        <v>80.400000000000006</v>
      </c>
      <c r="N37" s="30">
        <f t="shared" si="3"/>
        <v>9</v>
      </c>
      <c r="O37" s="10">
        <v>9.1</v>
      </c>
      <c r="P37" s="30">
        <f t="shared" si="4"/>
        <v>44</v>
      </c>
      <c r="Q37" s="33">
        <v>65694</v>
      </c>
      <c r="R37" s="36">
        <f t="shared" si="5"/>
        <v>40</v>
      </c>
    </row>
    <row r="38" spans="1:18" s="26" customFormat="1" ht="18.95" customHeight="1">
      <c r="A38" s="27">
        <v>34</v>
      </c>
      <c r="B38" s="28" t="s">
        <v>32</v>
      </c>
      <c r="C38" s="29">
        <v>228806</v>
      </c>
      <c r="D38" s="30">
        <f t="shared" si="6"/>
        <v>32</v>
      </c>
      <c r="E38" s="10">
        <v>25</v>
      </c>
      <c r="F38" s="31">
        <f t="shared" si="7"/>
        <v>12</v>
      </c>
      <c r="G38" s="32">
        <v>452949</v>
      </c>
      <c r="H38" s="30">
        <f t="shared" si="0"/>
        <v>28</v>
      </c>
      <c r="I38" s="33">
        <v>369709</v>
      </c>
      <c r="J38" s="30">
        <f t="shared" si="1"/>
        <v>30</v>
      </c>
      <c r="K38" s="34">
        <v>253518</v>
      </c>
      <c r="L38" s="30">
        <f t="shared" si="2"/>
        <v>37</v>
      </c>
      <c r="M38" s="35">
        <v>68.599999999999994</v>
      </c>
      <c r="N38" s="30">
        <f t="shared" si="3"/>
        <v>37</v>
      </c>
      <c r="O38" s="10">
        <v>27.7</v>
      </c>
      <c r="P38" s="30">
        <f t="shared" si="4"/>
        <v>10</v>
      </c>
      <c r="Q38" s="33">
        <v>116191</v>
      </c>
      <c r="R38" s="36">
        <f t="shared" si="5"/>
        <v>17</v>
      </c>
    </row>
    <row r="39" spans="1:18" s="26" customFormat="1" ht="18.95" customHeight="1">
      <c r="A39" s="27">
        <v>35</v>
      </c>
      <c r="B39" s="28" t="s">
        <v>33</v>
      </c>
      <c r="C39" s="29">
        <v>224912</v>
      </c>
      <c r="D39" s="30">
        <f t="shared" si="6"/>
        <v>33</v>
      </c>
      <c r="E39" s="10">
        <v>21.5</v>
      </c>
      <c r="F39" s="31">
        <f t="shared" si="7"/>
        <v>42</v>
      </c>
      <c r="G39" s="32">
        <v>388069</v>
      </c>
      <c r="H39" s="30">
        <f t="shared" si="0"/>
        <v>41</v>
      </c>
      <c r="I39" s="33">
        <v>317867</v>
      </c>
      <c r="J39" s="30">
        <f t="shared" si="1"/>
        <v>42</v>
      </c>
      <c r="K39" s="34">
        <v>226895</v>
      </c>
      <c r="L39" s="30">
        <f t="shared" si="2"/>
        <v>45</v>
      </c>
      <c r="M39" s="35">
        <v>71.400000000000006</v>
      </c>
      <c r="N39" s="30">
        <f t="shared" si="3"/>
        <v>34</v>
      </c>
      <c r="O39" s="10">
        <v>30.3</v>
      </c>
      <c r="P39" s="30">
        <f t="shared" si="4"/>
        <v>7</v>
      </c>
      <c r="Q39" s="33">
        <v>90972</v>
      </c>
      <c r="R39" s="36">
        <f t="shared" si="5"/>
        <v>30</v>
      </c>
    </row>
    <row r="40" spans="1:18" s="26" customFormat="1" ht="18.95" customHeight="1">
      <c r="A40" s="27">
        <v>36</v>
      </c>
      <c r="B40" s="28" t="s">
        <v>34</v>
      </c>
      <c r="C40" s="29">
        <v>269530</v>
      </c>
      <c r="D40" s="30">
        <f t="shared" si="6"/>
        <v>7</v>
      </c>
      <c r="E40" s="10">
        <v>20.6</v>
      </c>
      <c r="F40" s="31">
        <f t="shared" si="7"/>
        <v>47</v>
      </c>
      <c r="G40" s="32">
        <v>518651</v>
      </c>
      <c r="H40" s="30">
        <f t="shared" si="0"/>
        <v>9</v>
      </c>
      <c r="I40" s="33">
        <v>408482</v>
      </c>
      <c r="J40" s="30">
        <f t="shared" si="1"/>
        <v>11</v>
      </c>
      <c r="K40" s="34">
        <v>333013</v>
      </c>
      <c r="L40" s="30">
        <f t="shared" si="2"/>
        <v>3</v>
      </c>
      <c r="M40" s="35">
        <v>81.5</v>
      </c>
      <c r="N40" s="30">
        <f t="shared" si="3"/>
        <v>6</v>
      </c>
      <c r="O40" s="10">
        <v>16.3</v>
      </c>
      <c r="P40" s="30">
        <f t="shared" si="4"/>
        <v>38</v>
      </c>
      <c r="Q40" s="33">
        <v>75469</v>
      </c>
      <c r="R40" s="36">
        <f t="shared" si="5"/>
        <v>37</v>
      </c>
    </row>
    <row r="41" spans="1:18" s="26" customFormat="1" ht="18.95" customHeight="1">
      <c r="A41" s="27">
        <v>37</v>
      </c>
      <c r="B41" s="28" t="s">
        <v>35</v>
      </c>
      <c r="C41" s="29">
        <v>258975</v>
      </c>
      <c r="D41" s="30">
        <f t="shared" si="6"/>
        <v>14</v>
      </c>
      <c r="E41" s="10">
        <v>22.1</v>
      </c>
      <c r="F41" s="31">
        <f t="shared" si="7"/>
        <v>39</v>
      </c>
      <c r="G41" s="32">
        <v>485176</v>
      </c>
      <c r="H41" s="30">
        <f t="shared" si="0"/>
        <v>16</v>
      </c>
      <c r="I41" s="33">
        <v>396173</v>
      </c>
      <c r="J41" s="30">
        <f t="shared" si="1"/>
        <v>16</v>
      </c>
      <c r="K41" s="34">
        <v>274484</v>
      </c>
      <c r="L41" s="30">
        <f t="shared" si="2"/>
        <v>24</v>
      </c>
      <c r="M41" s="35">
        <v>69.3</v>
      </c>
      <c r="N41" s="30">
        <f t="shared" si="3"/>
        <v>36</v>
      </c>
      <c r="O41" s="10">
        <v>22.4</v>
      </c>
      <c r="P41" s="30">
        <f t="shared" si="4"/>
        <v>20</v>
      </c>
      <c r="Q41" s="33">
        <v>121689</v>
      </c>
      <c r="R41" s="36">
        <f t="shared" si="5"/>
        <v>10</v>
      </c>
    </row>
    <row r="42" spans="1:18" s="26" customFormat="1" ht="18.95" customHeight="1">
      <c r="A42" s="27">
        <v>38</v>
      </c>
      <c r="B42" s="28" t="s">
        <v>36</v>
      </c>
      <c r="C42" s="29">
        <v>234522</v>
      </c>
      <c r="D42" s="30">
        <f t="shared" si="6"/>
        <v>30</v>
      </c>
      <c r="E42" s="10">
        <v>23.6</v>
      </c>
      <c r="F42" s="31">
        <f t="shared" si="7"/>
        <v>23</v>
      </c>
      <c r="G42" s="32">
        <v>384504</v>
      </c>
      <c r="H42" s="30">
        <f t="shared" si="0"/>
        <v>43</v>
      </c>
      <c r="I42" s="33">
        <v>326704</v>
      </c>
      <c r="J42" s="30">
        <f t="shared" si="1"/>
        <v>40</v>
      </c>
      <c r="K42" s="34">
        <v>263119</v>
      </c>
      <c r="L42" s="30">
        <f t="shared" si="2"/>
        <v>30</v>
      </c>
      <c r="M42" s="35">
        <v>80.5</v>
      </c>
      <c r="N42" s="30">
        <f t="shared" si="3"/>
        <v>7</v>
      </c>
      <c r="O42" s="10">
        <v>10</v>
      </c>
      <c r="P42" s="30">
        <f t="shared" si="4"/>
        <v>42</v>
      </c>
      <c r="Q42" s="33">
        <v>63585</v>
      </c>
      <c r="R42" s="36">
        <f t="shared" si="5"/>
        <v>41</v>
      </c>
    </row>
    <row r="43" spans="1:18" s="26" customFormat="1" ht="18.95" customHeight="1">
      <c r="A43" s="27">
        <v>39</v>
      </c>
      <c r="B43" s="28" t="s">
        <v>37</v>
      </c>
      <c r="C43" s="29">
        <v>267799</v>
      </c>
      <c r="D43" s="30">
        <f t="shared" si="6"/>
        <v>9</v>
      </c>
      <c r="E43" s="10">
        <v>22.3</v>
      </c>
      <c r="F43" s="31">
        <f t="shared" si="7"/>
        <v>38</v>
      </c>
      <c r="G43" s="32">
        <v>518326</v>
      </c>
      <c r="H43" s="30">
        <f t="shared" si="0"/>
        <v>10</v>
      </c>
      <c r="I43" s="33">
        <v>422781</v>
      </c>
      <c r="J43" s="30">
        <f t="shared" si="1"/>
        <v>6</v>
      </c>
      <c r="K43" s="34">
        <v>303934</v>
      </c>
      <c r="L43" s="30">
        <f t="shared" si="2"/>
        <v>8</v>
      </c>
      <c r="M43" s="35">
        <v>71.900000000000006</v>
      </c>
      <c r="N43" s="30">
        <f t="shared" si="3"/>
        <v>29</v>
      </c>
      <c r="O43" s="10">
        <v>17.2</v>
      </c>
      <c r="P43" s="30">
        <f t="shared" si="4"/>
        <v>36</v>
      </c>
      <c r="Q43" s="33">
        <v>118847</v>
      </c>
      <c r="R43" s="36">
        <f t="shared" si="5"/>
        <v>14</v>
      </c>
    </row>
    <row r="44" spans="1:18" s="26" customFormat="1" ht="18.95" customHeight="1">
      <c r="A44" s="27">
        <v>40</v>
      </c>
      <c r="B44" s="28" t="s">
        <v>38</v>
      </c>
      <c r="C44" s="29">
        <v>247392</v>
      </c>
      <c r="D44" s="30">
        <f t="shared" si="6"/>
        <v>21</v>
      </c>
      <c r="E44" s="10">
        <v>24</v>
      </c>
      <c r="F44" s="31">
        <f t="shared" si="7"/>
        <v>19</v>
      </c>
      <c r="G44" s="32">
        <v>448266</v>
      </c>
      <c r="H44" s="30">
        <f t="shared" si="0"/>
        <v>30</v>
      </c>
      <c r="I44" s="33">
        <v>376918</v>
      </c>
      <c r="J44" s="30">
        <f t="shared" si="1"/>
        <v>27</v>
      </c>
      <c r="K44" s="34">
        <v>278265</v>
      </c>
      <c r="L44" s="30">
        <f t="shared" si="2"/>
        <v>22</v>
      </c>
      <c r="M44" s="35">
        <v>73.8</v>
      </c>
      <c r="N44" s="30">
        <f t="shared" si="3"/>
        <v>23</v>
      </c>
      <c r="O44" s="10">
        <v>23.5</v>
      </c>
      <c r="P44" s="30">
        <f t="shared" si="4"/>
        <v>17</v>
      </c>
      <c r="Q44" s="33">
        <v>98653</v>
      </c>
      <c r="R44" s="36">
        <f t="shared" si="5"/>
        <v>26</v>
      </c>
    </row>
    <row r="45" spans="1:18" s="26" customFormat="1" ht="18.95" customHeight="1">
      <c r="A45" s="27">
        <v>41</v>
      </c>
      <c r="B45" s="28" t="s">
        <v>39</v>
      </c>
      <c r="C45" s="29">
        <v>200158</v>
      </c>
      <c r="D45" s="30">
        <f t="shared" si="6"/>
        <v>45</v>
      </c>
      <c r="E45" s="10">
        <v>24.4</v>
      </c>
      <c r="F45" s="31">
        <f t="shared" si="7"/>
        <v>17</v>
      </c>
      <c r="G45" s="32">
        <v>405280</v>
      </c>
      <c r="H45" s="30">
        <f t="shared" si="0"/>
        <v>37</v>
      </c>
      <c r="I45" s="33">
        <v>328388</v>
      </c>
      <c r="J45" s="30">
        <f t="shared" si="1"/>
        <v>39</v>
      </c>
      <c r="K45" s="34">
        <v>203085</v>
      </c>
      <c r="L45" s="30">
        <f t="shared" si="2"/>
        <v>47</v>
      </c>
      <c r="M45" s="35">
        <v>61.8</v>
      </c>
      <c r="N45" s="30">
        <f t="shared" si="3"/>
        <v>46</v>
      </c>
      <c r="O45" s="10">
        <v>33.9</v>
      </c>
      <c r="P45" s="30">
        <f t="shared" si="4"/>
        <v>3</v>
      </c>
      <c r="Q45" s="33">
        <v>125303</v>
      </c>
      <c r="R45" s="36">
        <f t="shared" si="5"/>
        <v>9</v>
      </c>
    </row>
    <row r="46" spans="1:18" s="26" customFormat="1" ht="18.95" customHeight="1">
      <c r="A46" s="27">
        <v>42</v>
      </c>
      <c r="B46" s="28" t="s">
        <v>40</v>
      </c>
      <c r="C46" s="29">
        <v>212678</v>
      </c>
      <c r="D46" s="30">
        <f t="shared" si="6"/>
        <v>43</v>
      </c>
      <c r="E46" s="10">
        <v>24.7</v>
      </c>
      <c r="F46" s="31">
        <f t="shared" si="7"/>
        <v>15</v>
      </c>
      <c r="G46" s="32">
        <v>379815</v>
      </c>
      <c r="H46" s="30">
        <f t="shared" si="0"/>
        <v>44</v>
      </c>
      <c r="I46" s="33">
        <v>314951</v>
      </c>
      <c r="J46" s="30">
        <f t="shared" si="1"/>
        <v>43</v>
      </c>
      <c r="K46" s="34">
        <v>269922</v>
      </c>
      <c r="L46" s="30">
        <f t="shared" si="2"/>
        <v>27</v>
      </c>
      <c r="M46" s="35">
        <v>85.7</v>
      </c>
      <c r="N46" s="30">
        <f t="shared" si="3"/>
        <v>3</v>
      </c>
      <c r="O46" s="10">
        <v>11.8</v>
      </c>
      <c r="P46" s="30">
        <f t="shared" si="4"/>
        <v>40</v>
      </c>
      <c r="Q46" s="33">
        <v>45029</v>
      </c>
      <c r="R46" s="36">
        <f t="shared" si="5"/>
        <v>45</v>
      </c>
    </row>
    <row r="47" spans="1:18" s="26" customFormat="1" ht="18.95" customHeight="1">
      <c r="A47" s="27">
        <v>43</v>
      </c>
      <c r="B47" s="28" t="s">
        <v>41</v>
      </c>
      <c r="C47" s="29">
        <v>221182</v>
      </c>
      <c r="D47" s="30">
        <f t="shared" si="6"/>
        <v>38</v>
      </c>
      <c r="E47" s="10">
        <v>22</v>
      </c>
      <c r="F47" s="31">
        <f t="shared" si="7"/>
        <v>40</v>
      </c>
      <c r="G47" s="32">
        <v>398618</v>
      </c>
      <c r="H47" s="30">
        <f t="shared" si="0"/>
        <v>38</v>
      </c>
      <c r="I47" s="33">
        <v>336193</v>
      </c>
      <c r="J47" s="30">
        <f t="shared" si="1"/>
        <v>35</v>
      </c>
      <c r="K47" s="34">
        <v>260923</v>
      </c>
      <c r="L47" s="30">
        <f t="shared" si="2"/>
        <v>32</v>
      </c>
      <c r="M47" s="35">
        <v>77.599999999999994</v>
      </c>
      <c r="N47" s="30">
        <f t="shared" si="3"/>
        <v>11</v>
      </c>
      <c r="O47" s="10">
        <v>20.100000000000001</v>
      </c>
      <c r="P47" s="30">
        <f t="shared" si="4"/>
        <v>27</v>
      </c>
      <c r="Q47" s="33">
        <v>75270</v>
      </c>
      <c r="R47" s="36">
        <f t="shared" si="5"/>
        <v>38</v>
      </c>
    </row>
    <row r="48" spans="1:18" s="26" customFormat="1" ht="18.95" customHeight="1">
      <c r="A48" s="27">
        <v>44</v>
      </c>
      <c r="B48" s="28" t="s">
        <v>42</v>
      </c>
      <c r="C48" s="29">
        <v>236304</v>
      </c>
      <c r="D48" s="30">
        <f t="shared" si="6"/>
        <v>28</v>
      </c>
      <c r="E48" s="10">
        <v>23.2</v>
      </c>
      <c r="F48" s="31">
        <f t="shared" si="7"/>
        <v>26</v>
      </c>
      <c r="G48" s="32">
        <v>478390</v>
      </c>
      <c r="H48" s="30">
        <f t="shared" si="0"/>
        <v>17</v>
      </c>
      <c r="I48" s="33">
        <v>382421</v>
      </c>
      <c r="J48" s="30">
        <f t="shared" si="1"/>
        <v>21</v>
      </c>
      <c r="K48" s="34">
        <v>274913</v>
      </c>
      <c r="L48" s="30">
        <f t="shared" si="2"/>
        <v>23</v>
      </c>
      <c r="M48" s="35">
        <v>71.900000000000006</v>
      </c>
      <c r="N48" s="30">
        <f t="shared" si="3"/>
        <v>29</v>
      </c>
      <c r="O48" s="10">
        <v>19.8</v>
      </c>
      <c r="P48" s="30">
        <f t="shared" si="4"/>
        <v>30</v>
      </c>
      <c r="Q48" s="33">
        <v>107508</v>
      </c>
      <c r="R48" s="36">
        <f t="shared" si="5"/>
        <v>20</v>
      </c>
    </row>
    <row r="49" spans="1:18" s="26" customFormat="1" ht="18.95" customHeight="1">
      <c r="A49" s="27">
        <v>45</v>
      </c>
      <c r="B49" s="28" t="s">
        <v>43</v>
      </c>
      <c r="C49" s="29">
        <v>214434</v>
      </c>
      <c r="D49" s="30">
        <f t="shared" si="6"/>
        <v>41</v>
      </c>
      <c r="E49" s="10">
        <v>23.2</v>
      </c>
      <c r="F49" s="31">
        <f t="shared" si="7"/>
        <v>26</v>
      </c>
      <c r="G49" s="32">
        <v>384648</v>
      </c>
      <c r="H49" s="30">
        <f t="shared" si="0"/>
        <v>42</v>
      </c>
      <c r="I49" s="33">
        <v>313218</v>
      </c>
      <c r="J49" s="30">
        <f t="shared" si="1"/>
        <v>44</v>
      </c>
      <c r="K49" s="34">
        <v>258296</v>
      </c>
      <c r="L49" s="30">
        <f t="shared" si="2"/>
        <v>34</v>
      </c>
      <c r="M49" s="35">
        <v>82.5</v>
      </c>
      <c r="N49" s="30">
        <f t="shared" si="3"/>
        <v>5</v>
      </c>
      <c r="O49" s="10">
        <v>8.5</v>
      </c>
      <c r="P49" s="30">
        <f t="shared" si="4"/>
        <v>45</v>
      </c>
      <c r="Q49" s="33">
        <v>54923</v>
      </c>
      <c r="R49" s="36">
        <f t="shared" si="5"/>
        <v>43</v>
      </c>
    </row>
    <row r="50" spans="1:18" s="26" customFormat="1" ht="18.95" customHeight="1">
      <c r="A50" s="27">
        <v>46</v>
      </c>
      <c r="B50" s="28" t="s">
        <v>44</v>
      </c>
      <c r="C50" s="29">
        <v>259940</v>
      </c>
      <c r="D50" s="30">
        <f t="shared" si="6"/>
        <v>13</v>
      </c>
      <c r="E50" s="10">
        <v>20.7</v>
      </c>
      <c r="F50" s="31">
        <f t="shared" si="7"/>
        <v>46</v>
      </c>
      <c r="G50" s="32">
        <v>486740</v>
      </c>
      <c r="H50" s="30">
        <f t="shared" si="0"/>
        <v>14</v>
      </c>
      <c r="I50" s="33">
        <v>398145</v>
      </c>
      <c r="J50" s="30">
        <f t="shared" si="1"/>
        <v>15</v>
      </c>
      <c r="K50" s="34">
        <v>293747</v>
      </c>
      <c r="L50" s="30">
        <f t="shared" si="2"/>
        <v>14</v>
      </c>
      <c r="M50" s="35">
        <v>73.8</v>
      </c>
      <c r="N50" s="30">
        <f t="shared" si="3"/>
        <v>23</v>
      </c>
      <c r="O50" s="10">
        <v>18.8</v>
      </c>
      <c r="P50" s="30">
        <f t="shared" si="4"/>
        <v>33</v>
      </c>
      <c r="Q50" s="33">
        <v>104398</v>
      </c>
      <c r="R50" s="36">
        <f t="shared" si="5"/>
        <v>23</v>
      </c>
    </row>
    <row r="51" spans="1:18" s="26" customFormat="1" ht="18.95" customHeight="1" thickBot="1">
      <c r="A51" s="59">
        <v>47</v>
      </c>
      <c r="B51" s="60" t="s">
        <v>45</v>
      </c>
      <c r="C51" s="19">
        <v>177010</v>
      </c>
      <c r="D51" s="61">
        <f t="shared" si="6"/>
        <v>47</v>
      </c>
      <c r="E51" s="9">
        <v>26.8</v>
      </c>
      <c r="F51" s="62">
        <f t="shared" si="7"/>
        <v>5</v>
      </c>
      <c r="G51" s="22">
        <v>317633</v>
      </c>
      <c r="H51" s="61">
        <f t="shared" si="0"/>
        <v>47</v>
      </c>
      <c r="I51" s="23">
        <v>283722</v>
      </c>
      <c r="J51" s="61">
        <f t="shared" si="1"/>
        <v>47</v>
      </c>
      <c r="K51" s="24">
        <v>207909</v>
      </c>
      <c r="L51" s="61">
        <f t="shared" si="2"/>
        <v>46</v>
      </c>
      <c r="M51" s="25">
        <v>73.3</v>
      </c>
      <c r="N51" s="61">
        <f t="shared" si="3"/>
        <v>26</v>
      </c>
      <c r="O51" s="9">
        <v>23.7</v>
      </c>
      <c r="P51" s="61">
        <f t="shared" si="4"/>
        <v>14</v>
      </c>
      <c r="Q51" s="23">
        <v>75813</v>
      </c>
      <c r="R51" s="63">
        <f t="shared" si="5"/>
        <v>36</v>
      </c>
    </row>
    <row r="52" spans="1:18" s="48" customFormat="1" ht="18.95" customHeight="1" thickBot="1">
      <c r="A52" s="64"/>
      <c r="B52" s="65" t="s">
        <v>46</v>
      </c>
      <c r="C52" s="89">
        <v>251481</v>
      </c>
      <c r="D52" s="81"/>
      <c r="E52" s="84">
        <v>24</v>
      </c>
      <c r="F52" s="100"/>
      <c r="G52" s="89">
        <v>468367</v>
      </c>
      <c r="H52" s="81"/>
      <c r="I52" s="80">
        <v>381929</v>
      </c>
      <c r="J52" s="81"/>
      <c r="K52" s="80">
        <v>280809</v>
      </c>
      <c r="L52" s="81"/>
      <c r="M52" s="84">
        <v>73.5</v>
      </c>
      <c r="N52" s="85"/>
      <c r="O52" s="86">
        <v>21.4</v>
      </c>
      <c r="P52" s="87"/>
      <c r="Q52" s="88">
        <v>101120</v>
      </c>
      <c r="R52" s="89"/>
    </row>
  </sheetData>
  <mergeCells count="12">
    <mergeCell ref="K52:L52"/>
    <mergeCell ref="A1:R1"/>
    <mergeCell ref="M52:N52"/>
    <mergeCell ref="O52:P52"/>
    <mergeCell ref="Q52:R52"/>
    <mergeCell ref="C3:F3"/>
    <mergeCell ref="G3:R3"/>
    <mergeCell ref="A3:B4"/>
    <mergeCell ref="C52:D52"/>
    <mergeCell ref="E52:F52"/>
    <mergeCell ref="G52:H52"/>
    <mergeCell ref="I52:J52"/>
  </mergeCells>
  <phoneticPr fontId="4"/>
  <printOptions horizontalCentered="1"/>
  <pageMargins left="0.59055118110236227" right="0.59055118110236227" top="0.59055118110236227" bottom="0.39370078740157483" header="0.23622047244094491" footer="0.19685039370078741"/>
  <pageSetup paperSize="9" scale="83" firstPageNumber="30" orientation="portrait" useFirstPageNumber="1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H２6総世帯 </vt:lpstr>
      <vt:lpstr>'H２6総世帯 '!Print_Area</vt:lpstr>
    </vt:vector>
  </TitlesOfParts>
  <Company>富山県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生計農林係</dc:creator>
  <cp:lastModifiedBy>Administrator</cp:lastModifiedBy>
  <cp:lastPrinted>2015-02-20T01:34:51Z</cp:lastPrinted>
  <dcterms:created xsi:type="dcterms:W3CDTF">2009-07-06T00:06:14Z</dcterms:created>
  <dcterms:modified xsi:type="dcterms:W3CDTF">2015-09-17T06:05:57Z</dcterms:modified>
</cp:coreProperties>
</file>