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kakei\_rep05\_dat\"/>
    </mc:Choice>
  </mc:AlternateContent>
  <xr:revisionPtr revIDLastSave="0" documentId="13_ncr:1_{552D046C-A1B6-41A6-8018-4E317121AB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別表1・R5二人以上の世帯" sheetId="2" r:id="rId1"/>
  </sheets>
  <definedNames>
    <definedName name="_xlnm.Print_Area" localSheetId="0">別表1・R5二人以上の世帯!$A$1:$R$52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F5" i="2"/>
  <c r="H5" i="2"/>
  <c r="J5" i="2"/>
  <c r="L5" i="2"/>
  <c r="N5" i="2"/>
  <c r="P5" i="2"/>
  <c r="R5" i="2"/>
  <c r="D6" i="2"/>
  <c r="F6" i="2"/>
  <c r="H6" i="2"/>
  <c r="J6" i="2"/>
  <c r="L6" i="2"/>
  <c r="N6" i="2"/>
  <c r="P6" i="2"/>
  <c r="R6" i="2"/>
  <c r="D7" i="2"/>
  <c r="F7" i="2"/>
  <c r="H7" i="2"/>
  <c r="J7" i="2"/>
  <c r="L7" i="2"/>
  <c r="N7" i="2"/>
  <c r="P7" i="2"/>
  <c r="R7" i="2"/>
  <c r="D8" i="2"/>
  <c r="F8" i="2"/>
  <c r="H8" i="2"/>
  <c r="J8" i="2"/>
  <c r="L8" i="2"/>
  <c r="N8" i="2"/>
  <c r="P8" i="2"/>
  <c r="R8" i="2"/>
  <c r="D9" i="2"/>
  <c r="F9" i="2"/>
  <c r="H9" i="2"/>
  <c r="J9" i="2"/>
  <c r="L9" i="2"/>
  <c r="N9" i="2"/>
  <c r="P9" i="2"/>
  <c r="R9" i="2"/>
  <c r="D10" i="2"/>
  <c r="F10" i="2"/>
  <c r="H10" i="2"/>
  <c r="J10" i="2"/>
  <c r="L10" i="2"/>
  <c r="N10" i="2"/>
  <c r="P10" i="2"/>
  <c r="R10" i="2"/>
  <c r="D11" i="2"/>
  <c r="F11" i="2"/>
  <c r="H11" i="2"/>
  <c r="J11" i="2"/>
  <c r="L11" i="2"/>
  <c r="N11" i="2"/>
  <c r="P11" i="2"/>
  <c r="R11" i="2"/>
  <c r="D12" i="2"/>
  <c r="F12" i="2"/>
  <c r="H12" i="2"/>
  <c r="J12" i="2"/>
  <c r="L12" i="2"/>
  <c r="N12" i="2"/>
  <c r="P12" i="2"/>
  <c r="R12" i="2"/>
  <c r="D13" i="2"/>
  <c r="F13" i="2"/>
  <c r="H13" i="2"/>
  <c r="J13" i="2"/>
  <c r="L13" i="2"/>
  <c r="N13" i="2"/>
  <c r="P13" i="2"/>
  <c r="R13" i="2"/>
  <c r="D14" i="2"/>
  <c r="F14" i="2"/>
  <c r="H14" i="2"/>
  <c r="J14" i="2"/>
  <c r="L14" i="2"/>
  <c r="N14" i="2"/>
  <c r="P14" i="2"/>
  <c r="R14" i="2"/>
  <c r="D15" i="2"/>
  <c r="F15" i="2"/>
  <c r="H15" i="2"/>
  <c r="J15" i="2"/>
  <c r="L15" i="2"/>
  <c r="N15" i="2"/>
  <c r="P15" i="2"/>
  <c r="R15" i="2"/>
  <c r="D16" i="2"/>
  <c r="F16" i="2"/>
  <c r="H16" i="2"/>
  <c r="J16" i="2"/>
  <c r="L16" i="2"/>
  <c r="N16" i="2"/>
  <c r="P16" i="2"/>
  <c r="R16" i="2"/>
  <c r="D17" i="2"/>
  <c r="F17" i="2"/>
  <c r="H17" i="2"/>
  <c r="J17" i="2"/>
  <c r="L17" i="2"/>
  <c r="N17" i="2"/>
  <c r="P17" i="2"/>
  <c r="R17" i="2"/>
  <c r="D18" i="2"/>
  <c r="F18" i="2"/>
  <c r="H18" i="2"/>
  <c r="J18" i="2"/>
  <c r="L18" i="2"/>
  <c r="N18" i="2"/>
  <c r="P18" i="2"/>
  <c r="R18" i="2"/>
  <c r="D19" i="2"/>
  <c r="F19" i="2"/>
  <c r="H19" i="2"/>
  <c r="J19" i="2"/>
  <c r="L19" i="2"/>
  <c r="N19" i="2"/>
  <c r="P19" i="2"/>
  <c r="R19" i="2"/>
  <c r="D20" i="2"/>
  <c r="F20" i="2"/>
  <c r="H20" i="2"/>
  <c r="J20" i="2"/>
  <c r="L20" i="2"/>
  <c r="N20" i="2"/>
  <c r="P20" i="2"/>
  <c r="R20" i="2"/>
  <c r="D21" i="2"/>
  <c r="F21" i="2"/>
  <c r="H21" i="2"/>
  <c r="J21" i="2"/>
  <c r="L21" i="2"/>
  <c r="N21" i="2"/>
  <c r="P21" i="2"/>
  <c r="R21" i="2"/>
  <c r="D22" i="2"/>
  <c r="F22" i="2"/>
  <c r="H22" i="2"/>
  <c r="J22" i="2"/>
  <c r="L22" i="2"/>
  <c r="N22" i="2"/>
  <c r="P22" i="2"/>
  <c r="R22" i="2"/>
  <c r="D23" i="2"/>
  <c r="F23" i="2"/>
  <c r="H23" i="2"/>
  <c r="J23" i="2"/>
  <c r="L23" i="2"/>
  <c r="N23" i="2"/>
  <c r="P23" i="2"/>
  <c r="R23" i="2"/>
  <c r="D24" i="2"/>
  <c r="F24" i="2"/>
  <c r="H24" i="2"/>
  <c r="J24" i="2"/>
  <c r="L24" i="2"/>
  <c r="N24" i="2"/>
  <c r="P24" i="2"/>
  <c r="R24" i="2"/>
  <c r="D25" i="2"/>
  <c r="F25" i="2"/>
  <c r="H25" i="2"/>
  <c r="J25" i="2"/>
  <c r="L25" i="2"/>
  <c r="N25" i="2"/>
  <c r="P25" i="2"/>
  <c r="R25" i="2"/>
  <c r="D26" i="2"/>
  <c r="F26" i="2"/>
  <c r="H26" i="2"/>
  <c r="J26" i="2"/>
  <c r="L26" i="2"/>
  <c r="N26" i="2"/>
  <c r="P26" i="2"/>
  <c r="R26" i="2"/>
  <c r="D27" i="2"/>
  <c r="F27" i="2"/>
  <c r="H27" i="2"/>
  <c r="J27" i="2"/>
  <c r="L27" i="2"/>
  <c r="N27" i="2"/>
  <c r="P27" i="2"/>
  <c r="R27" i="2"/>
  <c r="D28" i="2"/>
  <c r="F28" i="2"/>
  <c r="H28" i="2"/>
  <c r="J28" i="2"/>
  <c r="L28" i="2"/>
  <c r="N28" i="2"/>
  <c r="P28" i="2"/>
  <c r="R28" i="2"/>
  <c r="D29" i="2"/>
  <c r="F29" i="2"/>
  <c r="H29" i="2"/>
  <c r="J29" i="2"/>
  <c r="L29" i="2"/>
  <c r="N29" i="2"/>
  <c r="P29" i="2"/>
  <c r="R29" i="2"/>
  <c r="D30" i="2"/>
  <c r="F30" i="2"/>
  <c r="H30" i="2"/>
  <c r="J30" i="2"/>
  <c r="L30" i="2"/>
  <c r="N30" i="2"/>
  <c r="P30" i="2"/>
  <c r="R30" i="2"/>
  <c r="D31" i="2"/>
  <c r="F31" i="2"/>
  <c r="H31" i="2"/>
  <c r="J31" i="2"/>
  <c r="L31" i="2"/>
  <c r="N31" i="2"/>
  <c r="P31" i="2"/>
  <c r="R31" i="2"/>
  <c r="D32" i="2"/>
  <c r="F32" i="2"/>
  <c r="H32" i="2"/>
  <c r="J32" i="2"/>
  <c r="L32" i="2"/>
  <c r="N32" i="2"/>
  <c r="P32" i="2"/>
  <c r="R32" i="2"/>
  <c r="D33" i="2"/>
  <c r="F33" i="2"/>
  <c r="H33" i="2"/>
  <c r="J33" i="2"/>
  <c r="L33" i="2"/>
  <c r="N33" i="2"/>
  <c r="P33" i="2"/>
  <c r="R33" i="2"/>
  <c r="D34" i="2"/>
  <c r="F34" i="2"/>
  <c r="H34" i="2"/>
  <c r="J34" i="2"/>
  <c r="L34" i="2"/>
  <c r="N34" i="2"/>
  <c r="P34" i="2"/>
  <c r="R34" i="2"/>
  <c r="D35" i="2"/>
  <c r="F35" i="2"/>
  <c r="H35" i="2"/>
  <c r="J35" i="2"/>
  <c r="L35" i="2"/>
  <c r="N35" i="2"/>
  <c r="P35" i="2"/>
  <c r="R35" i="2"/>
  <c r="D36" i="2"/>
  <c r="F36" i="2"/>
  <c r="H36" i="2"/>
  <c r="J36" i="2"/>
  <c r="L36" i="2"/>
  <c r="N36" i="2"/>
  <c r="P36" i="2"/>
  <c r="R36" i="2"/>
  <c r="D37" i="2"/>
  <c r="F37" i="2"/>
  <c r="H37" i="2"/>
  <c r="J37" i="2"/>
  <c r="L37" i="2"/>
  <c r="N37" i="2"/>
  <c r="P37" i="2"/>
  <c r="R37" i="2"/>
  <c r="D38" i="2"/>
  <c r="F38" i="2"/>
  <c r="H38" i="2"/>
  <c r="J38" i="2"/>
  <c r="L38" i="2"/>
  <c r="N38" i="2"/>
  <c r="P38" i="2"/>
  <c r="R38" i="2"/>
  <c r="D39" i="2"/>
  <c r="F39" i="2"/>
  <c r="H39" i="2"/>
  <c r="J39" i="2"/>
  <c r="L39" i="2"/>
  <c r="N39" i="2"/>
  <c r="P39" i="2"/>
  <c r="R39" i="2"/>
  <c r="D40" i="2"/>
  <c r="F40" i="2"/>
  <c r="H40" i="2"/>
  <c r="J40" i="2"/>
  <c r="L40" i="2"/>
  <c r="N40" i="2"/>
  <c r="P40" i="2"/>
  <c r="R40" i="2"/>
  <c r="D41" i="2"/>
  <c r="F41" i="2"/>
  <c r="H41" i="2"/>
  <c r="J41" i="2"/>
  <c r="L41" i="2"/>
  <c r="N41" i="2"/>
  <c r="P41" i="2"/>
  <c r="R41" i="2"/>
  <c r="D42" i="2"/>
  <c r="F42" i="2"/>
  <c r="H42" i="2"/>
  <c r="J42" i="2"/>
  <c r="L42" i="2"/>
  <c r="N42" i="2"/>
  <c r="P42" i="2"/>
  <c r="R42" i="2"/>
  <c r="D43" i="2"/>
  <c r="F43" i="2"/>
  <c r="H43" i="2"/>
  <c r="J43" i="2"/>
  <c r="L43" i="2"/>
  <c r="N43" i="2"/>
  <c r="P43" i="2"/>
  <c r="R43" i="2"/>
  <c r="D44" i="2"/>
  <c r="F44" i="2"/>
  <c r="H44" i="2"/>
  <c r="J44" i="2"/>
  <c r="L44" i="2"/>
  <c r="N44" i="2"/>
  <c r="P44" i="2"/>
  <c r="R44" i="2"/>
  <c r="D45" i="2"/>
  <c r="F45" i="2"/>
  <c r="H45" i="2"/>
  <c r="J45" i="2"/>
  <c r="L45" i="2"/>
  <c r="N45" i="2"/>
  <c r="P45" i="2"/>
  <c r="R45" i="2"/>
  <c r="D46" i="2"/>
  <c r="F46" i="2"/>
  <c r="H46" i="2"/>
  <c r="J46" i="2"/>
  <c r="L46" i="2"/>
  <c r="N46" i="2"/>
  <c r="P46" i="2"/>
  <c r="R46" i="2"/>
  <c r="D47" i="2"/>
  <c r="F47" i="2"/>
  <c r="H47" i="2"/>
  <c r="J47" i="2"/>
  <c r="L47" i="2"/>
  <c r="N47" i="2"/>
  <c r="P47" i="2"/>
  <c r="R47" i="2"/>
  <c r="D48" i="2"/>
  <c r="F48" i="2"/>
  <c r="H48" i="2"/>
  <c r="J48" i="2"/>
  <c r="L48" i="2"/>
  <c r="N48" i="2"/>
  <c r="P48" i="2"/>
  <c r="R48" i="2"/>
  <c r="D49" i="2"/>
  <c r="F49" i="2"/>
  <c r="H49" i="2"/>
  <c r="J49" i="2"/>
  <c r="L49" i="2"/>
  <c r="N49" i="2"/>
  <c r="P49" i="2"/>
  <c r="R49" i="2"/>
  <c r="D50" i="2"/>
  <c r="F50" i="2"/>
  <c r="H50" i="2"/>
  <c r="J50" i="2"/>
  <c r="L50" i="2"/>
  <c r="N50" i="2"/>
  <c r="P50" i="2"/>
  <c r="R50" i="2"/>
  <c r="D51" i="2"/>
  <c r="F51" i="2"/>
  <c r="H51" i="2"/>
  <c r="J51" i="2"/>
  <c r="L51" i="2"/>
  <c r="N51" i="2"/>
  <c r="P51" i="2"/>
  <c r="R51" i="2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<sst xmlns="http://schemas.openxmlformats.org/spreadsheetml/2006/main" count="68" uniqueCount="61">
  <si>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</si>
  <si>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</si>
  <si>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</si>
  <si>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</si>
  <si>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</si>
  <si>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</si>
  <si>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</si>
  <si>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</si>
  <si>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</si>
  <si>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</si>
  <si>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</si>
  <si>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</si>
  <si>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</si>
  <si>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</si>
  <si>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</si>
  <si>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</si>
  <si>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</si>
  <si>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</si>
  <si>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</si>
  <si>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</si>
  <si>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</si>
  <si>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</si>
  <si>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</si>
  <si>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</si>
  <si>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</si>
  <si>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</si>
  <si>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</si>
  <si>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</si>
  <si>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</si>
  <si>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</si>
  <si>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</si>
  <si>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</si>
  <si>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</si>
  <si>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</si>
  <si>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</si>
  <si>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</si>
  <si>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</si>
  <si>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</si>
  <si>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</si>
  <si>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</si>
  <si>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</si>
  <si>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</si>
  <si>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</si>
  <si>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</si>
  <si>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</si>
  <si>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</si>
  <si>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</si>
  <si>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都道府県
庁所在市</t>
    <rPh sb="5" eb="6">
      <t>チョウ</t>
    </rPh>
    <phoneticPr fontId="6"/>
  </si>
  <si>
    <t>二人以上の世帯</t>
    <rPh sb="0" eb="2">
      <t>フタリ</t>
    </rPh>
    <rPh sb="2" eb="4">
      <t>イジョウ</t>
    </rPh>
    <rPh sb="5" eb="6">
      <t>セ</t>
    </rPh>
    <phoneticPr fontId="7"/>
  </si>
  <si>
    <t>う　　ち　　勤　　労　　者　　世　　帯</t>
    <phoneticPr fontId="7"/>
  </si>
  <si>
    <t>消費支出
(円)</t>
    <rPh sb="6" eb="7">
      <t>エン</t>
    </rPh>
    <phoneticPr fontId="7"/>
  </si>
  <si>
    <t>エンゲル係数(%)</t>
    <phoneticPr fontId="7"/>
  </si>
  <si>
    <t>実収入
(円)</t>
    <rPh sb="5" eb="6">
      <t>エン</t>
    </rPh>
    <phoneticPr fontId="7"/>
  </si>
  <si>
    <t>可処分所得
（円)</t>
    <rPh sb="7" eb="8">
      <t>エン</t>
    </rPh>
    <phoneticPr fontId="7"/>
  </si>
  <si>
    <t>消費支出
（円)</t>
    <rPh sb="6" eb="7">
      <t>エン</t>
    </rPh>
    <phoneticPr fontId="7"/>
  </si>
  <si>
    <t>平均消費
性向(%)</t>
    <phoneticPr fontId="7"/>
  </si>
  <si>
    <t>平均貯蓄
率(%)</t>
    <phoneticPr fontId="7"/>
  </si>
  <si>
    <t>黒字
（円)</t>
    <rPh sb="4" eb="5">
      <t>エン</t>
    </rPh>
    <phoneticPr fontId="7"/>
  </si>
  <si>
    <t>さいたま市</t>
    <phoneticPr fontId="7"/>
  </si>
  <si>
    <t>東京都区部</t>
    <rPh sb="4" eb="5">
      <t>ブ</t>
    </rPh>
    <phoneticPr fontId="2"/>
  </si>
  <si>
    <t>【別表１】 １世帯当たり年平均１か月の都道府県庁所在市主要指標一覧（令和５年二人以上の世帯）</t>
    <rPh sb="1" eb="3">
      <t>ベッピョウ</t>
    </rPh>
    <rPh sb="34" eb="3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</si>
</sst>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"/>
    <numFmt numFmtId="178" formatCode="0.0_);[Red]\(0.0\)"/>
  </numFmts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0"/>
      <color theme="1"/>
      <name val="Yu Gothic"/>
      <family val="3"/>
      <charset val="128"/>
      <scheme val="minor"/>
    </font>
    <font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38" fontId="9" fillId="0" borderId="0" applyFont="0" applyFill="0" applyBorder="0" applyAlignment="0" applyProtection="0"/>
  </cellStyleXfs>
  <cellXfs count="100">
    <xf numFmtId="0" fontId="0" fillId="0" borderId="0" xfId="0"/>
    <xf numFmtId="0" fontId="9" fillId="0" borderId="0" xfId="1"/>
    <xf numFmtId="0" fontId="9" fillId="0" borderId="0" xfId="1" applyAlignment="1">
      <alignment horizontal="center"/>
    </xf>
    <xf numFmtId="177" fontId="11" fillId="0" borderId="0" xfId="1" applyNumberFormat="1" applyFont="1"/>
    <xf numFmtId="0" fontId="3" fillId="0" borderId="0" xfId="1" applyFont="1" applyAlignment="1">
      <alignment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36" xfId="2" applyFont="1" applyFill="1" applyBorder="1" applyAlignment="1">
      <alignment horizontal="center" vertical="center"/>
    </xf>
    <xf numFmtId="178" fontId="3" fillId="0" borderId="35" xfId="1" applyNumberFormat="1" applyFont="1" applyBorder="1" applyAlignment="1">
      <alignment horizontal="center" vertical="center"/>
    </xf>
    <xf numFmtId="178" fontId="3" fillId="0" borderId="36" xfId="1" applyNumberFormat="1" applyFont="1" applyBorder="1" applyAlignment="1">
      <alignment horizontal="center" vertical="center"/>
    </xf>
    <xf numFmtId="38" fontId="3" fillId="0" borderId="35" xfId="2" applyFont="1" applyFill="1" applyBorder="1" applyAlignment="1">
      <alignment horizontal="center" vertical="center"/>
    </xf>
    <xf numFmtId="3" fontId="12" fillId="0" borderId="35" xfId="1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178" fontId="13" fillId="0" borderId="5" xfId="1" applyNumberFormat="1" applyFont="1" applyBorder="1" applyAlignment="1">
      <alignment horizontal="center" vertical="center"/>
    </xf>
    <xf numFmtId="178" fontId="13" fillId="0" borderId="36" xfId="1" applyNumberFormat="1" applyFont="1" applyBorder="1" applyAlignment="1">
      <alignment horizontal="center" vertical="center"/>
    </xf>
    <xf numFmtId="38" fontId="13" fillId="0" borderId="35" xfId="2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center" vertical="center"/>
    </xf>
    <xf numFmtId="0" fontId="9" fillId="0" borderId="5" xfId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4" xfId="1" applyFont="1" applyBorder="1" applyAlignment="1">
      <alignment vertical="center"/>
    </xf>
    <xf numFmtId="3" fontId="12" fillId="0" borderId="0" xfId="1" applyNumberFormat="1" applyFont="1" applyAlignment="1">
      <alignment vertical="center"/>
    </xf>
    <xf numFmtId="0" fontId="3" fillId="0" borderId="33" xfId="1" applyFont="1" applyBorder="1" applyAlignment="1">
      <alignment vertical="center"/>
    </xf>
    <xf numFmtId="177" fontId="12" fillId="0" borderId="0" xfId="1" applyNumberFormat="1" applyFont="1" applyAlignment="1">
      <alignment vertical="center"/>
    </xf>
    <xf numFmtId="0" fontId="13" fillId="0" borderId="34" xfId="1" applyFont="1" applyBorder="1" applyAlignment="1">
      <alignment vertical="center"/>
    </xf>
    <xf numFmtId="177" fontId="14" fillId="0" borderId="0" xfId="1" applyNumberFormat="1" applyFont="1" applyAlignment="1">
      <alignment vertical="center"/>
    </xf>
    <xf numFmtId="0" fontId="13" fillId="0" borderId="33" xfId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3" fontId="12" fillId="0" borderId="19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177" fontId="12" fillId="0" borderId="19" xfId="1" applyNumberFormat="1" applyFont="1" applyBorder="1" applyAlignment="1">
      <alignment vertical="center"/>
    </xf>
    <xf numFmtId="3" fontId="12" fillId="0" borderId="17" xfId="1" applyNumberFormat="1" applyFont="1" applyBorder="1" applyAlignment="1">
      <alignment vertical="center"/>
    </xf>
    <xf numFmtId="0" fontId="13" fillId="0" borderId="20" xfId="1" applyFont="1" applyBorder="1" applyAlignment="1">
      <alignment vertical="center"/>
    </xf>
    <xf numFmtId="177" fontId="14" fillId="0" borderId="19" xfId="1" applyNumberFormat="1" applyFont="1" applyBorder="1" applyAlignment="1">
      <alignment vertical="center"/>
    </xf>
    <xf numFmtId="0" fontId="13" fillId="0" borderId="18" xfId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" fontId="12" fillId="0" borderId="30" xfId="1" applyNumberFormat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177" fontId="12" fillId="0" borderId="30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0" fontId="13" fillId="0" borderId="31" xfId="1" applyFont="1" applyBorder="1" applyAlignment="1">
      <alignment vertical="center"/>
    </xf>
    <xf numFmtId="177" fontId="14" fillId="0" borderId="30" xfId="1" applyNumberFormat="1" applyFont="1" applyBorder="1" applyAlignment="1">
      <alignment vertical="center"/>
    </xf>
    <xf numFmtId="0" fontId="13" fillId="0" borderId="29" xfId="1" applyFont="1" applyBorder="1" applyAlignment="1">
      <alignment vertical="center"/>
    </xf>
    <xf numFmtId="3" fontId="14" fillId="0" borderId="28" xfId="1" applyNumberFormat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3" fontId="15" fillId="2" borderId="10" xfId="1" applyNumberFormat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177" fontId="15" fillId="2" borderId="10" xfId="1" applyNumberFormat="1" applyFont="1" applyFill="1" applyBorder="1" applyAlignment="1">
      <alignment vertical="center"/>
    </xf>
    <xf numFmtId="3" fontId="15" fillId="2" borderId="8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177" fontId="17" fillId="2" borderId="10" xfId="1" applyNumberFormat="1" applyFont="1" applyFill="1" applyBorder="1" applyAlignment="1">
      <alignment vertical="center"/>
    </xf>
    <xf numFmtId="0" fontId="16" fillId="2" borderId="9" xfId="1" applyFont="1" applyFill="1" applyBorder="1" applyAlignment="1">
      <alignment vertical="center"/>
    </xf>
    <xf numFmtId="3" fontId="17" fillId="2" borderId="8" xfId="1" applyNumberFormat="1" applyFont="1" applyFill="1" applyBorder="1" applyAlignment="1">
      <alignment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3" fontId="12" fillId="0" borderId="24" xfId="1" applyNumberFormat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7" fontId="12" fillId="0" borderId="24" xfId="1" applyNumberFormat="1" applyFont="1" applyBorder="1" applyAlignment="1">
      <alignment vertical="center"/>
    </xf>
    <xf numFmtId="3" fontId="12" fillId="0" borderId="22" xfId="1" applyNumberFormat="1" applyFont="1" applyBorder="1" applyAlignment="1">
      <alignment vertical="center"/>
    </xf>
    <xf numFmtId="0" fontId="13" fillId="0" borderId="25" xfId="1" applyFont="1" applyBorder="1" applyAlignment="1">
      <alignment vertical="center"/>
    </xf>
    <xf numFmtId="177" fontId="14" fillId="0" borderId="24" xfId="1" applyNumberFormat="1" applyFont="1" applyBorder="1" applyAlignment="1">
      <alignment vertical="center"/>
    </xf>
    <xf numFmtId="0" fontId="13" fillId="0" borderId="23" xfId="1" applyFont="1" applyBorder="1" applyAlignment="1">
      <alignment vertical="center"/>
    </xf>
    <xf numFmtId="3" fontId="14" fillId="0" borderId="22" xfId="1" applyNumberFormat="1" applyFont="1" applyBorder="1" applyAlignment="1">
      <alignment vertical="center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center" vertical="center" shrinkToFit="1"/>
    </xf>
    <xf numFmtId="176" fontId="8" fillId="0" borderId="10" xfId="1" applyNumberFormat="1" applyFont="1" applyBorder="1" applyAlignment="1">
      <alignment horizontal="center" vertical="center" wrapText="1" shrinkToFit="1"/>
    </xf>
    <xf numFmtId="0" fontId="8" fillId="0" borderId="10" xfId="1" applyFont="1" applyBorder="1" applyAlignment="1">
      <alignment horizontal="center" vertical="center" wrapText="1" shrinkToFit="1"/>
    </xf>
    <xf numFmtId="0" fontId="3" fillId="0" borderId="8" xfId="1" applyFont="1" applyBorder="1" applyAlignment="1">
      <alignment horizontal="center" vertical="center" wrapText="1" shrinkToFit="1"/>
    </xf>
    <xf numFmtId="0" fontId="3" fillId="0" borderId="11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9" fillId="0" borderId="0" xfId="1" applyAlignment="1">
      <alignment vertical="center"/>
    </xf>
    <xf numFmtId="0" fontId="18" fillId="0" borderId="0" xfId="1" applyFont="1" applyAlignment="1">
      <alignment vertical="center"/>
    </xf>
  </cellXfs>
  <cellStyles count="3">
    <cellStyle name="桁区切り 2" xfId="2" xr:uid="{901A72C6-2B7B-4198-BF5E-DC65E53C43C5}"/>
    <cellStyle name="標準" xfId="0" builtinId="0"/>
    <cellStyle name="標準 2" xfId="1" xr:uid="{C06E205A-CBB1-47F6-BA24-4815949CD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34DC-7354-4BD2-8985-1F962BAF0756}">
  <sheetPr>
    <tabColor indexed="47"/>
    <pageSetUpPr fitToPage="1"/>
  </sheetPr>
  <dimension ref="A1:Z55"/>
  <sheetViews>
    <sheetView tabSelected="1" zoomScaleNormal="100" zoomScaleSheetLayoutView="75" workbookViewId="0">
      <pane ySplit="4" topLeftCell="A7" activePane="bottomLeft" state="frozen"/>
      <selection activeCell="U51" sqref="U51"/>
      <selection pane="bottomLeft" activeCell="W20" sqref="W20"/>
    </sheetView>
  </sheetViews>
  <sheetFormatPr defaultRowHeight="13.5"/>
  <cols>
    <col min="1" max="1" width="3.625" style="1" customWidth="1"/>
    <col min="2" max="2" width="9.625" style="2" bestFit="1" customWidth="1"/>
    <col min="3" max="3" width="9.125" style="1" customWidth="1"/>
    <col min="4" max="4" width="3.875" style="1" customWidth="1"/>
    <col min="5" max="5" width="6.125" style="1" customWidth="1"/>
    <col min="6" max="6" width="3.875" style="1" customWidth="1"/>
    <col min="7" max="7" width="9.125" style="1" customWidth="1"/>
    <col min="8" max="8" width="3.875" style="1" customWidth="1"/>
    <col min="9" max="9" width="9.5" style="1" customWidth="1"/>
    <col min="10" max="10" width="3.375" style="1" customWidth="1"/>
    <col min="11" max="11" width="9.125" style="1" customWidth="1"/>
    <col min="12" max="12" width="3.875" style="1" customWidth="1"/>
    <col min="13" max="13" width="7.25" style="1" customWidth="1"/>
    <col min="14" max="14" width="3.875" style="1" customWidth="1"/>
    <col min="15" max="15" width="7.25" style="1" customWidth="1"/>
    <col min="16" max="16" width="3.875" style="1" customWidth="1"/>
    <col min="17" max="17" width="9.125" style="1" customWidth="1"/>
    <col min="18" max="18" width="3.875" style="1" customWidth="1"/>
    <col min="19" max="16384" width="9" style="1"/>
  </cols>
  <sheetData>
    <row r="1" spans="1:26" s="98" customFormat="1" ht="21.2" customHeight="1">
      <c r="A1" s="99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6" ht="9" customHeight="1" thickBot="1">
      <c r="A2" s="95"/>
      <c r="C2" s="97"/>
      <c r="D2" s="96"/>
      <c r="F2" s="95"/>
      <c r="H2" s="94"/>
      <c r="I2" s="94"/>
      <c r="J2" s="94"/>
      <c r="K2" s="95"/>
      <c r="L2" s="94"/>
      <c r="M2" s="94"/>
      <c r="N2" s="94"/>
      <c r="O2" s="94"/>
      <c r="P2" s="94"/>
      <c r="Q2" s="94"/>
      <c r="R2" s="94"/>
    </row>
    <row r="3" spans="1:26" s="4" customFormat="1" ht="20.25" customHeight="1" thickBot="1">
      <c r="A3" s="93" t="s">
        <v>47</v>
      </c>
      <c r="B3" s="88"/>
      <c r="C3" s="17" t="s">
        <v>48</v>
      </c>
      <c r="D3" s="92"/>
      <c r="E3" s="92"/>
      <c r="F3" s="91"/>
      <c r="G3" s="90" t="s">
        <v>49</v>
      </c>
      <c r="H3" s="89"/>
      <c r="I3" s="89"/>
      <c r="J3" s="89"/>
      <c r="K3" s="89"/>
      <c r="L3" s="89"/>
      <c r="M3" s="89"/>
      <c r="N3" s="89"/>
      <c r="O3" s="89"/>
      <c r="P3" s="89"/>
      <c r="Q3" s="89"/>
      <c r="R3" s="88"/>
    </row>
    <row r="4" spans="1:26" s="4" customFormat="1" ht="36" customHeight="1" thickBot="1">
      <c r="A4" s="87"/>
      <c r="B4" s="86"/>
      <c r="C4" s="83" t="s">
        <v>50</v>
      </c>
      <c r="D4" s="80" t="s">
        <v>0</v>
      </c>
      <c r="E4" s="85" t="s">
        <v>51</v>
      </c>
      <c r="F4" s="84" t="s">
        <v>0</v>
      </c>
      <c r="G4" s="83" t="s">
        <v>52</v>
      </c>
      <c r="H4" s="80" t="s">
        <v>0</v>
      </c>
      <c r="I4" s="82" t="s">
        <v>53</v>
      </c>
      <c r="J4" s="80" t="s">
        <v>0</v>
      </c>
      <c r="K4" s="79" t="s">
        <v>54</v>
      </c>
      <c r="L4" s="80" t="s">
        <v>0</v>
      </c>
      <c r="M4" s="82" t="s">
        <v>55</v>
      </c>
      <c r="N4" s="80" t="s">
        <v>0</v>
      </c>
      <c r="O4" s="81" t="s">
        <v>56</v>
      </c>
      <c r="P4" s="80" t="s">
        <v>0</v>
      </c>
      <c r="Q4" s="79" t="s">
        <v>57</v>
      </c>
      <c r="R4" s="78" t="s">
        <v>0</v>
      </c>
    </row>
    <row r="5" spans="1:26" s="4" customFormat="1" ht="19.149999999999999" customHeight="1">
      <c r="A5" s="77">
        <v>1</v>
      </c>
      <c r="B5" s="76" t="s">
        <v>1</v>
      </c>
      <c r="C5" s="25">
        <v>296888</v>
      </c>
      <c r="D5" s="75">
        <f>RANK(C5,C5:C51)</f>
        <v>28</v>
      </c>
      <c r="E5" s="23">
        <v>25</v>
      </c>
      <c r="F5" s="74">
        <f>RANK(E5,$E$5:$E$51)</f>
        <v>42</v>
      </c>
      <c r="G5" s="19">
        <v>610811</v>
      </c>
      <c r="H5" s="73">
        <f>RANK(G5,$G$5:$G$51)</f>
        <v>23</v>
      </c>
      <c r="I5" s="19">
        <v>504129</v>
      </c>
      <c r="J5" s="73">
        <f>RANK(I5,$I$5:$I$51)</f>
        <v>21</v>
      </c>
      <c r="K5" s="19">
        <v>321854</v>
      </c>
      <c r="L5" s="73">
        <f>RANK(K5,$K$5:$K$51)</f>
        <v>25</v>
      </c>
      <c r="M5" s="21">
        <v>63.8</v>
      </c>
      <c r="N5" s="73">
        <f>RANK(M5,$M$5:$M$51)</f>
        <v>30</v>
      </c>
      <c r="O5" s="21">
        <v>30.1</v>
      </c>
      <c r="P5" s="73">
        <f>RANK(O5,$O$5:$O$51)</f>
        <v>36</v>
      </c>
      <c r="Q5" s="19">
        <v>182275</v>
      </c>
      <c r="R5" s="72">
        <f>RANK(Q5,$Q$5:$Q$51)</f>
        <v>18</v>
      </c>
    </row>
    <row r="6" spans="1:26" s="4" customFormat="1" ht="19.149999999999999" customHeight="1">
      <c r="A6" s="38">
        <v>2</v>
      </c>
      <c r="B6" s="37" t="s">
        <v>2</v>
      </c>
      <c r="C6" s="36">
        <v>263371</v>
      </c>
      <c r="D6" s="35">
        <f>RANK(C6,$C$5:$C$51)</f>
        <v>42</v>
      </c>
      <c r="E6" s="34">
        <v>29.6</v>
      </c>
      <c r="F6" s="33">
        <f>RANK(E6,$E$5:$E$51)</f>
        <v>4</v>
      </c>
      <c r="G6" s="32">
        <v>545098</v>
      </c>
      <c r="H6" s="30">
        <f>RANK(G6,$G$5:$G$51)</f>
        <v>40</v>
      </c>
      <c r="I6" s="29">
        <v>455055</v>
      </c>
      <c r="J6" s="30">
        <f>RANK(I6,$I$5:$I$51)</f>
        <v>37</v>
      </c>
      <c r="K6" s="29">
        <v>298819</v>
      </c>
      <c r="L6" s="30">
        <f>RANK(K6,$K$5:$K$51)</f>
        <v>40</v>
      </c>
      <c r="M6" s="31">
        <v>65.7</v>
      </c>
      <c r="N6" s="30">
        <f>RANK(M6,$M$5:$M$51)</f>
        <v>22</v>
      </c>
      <c r="O6" s="31">
        <v>28.7</v>
      </c>
      <c r="P6" s="30">
        <f>RANK(O6,$O$5:$O$51)</f>
        <v>43</v>
      </c>
      <c r="Q6" s="29">
        <v>156236</v>
      </c>
      <c r="R6" s="28">
        <f>RANK(Q6,$Q$5:$Q$51)</f>
        <v>31</v>
      </c>
      <c r="T6" s="3"/>
    </row>
    <row r="7" spans="1:26" s="4" customFormat="1" ht="19.149999999999999" customHeight="1">
      <c r="A7" s="38">
        <v>3</v>
      </c>
      <c r="B7" s="37" t="s">
        <v>3</v>
      </c>
      <c r="C7" s="36">
        <v>298536</v>
      </c>
      <c r="D7" s="35">
        <f>RANK(C7,$C$5:$C$51)</f>
        <v>26</v>
      </c>
      <c r="E7" s="34">
        <v>27.5</v>
      </c>
      <c r="F7" s="33">
        <f>RANK(E7,$E$5:$E$51)</f>
        <v>16</v>
      </c>
      <c r="G7" s="32">
        <v>589092</v>
      </c>
      <c r="H7" s="30">
        <f>RANK(G7,$G$5:$G$51)</f>
        <v>29</v>
      </c>
      <c r="I7" s="29">
        <v>480921</v>
      </c>
      <c r="J7" s="30">
        <f>RANK(I7,$I$5:$I$51)</f>
        <v>30</v>
      </c>
      <c r="K7" s="29">
        <v>317452</v>
      </c>
      <c r="L7" s="30">
        <f>RANK(K7,$K$5:$K$51)</f>
        <v>28</v>
      </c>
      <c r="M7" s="31">
        <v>66</v>
      </c>
      <c r="N7" s="30">
        <f>RANK(M7,$M$5:$M$51)</f>
        <v>21</v>
      </c>
      <c r="O7" s="31">
        <v>29.6</v>
      </c>
      <c r="P7" s="30">
        <f>RANK(O7,$O$5:$O$51)</f>
        <v>40</v>
      </c>
      <c r="Q7" s="29">
        <v>163469</v>
      </c>
      <c r="R7" s="28">
        <f>RANK(Q7,$Q$5:$Q$51)</f>
        <v>26</v>
      </c>
      <c r="T7" s="1"/>
      <c r="U7" s="1"/>
      <c r="V7" s="1"/>
      <c r="W7" s="1"/>
      <c r="X7" s="1"/>
      <c r="Y7" s="1"/>
      <c r="Z7" s="1"/>
    </row>
    <row r="8" spans="1:26" s="4" customFormat="1" ht="19.149999999999999" customHeight="1">
      <c r="A8" s="38">
        <v>4</v>
      </c>
      <c r="B8" s="37" t="s">
        <v>4</v>
      </c>
      <c r="C8" s="36">
        <v>305541</v>
      </c>
      <c r="D8" s="35">
        <f>RANK(C8,$C$5:$C$51)</f>
        <v>18</v>
      </c>
      <c r="E8" s="34">
        <v>27.4</v>
      </c>
      <c r="F8" s="33">
        <f>RANK(E8,$E$5:$E$51)</f>
        <v>18</v>
      </c>
      <c r="G8" s="32">
        <v>619449</v>
      </c>
      <c r="H8" s="30">
        <f>RANK(G8,$G$5:$G$51)</f>
        <v>19</v>
      </c>
      <c r="I8" s="29">
        <v>507828</v>
      </c>
      <c r="J8" s="30">
        <f>RANK(I8,$I$5:$I$51)</f>
        <v>19</v>
      </c>
      <c r="K8" s="29">
        <v>343401</v>
      </c>
      <c r="L8" s="30">
        <f>RANK(K8,$K$5:$K$51)</f>
        <v>13</v>
      </c>
      <c r="M8" s="31">
        <v>67.599999999999994</v>
      </c>
      <c r="N8" s="30">
        <f>RANK(M8,$M$5:$M$51)</f>
        <v>12</v>
      </c>
      <c r="O8" s="31">
        <v>31.4</v>
      </c>
      <c r="P8" s="30">
        <f>RANK(O8,$O$5:$O$51)</f>
        <v>32</v>
      </c>
      <c r="Q8" s="29">
        <v>164427</v>
      </c>
      <c r="R8" s="28">
        <f>RANK(Q8,$Q$5:$Q$51)</f>
        <v>25</v>
      </c>
      <c r="T8" s="1"/>
      <c r="U8" s="1"/>
      <c r="V8" s="1"/>
      <c r="W8" s="1"/>
      <c r="X8" s="1"/>
      <c r="Y8" s="1"/>
      <c r="Z8" s="1"/>
    </row>
    <row r="9" spans="1:26" s="4" customFormat="1" ht="19.149999999999999" customHeight="1">
      <c r="A9" s="38">
        <v>5</v>
      </c>
      <c r="B9" s="37" t="s">
        <v>5</v>
      </c>
      <c r="C9" s="36">
        <v>272086</v>
      </c>
      <c r="D9" s="35">
        <f>RANK(C9,$C$5:$C$51)</f>
        <v>40</v>
      </c>
      <c r="E9" s="34">
        <v>28.7</v>
      </c>
      <c r="F9" s="33">
        <f>RANK(E9,$E$5:$E$51)</f>
        <v>10</v>
      </c>
      <c r="G9" s="32">
        <v>557641</v>
      </c>
      <c r="H9" s="30">
        <f>RANK(G9,$G$5:$G$51)</f>
        <v>36</v>
      </c>
      <c r="I9" s="29">
        <v>452403</v>
      </c>
      <c r="J9" s="30">
        <f>RANK(I9,$I$5:$I$51)</f>
        <v>39</v>
      </c>
      <c r="K9" s="29">
        <v>304369</v>
      </c>
      <c r="L9" s="30">
        <f>RANK(K9,$K$5:$K$51)</f>
        <v>37</v>
      </c>
      <c r="M9" s="31">
        <v>67.3</v>
      </c>
      <c r="N9" s="30">
        <f>RANK(M9,$M$5:$M$51)</f>
        <v>15</v>
      </c>
      <c r="O9" s="31">
        <v>26.4</v>
      </c>
      <c r="P9" s="30">
        <f>RANK(O9,$O$5:$O$51)</f>
        <v>45</v>
      </c>
      <c r="Q9" s="29">
        <v>148034</v>
      </c>
      <c r="R9" s="28">
        <f>RANK(Q9,$Q$5:$Q$51)</f>
        <v>34</v>
      </c>
      <c r="T9" s="1"/>
      <c r="U9" s="1"/>
      <c r="V9" s="1"/>
      <c r="W9" s="1"/>
      <c r="X9" s="1"/>
      <c r="Y9" s="1"/>
      <c r="Z9" s="1"/>
    </row>
    <row r="10" spans="1:26" s="4" customFormat="1" ht="19.149999999999999" customHeight="1">
      <c r="A10" s="38">
        <v>6</v>
      </c>
      <c r="B10" s="37" t="s">
        <v>6</v>
      </c>
      <c r="C10" s="36">
        <v>322992</v>
      </c>
      <c r="D10" s="35">
        <f>RANK(C10,$C$5:$C$51)</f>
        <v>6</v>
      </c>
      <c r="E10" s="34">
        <v>26</v>
      </c>
      <c r="F10" s="33">
        <f>RANK(E10,$E$5:$E$51)</f>
        <v>37</v>
      </c>
      <c r="G10" s="32">
        <v>664947</v>
      </c>
      <c r="H10" s="30">
        <f>RANK(G10,$G$5:$G$51)</f>
        <v>8</v>
      </c>
      <c r="I10" s="29">
        <v>545629</v>
      </c>
      <c r="J10" s="30">
        <f>RANK(I10,$I$5:$I$51)</f>
        <v>7</v>
      </c>
      <c r="K10" s="29">
        <v>368713</v>
      </c>
      <c r="L10" s="30">
        <f>RANK(K10,$K$5:$K$51)</f>
        <v>3</v>
      </c>
      <c r="M10" s="31">
        <v>67.599999999999994</v>
      </c>
      <c r="N10" s="30">
        <f>RANK(M10,$M$5:$M$51)</f>
        <v>12</v>
      </c>
      <c r="O10" s="31">
        <v>34.799999999999997</v>
      </c>
      <c r="P10" s="30">
        <f>RANK(O10,$O$5:$O$51)</f>
        <v>20</v>
      </c>
      <c r="Q10" s="29">
        <v>176917</v>
      </c>
      <c r="R10" s="28">
        <f>RANK(Q10,$Q$5:$Q$51)</f>
        <v>22</v>
      </c>
      <c r="T10" s="1"/>
      <c r="U10" s="1"/>
      <c r="V10" s="1"/>
      <c r="W10" s="1"/>
      <c r="X10" s="1"/>
      <c r="Y10" s="1"/>
      <c r="Z10" s="1"/>
    </row>
    <row r="11" spans="1:26" s="4" customFormat="1" ht="19.149999999999999" customHeight="1">
      <c r="A11" s="38">
        <v>7</v>
      </c>
      <c r="B11" s="37" t="s">
        <v>7</v>
      </c>
      <c r="C11" s="36">
        <v>307186</v>
      </c>
      <c r="D11" s="35">
        <f>RANK(C11,$C$5:$C$51)</f>
        <v>13</v>
      </c>
      <c r="E11" s="34">
        <v>25.7</v>
      </c>
      <c r="F11" s="33">
        <f>RANK(E11,$E$5:$E$51)</f>
        <v>40</v>
      </c>
      <c r="G11" s="32">
        <v>650444</v>
      </c>
      <c r="H11" s="30">
        <f>RANK(G11,$G$5:$G$51)</f>
        <v>11</v>
      </c>
      <c r="I11" s="29">
        <v>530633</v>
      </c>
      <c r="J11" s="30">
        <f>RANK(I11,$I$5:$I$51)</f>
        <v>11</v>
      </c>
      <c r="K11" s="29">
        <v>330816</v>
      </c>
      <c r="L11" s="30">
        <f>RANK(K11,$K$5:$K$51)</f>
        <v>18</v>
      </c>
      <c r="M11" s="31">
        <v>62.3</v>
      </c>
      <c r="N11" s="30">
        <f>RANK(M11,$M$5:$M$51)</f>
        <v>42</v>
      </c>
      <c r="O11" s="31">
        <v>39.700000000000003</v>
      </c>
      <c r="P11" s="30">
        <f>RANK(O11,$O$5:$O$51)</f>
        <v>4</v>
      </c>
      <c r="Q11" s="29">
        <v>199817</v>
      </c>
      <c r="R11" s="28">
        <f>RANK(Q11,$Q$5:$Q$51)</f>
        <v>10</v>
      </c>
      <c r="T11" s="1"/>
      <c r="U11" s="1"/>
      <c r="V11" s="1"/>
      <c r="W11" s="1"/>
      <c r="X11" s="1"/>
      <c r="Y11" s="1"/>
      <c r="Z11" s="1"/>
    </row>
    <row r="12" spans="1:26" s="4" customFormat="1" ht="19.149999999999999" customHeight="1">
      <c r="A12" s="38">
        <v>8</v>
      </c>
      <c r="B12" s="37" t="s">
        <v>8</v>
      </c>
      <c r="C12" s="36">
        <v>307817</v>
      </c>
      <c r="D12" s="35">
        <f>RANK(C12,$C$5:$C$51)</f>
        <v>12</v>
      </c>
      <c r="E12" s="34">
        <v>24.5</v>
      </c>
      <c r="F12" s="33">
        <f>RANK(E12,$E$5:$E$51)</f>
        <v>44</v>
      </c>
      <c r="G12" s="32">
        <v>648553</v>
      </c>
      <c r="H12" s="30">
        <f>RANK(G12,$G$5:$G$51)</f>
        <v>12</v>
      </c>
      <c r="I12" s="29">
        <v>527141</v>
      </c>
      <c r="J12" s="30">
        <f>RANK(I12,$I$5:$I$51)</f>
        <v>14</v>
      </c>
      <c r="K12" s="29">
        <v>319920</v>
      </c>
      <c r="L12" s="30">
        <f>RANK(K12,$K$5:$K$51)</f>
        <v>27</v>
      </c>
      <c r="M12" s="31">
        <v>60.7</v>
      </c>
      <c r="N12" s="30">
        <f>RANK(M12,$M$5:$M$51)</f>
        <v>44</v>
      </c>
      <c r="O12" s="31">
        <v>41.8</v>
      </c>
      <c r="P12" s="30">
        <f>RANK(O12,$O$5:$O$51)</f>
        <v>3</v>
      </c>
      <c r="Q12" s="29">
        <v>207220</v>
      </c>
      <c r="R12" s="28">
        <f>RANK(Q12,$Q$5:$Q$51)</f>
        <v>7</v>
      </c>
      <c r="T12" s="1"/>
      <c r="U12" s="1"/>
      <c r="V12" s="1"/>
      <c r="W12" s="1"/>
      <c r="X12" s="1"/>
      <c r="Y12" s="1"/>
      <c r="Z12" s="1"/>
    </row>
    <row r="13" spans="1:26" s="4" customFormat="1" ht="19.149999999999999" customHeight="1">
      <c r="A13" s="38">
        <v>9</v>
      </c>
      <c r="B13" s="37" t="s">
        <v>9</v>
      </c>
      <c r="C13" s="36">
        <v>325226</v>
      </c>
      <c r="D13" s="35">
        <f>RANK(C13,$C$5:$C$51)</f>
        <v>5</v>
      </c>
      <c r="E13" s="34">
        <v>27</v>
      </c>
      <c r="F13" s="33">
        <f>RANK(E13,$E$5:$E$51)</f>
        <v>29</v>
      </c>
      <c r="G13" s="32">
        <v>733141</v>
      </c>
      <c r="H13" s="30">
        <f>RANK(G13,$G$5:$G$51)</f>
        <v>3</v>
      </c>
      <c r="I13" s="29">
        <v>588323</v>
      </c>
      <c r="J13" s="30">
        <f>RANK(I13,$I$5:$I$51)</f>
        <v>1</v>
      </c>
      <c r="K13" s="29">
        <v>374449</v>
      </c>
      <c r="L13" s="30">
        <f>RANK(K13,$K$5:$K$51)</f>
        <v>1</v>
      </c>
      <c r="M13" s="31">
        <v>63.6</v>
      </c>
      <c r="N13" s="30">
        <f>RANK(M13,$M$5:$M$51)</f>
        <v>32</v>
      </c>
      <c r="O13" s="31">
        <v>37.700000000000003</v>
      </c>
      <c r="P13" s="30">
        <f>RANK(O13,$O$5:$O$51)</f>
        <v>8</v>
      </c>
      <c r="Q13" s="29">
        <v>213874</v>
      </c>
      <c r="R13" s="28">
        <f>RANK(Q13,$Q$5:$Q$51)</f>
        <v>5</v>
      </c>
      <c r="T13" s="1"/>
      <c r="U13" s="1"/>
      <c r="V13" s="1"/>
      <c r="W13" s="1"/>
      <c r="X13" s="1"/>
      <c r="Y13" s="1"/>
      <c r="Z13" s="1"/>
    </row>
    <row r="14" spans="1:26" s="4" customFormat="1" ht="19.149999999999999" customHeight="1">
      <c r="A14" s="38">
        <v>10</v>
      </c>
      <c r="B14" s="37" t="s">
        <v>10</v>
      </c>
      <c r="C14" s="36">
        <v>283599</v>
      </c>
      <c r="D14" s="35">
        <f>RANK(C14,$C$5:$C$51)</f>
        <v>34</v>
      </c>
      <c r="E14" s="34">
        <v>26.9</v>
      </c>
      <c r="F14" s="33">
        <f>RANK(E14,$E$5:$E$51)</f>
        <v>30</v>
      </c>
      <c r="G14" s="32">
        <v>555267</v>
      </c>
      <c r="H14" s="30">
        <f>RANK(G14,$G$5:$G$51)</f>
        <v>38</v>
      </c>
      <c r="I14" s="29">
        <v>448273</v>
      </c>
      <c r="J14" s="30">
        <f>RANK(I14,$I$5:$I$51)</f>
        <v>40</v>
      </c>
      <c r="K14" s="29">
        <v>320064</v>
      </c>
      <c r="L14" s="30">
        <f>RANK(K14,$K$5:$K$51)</f>
        <v>26</v>
      </c>
      <c r="M14" s="31">
        <v>71.400000000000006</v>
      </c>
      <c r="N14" s="30">
        <f>RANK(M14,$M$5:$M$51)</f>
        <v>7</v>
      </c>
      <c r="O14" s="31">
        <v>31.7</v>
      </c>
      <c r="P14" s="30">
        <f>RANK(O14,$O$5:$O$51)</f>
        <v>31</v>
      </c>
      <c r="Q14" s="29">
        <v>128209</v>
      </c>
      <c r="R14" s="28">
        <f>RANK(Q14,$Q$5:$Q$51)</f>
        <v>42</v>
      </c>
      <c r="T14" s="1"/>
      <c r="U14" s="1"/>
      <c r="V14" s="1"/>
      <c r="W14" s="1"/>
      <c r="X14" s="1"/>
      <c r="Y14" s="1"/>
      <c r="Z14" s="1"/>
    </row>
    <row r="15" spans="1:26" s="4" customFormat="1" ht="19.149999999999999" customHeight="1">
      <c r="A15" s="38">
        <v>11</v>
      </c>
      <c r="B15" s="37" t="s">
        <v>58</v>
      </c>
      <c r="C15" s="36">
        <v>344092</v>
      </c>
      <c r="D15" s="35">
        <f>RANK(C15,$C$5:$C$51)</f>
        <v>1</v>
      </c>
      <c r="E15" s="34">
        <v>27.1</v>
      </c>
      <c r="F15" s="33">
        <f>RANK(E15,$E$5:$E$51)</f>
        <v>26</v>
      </c>
      <c r="G15" s="32">
        <v>733649</v>
      </c>
      <c r="H15" s="30">
        <f>RANK(G15,$G$5:$G$51)</f>
        <v>2</v>
      </c>
      <c r="I15" s="29">
        <v>587487</v>
      </c>
      <c r="J15" s="30">
        <f>RANK(I15,$I$5:$I$51)</f>
        <v>2</v>
      </c>
      <c r="K15" s="29">
        <v>364964</v>
      </c>
      <c r="L15" s="30">
        <f>RANK(K15,$K$5:$K$51)</f>
        <v>6</v>
      </c>
      <c r="M15" s="31">
        <v>62.1</v>
      </c>
      <c r="N15" s="30">
        <f>RANK(M15,$M$5:$M$51)</f>
        <v>43</v>
      </c>
      <c r="O15" s="31">
        <v>38.1</v>
      </c>
      <c r="P15" s="30">
        <f>RANK(O15,$O$5:$O$51)</f>
        <v>7</v>
      </c>
      <c r="Q15" s="29">
        <v>222523</v>
      </c>
      <c r="R15" s="28">
        <f>RANK(Q15,$Q$5:$Q$51)</f>
        <v>2</v>
      </c>
      <c r="T15" s="1"/>
      <c r="U15" s="1"/>
      <c r="V15" s="1"/>
      <c r="W15" s="1"/>
      <c r="X15" s="1"/>
      <c r="Y15" s="1"/>
      <c r="Z15" s="1"/>
    </row>
    <row r="16" spans="1:26" s="4" customFormat="1" ht="19.149999999999999" customHeight="1">
      <c r="A16" s="38">
        <v>12</v>
      </c>
      <c r="B16" s="37" t="s">
        <v>11</v>
      </c>
      <c r="C16" s="36">
        <v>306943</v>
      </c>
      <c r="D16" s="35">
        <f>RANK(C16,$C$5:$C$51)</f>
        <v>14</v>
      </c>
      <c r="E16" s="34">
        <v>29</v>
      </c>
      <c r="F16" s="33">
        <f>RANK(E16,$E$5:$E$51)</f>
        <v>8</v>
      </c>
      <c r="G16" s="32">
        <v>694740</v>
      </c>
      <c r="H16" s="30">
        <f>RANK(G16,$G$5:$G$51)</f>
        <v>4</v>
      </c>
      <c r="I16" s="29">
        <v>552304</v>
      </c>
      <c r="J16" s="30">
        <f>RANK(I16,$I$5:$I$51)</f>
        <v>6</v>
      </c>
      <c r="K16" s="29">
        <v>357079</v>
      </c>
      <c r="L16" s="30">
        <f>RANK(K16,$K$5:$K$51)</f>
        <v>7</v>
      </c>
      <c r="M16" s="31">
        <v>64.7</v>
      </c>
      <c r="N16" s="30">
        <f>RANK(M16,$M$5:$M$51)</f>
        <v>27</v>
      </c>
      <c r="O16" s="31">
        <v>29.2</v>
      </c>
      <c r="P16" s="30">
        <f>RANK(O16,$O$5:$O$51)</f>
        <v>41</v>
      </c>
      <c r="Q16" s="29">
        <v>195226</v>
      </c>
      <c r="R16" s="28">
        <f>RANK(Q16,$Q$5:$Q$51)</f>
        <v>12</v>
      </c>
      <c r="T16" s="1"/>
      <c r="U16" s="1"/>
      <c r="V16" s="1"/>
      <c r="W16" s="1"/>
      <c r="X16" s="1"/>
      <c r="Y16" s="1"/>
      <c r="Z16" s="1"/>
    </row>
    <row r="17" spans="1:26" s="4" customFormat="1" ht="19.149999999999999" customHeight="1">
      <c r="A17" s="38">
        <v>13</v>
      </c>
      <c r="B17" s="37" t="s">
        <v>59</v>
      </c>
      <c r="C17" s="36">
        <v>341320</v>
      </c>
      <c r="D17" s="35">
        <f>RANK(C17,$C$5:$C$51)</f>
        <v>2</v>
      </c>
      <c r="E17" s="34">
        <v>28.6</v>
      </c>
      <c r="F17" s="33">
        <f>RANK(E17,$E$5:$E$51)</f>
        <v>11</v>
      </c>
      <c r="G17" s="32">
        <v>734830</v>
      </c>
      <c r="H17" s="30">
        <f>RANK(G17,$G$5:$G$51)</f>
        <v>1</v>
      </c>
      <c r="I17" s="29">
        <v>584241</v>
      </c>
      <c r="J17" s="30">
        <f>RANK(I17,$I$5:$I$51)</f>
        <v>3</v>
      </c>
      <c r="K17" s="29">
        <v>365747</v>
      </c>
      <c r="L17" s="30">
        <f>RANK(K17,$K$5:$K$51)</f>
        <v>5</v>
      </c>
      <c r="M17" s="31">
        <v>62.6</v>
      </c>
      <c r="N17" s="30">
        <f>RANK(M17,$M$5:$M$51)</f>
        <v>39</v>
      </c>
      <c r="O17" s="31">
        <v>34.200000000000003</v>
      </c>
      <c r="P17" s="30">
        <f>RANK(O17,$O$5:$O$51)</f>
        <v>23</v>
      </c>
      <c r="Q17" s="29">
        <v>218494</v>
      </c>
      <c r="R17" s="28">
        <f>RANK(Q17,$Q$5:$Q$51)</f>
        <v>3</v>
      </c>
      <c r="T17" s="1"/>
      <c r="U17" s="1"/>
      <c r="V17" s="1"/>
      <c r="W17" s="1"/>
      <c r="X17" s="1"/>
      <c r="Y17" s="1"/>
      <c r="Z17" s="1"/>
    </row>
    <row r="18" spans="1:26" s="4" customFormat="1" ht="19.149999999999999" customHeight="1">
      <c r="A18" s="38">
        <v>14</v>
      </c>
      <c r="B18" s="37" t="s">
        <v>12</v>
      </c>
      <c r="C18" s="36">
        <v>306565</v>
      </c>
      <c r="D18" s="35">
        <f>RANK(C18,$C$5:$C$51)</f>
        <v>15</v>
      </c>
      <c r="E18" s="34">
        <v>28.5</v>
      </c>
      <c r="F18" s="33">
        <f>RANK(E18,$E$5:$E$51)</f>
        <v>12</v>
      </c>
      <c r="G18" s="32">
        <v>672155</v>
      </c>
      <c r="H18" s="30">
        <f>RANK(G18,$G$5:$G$51)</f>
        <v>7</v>
      </c>
      <c r="I18" s="29">
        <v>545417</v>
      </c>
      <c r="J18" s="30">
        <f>RANK(I18,$I$5:$I$51)</f>
        <v>8</v>
      </c>
      <c r="K18" s="29">
        <v>340346</v>
      </c>
      <c r="L18" s="30">
        <f>RANK(K18,$K$5:$K$51)</f>
        <v>15</v>
      </c>
      <c r="M18" s="31">
        <v>62.4</v>
      </c>
      <c r="N18" s="30">
        <f>RANK(M18,$M$5:$M$51)</f>
        <v>41</v>
      </c>
      <c r="O18" s="31">
        <v>37</v>
      </c>
      <c r="P18" s="30">
        <f>RANK(O18,$O$5:$O$51)</f>
        <v>14</v>
      </c>
      <c r="Q18" s="29">
        <v>205070</v>
      </c>
      <c r="R18" s="28">
        <f>RANK(Q18,$Q$5:$Q$51)</f>
        <v>8</v>
      </c>
      <c r="T18" s="1"/>
      <c r="U18" s="1"/>
      <c r="V18" s="1"/>
      <c r="W18" s="1"/>
      <c r="X18" s="1"/>
      <c r="Y18" s="1"/>
      <c r="Z18" s="1"/>
    </row>
    <row r="19" spans="1:26" s="4" customFormat="1" ht="19.149999999999999" customHeight="1" thickBot="1">
      <c r="A19" s="71">
        <v>15</v>
      </c>
      <c r="B19" s="70" t="s">
        <v>13</v>
      </c>
      <c r="C19" s="69">
        <v>301215</v>
      </c>
      <c r="D19" s="68">
        <f>RANK(C19,$C$5:$C$51)</f>
        <v>21</v>
      </c>
      <c r="E19" s="67">
        <v>27.5</v>
      </c>
      <c r="F19" s="66">
        <f>RANK(E19,$E$5:$E$51)</f>
        <v>16</v>
      </c>
      <c r="G19" s="65">
        <v>636293</v>
      </c>
      <c r="H19" s="63">
        <f>RANK(G19,$G$5:$G$51)</f>
        <v>16</v>
      </c>
      <c r="I19" s="62">
        <v>514955</v>
      </c>
      <c r="J19" s="63">
        <f>RANK(I19,$I$5:$I$51)</f>
        <v>16</v>
      </c>
      <c r="K19" s="62">
        <v>322643</v>
      </c>
      <c r="L19" s="63">
        <f>RANK(K19,$K$5:$K$51)</f>
        <v>22</v>
      </c>
      <c r="M19" s="64">
        <v>62.7</v>
      </c>
      <c r="N19" s="63">
        <f>RANK(M19,$M$5:$M$51)</f>
        <v>37</v>
      </c>
      <c r="O19" s="64">
        <v>37.4</v>
      </c>
      <c r="P19" s="63">
        <f>RANK(O19,$O$5:$O$51)</f>
        <v>11</v>
      </c>
      <c r="Q19" s="62">
        <v>192312</v>
      </c>
      <c r="R19" s="61">
        <f>RANK(Q19,$Q$5:$Q$51)</f>
        <v>13</v>
      </c>
      <c r="T19" s="1"/>
      <c r="U19" s="1"/>
      <c r="V19" s="1"/>
      <c r="W19" s="1"/>
      <c r="X19" s="1"/>
      <c r="Y19" s="1"/>
      <c r="Z19" s="1"/>
    </row>
    <row r="20" spans="1:26" s="4" customFormat="1" ht="19.149999999999999" customHeight="1" thickBot="1">
      <c r="A20" s="60">
        <v>16</v>
      </c>
      <c r="B20" s="59" t="s">
        <v>14</v>
      </c>
      <c r="C20" s="58">
        <v>327503</v>
      </c>
      <c r="D20" s="57">
        <f>RANK(C20,$C$5:$C$51)</f>
        <v>4</v>
      </c>
      <c r="E20" s="56">
        <v>26.5</v>
      </c>
      <c r="F20" s="55">
        <f>RANK(E20,$E$5:$E$51)</f>
        <v>34</v>
      </c>
      <c r="G20" s="54">
        <v>646975</v>
      </c>
      <c r="H20" s="52">
        <f>RANK(G20,$G$5:$G$51)</f>
        <v>13</v>
      </c>
      <c r="I20" s="51">
        <v>534798</v>
      </c>
      <c r="J20" s="52">
        <f>RANK(I20,$I$5:$I$51)</f>
        <v>9</v>
      </c>
      <c r="K20" s="51">
        <v>346645</v>
      </c>
      <c r="L20" s="52">
        <f>RANK(K20,$K$5:$K$51)</f>
        <v>12</v>
      </c>
      <c r="M20" s="53">
        <v>64.8</v>
      </c>
      <c r="N20" s="52">
        <f>RANK(M20,$M$5:$M$51)</f>
        <v>26</v>
      </c>
      <c r="O20" s="53">
        <v>36.9</v>
      </c>
      <c r="P20" s="52">
        <f>RANK(O20,$O$5:$O$51)</f>
        <v>16</v>
      </c>
      <c r="Q20" s="51">
        <v>188154</v>
      </c>
      <c r="R20" s="50">
        <f>RANK(Q20,$Q$5:$Q$51)</f>
        <v>14</v>
      </c>
      <c r="T20" s="1"/>
      <c r="U20" s="1"/>
      <c r="V20" s="1"/>
      <c r="W20" s="1"/>
      <c r="X20" s="1"/>
      <c r="Y20" s="1"/>
      <c r="Z20" s="1"/>
    </row>
    <row r="21" spans="1:26" s="4" customFormat="1" ht="19.149999999999999" customHeight="1">
      <c r="A21" s="49">
        <v>17</v>
      </c>
      <c r="B21" s="48" t="s">
        <v>15</v>
      </c>
      <c r="C21" s="47">
        <v>306536</v>
      </c>
      <c r="D21" s="46">
        <f>RANK(C21,$C$5:$C$51)</f>
        <v>16</v>
      </c>
      <c r="E21" s="45">
        <v>28.3</v>
      </c>
      <c r="F21" s="44">
        <f>RANK(E21,$E$5:$E$51)</f>
        <v>14</v>
      </c>
      <c r="G21" s="43">
        <v>644894</v>
      </c>
      <c r="H21" s="41">
        <f>RANK(G21,$G$5:$G$51)</f>
        <v>14</v>
      </c>
      <c r="I21" s="40">
        <v>531459</v>
      </c>
      <c r="J21" s="41">
        <f>RANK(I21,$I$5:$I$51)</f>
        <v>10</v>
      </c>
      <c r="K21" s="40">
        <v>334025</v>
      </c>
      <c r="L21" s="41">
        <f>RANK(K21,$K$5:$K$51)</f>
        <v>16</v>
      </c>
      <c r="M21" s="42">
        <v>62.9</v>
      </c>
      <c r="N21" s="41">
        <f>RANK(M21,$M$5:$M$51)</f>
        <v>36</v>
      </c>
      <c r="O21" s="42">
        <v>42</v>
      </c>
      <c r="P21" s="41">
        <f>RANK(O21,$O$5:$O$51)</f>
        <v>2</v>
      </c>
      <c r="Q21" s="40">
        <v>197434</v>
      </c>
      <c r="R21" s="39">
        <f>RANK(Q21,$Q$5:$Q$51)</f>
        <v>11</v>
      </c>
      <c r="T21" s="1"/>
      <c r="U21" s="1"/>
      <c r="V21" s="1"/>
      <c r="W21" s="1"/>
      <c r="X21" s="1"/>
      <c r="Y21" s="1"/>
      <c r="Z21" s="1"/>
    </row>
    <row r="22" spans="1:26" s="4" customFormat="1" ht="19.149999999999999" customHeight="1">
      <c r="A22" s="38">
        <v>18</v>
      </c>
      <c r="B22" s="37" t="s">
        <v>16</v>
      </c>
      <c r="C22" s="36">
        <v>276690</v>
      </c>
      <c r="D22" s="35">
        <f>RANK(C22,$C$5:$C$51)</f>
        <v>37</v>
      </c>
      <c r="E22" s="34">
        <v>27.4</v>
      </c>
      <c r="F22" s="33">
        <f>RANK(E22,$E$5:$E$51)</f>
        <v>18</v>
      </c>
      <c r="G22" s="32">
        <v>677771</v>
      </c>
      <c r="H22" s="30">
        <f>RANK(G22,$G$5:$G$51)</f>
        <v>6</v>
      </c>
      <c r="I22" s="29">
        <v>570626</v>
      </c>
      <c r="J22" s="30">
        <f>RANK(I22,$I$5:$I$51)</f>
        <v>4</v>
      </c>
      <c r="K22" s="29">
        <v>305636</v>
      </c>
      <c r="L22" s="30">
        <f>RANK(K22,$K$5:$K$51)</f>
        <v>36</v>
      </c>
      <c r="M22" s="31">
        <v>53.6</v>
      </c>
      <c r="N22" s="30">
        <f>RANK(M22,$M$5:$M$51)</f>
        <v>47</v>
      </c>
      <c r="O22" s="31">
        <v>44.7</v>
      </c>
      <c r="P22" s="30">
        <f>RANK(O22,$O$5:$O$51)</f>
        <v>1</v>
      </c>
      <c r="Q22" s="29">
        <v>264989</v>
      </c>
      <c r="R22" s="28">
        <f>RANK(Q22,$Q$5:$Q$51)</f>
        <v>1</v>
      </c>
      <c r="T22" s="1"/>
      <c r="U22" s="1"/>
      <c r="V22" s="1"/>
      <c r="W22" s="1"/>
      <c r="X22" s="1"/>
      <c r="Y22" s="1"/>
      <c r="Z22" s="1"/>
    </row>
    <row r="23" spans="1:26" s="4" customFormat="1" ht="19.149999999999999" customHeight="1">
      <c r="A23" s="38">
        <v>19</v>
      </c>
      <c r="B23" s="37" t="s">
        <v>17</v>
      </c>
      <c r="C23" s="36">
        <v>297715</v>
      </c>
      <c r="D23" s="35">
        <f>RANK(C23,$C$5:$C$51)</f>
        <v>27</v>
      </c>
      <c r="E23" s="34">
        <v>26.3</v>
      </c>
      <c r="F23" s="33">
        <f>RANK(E23,$E$5:$E$51)</f>
        <v>36</v>
      </c>
      <c r="G23" s="32">
        <v>493801</v>
      </c>
      <c r="H23" s="30">
        <f>RANK(G23,$G$5:$G$51)</f>
        <v>45</v>
      </c>
      <c r="I23" s="29">
        <v>404519</v>
      </c>
      <c r="J23" s="30">
        <f>RANK(I23,$I$5:$I$51)</f>
        <v>46</v>
      </c>
      <c r="K23" s="29">
        <v>341150</v>
      </c>
      <c r="L23" s="30">
        <f>RANK(K23,$K$5:$K$51)</f>
        <v>14</v>
      </c>
      <c r="M23" s="31">
        <v>84.3</v>
      </c>
      <c r="N23" s="30">
        <f>RANK(M23,$M$5:$M$51)</f>
        <v>1</v>
      </c>
      <c r="O23" s="31">
        <v>22.6</v>
      </c>
      <c r="P23" s="30">
        <f>RANK(O23,$O$5:$O$51)</f>
        <v>47</v>
      </c>
      <c r="Q23" s="29">
        <v>63369</v>
      </c>
      <c r="R23" s="28">
        <f>RANK(Q23,$Q$5:$Q$51)</f>
        <v>47</v>
      </c>
      <c r="T23" s="1"/>
      <c r="U23" s="1"/>
      <c r="V23" s="1"/>
      <c r="W23" s="1"/>
      <c r="X23" s="1"/>
      <c r="Y23" s="1"/>
      <c r="Z23" s="1"/>
    </row>
    <row r="24" spans="1:26" s="4" customFormat="1" ht="19.149999999999999" customHeight="1">
      <c r="A24" s="38">
        <v>20</v>
      </c>
      <c r="B24" s="37" t="s">
        <v>18</v>
      </c>
      <c r="C24" s="36">
        <v>313991</v>
      </c>
      <c r="D24" s="35">
        <f>RANK(C24,$C$5:$C$51)</f>
        <v>9</v>
      </c>
      <c r="E24" s="34">
        <v>25.3</v>
      </c>
      <c r="F24" s="33">
        <f>RANK(E24,$E$5:$E$51)</f>
        <v>41</v>
      </c>
      <c r="G24" s="32">
        <v>600108</v>
      </c>
      <c r="H24" s="30">
        <f>RANK(G24,$G$5:$G$51)</f>
        <v>24</v>
      </c>
      <c r="I24" s="29">
        <v>483523</v>
      </c>
      <c r="J24" s="30">
        <f>RANK(I24,$I$5:$I$51)</f>
        <v>28</v>
      </c>
      <c r="K24" s="29">
        <v>355888</v>
      </c>
      <c r="L24" s="30">
        <f>RANK(K24,$K$5:$K$51)</f>
        <v>8</v>
      </c>
      <c r="M24" s="31">
        <v>73.599999999999994</v>
      </c>
      <c r="N24" s="30">
        <f>RANK(M24,$M$5:$M$51)</f>
        <v>3</v>
      </c>
      <c r="O24" s="31">
        <v>23.4</v>
      </c>
      <c r="P24" s="30">
        <f>RANK(O24,$O$5:$O$51)</f>
        <v>46</v>
      </c>
      <c r="Q24" s="29">
        <v>127635</v>
      </c>
      <c r="R24" s="28">
        <f>RANK(Q24,$Q$5:$Q$51)</f>
        <v>43</v>
      </c>
      <c r="T24" s="1"/>
      <c r="U24" s="1"/>
      <c r="V24" s="1"/>
      <c r="W24" s="1"/>
      <c r="X24" s="1"/>
      <c r="Y24" s="1"/>
      <c r="Z24" s="1"/>
    </row>
    <row r="25" spans="1:26" s="4" customFormat="1" ht="19.149999999999999" customHeight="1">
      <c r="A25" s="38">
        <v>21</v>
      </c>
      <c r="B25" s="37" t="s">
        <v>19</v>
      </c>
      <c r="C25" s="36">
        <v>320779</v>
      </c>
      <c r="D25" s="35">
        <f>RANK(C25,$C$5:$C$51)</f>
        <v>7</v>
      </c>
      <c r="E25" s="34">
        <v>23.9</v>
      </c>
      <c r="F25" s="33">
        <f>RANK(E25,$E$5:$E$51)</f>
        <v>47</v>
      </c>
      <c r="G25" s="32">
        <v>659401</v>
      </c>
      <c r="H25" s="30">
        <f>RANK(G25,$G$5:$G$51)</f>
        <v>9</v>
      </c>
      <c r="I25" s="29">
        <v>530568</v>
      </c>
      <c r="J25" s="30">
        <f>RANK(I25,$I$5:$I$51)</f>
        <v>12</v>
      </c>
      <c r="K25" s="29">
        <v>348706</v>
      </c>
      <c r="L25" s="30">
        <f>RANK(K25,$K$5:$K$51)</f>
        <v>10</v>
      </c>
      <c r="M25" s="31">
        <v>65.7</v>
      </c>
      <c r="N25" s="30">
        <f>RANK(M25,$M$5:$M$51)</f>
        <v>22</v>
      </c>
      <c r="O25" s="31">
        <v>29.9</v>
      </c>
      <c r="P25" s="30">
        <f>RANK(O25,$O$5:$O$51)</f>
        <v>38</v>
      </c>
      <c r="Q25" s="29">
        <v>181862</v>
      </c>
      <c r="R25" s="28">
        <f>RANK(Q25,$Q$5:$Q$51)</f>
        <v>20</v>
      </c>
      <c r="T25" s="1"/>
      <c r="U25" s="1"/>
      <c r="V25" s="1"/>
      <c r="W25" s="1"/>
      <c r="X25" s="1"/>
      <c r="Y25" s="1"/>
      <c r="Z25" s="1"/>
    </row>
    <row r="26" spans="1:26" s="4" customFormat="1" ht="19.149999999999999" customHeight="1">
      <c r="A26" s="38">
        <v>22</v>
      </c>
      <c r="B26" s="37" t="s">
        <v>20</v>
      </c>
      <c r="C26" s="36">
        <v>300652</v>
      </c>
      <c r="D26" s="35">
        <f>RANK(C26,$C$5:$C$51)</f>
        <v>24</v>
      </c>
      <c r="E26" s="34">
        <v>28.3</v>
      </c>
      <c r="F26" s="33">
        <f>RANK(E26,$E$5:$E$51)</f>
        <v>14</v>
      </c>
      <c r="G26" s="32">
        <v>614449</v>
      </c>
      <c r="H26" s="30">
        <f>RANK(G26,$G$5:$G$51)</f>
        <v>22</v>
      </c>
      <c r="I26" s="29">
        <v>507783</v>
      </c>
      <c r="J26" s="30">
        <f>RANK(I26,$I$5:$I$51)</f>
        <v>20</v>
      </c>
      <c r="K26" s="29">
        <v>324512</v>
      </c>
      <c r="L26" s="30">
        <f>RANK(K26,$K$5:$K$51)</f>
        <v>20</v>
      </c>
      <c r="M26" s="31">
        <v>63.9</v>
      </c>
      <c r="N26" s="30">
        <f>RANK(M26,$M$5:$M$51)</f>
        <v>29</v>
      </c>
      <c r="O26" s="31">
        <v>37.700000000000003</v>
      </c>
      <c r="P26" s="30">
        <f>RANK(O26,$O$5:$O$51)</f>
        <v>8</v>
      </c>
      <c r="Q26" s="29">
        <v>183271</v>
      </c>
      <c r="R26" s="28">
        <f>RANK(Q26,$Q$5:$Q$51)</f>
        <v>17</v>
      </c>
      <c r="T26" s="1"/>
      <c r="U26" s="1"/>
      <c r="V26" s="1"/>
      <c r="W26" s="1"/>
      <c r="X26" s="1"/>
      <c r="Y26" s="1"/>
      <c r="Z26" s="1"/>
    </row>
    <row r="27" spans="1:26" s="4" customFormat="1" ht="19.149999999999999" customHeight="1">
      <c r="A27" s="38">
        <v>23</v>
      </c>
      <c r="B27" s="37" t="s">
        <v>21</v>
      </c>
      <c r="C27" s="36">
        <v>300221</v>
      </c>
      <c r="D27" s="35">
        <f>RANK(C27,$C$5:$C$51)</f>
        <v>25</v>
      </c>
      <c r="E27" s="34">
        <v>29.4</v>
      </c>
      <c r="F27" s="33">
        <f>RANK(E27,$E$5:$E$51)</f>
        <v>5</v>
      </c>
      <c r="G27" s="32">
        <v>571793</v>
      </c>
      <c r="H27" s="30">
        <f>RANK(G27,$G$5:$G$51)</f>
        <v>34</v>
      </c>
      <c r="I27" s="29">
        <v>456987</v>
      </c>
      <c r="J27" s="30">
        <f>RANK(I27,$I$5:$I$51)</f>
        <v>36</v>
      </c>
      <c r="K27" s="29">
        <v>317434</v>
      </c>
      <c r="L27" s="30">
        <f>RANK(K27,$K$5:$K$51)</f>
        <v>29</v>
      </c>
      <c r="M27" s="31">
        <v>69.5</v>
      </c>
      <c r="N27" s="30">
        <f>RANK(M27,$M$5:$M$51)</f>
        <v>8</v>
      </c>
      <c r="O27" s="31">
        <v>37.1</v>
      </c>
      <c r="P27" s="30">
        <f>RANK(O27,$O$5:$O$51)</f>
        <v>12</v>
      </c>
      <c r="Q27" s="29">
        <v>139553</v>
      </c>
      <c r="R27" s="28">
        <f>RANK(Q27,$Q$5:$Q$51)</f>
        <v>38</v>
      </c>
      <c r="T27" s="1"/>
      <c r="U27" s="1"/>
      <c r="V27" s="1"/>
      <c r="W27" s="1"/>
      <c r="X27" s="1"/>
      <c r="Y27" s="1"/>
      <c r="Z27" s="1"/>
    </row>
    <row r="28" spans="1:26" s="4" customFormat="1" ht="19.149999999999999" customHeight="1">
      <c r="A28" s="38">
        <v>24</v>
      </c>
      <c r="B28" s="37" t="s">
        <v>22</v>
      </c>
      <c r="C28" s="36">
        <v>332663</v>
      </c>
      <c r="D28" s="35">
        <f>RANK(C28,$C$5:$C$51)</f>
        <v>3</v>
      </c>
      <c r="E28" s="34">
        <v>24.5</v>
      </c>
      <c r="F28" s="33">
        <f>RANK(E28,$E$5:$E$51)</f>
        <v>44</v>
      </c>
      <c r="G28" s="32">
        <v>586715</v>
      </c>
      <c r="H28" s="30">
        <f>RANK(G28,$G$5:$G$51)</f>
        <v>30</v>
      </c>
      <c r="I28" s="29">
        <v>484291</v>
      </c>
      <c r="J28" s="30">
        <f>RANK(I28,$I$5:$I$51)</f>
        <v>26</v>
      </c>
      <c r="K28" s="29">
        <v>372845</v>
      </c>
      <c r="L28" s="30">
        <f>RANK(K28,$K$5:$K$51)</f>
        <v>2</v>
      </c>
      <c r="M28" s="31">
        <v>77</v>
      </c>
      <c r="N28" s="30">
        <f>RANK(M28,$M$5:$M$51)</f>
        <v>2</v>
      </c>
      <c r="O28" s="31">
        <v>32.299999999999997</v>
      </c>
      <c r="P28" s="30">
        <f>RANK(O28,$O$5:$O$51)</f>
        <v>30</v>
      </c>
      <c r="Q28" s="29">
        <v>111446</v>
      </c>
      <c r="R28" s="28">
        <f>RANK(Q28,$Q$5:$Q$51)</f>
        <v>46</v>
      </c>
      <c r="T28" s="1"/>
      <c r="U28" s="1"/>
      <c r="V28" s="1"/>
      <c r="W28" s="1"/>
      <c r="X28" s="1"/>
      <c r="Y28" s="1"/>
      <c r="Z28" s="1"/>
    </row>
    <row r="29" spans="1:26" s="4" customFormat="1" ht="19.149999999999999" customHeight="1">
      <c r="A29" s="38">
        <v>25</v>
      </c>
      <c r="B29" s="37" t="s">
        <v>23</v>
      </c>
      <c r="C29" s="36">
        <v>305586</v>
      </c>
      <c r="D29" s="35">
        <f>RANK(C29,$C$5:$C$51)</f>
        <v>17</v>
      </c>
      <c r="E29" s="34">
        <v>27.2</v>
      </c>
      <c r="F29" s="33">
        <f>RANK(E29,$E$5:$E$51)</f>
        <v>23</v>
      </c>
      <c r="G29" s="32">
        <v>580811</v>
      </c>
      <c r="H29" s="30">
        <f>RANK(G29,$G$5:$G$51)</f>
        <v>32</v>
      </c>
      <c r="I29" s="29">
        <v>468098</v>
      </c>
      <c r="J29" s="30">
        <f>RANK(I29,$I$5:$I$51)</f>
        <v>33</v>
      </c>
      <c r="K29" s="29">
        <v>322841</v>
      </c>
      <c r="L29" s="30">
        <f>RANK(K29,$K$5:$K$51)</f>
        <v>21</v>
      </c>
      <c r="M29" s="31">
        <v>69</v>
      </c>
      <c r="N29" s="30">
        <f>RANK(M29,$M$5:$M$51)</f>
        <v>9</v>
      </c>
      <c r="O29" s="31">
        <v>34.299999999999997</v>
      </c>
      <c r="P29" s="30">
        <f>RANK(O29,$O$5:$O$51)</f>
        <v>22</v>
      </c>
      <c r="Q29" s="29">
        <v>145257</v>
      </c>
      <c r="R29" s="28">
        <f>RANK(Q29,$Q$5:$Q$51)</f>
        <v>36</v>
      </c>
      <c r="T29" s="1"/>
      <c r="U29" s="1"/>
      <c r="V29" s="1"/>
      <c r="W29" s="1"/>
      <c r="X29" s="1"/>
      <c r="Y29" s="1"/>
      <c r="Z29" s="1"/>
    </row>
    <row r="30" spans="1:26" s="4" customFormat="1" ht="19.149999999999999" customHeight="1">
      <c r="A30" s="38">
        <v>26</v>
      </c>
      <c r="B30" s="37" t="s">
        <v>24</v>
      </c>
      <c r="C30" s="36">
        <v>314636</v>
      </c>
      <c r="D30" s="35">
        <f>RANK(C30,$C$5:$C$51)</f>
        <v>8</v>
      </c>
      <c r="E30" s="34">
        <v>27.3</v>
      </c>
      <c r="F30" s="33">
        <f>RANK(E30,$E$5:$E$51)</f>
        <v>20</v>
      </c>
      <c r="G30" s="32">
        <v>616412</v>
      </c>
      <c r="H30" s="30">
        <f>RANK(G30,$G$5:$G$51)</f>
        <v>21</v>
      </c>
      <c r="I30" s="29">
        <v>502290</v>
      </c>
      <c r="J30" s="30">
        <f>RANK(I30,$I$5:$I$51)</f>
        <v>22</v>
      </c>
      <c r="K30" s="29">
        <v>367976</v>
      </c>
      <c r="L30" s="30">
        <f>RANK(K30,$K$5:$K$51)</f>
        <v>4</v>
      </c>
      <c r="M30" s="31">
        <v>73.3</v>
      </c>
      <c r="N30" s="30">
        <f>RANK(M30,$M$5:$M$51)</f>
        <v>4</v>
      </c>
      <c r="O30" s="31">
        <v>30</v>
      </c>
      <c r="P30" s="30">
        <f>RANK(O30,$O$5:$O$51)</f>
        <v>37</v>
      </c>
      <c r="Q30" s="29">
        <v>134313</v>
      </c>
      <c r="R30" s="28">
        <f>RANK(Q30,$Q$5:$Q$51)</f>
        <v>41</v>
      </c>
      <c r="T30" s="1"/>
      <c r="U30" s="1"/>
      <c r="V30" s="1"/>
      <c r="W30" s="1"/>
      <c r="X30" s="1"/>
      <c r="Y30" s="1"/>
      <c r="Z30" s="1"/>
    </row>
    <row r="31" spans="1:26" s="4" customFormat="1" ht="19.149999999999999" customHeight="1">
      <c r="A31" s="38">
        <v>27</v>
      </c>
      <c r="B31" s="37" t="s">
        <v>25</v>
      </c>
      <c r="C31" s="36">
        <v>271246</v>
      </c>
      <c r="D31" s="35">
        <f>RANK(C31,$C$5:$C$51)</f>
        <v>41</v>
      </c>
      <c r="E31" s="34">
        <v>31.4</v>
      </c>
      <c r="F31" s="33">
        <f>RANK(E31,$E$5:$E$51)</f>
        <v>2</v>
      </c>
      <c r="G31" s="32">
        <v>551851</v>
      </c>
      <c r="H31" s="30">
        <f>RANK(G31,$G$5:$G$51)</f>
        <v>39</v>
      </c>
      <c r="I31" s="29">
        <v>460350</v>
      </c>
      <c r="J31" s="30">
        <f>RANK(I31,$I$5:$I$51)</f>
        <v>35</v>
      </c>
      <c r="K31" s="29">
        <v>300829</v>
      </c>
      <c r="L31" s="30">
        <f>RANK(K31,$K$5:$K$51)</f>
        <v>38</v>
      </c>
      <c r="M31" s="31">
        <v>65.3</v>
      </c>
      <c r="N31" s="30">
        <f>RANK(M31,$M$5:$M$51)</f>
        <v>25</v>
      </c>
      <c r="O31" s="31">
        <v>38.200000000000003</v>
      </c>
      <c r="P31" s="30">
        <f>RANK(O31,$O$5:$O$51)</f>
        <v>6</v>
      </c>
      <c r="Q31" s="29">
        <v>159521</v>
      </c>
      <c r="R31" s="28">
        <f>RANK(Q31,$Q$5:$Q$51)</f>
        <v>29</v>
      </c>
      <c r="T31" s="1"/>
      <c r="U31" s="1"/>
      <c r="V31" s="1"/>
      <c r="W31" s="1"/>
      <c r="X31" s="1"/>
      <c r="Y31" s="1"/>
      <c r="Z31" s="1"/>
    </row>
    <row r="32" spans="1:26" s="4" customFormat="1" ht="19.149999999999999" customHeight="1">
      <c r="A32" s="38">
        <v>28</v>
      </c>
      <c r="B32" s="37" t="s">
        <v>26</v>
      </c>
      <c r="C32" s="36">
        <v>279880</v>
      </c>
      <c r="D32" s="35">
        <f>RANK(C32,$C$5:$C$51)</f>
        <v>35</v>
      </c>
      <c r="E32" s="34">
        <v>30.7</v>
      </c>
      <c r="F32" s="33">
        <f>RANK(E32,$E$5:$E$51)</f>
        <v>3</v>
      </c>
      <c r="G32" s="32">
        <v>511304</v>
      </c>
      <c r="H32" s="30">
        <f>RANK(G32,$G$5:$G$51)</f>
        <v>44</v>
      </c>
      <c r="I32" s="29">
        <v>409601</v>
      </c>
      <c r="J32" s="30">
        <f>RANK(I32,$I$5:$I$51)</f>
        <v>45</v>
      </c>
      <c r="K32" s="29">
        <v>296889</v>
      </c>
      <c r="L32" s="30">
        <f>RANK(K32,$K$5:$K$51)</f>
        <v>43</v>
      </c>
      <c r="M32" s="31">
        <v>72.5</v>
      </c>
      <c r="N32" s="30">
        <f>RANK(M32,$M$5:$M$51)</f>
        <v>5</v>
      </c>
      <c r="O32" s="31">
        <v>38.299999999999997</v>
      </c>
      <c r="P32" s="30">
        <f>RANK(O32,$O$5:$O$51)</f>
        <v>5</v>
      </c>
      <c r="Q32" s="29">
        <v>112712</v>
      </c>
      <c r="R32" s="28">
        <f>RANK(Q32,$Q$5:$Q$51)</f>
        <v>45</v>
      </c>
      <c r="T32" s="1"/>
      <c r="U32" s="1"/>
      <c r="V32" s="1"/>
      <c r="W32" s="1"/>
      <c r="X32" s="1"/>
      <c r="Y32" s="1"/>
      <c r="Z32" s="1"/>
    </row>
    <row r="33" spans="1:26" s="4" customFormat="1" ht="19.149999999999999" customHeight="1">
      <c r="A33" s="38">
        <v>29</v>
      </c>
      <c r="B33" s="37" t="s">
        <v>27</v>
      </c>
      <c r="C33" s="36">
        <v>313833</v>
      </c>
      <c r="D33" s="35">
        <f>RANK(C33,$C$5:$C$51)</f>
        <v>10</v>
      </c>
      <c r="E33" s="34">
        <v>27.2</v>
      </c>
      <c r="F33" s="33">
        <f>RANK(E33,$E$5:$E$51)</f>
        <v>23</v>
      </c>
      <c r="G33" s="32">
        <v>691132</v>
      </c>
      <c r="H33" s="30">
        <f>RANK(G33,$G$5:$G$51)</f>
        <v>5</v>
      </c>
      <c r="I33" s="29">
        <v>552724</v>
      </c>
      <c r="J33" s="30">
        <f>RANK(I33,$I$5:$I$51)</f>
        <v>5</v>
      </c>
      <c r="K33" s="29">
        <v>348684</v>
      </c>
      <c r="L33" s="30">
        <f>RANK(K33,$K$5:$K$51)</f>
        <v>11</v>
      </c>
      <c r="M33" s="31">
        <v>63.1</v>
      </c>
      <c r="N33" s="30">
        <f>RANK(M33,$M$5:$M$51)</f>
        <v>35</v>
      </c>
      <c r="O33" s="31">
        <v>36.200000000000003</v>
      </c>
      <c r="P33" s="30">
        <f>RANK(O33,$O$5:$O$51)</f>
        <v>17</v>
      </c>
      <c r="Q33" s="29">
        <v>204040</v>
      </c>
      <c r="R33" s="28">
        <f>RANK(Q33,$Q$5:$Q$51)</f>
        <v>9</v>
      </c>
      <c r="T33" s="1"/>
      <c r="U33" s="1"/>
      <c r="V33" s="1"/>
      <c r="W33" s="1"/>
      <c r="X33" s="1"/>
      <c r="Y33" s="1"/>
      <c r="Z33" s="1"/>
    </row>
    <row r="34" spans="1:26" s="4" customFormat="1" ht="19.149999999999999" customHeight="1">
      <c r="A34" s="38">
        <v>30</v>
      </c>
      <c r="B34" s="37" t="s">
        <v>28</v>
      </c>
      <c r="C34" s="36">
        <v>259437</v>
      </c>
      <c r="D34" s="35">
        <f>RANK(C34,$C$5:$C$51)</f>
        <v>44</v>
      </c>
      <c r="E34" s="34">
        <v>28.8</v>
      </c>
      <c r="F34" s="33">
        <f>RANK(E34,$E$5:$E$51)</f>
        <v>9</v>
      </c>
      <c r="G34" s="32">
        <v>574490</v>
      </c>
      <c r="H34" s="30">
        <f>RANK(G34,$G$5:$G$51)</f>
        <v>33</v>
      </c>
      <c r="I34" s="29">
        <v>466060</v>
      </c>
      <c r="J34" s="30">
        <f>RANK(I34,$I$5:$I$51)</f>
        <v>34</v>
      </c>
      <c r="K34" s="29">
        <v>297252</v>
      </c>
      <c r="L34" s="30">
        <f>RANK(K34,$K$5:$K$51)</f>
        <v>42</v>
      </c>
      <c r="M34" s="31">
        <v>63.8</v>
      </c>
      <c r="N34" s="30">
        <f>RANK(M34,$M$5:$M$51)</f>
        <v>30</v>
      </c>
      <c r="O34" s="31">
        <v>37</v>
      </c>
      <c r="P34" s="30">
        <f>RANK(O34,$O$5:$O$51)</f>
        <v>14</v>
      </c>
      <c r="Q34" s="29">
        <v>168808</v>
      </c>
      <c r="R34" s="28">
        <f>RANK(Q34,$Q$5:$Q$51)</f>
        <v>24</v>
      </c>
      <c r="T34" s="1"/>
      <c r="U34" s="1"/>
      <c r="V34" s="1"/>
      <c r="W34" s="1"/>
      <c r="X34" s="1"/>
      <c r="Y34" s="1"/>
      <c r="Z34" s="1"/>
    </row>
    <row r="35" spans="1:26" s="4" customFormat="1" ht="19.149999999999999" customHeight="1">
      <c r="A35" s="38">
        <v>31</v>
      </c>
      <c r="B35" s="37" t="s">
        <v>29</v>
      </c>
      <c r="C35" s="36">
        <v>272599</v>
      </c>
      <c r="D35" s="35">
        <f>RANK(C35,$C$5:$C$51)</f>
        <v>39</v>
      </c>
      <c r="E35" s="34">
        <v>26.8</v>
      </c>
      <c r="F35" s="33">
        <f>RANK(E35,$E$5:$E$51)</f>
        <v>32</v>
      </c>
      <c r="G35" s="32">
        <v>556703</v>
      </c>
      <c r="H35" s="30">
        <f>RANK(G35,$G$5:$G$51)</f>
        <v>37</v>
      </c>
      <c r="I35" s="29">
        <v>454960</v>
      </c>
      <c r="J35" s="30">
        <f>RANK(I35,$I$5:$I$51)</f>
        <v>38</v>
      </c>
      <c r="K35" s="29">
        <v>306710</v>
      </c>
      <c r="L35" s="30">
        <f>RANK(K35,$K$5:$K$51)</f>
        <v>34</v>
      </c>
      <c r="M35" s="31">
        <v>67.400000000000006</v>
      </c>
      <c r="N35" s="30">
        <f>RANK(M35,$M$5:$M$51)</f>
        <v>14</v>
      </c>
      <c r="O35" s="31">
        <v>37.6</v>
      </c>
      <c r="P35" s="30">
        <f>RANK(O35,$O$5:$O$51)</f>
        <v>10</v>
      </c>
      <c r="Q35" s="29">
        <v>148251</v>
      </c>
      <c r="R35" s="28">
        <f>RANK(Q35,$Q$5:$Q$51)</f>
        <v>33</v>
      </c>
      <c r="T35" s="1"/>
      <c r="U35" s="1"/>
      <c r="V35" s="1"/>
      <c r="W35" s="1"/>
      <c r="X35" s="1"/>
      <c r="Y35" s="1"/>
      <c r="Z35" s="1"/>
    </row>
    <row r="36" spans="1:26" s="4" customFormat="1" ht="19.149999999999999" customHeight="1">
      <c r="A36" s="38">
        <v>32</v>
      </c>
      <c r="B36" s="37" t="s">
        <v>30</v>
      </c>
      <c r="C36" s="36">
        <v>294837</v>
      </c>
      <c r="D36" s="35">
        <f>RANK(C36,$C$5:$C$51)</f>
        <v>30</v>
      </c>
      <c r="E36" s="34">
        <v>25.9</v>
      </c>
      <c r="F36" s="33">
        <f>RANK(E36,$E$5:$E$51)</f>
        <v>39</v>
      </c>
      <c r="G36" s="32">
        <v>644127</v>
      </c>
      <c r="H36" s="30">
        <f>RANK(G36,$G$5:$G$51)</f>
        <v>15</v>
      </c>
      <c r="I36" s="29">
        <v>522534</v>
      </c>
      <c r="J36" s="30">
        <f>RANK(I36,$I$5:$I$51)</f>
        <v>15</v>
      </c>
      <c r="K36" s="29">
        <v>308067</v>
      </c>
      <c r="L36" s="30">
        <f>RANK(K36,$K$5:$K$51)</f>
        <v>33</v>
      </c>
      <c r="M36" s="31">
        <v>59</v>
      </c>
      <c r="N36" s="30">
        <f>RANK(M36,$M$5:$M$51)</f>
        <v>45</v>
      </c>
      <c r="O36" s="31">
        <v>37.1</v>
      </c>
      <c r="P36" s="30">
        <f>RANK(O36,$O$5:$O$51)</f>
        <v>12</v>
      </c>
      <c r="Q36" s="29">
        <v>214467</v>
      </c>
      <c r="R36" s="28">
        <f>RANK(Q36,$Q$5:$Q$51)</f>
        <v>4</v>
      </c>
      <c r="T36" s="1"/>
      <c r="U36" s="1"/>
      <c r="V36" s="1"/>
      <c r="W36" s="1"/>
      <c r="X36" s="1"/>
      <c r="Y36" s="1"/>
      <c r="Z36" s="1"/>
    </row>
    <row r="37" spans="1:26" s="4" customFormat="1" ht="19.149999999999999" customHeight="1">
      <c r="A37" s="38">
        <v>33</v>
      </c>
      <c r="B37" s="37" t="s">
        <v>31</v>
      </c>
      <c r="C37" s="36">
        <v>300973</v>
      </c>
      <c r="D37" s="35">
        <f>RANK(C37,$C$5:$C$51)</f>
        <v>23</v>
      </c>
      <c r="E37" s="34">
        <v>27.1</v>
      </c>
      <c r="F37" s="33">
        <f>RANK(E37,$E$5:$E$51)</f>
        <v>26</v>
      </c>
      <c r="G37" s="32">
        <v>617318</v>
      </c>
      <c r="H37" s="30">
        <f>RANK(G37,$G$5:$G$51)</f>
        <v>20</v>
      </c>
      <c r="I37" s="29">
        <v>501537</v>
      </c>
      <c r="J37" s="30">
        <f>RANK(I37,$I$5:$I$51)</f>
        <v>23</v>
      </c>
      <c r="K37" s="29">
        <v>313435</v>
      </c>
      <c r="L37" s="30">
        <f>RANK(K37,$K$5:$K$51)</f>
        <v>31</v>
      </c>
      <c r="M37" s="31">
        <v>62.5</v>
      </c>
      <c r="N37" s="30">
        <f>RANK(M37,$M$5:$M$51)</f>
        <v>40</v>
      </c>
      <c r="O37" s="31">
        <v>36.1</v>
      </c>
      <c r="P37" s="30">
        <f>RANK(O37,$O$5:$O$51)</f>
        <v>18</v>
      </c>
      <c r="Q37" s="29">
        <v>188102</v>
      </c>
      <c r="R37" s="28">
        <f>RANK(Q37,$Q$5:$Q$51)</f>
        <v>15</v>
      </c>
      <c r="T37" s="1"/>
      <c r="U37" s="1"/>
      <c r="V37" s="1"/>
      <c r="W37" s="1"/>
      <c r="X37" s="1"/>
      <c r="Y37" s="1"/>
      <c r="Z37" s="1"/>
    </row>
    <row r="38" spans="1:26" s="4" customFormat="1" ht="19.149999999999999" customHeight="1">
      <c r="A38" s="38">
        <v>34</v>
      </c>
      <c r="B38" s="37" t="s">
        <v>32</v>
      </c>
      <c r="C38" s="36">
        <v>305373</v>
      </c>
      <c r="D38" s="35">
        <f>RANK(C38,$C$5:$C$51)</f>
        <v>19</v>
      </c>
      <c r="E38" s="34">
        <v>27.3</v>
      </c>
      <c r="F38" s="33">
        <f>RANK(E38,$E$5:$E$51)</f>
        <v>20</v>
      </c>
      <c r="G38" s="32">
        <v>591065</v>
      </c>
      <c r="H38" s="30">
        <f>RANK(G38,$G$5:$G$51)</f>
        <v>27</v>
      </c>
      <c r="I38" s="29">
        <v>483379</v>
      </c>
      <c r="J38" s="30">
        <f>RANK(I38,$I$5:$I$51)</f>
        <v>29</v>
      </c>
      <c r="K38" s="29">
        <v>322377</v>
      </c>
      <c r="L38" s="30">
        <f>RANK(K38,$K$5:$K$51)</f>
        <v>24</v>
      </c>
      <c r="M38" s="31">
        <v>66.7</v>
      </c>
      <c r="N38" s="30">
        <f>RANK(M38,$M$5:$M$51)</f>
        <v>16</v>
      </c>
      <c r="O38" s="31">
        <v>32.700000000000003</v>
      </c>
      <c r="P38" s="30">
        <f>RANK(O38,$O$5:$O$51)</f>
        <v>29</v>
      </c>
      <c r="Q38" s="29">
        <v>161002</v>
      </c>
      <c r="R38" s="28">
        <f>RANK(Q38,$Q$5:$Q$51)</f>
        <v>28</v>
      </c>
      <c r="T38" s="1"/>
      <c r="U38" s="1"/>
      <c r="V38" s="1"/>
      <c r="W38" s="1"/>
      <c r="X38" s="1"/>
      <c r="Y38" s="1"/>
      <c r="Z38" s="1"/>
    </row>
    <row r="39" spans="1:26" s="4" customFormat="1" ht="19.149999999999999" customHeight="1">
      <c r="A39" s="38">
        <v>35</v>
      </c>
      <c r="B39" s="37" t="s">
        <v>33</v>
      </c>
      <c r="C39" s="36">
        <v>286970</v>
      </c>
      <c r="D39" s="35">
        <f>RANK(C39,$C$5:$C$51)</f>
        <v>32</v>
      </c>
      <c r="E39" s="34">
        <v>26.6</v>
      </c>
      <c r="F39" s="33">
        <f>RANK(E39,$E$5:$E$51)</f>
        <v>33</v>
      </c>
      <c r="G39" s="32">
        <v>590116</v>
      </c>
      <c r="H39" s="30">
        <f>RANK(G39,$G$5:$G$51)</f>
        <v>28</v>
      </c>
      <c r="I39" s="29">
        <v>487920</v>
      </c>
      <c r="J39" s="30">
        <f>RANK(I39,$I$5:$I$51)</f>
        <v>24</v>
      </c>
      <c r="K39" s="29">
        <v>305985</v>
      </c>
      <c r="L39" s="30">
        <f>RANK(K39,$K$5:$K$51)</f>
        <v>35</v>
      </c>
      <c r="M39" s="31">
        <v>62.7</v>
      </c>
      <c r="N39" s="30">
        <f>RANK(M39,$M$5:$M$51)</f>
        <v>37</v>
      </c>
      <c r="O39" s="31">
        <v>33.1</v>
      </c>
      <c r="P39" s="30">
        <f>RANK(O39,$O$5:$O$51)</f>
        <v>28</v>
      </c>
      <c r="Q39" s="29">
        <v>181935</v>
      </c>
      <c r="R39" s="28">
        <f>RANK(Q39,$Q$5:$Q$51)</f>
        <v>19</v>
      </c>
      <c r="T39" s="1"/>
      <c r="U39" s="1"/>
      <c r="V39" s="1"/>
      <c r="W39" s="1"/>
      <c r="X39" s="1"/>
      <c r="Y39" s="1"/>
      <c r="Z39" s="1"/>
    </row>
    <row r="40" spans="1:26" s="4" customFormat="1" ht="19.149999999999999" customHeight="1">
      <c r="A40" s="38">
        <v>36</v>
      </c>
      <c r="B40" s="37" t="s">
        <v>34</v>
      </c>
      <c r="C40" s="36">
        <v>301013</v>
      </c>
      <c r="D40" s="35">
        <f>RANK(C40,$C$5:$C$51)</f>
        <v>22</v>
      </c>
      <c r="E40" s="34">
        <v>24.9</v>
      </c>
      <c r="F40" s="33">
        <f>RANK(E40,$E$5:$E$51)</f>
        <v>43</v>
      </c>
      <c r="G40" s="32">
        <v>597303</v>
      </c>
      <c r="H40" s="30">
        <f>RANK(G40,$G$5:$G$51)</f>
        <v>25</v>
      </c>
      <c r="I40" s="29">
        <v>483758</v>
      </c>
      <c r="J40" s="30">
        <f>RANK(I40,$I$5:$I$51)</f>
        <v>27</v>
      </c>
      <c r="K40" s="29">
        <v>322417</v>
      </c>
      <c r="L40" s="30">
        <f>RANK(K40,$K$5:$K$51)</f>
        <v>23</v>
      </c>
      <c r="M40" s="31">
        <v>66.599999999999994</v>
      </c>
      <c r="N40" s="30">
        <f>RANK(M40,$M$5:$M$51)</f>
        <v>17</v>
      </c>
      <c r="O40" s="31">
        <v>35.200000000000003</v>
      </c>
      <c r="P40" s="30">
        <f>RANK(O40,$O$5:$O$51)</f>
        <v>19</v>
      </c>
      <c r="Q40" s="29">
        <v>161340</v>
      </c>
      <c r="R40" s="28">
        <f>RANK(Q40,$Q$5:$Q$51)</f>
        <v>27</v>
      </c>
      <c r="T40" s="1"/>
      <c r="U40" s="1"/>
      <c r="V40" s="1"/>
      <c r="W40" s="1"/>
      <c r="X40" s="1"/>
      <c r="Y40" s="1"/>
      <c r="Z40" s="1"/>
    </row>
    <row r="41" spans="1:26" s="4" customFormat="1" ht="19.149999999999999" customHeight="1">
      <c r="A41" s="38">
        <v>37</v>
      </c>
      <c r="B41" s="37" t="s">
        <v>35</v>
      </c>
      <c r="C41" s="36">
        <v>286800</v>
      </c>
      <c r="D41" s="35">
        <f>RANK(C41,$C$5:$C$51)</f>
        <v>33</v>
      </c>
      <c r="E41" s="34">
        <v>26.9</v>
      </c>
      <c r="F41" s="33">
        <f>RANK(E41,$E$5:$E$51)</f>
        <v>30</v>
      </c>
      <c r="G41" s="32">
        <v>632785</v>
      </c>
      <c r="H41" s="30">
        <f>RANK(G41,$G$5:$G$51)</f>
        <v>17</v>
      </c>
      <c r="I41" s="29">
        <v>513150</v>
      </c>
      <c r="J41" s="30">
        <f>RANK(I41,$I$5:$I$51)</f>
        <v>17</v>
      </c>
      <c r="K41" s="29">
        <v>325062</v>
      </c>
      <c r="L41" s="30">
        <f>RANK(K41,$K$5:$K$51)</f>
        <v>19</v>
      </c>
      <c r="M41" s="31">
        <v>63.3</v>
      </c>
      <c r="N41" s="30">
        <f>RANK(M41,$M$5:$M$51)</f>
        <v>33</v>
      </c>
      <c r="O41" s="31">
        <v>33.4</v>
      </c>
      <c r="P41" s="30">
        <f>RANK(O41,$O$5:$O$51)</f>
        <v>26</v>
      </c>
      <c r="Q41" s="29">
        <v>188089</v>
      </c>
      <c r="R41" s="28">
        <f>RANK(Q41,$Q$5:$Q$51)</f>
        <v>16</v>
      </c>
      <c r="T41" s="1"/>
      <c r="U41" s="1"/>
      <c r="V41" s="1"/>
      <c r="W41" s="1"/>
      <c r="X41" s="1"/>
      <c r="Y41" s="1"/>
      <c r="Z41" s="1"/>
    </row>
    <row r="42" spans="1:26" s="4" customFormat="1" ht="19.149999999999999" customHeight="1">
      <c r="A42" s="38">
        <v>38</v>
      </c>
      <c r="B42" s="37" t="s">
        <v>36</v>
      </c>
      <c r="C42" s="36">
        <v>223423</v>
      </c>
      <c r="D42" s="35">
        <f>RANK(C42,$C$5:$C$51)</f>
        <v>47</v>
      </c>
      <c r="E42" s="34">
        <v>31.8</v>
      </c>
      <c r="F42" s="33">
        <f>RANK(E42,$E$5:$E$51)</f>
        <v>1</v>
      </c>
      <c r="G42" s="32">
        <v>446151</v>
      </c>
      <c r="H42" s="30">
        <f>RANK(G42,$G$5:$G$51)</f>
        <v>47</v>
      </c>
      <c r="I42" s="29">
        <v>378354</v>
      </c>
      <c r="J42" s="30">
        <f>RANK(I42,$I$5:$I$51)</f>
        <v>47</v>
      </c>
      <c r="K42" s="29">
        <v>243178</v>
      </c>
      <c r="L42" s="30">
        <f>RANK(K42,$K$5:$K$51)</f>
        <v>47</v>
      </c>
      <c r="M42" s="31">
        <v>64.3</v>
      </c>
      <c r="N42" s="30">
        <f>RANK(M42,$M$5:$M$51)</f>
        <v>28</v>
      </c>
      <c r="O42" s="31">
        <v>31.1</v>
      </c>
      <c r="P42" s="30">
        <f>RANK(O42,$O$5:$O$51)</f>
        <v>33</v>
      </c>
      <c r="Q42" s="29">
        <v>135176</v>
      </c>
      <c r="R42" s="28">
        <f>RANK(Q42,$Q$5:$Q$51)</f>
        <v>40</v>
      </c>
      <c r="T42" s="1"/>
      <c r="U42" s="1"/>
      <c r="V42" s="1"/>
      <c r="W42" s="1"/>
      <c r="X42" s="1"/>
      <c r="Y42" s="1"/>
      <c r="Z42" s="1"/>
    </row>
    <row r="43" spans="1:26" s="4" customFormat="1" ht="19.149999999999999" customHeight="1">
      <c r="A43" s="38">
        <v>39</v>
      </c>
      <c r="B43" s="37" t="s">
        <v>37</v>
      </c>
      <c r="C43" s="36">
        <v>294877</v>
      </c>
      <c r="D43" s="35">
        <f>RANK(C43,$C$5:$C$51)</f>
        <v>29</v>
      </c>
      <c r="E43" s="34">
        <v>27.2</v>
      </c>
      <c r="F43" s="33">
        <f>RANK(E43,$E$5:$E$51)</f>
        <v>23</v>
      </c>
      <c r="G43" s="32">
        <v>563491</v>
      </c>
      <c r="H43" s="30">
        <f>RANK(G43,$G$5:$G$51)</f>
        <v>35</v>
      </c>
      <c r="I43" s="29">
        <v>469786</v>
      </c>
      <c r="J43" s="30">
        <f>RANK(I43,$I$5:$I$51)</f>
        <v>32</v>
      </c>
      <c r="K43" s="29">
        <v>297487</v>
      </c>
      <c r="L43" s="30">
        <f>RANK(K43,$K$5:$K$51)</f>
        <v>41</v>
      </c>
      <c r="M43" s="31">
        <v>63.3</v>
      </c>
      <c r="N43" s="30">
        <f>RANK(M43,$M$5:$M$51)</f>
        <v>33</v>
      </c>
      <c r="O43" s="31">
        <v>30.8</v>
      </c>
      <c r="P43" s="30">
        <f>RANK(O43,$O$5:$O$51)</f>
        <v>34</v>
      </c>
      <c r="Q43" s="29">
        <v>172299</v>
      </c>
      <c r="R43" s="28">
        <f>RANK(Q43,$Q$5:$Q$51)</f>
        <v>23</v>
      </c>
      <c r="T43" s="1"/>
      <c r="U43" s="1"/>
      <c r="V43" s="1"/>
      <c r="W43" s="1"/>
      <c r="X43" s="1"/>
      <c r="Y43" s="1"/>
      <c r="Z43" s="1"/>
    </row>
    <row r="44" spans="1:26" s="4" customFormat="1" ht="19.149999999999999" customHeight="1">
      <c r="A44" s="38">
        <v>40</v>
      </c>
      <c r="B44" s="37" t="s">
        <v>38</v>
      </c>
      <c r="C44" s="36">
        <v>309000</v>
      </c>
      <c r="D44" s="35">
        <f>RANK(C44,$C$5:$C$51)</f>
        <v>11</v>
      </c>
      <c r="E44" s="34">
        <v>26</v>
      </c>
      <c r="F44" s="33">
        <f>RANK(E44,$E$5:$E$51)</f>
        <v>37</v>
      </c>
      <c r="G44" s="32">
        <v>653144</v>
      </c>
      <c r="H44" s="30">
        <f>RANK(G44,$G$5:$G$51)</f>
        <v>10</v>
      </c>
      <c r="I44" s="29">
        <v>530107</v>
      </c>
      <c r="J44" s="30">
        <f>RANK(I44,$I$5:$I$51)</f>
        <v>13</v>
      </c>
      <c r="K44" s="29">
        <v>352132</v>
      </c>
      <c r="L44" s="30">
        <f>RANK(K44,$K$5:$K$51)</f>
        <v>9</v>
      </c>
      <c r="M44" s="31">
        <v>66.400000000000006</v>
      </c>
      <c r="N44" s="30">
        <f>RANK(M44,$M$5:$M$51)</f>
        <v>18</v>
      </c>
      <c r="O44" s="31">
        <v>33.299999999999997</v>
      </c>
      <c r="P44" s="30">
        <f>RANK(O44,$O$5:$O$51)</f>
        <v>27</v>
      </c>
      <c r="Q44" s="29">
        <v>177975</v>
      </c>
      <c r="R44" s="28">
        <f>RANK(Q44,$Q$5:$Q$51)</f>
        <v>21</v>
      </c>
      <c r="T44" s="1"/>
      <c r="U44" s="1"/>
      <c r="V44" s="1"/>
      <c r="W44" s="1"/>
      <c r="X44" s="1"/>
      <c r="Y44" s="1"/>
      <c r="Z44" s="1"/>
    </row>
    <row r="45" spans="1:26" s="4" customFormat="1" ht="19.149999999999999" customHeight="1">
      <c r="A45" s="38">
        <v>41</v>
      </c>
      <c r="B45" s="37" t="s">
        <v>39</v>
      </c>
      <c r="C45" s="36">
        <v>274861</v>
      </c>
      <c r="D45" s="35">
        <f>RANK(C45,$C$5:$C$51)</f>
        <v>38</v>
      </c>
      <c r="E45" s="34">
        <v>27.3</v>
      </c>
      <c r="F45" s="33">
        <f>RANK(E45,$E$5:$E$51)</f>
        <v>20</v>
      </c>
      <c r="G45" s="32">
        <v>629252</v>
      </c>
      <c r="H45" s="30">
        <f>RANK(G45,$G$5:$G$51)</f>
        <v>18</v>
      </c>
      <c r="I45" s="29">
        <v>512883</v>
      </c>
      <c r="J45" s="30">
        <f>RANK(I45,$I$5:$I$51)</f>
        <v>18</v>
      </c>
      <c r="K45" s="29">
        <v>299895</v>
      </c>
      <c r="L45" s="30">
        <f>RANK(K45,$K$5:$K$51)</f>
        <v>39</v>
      </c>
      <c r="M45" s="31">
        <v>58.5</v>
      </c>
      <c r="N45" s="30">
        <f>RANK(M45,$M$5:$M$51)</f>
        <v>46</v>
      </c>
      <c r="O45" s="31">
        <v>33.5</v>
      </c>
      <c r="P45" s="30">
        <f>RANK(O45,$O$5:$O$51)</f>
        <v>24</v>
      </c>
      <c r="Q45" s="29">
        <v>212988</v>
      </c>
      <c r="R45" s="28">
        <f>RANK(Q45,$Q$5:$Q$51)</f>
        <v>6</v>
      </c>
      <c r="T45" s="1"/>
      <c r="U45" s="1"/>
      <c r="V45" s="1"/>
      <c r="W45" s="1"/>
      <c r="X45" s="1"/>
      <c r="Y45" s="1"/>
      <c r="Z45" s="1"/>
    </row>
    <row r="46" spans="1:26" s="4" customFormat="1" ht="19.149999999999999" customHeight="1">
      <c r="A46" s="38">
        <v>42</v>
      </c>
      <c r="B46" s="37" t="s">
        <v>40</v>
      </c>
      <c r="C46" s="36">
        <v>262243</v>
      </c>
      <c r="D46" s="35">
        <f>RANK(C46,$C$5:$C$51)</f>
        <v>43</v>
      </c>
      <c r="E46" s="34">
        <v>29.2</v>
      </c>
      <c r="F46" s="33">
        <f>RANK(E46,$E$5:$E$51)</f>
        <v>6</v>
      </c>
      <c r="G46" s="32">
        <v>583351</v>
      </c>
      <c r="H46" s="30">
        <f>RANK(G46,$G$5:$G$51)</f>
        <v>31</v>
      </c>
      <c r="I46" s="29">
        <v>470751</v>
      </c>
      <c r="J46" s="30">
        <f>RANK(I46,$I$5:$I$51)</f>
        <v>31</v>
      </c>
      <c r="K46" s="29">
        <v>311543</v>
      </c>
      <c r="L46" s="30">
        <f>RANK(K46,$K$5:$K$51)</f>
        <v>32</v>
      </c>
      <c r="M46" s="31">
        <v>66.2</v>
      </c>
      <c r="N46" s="30">
        <f>RANK(M46,$M$5:$M$51)</f>
        <v>19</v>
      </c>
      <c r="O46" s="31">
        <v>34.6</v>
      </c>
      <c r="P46" s="30">
        <f>RANK(O46,$O$5:$O$51)</f>
        <v>21</v>
      </c>
      <c r="Q46" s="29">
        <v>159208</v>
      </c>
      <c r="R46" s="28">
        <f>RANK(Q46,$Q$5:$Q$51)</f>
        <v>30</v>
      </c>
      <c r="T46" s="1"/>
      <c r="U46" s="1"/>
      <c r="V46" s="1"/>
      <c r="W46" s="1"/>
      <c r="X46" s="1"/>
      <c r="Y46" s="1"/>
      <c r="Z46" s="1"/>
    </row>
    <row r="47" spans="1:26" s="4" customFormat="1" ht="19.149999999999999" customHeight="1">
      <c r="A47" s="38">
        <v>43</v>
      </c>
      <c r="B47" s="37" t="s">
        <v>41</v>
      </c>
      <c r="C47" s="36">
        <v>294537</v>
      </c>
      <c r="D47" s="35">
        <f>RANK(C47,$C$5:$C$51)</f>
        <v>31</v>
      </c>
      <c r="E47" s="34">
        <v>27.1</v>
      </c>
      <c r="F47" s="33">
        <f>RANK(E47,$E$5:$E$51)</f>
        <v>26</v>
      </c>
      <c r="G47" s="32">
        <v>534215</v>
      </c>
      <c r="H47" s="30">
        <f>RANK(G47,$G$5:$G$51)</f>
        <v>41</v>
      </c>
      <c r="I47" s="29">
        <v>439831</v>
      </c>
      <c r="J47" s="30">
        <f>RANK(I47,$I$5:$I$51)</f>
        <v>41</v>
      </c>
      <c r="K47" s="29">
        <v>314584</v>
      </c>
      <c r="L47" s="30">
        <f>RANK(K47,$K$5:$K$51)</f>
        <v>30</v>
      </c>
      <c r="M47" s="31">
        <v>71.5</v>
      </c>
      <c r="N47" s="30">
        <f>RANK(M47,$M$5:$M$51)</f>
        <v>6</v>
      </c>
      <c r="O47" s="31">
        <v>30.6</v>
      </c>
      <c r="P47" s="30">
        <f>RANK(O47,$O$5:$O$51)</f>
        <v>35</v>
      </c>
      <c r="Q47" s="29">
        <v>125247</v>
      </c>
      <c r="R47" s="28">
        <f>RANK(Q47,$Q$5:$Q$51)</f>
        <v>44</v>
      </c>
      <c r="T47" s="1"/>
      <c r="U47" s="1"/>
      <c r="V47" s="1"/>
      <c r="W47" s="1"/>
      <c r="X47" s="1"/>
      <c r="Y47" s="1"/>
      <c r="Z47" s="1"/>
    </row>
    <row r="48" spans="1:26" s="4" customFormat="1" ht="19.149999999999999" customHeight="1">
      <c r="A48" s="38">
        <v>44</v>
      </c>
      <c r="B48" s="37" t="s">
        <v>42</v>
      </c>
      <c r="C48" s="36">
        <v>304631</v>
      </c>
      <c r="D48" s="35">
        <f>RANK(C48,$C$5:$C$51)</f>
        <v>20</v>
      </c>
      <c r="E48" s="34">
        <v>24.4</v>
      </c>
      <c r="F48" s="33">
        <f>RANK(E48,$E$5:$E$51)</f>
        <v>46</v>
      </c>
      <c r="G48" s="32">
        <v>596634</v>
      </c>
      <c r="H48" s="30">
        <f>RANK(G48,$G$5:$G$51)</f>
        <v>26</v>
      </c>
      <c r="I48" s="29">
        <v>486243</v>
      </c>
      <c r="J48" s="30">
        <f>RANK(I48,$I$5:$I$51)</f>
        <v>25</v>
      </c>
      <c r="K48" s="29">
        <v>331993</v>
      </c>
      <c r="L48" s="30">
        <f>RANK(K48,$K$5:$K$51)</f>
        <v>17</v>
      </c>
      <c r="M48" s="31">
        <v>68.3</v>
      </c>
      <c r="N48" s="30">
        <f>RANK(M48,$M$5:$M$51)</f>
        <v>10</v>
      </c>
      <c r="O48" s="31">
        <v>29.7</v>
      </c>
      <c r="P48" s="30">
        <f>RANK(O48,$O$5:$O$51)</f>
        <v>39</v>
      </c>
      <c r="Q48" s="29">
        <v>154250</v>
      </c>
      <c r="R48" s="28">
        <f>RANK(Q48,$Q$5:$Q$51)</f>
        <v>32</v>
      </c>
      <c r="T48" s="1"/>
      <c r="U48" s="1"/>
      <c r="V48" s="1"/>
      <c r="W48" s="1"/>
      <c r="X48" s="1"/>
      <c r="Y48" s="1"/>
      <c r="Z48" s="1"/>
    </row>
    <row r="49" spans="1:26" s="4" customFormat="1" ht="19.149999999999999" customHeight="1">
      <c r="A49" s="38">
        <v>45</v>
      </c>
      <c r="B49" s="37" t="s">
        <v>43</v>
      </c>
      <c r="C49" s="36">
        <v>257997</v>
      </c>
      <c r="D49" s="35">
        <f>RANK(C49,$C$5:$C$51)</f>
        <v>45</v>
      </c>
      <c r="E49" s="34">
        <v>28.4</v>
      </c>
      <c r="F49" s="33">
        <f>RANK(E49,$E$5:$E$51)</f>
        <v>13</v>
      </c>
      <c r="G49" s="32">
        <v>524664</v>
      </c>
      <c r="H49" s="30">
        <f>RANK(G49,$G$5:$G$51)</f>
        <v>42</v>
      </c>
      <c r="I49" s="29">
        <v>433357</v>
      </c>
      <c r="J49" s="30">
        <f>RANK(I49,$I$5:$I$51)</f>
        <v>42</v>
      </c>
      <c r="K49" s="29">
        <v>287085</v>
      </c>
      <c r="L49" s="30">
        <f>RANK(K49,$K$5:$K$51)</f>
        <v>45</v>
      </c>
      <c r="M49" s="31">
        <v>66.2</v>
      </c>
      <c r="N49" s="30">
        <f>RANK(M49,$M$5:$M$51)</f>
        <v>19</v>
      </c>
      <c r="O49" s="31">
        <v>29</v>
      </c>
      <c r="P49" s="30">
        <f>RANK(O49,$O$5:$O$51)</f>
        <v>42</v>
      </c>
      <c r="Q49" s="29">
        <v>146272</v>
      </c>
      <c r="R49" s="28">
        <f>RANK(Q49,$Q$5:$Q$51)</f>
        <v>35</v>
      </c>
      <c r="T49" s="1"/>
      <c r="U49" s="1"/>
      <c r="V49" s="1"/>
      <c r="W49" s="1"/>
      <c r="X49" s="1"/>
      <c r="Y49" s="1"/>
      <c r="Z49" s="1"/>
    </row>
    <row r="50" spans="1:26" s="4" customFormat="1" ht="19.149999999999999" customHeight="1">
      <c r="A50" s="38">
        <v>46</v>
      </c>
      <c r="B50" s="37" t="s">
        <v>44</v>
      </c>
      <c r="C50" s="36">
        <v>279132</v>
      </c>
      <c r="D50" s="35">
        <f>RANK(C50,$C$5:$C$51)</f>
        <v>36</v>
      </c>
      <c r="E50" s="34">
        <v>26.5</v>
      </c>
      <c r="F50" s="33">
        <f>RANK(E50,$E$5:$E$51)</f>
        <v>34</v>
      </c>
      <c r="G50" s="32">
        <v>512390</v>
      </c>
      <c r="H50" s="30">
        <f>RANK(G50,$G$5:$G$51)</f>
        <v>43</v>
      </c>
      <c r="I50" s="29">
        <v>426289</v>
      </c>
      <c r="J50" s="30">
        <f>RANK(I50,$I$5:$I$51)</f>
        <v>43</v>
      </c>
      <c r="K50" s="29">
        <v>289549</v>
      </c>
      <c r="L50" s="30">
        <f>RANK(K50,$K$5:$K$51)</f>
        <v>44</v>
      </c>
      <c r="M50" s="31">
        <v>67.900000000000006</v>
      </c>
      <c r="N50" s="30">
        <f>RANK(M50,$M$5:$M$51)</f>
        <v>11</v>
      </c>
      <c r="O50" s="31">
        <v>26.8</v>
      </c>
      <c r="P50" s="30">
        <f>RANK(O50,$O$5:$O$51)</f>
        <v>44</v>
      </c>
      <c r="Q50" s="29">
        <v>136740</v>
      </c>
      <c r="R50" s="28">
        <f>RANK(Q50,$Q$5:$Q$51)</f>
        <v>39</v>
      </c>
      <c r="T50" s="1"/>
      <c r="U50" s="1"/>
      <c r="V50" s="1"/>
      <c r="W50" s="1"/>
      <c r="X50" s="1"/>
      <c r="Y50" s="1"/>
      <c r="Z50" s="1"/>
    </row>
    <row r="51" spans="1:26" s="4" customFormat="1" ht="19.149999999999999" customHeight="1" thickBot="1">
      <c r="A51" s="27">
        <v>47</v>
      </c>
      <c r="B51" s="26" t="s">
        <v>45</v>
      </c>
      <c r="C51" s="25">
        <v>251222</v>
      </c>
      <c r="D51" s="24">
        <f>RANK(C51,$C$5:$C$51)</f>
        <v>46</v>
      </c>
      <c r="E51" s="23">
        <v>29.2</v>
      </c>
      <c r="F51" s="22">
        <f>RANK(E51,$E$5:$E$51)</f>
        <v>6</v>
      </c>
      <c r="G51" s="19">
        <v>492568</v>
      </c>
      <c r="H51" s="20">
        <f>RANK(G51,$G$5:$G$51)</f>
        <v>46</v>
      </c>
      <c r="I51" s="19">
        <v>417596</v>
      </c>
      <c r="J51" s="20">
        <f>RANK(I51,$I$5:$I$51)</f>
        <v>44</v>
      </c>
      <c r="K51" s="19">
        <v>273495</v>
      </c>
      <c r="L51" s="20">
        <f>RANK(K51,$K$5:$K$51)</f>
        <v>46</v>
      </c>
      <c r="M51" s="21">
        <v>65.5</v>
      </c>
      <c r="N51" s="20">
        <f>RANK(M51,$M$5:$M$51)</f>
        <v>24</v>
      </c>
      <c r="O51" s="21">
        <v>33.5</v>
      </c>
      <c r="P51" s="20">
        <f>RANK(O51,$O$5:$O$51)</f>
        <v>24</v>
      </c>
      <c r="Q51" s="19">
        <v>144102</v>
      </c>
      <c r="R51" s="18">
        <f>RANK(Q51,$Q$5:$Q$51)</f>
        <v>37</v>
      </c>
      <c r="T51" s="1"/>
      <c r="U51" s="1"/>
      <c r="V51" s="1"/>
      <c r="W51" s="1"/>
      <c r="X51" s="1"/>
      <c r="Y51" s="1"/>
      <c r="Z51" s="1"/>
    </row>
    <row r="52" spans="1:26" s="4" customFormat="1" ht="19.149999999999999" customHeight="1" thickBot="1">
      <c r="A52" s="17" t="s">
        <v>46</v>
      </c>
      <c r="B52" s="16"/>
      <c r="C52" s="15">
        <v>293997</v>
      </c>
      <c r="D52" s="14"/>
      <c r="E52" s="13">
        <v>27.8</v>
      </c>
      <c r="F52" s="12"/>
      <c r="G52" s="11">
        <v>608182</v>
      </c>
      <c r="H52" s="10"/>
      <c r="I52" s="6">
        <v>494668</v>
      </c>
      <c r="J52" s="9"/>
      <c r="K52" s="6">
        <v>318755</v>
      </c>
      <c r="L52" s="9"/>
      <c r="M52" s="8">
        <v>64.400000000000006</v>
      </c>
      <c r="N52" s="7"/>
      <c r="O52" s="8">
        <v>34.799999999999997</v>
      </c>
      <c r="P52" s="7"/>
      <c r="Q52" s="6">
        <v>175913</v>
      </c>
      <c r="R52" s="5"/>
      <c r="T52" s="1"/>
      <c r="U52" s="1"/>
      <c r="V52" s="1"/>
      <c r="W52" s="1"/>
      <c r="X52" s="1"/>
      <c r="Y52" s="1"/>
      <c r="Z52" s="1"/>
    </row>
    <row r="55" spans="1:26">
      <c r="I55" s="3"/>
    </row>
  </sheetData>
  <mergeCells count="13">
    <mergeCell ref="M52:N52"/>
    <mergeCell ref="G52:H52"/>
    <mergeCell ref="A52:B52"/>
    <mergeCell ref="A1:R1"/>
    <mergeCell ref="O52:P52"/>
    <mergeCell ref="Q52:R52"/>
    <mergeCell ref="A3:B4"/>
    <mergeCell ref="C3:F3"/>
    <mergeCell ref="G3:R3"/>
    <mergeCell ref="C52:D52"/>
    <mergeCell ref="E52:F52"/>
    <mergeCell ref="I52:J52"/>
    <mergeCell ref="K52:L52"/>
  </mergeCells>
  <phoneticPr fontId="1"/>
  <printOptions horizontalCentered="1"/>
  <pageMargins left="0.78740157480314965" right="0.59055118110236227" top="0.78740157480314965" bottom="0.59055118110236227" header="0.23622047244094491" footer="0.19685039370078741"/>
  <pageSetup paperSize="9" scale="81" firstPageNumber="31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別表1・R5二人以上の世帯</vt:lpstr>
      <vt:lpstr>別表1・R5二人以上の世帯!Print_Area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衣里子</dc:creator>
  <cp:lastModifiedBy>栗林　薫</cp:lastModifiedBy>
  <cp:lastPrinted>2022-02-28T05:32:49Z</cp:lastPrinted>
  <dcterms:created xsi:type="dcterms:W3CDTF">2015-06-05T18:19:34Z</dcterms:created>
  <dcterms:modified xsi:type="dcterms:W3CDTF">2024-02-28T01:17:23Z</dcterms:modified>
</cp:coreProperties>
</file>