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:\統計調査課共有\その他\HP統計ワールド\1015\lib\kakei\_rep04\_dat\"/>
    </mc:Choice>
  </mc:AlternateContent>
  <xr:revisionPtr revIDLastSave="0" documentId="13_ncr:1_{EB11204F-AE1B-4C4E-A015-46DC1934DC27}" xr6:coauthVersionLast="47" xr6:coauthVersionMax="47" xr10:uidLastSave="{00000000-0000-0000-0000-000000000000}"/>
  <bookViews>
    <workbookView xWindow="-109" yWindow="-109" windowWidth="26301" windowHeight="14427" xr2:uid="{00000000-000D-0000-FFFF-FFFF00000000}"/>
  </bookViews>
  <sheets>
    <sheet name="別表２・R4総世帯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1" i="1" l="1"/>
  <c r="P51" i="1"/>
  <c r="N51" i="1"/>
  <c r="L51" i="1"/>
  <c r="J51" i="1"/>
  <c r="H51" i="1"/>
  <c r="F51" i="1"/>
  <c r="D51" i="1"/>
  <c r="R50" i="1"/>
  <c r="P50" i="1"/>
  <c r="N50" i="1"/>
  <c r="L50" i="1"/>
  <c r="J50" i="1"/>
  <c r="H50" i="1"/>
  <c r="F50" i="1"/>
  <c r="D50" i="1"/>
  <c r="R49" i="1"/>
  <c r="P49" i="1"/>
  <c r="N49" i="1"/>
  <c r="L49" i="1"/>
  <c r="J49" i="1"/>
  <c r="H49" i="1"/>
  <c r="F49" i="1"/>
  <c r="D49" i="1"/>
  <c r="R48" i="1"/>
  <c r="P48" i="1"/>
  <c r="N48" i="1"/>
  <c r="L48" i="1"/>
  <c r="J48" i="1"/>
  <c r="H48" i="1"/>
  <c r="F48" i="1"/>
  <c r="D48" i="1"/>
  <c r="R47" i="1"/>
  <c r="P47" i="1"/>
  <c r="N47" i="1"/>
  <c r="L47" i="1"/>
  <c r="J47" i="1"/>
  <c r="H47" i="1"/>
  <c r="F47" i="1"/>
  <c r="D47" i="1"/>
  <c r="R46" i="1"/>
  <c r="P46" i="1"/>
  <c r="N46" i="1"/>
  <c r="L46" i="1"/>
  <c r="J46" i="1"/>
  <c r="H46" i="1"/>
  <c r="F46" i="1"/>
  <c r="D46" i="1"/>
  <c r="R45" i="1"/>
  <c r="P45" i="1"/>
  <c r="N45" i="1"/>
  <c r="L45" i="1"/>
  <c r="J45" i="1"/>
  <c r="H45" i="1"/>
  <c r="F45" i="1"/>
  <c r="D45" i="1"/>
  <c r="R44" i="1"/>
  <c r="P44" i="1"/>
  <c r="N44" i="1"/>
  <c r="L44" i="1"/>
  <c r="J44" i="1"/>
  <c r="H44" i="1"/>
  <c r="F44" i="1"/>
  <c r="D44" i="1"/>
  <c r="R43" i="1"/>
  <c r="P43" i="1"/>
  <c r="N43" i="1"/>
  <c r="L43" i="1"/>
  <c r="J43" i="1"/>
  <c r="H43" i="1"/>
  <c r="F43" i="1"/>
  <c r="D43" i="1"/>
  <c r="R42" i="1"/>
  <c r="P42" i="1"/>
  <c r="N42" i="1"/>
  <c r="L42" i="1"/>
  <c r="J42" i="1"/>
  <c r="H42" i="1"/>
  <c r="F42" i="1"/>
  <c r="D42" i="1"/>
  <c r="R41" i="1"/>
  <c r="P41" i="1"/>
  <c r="N41" i="1"/>
  <c r="L41" i="1"/>
  <c r="J41" i="1"/>
  <c r="H41" i="1"/>
  <c r="F41" i="1"/>
  <c r="D41" i="1"/>
  <c r="R40" i="1"/>
  <c r="P40" i="1"/>
  <c r="N40" i="1"/>
  <c r="L40" i="1"/>
  <c r="J40" i="1"/>
  <c r="H40" i="1"/>
  <c r="F40" i="1"/>
  <c r="D40" i="1"/>
  <c r="R39" i="1"/>
  <c r="P39" i="1"/>
  <c r="N39" i="1"/>
  <c r="L39" i="1"/>
  <c r="J39" i="1"/>
  <c r="H39" i="1"/>
  <c r="F39" i="1"/>
  <c r="D39" i="1"/>
  <c r="R38" i="1"/>
  <c r="P38" i="1"/>
  <c r="N38" i="1"/>
  <c r="L38" i="1"/>
  <c r="J38" i="1"/>
  <c r="H38" i="1"/>
  <c r="F38" i="1"/>
  <c r="D38" i="1"/>
  <c r="R37" i="1"/>
  <c r="P37" i="1"/>
  <c r="N37" i="1"/>
  <c r="L37" i="1"/>
  <c r="J37" i="1"/>
  <c r="H37" i="1"/>
  <c r="F37" i="1"/>
  <c r="D37" i="1"/>
  <c r="R36" i="1"/>
  <c r="P36" i="1"/>
  <c r="N36" i="1"/>
  <c r="L36" i="1"/>
  <c r="J36" i="1"/>
  <c r="H36" i="1"/>
  <c r="F36" i="1"/>
  <c r="D36" i="1"/>
  <c r="R35" i="1"/>
  <c r="P35" i="1"/>
  <c r="N35" i="1"/>
  <c r="L35" i="1"/>
  <c r="J35" i="1"/>
  <c r="H35" i="1"/>
  <c r="F35" i="1"/>
  <c r="D35" i="1"/>
  <c r="R34" i="1"/>
  <c r="P34" i="1"/>
  <c r="N34" i="1"/>
  <c r="L34" i="1"/>
  <c r="J34" i="1"/>
  <c r="H34" i="1"/>
  <c r="F34" i="1"/>
  <c r="D34" i="1"/>
  <c r="R33" i="1"/>
  <c r="P33" i="1"/>
  <c r="N33" i="1"/>
  <c r="L33" i="1"/>
  <c r="J33" i="1"/>
  <c r="H33" i="1"/>
  <c r="F33" i="1"/>
  <c r="D33" i="1"/>
  <c r="R32" i="1"/>
  <c r="P32" i="1"/>
  <c r="N32" i="1"/>
  <c r="L32" i="1"/>
  <c r="J32" i="1"/>
  <c r="H32" i="1"/>
  <c r="F32" i="1"/>
  <c r="D32" i="1"/>
  <c r="R31" i="1"/>
  <c r="P31" i="1"/>
  <c r="N31" i="1"/>
  <c r="L31" i="1"/>
  <c r="J31" i="1"/>
  <c r="H31" i="1"/>
  <c r="F31" i="1"/>
  <c r="D31" i="1"/>
  <c r="R30" i="1"/>
  <c r="P30" i="1"/>
  <c r="N30" i="1"/>
  <c r="L30" i="1"/>
  <c r="J30" i="1"/>
  <c r="H30" i="1"/>
  <c r="F30" i="1"/>
  <c r="D30" i="1"/>
  <c r="R29" i="1"/>
  <c r="P29" i="1"/>
  <c r="N29" i="1"/>
  <c r="L29" i="1"/>
  <c r="J29" i="1"/>
  <c r="H29" i="1"/>
  <c r="F29" i="1"/>
  <c r="D29" i="1"/>
  <c r="R28" i="1"/>
  <c r="P28" i="1"/>
  <c r="N28" i="1"/>
  <c r="L28" i="1"/>
  <c r="J28" i="1"/>
  <c r="H28" i="1"/>
  <c r="F28" i="1"/>
  <c r="D28" i="1"/>
  <c r="R27" i="1"/>
  <c r="P27" i="1"/>
  <c r="N27" i="1"/>
  <c r="L27" i="1"/>
  <c r="J27" i="1"/>
  <c r="H27" i="1"/>
  <c r="F27" i="1"/>
  <c r="D27" i="1"/>
  <c r="R26" i="1"/>
  <c r="P26" i="1"/>
  <c r="N26" i="1"/>
  <c r="L26" i="1"/>
  <c r="J26" i="1"/>
  <c r="H26" i="1"/>
  <c r="F26" i="1"/>
  <c r="D26" i="1"/>
  <c r="R25" i="1"/>
  <c r="P25" i="1"/>
  <c r="N25" i="1"/>
  <c r="L25" i="1"/>
  <c r="J25" i="1"/>
  <c r="H25" i="1"/>
  <c r="F25" i="1"/>
  <c r="D25" i="1"/>
  <c r="R24" i="1"/>
  <c r="P24" i="1"/>
  <c r="N24" i="1"/>
  <c r="L24" i="1"/>
  <c r="J24" i="1"/>
  <c r="H24" i="1"/>
  <c r="F24" i="1"/>
  <c r="D24" i="1"/>
  <c r="R23" i="1"/>
  <c r="P23" i="1"/>
  <c r="N23" i="1"/>
  <c r="L23" i="1"/>
  <c r="J23" i="1"/>
  <c r="H23" i="1"/>
  <c r="F23" i="1"/>
  <c r="D23" i="1"/>
  <c r="R22" i="1"/>
  <c r="P22" i="1"/>
  <c r="N22" i="1"/>
  <c r="L22" i="1"/>
  <c r="J22" i="1"/>
  <c r="H22" i="1"/>
  <c r="F22" i="1"/>
  <c r="D22" i="1"/>
  <c r="R21" i="1"/>
  <c r="P21" i="1"/>
  <c r="N21" i="1"/>
  <c r="L21" i="1"/>
  <c r="J21" i="1"/>
  <c r="H21" i="1"/>
  <c r="F21" i="1"/>
  <c r="D21" i="1"/>
  <c r="R20" i="1"/>
  <c r="P20" i="1"/>
  <c r="N20" i="1"/>
  <c r="L20" i="1"/>
  <c r="J20" i="1"/>
  <c r="H20" i="1"/>
  <c r="F20" i="1"/>
  <c r="D20" i="1"/>
  <c r="R19" i="1"/>
  <c r="P19" i="1"/>
  <c r="N19" i="1"/>
  <c r="L19" i="1"/>
  <c r="J19" i="1"/>
  <c r="H19" i="1"/>
  <c r="F19" i="1"/>
  <c r="D19" i="1"/>
  <c r="R18" i="1"/>
  <c r="P18" i="1"/>
  <c r="N18" i="1"/>
  <c r="L18" i="1"/>
  <c r="J18" i="1"/>
  <c r="H18" i="1"/>
  <c r="F18" i="1"/>
  <c r="D18" i="1"/>
  <c r="R17" i="1"/>
  <c r="P17" i="1"/>
  <c r="N17" i="1"/>
  <c r="L17" i="1"/>
  <c r="J17" i="1"/>
  <c r="H17" i="1"/>
  <c r="F17" i="1"/>
  <c r="D17" i="1"/>
  <c r="R16" i="1"/>
  <c r="P16" i="1"/>
  <c r="N16" i="1"/>
  <c r="L16" i="1"/>
  <c r="J16" i="1"/>
  <c r="H16" i="1"/>
  <c r="F16" i="1"/>
  <c r="D16" i="1"/>
  <c r="R15" i="1"/>
  <c r="P15" i="1"/>
  <c r="N15" i="1"/>
  <c r="L15" i="1"/>
  <c r="J15" i="1"/>
  <c r="H15" i="1"/>
  <c r="F15" i="1"/>
  <c r="D15" i="1"/>
  <c r="R14" i="1"/>
  <c r="P14" i="1"/>
  <c r="N14" i="1"/>
  <c r="L14" i="1"/>
  <c r="J14" i="1"/>
  <c r="H14" i="1"/>
  <c r="F14" i="1"/>
  <c r="D14" i="1"/>
  <c r="R13" i="1"/>
  <c r="P13" i="1"/>
  <c r="N13" i="1"/>
  <c r="L13" i="1"/>
  <c r="J13" i="1"/>
  <c r="H13" i="1"/>
  <c r="F13" i="1"/>
  <c r="D13" i="1"/>
  <c r="R12" i="1"/>
  <c r="P12" i="1"/>
  <c r="N12" i="1"/>
  <c r="L12" i="1"/>
  <c r="J12" i="1"/>
  <c r="H12" i="1"/>
  <c r="F12" i="1"/>
  <c r="D12" i="1"/>
  <c r="R11" i="1"/>
  <c r="P11" i="1"/>
  <c r="N11" i="1"/>
  <c r="L11" i="1"/>
  <c r="J11" i="1"/>
  <c r="H11" i="1"/>
  <c r="F11" i="1"/>
  <c r="D11" i="1"/>
  <c r="R10" i="1"/>
  <c r="P10" i="1"/>
  <c r="N10" i="1"/>
  <c r="L10" i="1"/>
  <c r="J10" i="1"/>
  <c r="H10" i="1"/>
  <c r="F10" i="1"/>
  <c r="D10" i="1"/>
  <c r="R9" i="1"/>
  <c r="P9" i="1"/>
  <c r="N9" i="1"/>
  <c r="L9" i="1"/>
  <c r="J9" i="1"/>
  <c r="H9" i="1"/>
  <c r="F9" i="1"/>
  <c r="D9" i="1"/>
  <c r="R8" i="1"/>
  <c r="P8" i="1"/>
  <c r="N8" i="1"/>
  <c r="L8" i="1"/>
  <c r="J8" i="1"/>
  <c r="H8" i="1"/>
  <c r="F8" i="1"/>
  <c r="D8" i="1"/>
  <c r="R7" i="1"/>
  <c r="P7" i="1"/>
  <c r="N7" i="1"/>
  <c r="L7" i="1"/>
  <c r="J7" i="1"/>
  <c r="H7" i="1"/>
  <c r="F7" i="1"/>
  <c r="D7" i="1"/>
  <c r="R6" i="1"/>
  <c r="P6" i="1"/>
  <c r="N6" i="1"/>
  <c r="L6" i="1"/>
  <c r="J6" i="1"/>
  <c r="H6" i="1"/>
  <c r="F6" i="1"/>
  <c r="D6" i="1"/>
  <c r="R5" i="1"/>
  <c r="P5" i="1"/>
  <c r="N5" i="1"/>
  <c r="L5" i="1"/>
  <c r="J5" i="1"/>
  <c r="H5" i="1"/>
  <c r="F5" i="1"/>
  <c r="D5" i="1"/>
</calcChain>
</file>

<file path=xl/sharedStrings.xml><?xml version="1.0" encoding="utf-8"?>
<sst xmlns="http://schemas.openxmlformats.org/spreadsheetml/2006/main" count="68" uniqueCount="61">
  <si>
    <t>都道府県
庁所在市</t>
    <rPh sb="5" eb="6">
      <t>チョウ</t>
    </rPh>
    <phoneticPr fontId="8"/>
  </si>
  <si>
    <t>総　世　帯</t>
    <rPh sb="0" eb="1">
      <t>ソウ</t>
    </rPh>
    <phoneticPr fontId="3"/>
  </si>
  <si>
    <t>う　　ち　　勤　　労　　者　　世　　帯</t>
    <phoneticPr fontId="3"/>
  </si>
  <si>
    <t>消費支出
(円)</t>
    <rPh sb="6" eb="7">
      <t>エン</t>
    </rPh>
    <phoneticPr fontId="3"/>
  </si>
  <si>
    <t>順位</t>
  </si>
  <si>
    <t>エンゲル係数(%)</t>
    <phoneticPr fontId="3"/>
  </si>
  <si>
    <t>実収入
(円)</t>
    <rPh sb="5" eb="6">
      <t>エン</t>
    </rPh>
    <phoneticPr fontId="3"/>
  </si>
  <si>
    <t>可処分所得
（円)</t>
    <rPh sb="7" eb="8">
      <t>エン</t>
    </rPh>
    <phoneticPr fontId="3"/>
  </si>
  <si>
    <t>消費支出
（円)</t>
    <rPh sb="6" eb="7">
      <t>エン</t>
    </rPh>
    <phoneticPr fontId="3"/>
  </si>
  <si>
    <t>平均消費
性向(%)</t>
    <phoneticPr fontId="3"/>
  </si>
  <si>
    <t>平均貯蓄
率(%)</t>
    <phoneticPr fontId="3"/>
  </si>
  <si>
    <t>黒字
（円)</t>
    <rPh sb="4" eb="5">
      <t>エン</t>
    </rPh>
    <phoneticPr fontId="3"/>
  </si>
  <si>
    <t>札幌市</t>
  </si>
  <si>
    <t>青森市</t>
  </si>
  <si>
    <t>盛岡市</t>
  </si>
  <si>
    <t>仙台市</t>
  </si>
  <si>
    <t>秋田市</t>
  </si>
  <si>
    <t>山形市</t>
  </si>
  <si>
    <t>福島市</t>
  </si>
  <si>
    <t>水戸市</t>
  </si>
  <si>
    <t>宇都宮市</t>
  </si>
  <si>
    <t>前橋市</t>
  </si>
  <si>
    <t>さいたま市</t>
    <phoneticPr fontId="3"/>
  </si>
  <si>
    <t>千葉市</t>
  </si>
  <si>
    <t>東京都区部</t>
    <rPh sb="4" eb="5">
      <t>ブ</t>
    </rPh>
    <phoneticPr fontId="3"/>
  </si>
  <si>
    <t>横浜市</t>
  </si>
  <si>
    <t>新潟市</t>
  </si>
  <si>
    <t>富山市</t>
  </si>
  <si>
    <t>金沢市</t>
  </si>
  <si>
    <t>福井市</t>
  </si>
  <si>
    <t>甲府市</t>
  </si>
  <si>
    <t>長野市</t>
  </si>
  <si>
    <t>岐阜市</t>
  </si>
  <si>
    <t>静岡市</t>
  </si>
  <si>
    <t>名古屋市</t>
  </si>
  <si>
    <t>津市</t>
  </si>
  <si>
    <t>大津市</t>
  </si>
  <si>
    <t>京都市</t>
  </si>
  <si>
    <t>大阪市</t>
  </si>
  <si>
    <t>神戸市</t>
  </si>
  <si>
    <t>奈良市</t>
  </si>
  <si>
    <t>和歌山市</t>
  </si>
  <si>
    <t>鳥取市</t>
  </si>
  <si>
    <t>松江市</t>
  </si>
  <si>
    <t>岡山市</t>
  </si>
  <si>
    <t>広島市</t>
  </si>
  <si>
    <t>山口市</t>
  </si>
  <si>
    <t>徳島市</t>
  </si>
  <si>
    <t>高松市</t>
  </si>
  <si>
    <t>松山市</t>
  </si>
  <si>
    <t>高知市</t>
  </si>
  <si>
    <t>福岡市</t>
  </si>
  <si>
    <t>佐賀市</t>
  </si>
  <si>
    <t>長崎市</t>
  </si>
  <si>
    <t>熊本市</t>
  </si>
  <si>
    <t>大分市</t>
  </si>
  <si>
    <t>宮崎市</t>
  </si>
  <si>
    <t>鹿児島市</t>
  </si>
  <si>
    <t>那覇市</t>
  </si>
  <si>
    <t>全国平均</t>
  </si>
  <si>
    <t>【別表２】 １世帯当たり年平均１か月の都道府県庁所在市主要指標一覧（令和４年総世帯）　</t>
    <rPh sb="1" eb="3">
      <t>ベッピョウ</t>
    </rPh>
    <rPh sb="34" eb="36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</si>
</sst>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#,###,###,##0;&quot; -&quot;###,###,##0"/>
    <numFmt numFmtId="178" formatCode="###,###,##0.0;&quot;-&quot;##,###,##0.0"/>
    <numFmt numFmtId="179" formatCode="###,###,##0;&quot;-&quot;##,###,##0"/>
    <numFmt numFmtId="180" formatCode="0.0_);[Red]\(0.0\)"/>
  </numFmts>
  <fonts count="13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0" fillId="0" borderId="0"/>
  </cellStyleXfs>
  <cellXfs count="88">
    <xf numFmtId="0" fontId="0" fillId="0" borderId="0" xfId="0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176" fontId="7" fillId="0" borderId="0" xfId="0" applyNumberFormat="1" applyFont="1"/>
    <xf numFmtId="0" fontId="6" fillId="0" borderId="0" xfId="0" applyFont="1" applyAlignment="1">
      <alignment vertical="center"/>
    </xf>
    <xf numFmtId="0" fontId="6" fillId="0" borderId="8" xfId="0" applyFont="1" applyBorder="1" applyAlignment="1">
      <alignment horizontal="center" vertical="center" wrapText="1" shrinkToFit="1"/>
    </xf>
    <xf numFmtId="0" fontId="6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wrapText="1" shrinkToFit="1"/>
    </xf>
    <xf numFmtId="0" fontId="6" fillId="0" borderId="11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wrapText="1" shrinkToFit="1"/>
    </xf>
    <xf numFmtId="0" fontId="6" fillId="0" borderId="10" xfId="0" applyFont="1" applyBorder="1" applyAlignment="1">
      <alignment horizontal="center" vertical="center" wrapText="1" shrinkToFit="1"/>
    </xf>
    <xf numFmtId="176" fontId="9" fillId="0" borderId="10" xfId="0" applyNumberFormat="1" applyFont="1" applyBorder="1" applyAlignment="1">
      <alignment horizontal="center" vertical="center" wrapText="1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11" fillId="2" borderId="26" xfId="0" applyFont="1" applyFill="1" applyBorder="1" applyAlignment="1">
      <alignment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7" xfId="0" applyFont="1" applyBorder="1" applyAlignment="1">
      <alignment horizontal="center" vertical="center"/>
    </xf>
    <xf numFmtId="0" fontId="6" fillId="0" borderId="29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177" fontId="6" fillId="0" borderId="0" xfId="0" applyNumberFormat="1" applyFont="1" applyAlignment="1">
      <alignment vertical="center"/>
    </xf>
    <xf numFmtId="178" fontId="6" fillId="0" borderId="0" xfId="2" applyNumberFormat="1" applyFont="1" applyAlignment="1">
      <alignment vertical="center"/>
    </xf>
    <xf numFmtId="179" fontId="6" fillId="0" borderId="0" xfId="0" applyNumberFormat="1" applyFont="1" applyAlignment="1">
      <alignment vertical="center"/>
    </xf>
    <xf numFmtId="179" fontId="6" fillId="0" borderId="0" xfId="0" applyNumberFormat="1" applyFont="1" applyAlignment="1">
      <alignment horizontal="right" vertical="center"/>
    </xf>
    <xf numFmtId="177" fontId="6" fillId="0" borderId="17" xfId="0" applyNumberFormat="1" applyFont="1" applyBorder="1" applyAlignment="1">
      <alignment vertical="center"/>
    </xf>
    <xf numFmtId="178" fontId="6" fillId="0" borderId="19" xfId="2" applyNumberFormat="1" applyFont="1" applyBorder="1" applyAlignment="1">
      <alignment vertical="center"/>
    </xf>
    <xf numFmtId="179" fontId="6" fillId="0" borderId="17" xfId="0" applyNumberFormat="1" applyFont="1" applyBorder="1" applyAlignment="1">
      <alignment vertical="center"/>
    </xf>
    <xf numFmtId="179" fontId="6" fillId="0" borderId="19" xfId="0" applyNumberFormat="1" applyFont="1" applyBorder="1" applyAlignment="1">
      <alignment vertical="center"/>
    </xf>
    <xf numFmtId="179" fontId="6" fillId="0" borderId="19" xfId="0" applyNumberFormat="1" applyFont="1" applyBorder="1" applyAlignment="1">
      <alignment horizontal="right" vertical="center"/>
    </xf>
    <xf numFmtId="177" fontId="6" fillId="0" borderId="22" xfId="0" applyNumberFormat="1" applyFont="1" applyBorder="1" applyAlignment="1">
      <alignment vertical="center"/>
    </xf>
    <xf numFmtId="178" fontId="6" fillId="0" borderId="24" xfId="2" applyNumberFormat="1" applyFont="1" applyBorder="1" applyAlignment="1">
      <alignment vertical="center"/>
    </xf>
    <xf numFmtId="179" fontId="6" fillId="0" borderId="22" xfId="0" applyNumberFormat="1" applyFont="1" applyBorder="1" applyAlignment="1">
      <alignment vertical="center"/>
    </xf>
    <xf numFmtId="179" fontId="6" fillId="0" borderId="24" xfId="0" applyNumberFormat="1" applyFont="1" applyBorder="1" applyAlignment="1">
      <alignment vertical="center"/>
    </xf>
    <xf numFmtId="179" fontId="6" fillId="0" borderId="24" xfId="0" applyNumberFormat="1" applyFont="1" applyBorder="1" applyAlignment="1">
      <alignment horizontal="right" vertical="center"/>
    </xf>
    <xf numFmtId="177" fontId="11" fillId="2" borderId="8" xfId="0" applyNumberFormat="1" applyFont="1" applyFill="1" applyBorder="1" applyAlignment="1">
      <alignment vertical="center"/>
    </xf>
    <xf numFmtId="178" fontId="11" fillId="2" borderId="10" xfId="2" applyNumberFormat="1" applyFont="1" applyFill="1" applyBorder="1" applyAlignment="1">
      <alignment vertical="center"/>
    </xf>
    <xf numFmtId="179" fontId="11" fillId="2" borderId="8" xfId="0" applyNumberFormat="1" applyFont="1" applyFill="1" applyBorder="1" applyAlignment="1">
      <alignment vertical="center"/>
    </xf>
    <xf numFmtId="179" fontId="11" fillId="2" borderId="10" xfId="0" applyNumberFormat="1" applyFont="1" applyFill="1" applyBorder="1" applyAlignment="1">
      <alignment vertical="center"/>
    </xf>
    <xf numFmtId="179" fontId="11" fillId="2" borderId="10" xfId="0" applyNumberFormat="1" applyFont="1" applyFill="1" applyBorder="1" applyAlignment="1">
      <alignment horizontal="right" vertical="center"/>
    </xf>
    <xf numFmtId="177" fontId="6" fillId="0" borderId="28" xfId="0" applyNumberFormat="1" applyFont="1" applyBorder="1" applyAlignment="1">
      <alignment vertical="center"/>
    </xf>
    <xf numFmtId="178" fontId="6" fillId="0" borderId="30" xfId="2" applyNumberFormat="1" applyFont="1" applyBorder="1" applyAlignment="1">
      <alignment vertical="center"/>
    </xf>
    <xf numFmtId="179" fontId="6" fillId="0" borderId="28" xfId="0" applyNumberFormat="1" applyFont="1" applyBorder="1" applyAlignment="1">
      <alignment vertical="center"/>
    </xf>
    <xf numFmtId="179" fontId="6" fillId="0" borderId="30" xfId="0" applyNumberFormat="1" applyFont="1" applyBorder="1" applyAlignment="1">
      <alignment vertical="center"/>
    </xf>
    <xf numFmtId="179" fontId="6" fillId="0" borderId="30" xfId="0" applyNumberFormat="1" applyFont="1" applyBorder="1" applyAlignment="1">
      <alignment horizontal="right" vertical="center"/>
    </xf>
    <xf numFmtId="180" fontId="6" fillId="0" borderId="36" xfId="0" applyNumberFormat="1" applyFont="1" applyBorder="1" applyAlignment="1">
      <alignment horizontal="center" vertical="center"/>
    </xf>
    <xf numFmtId="180" fontId="6" fillId="0" borderId="35" xfId="0" applyNumberFormat="1" applyFont="1" applyBorder="1" applyAlignment="1">
      <alignment horizontal="center" vertical="center"/>
    </xf>
    <xf numFmtId="176" fontId="6" fillId="0" borderId="36" xfId="0" applyNumberFormat="1" applyFont="1" applyBorder="1" applyAlignment="1">
      <alignment horizontal="center" vertical="center"/>
    </xf>
    <xf numFmtId="176" fontId="6" fillId="0" borderId="35" xfId="0" applyNumberFormat="1" applyFont="1" applyBorder="1" applyAlignment="1">
      <alignment horizontal="center" vertical="center"/>
    </xf>
    <xf numFmtId="38" fontId="6" fillId="0" borderId="36" xfId="1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/>
    </xf>
    <xf numFmtId="38" fontId="6" fillId="0" borderId="35" xfId="1" applyFont="1" applyFill="1" applyBorder="1" applyAlignment="1">
      <alignment horizontal="center" vertical="center"/>
    </xf>
    <xf numFmtId="180" fontId="6" fillId="0" borderId="5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2" fillId="0" borderId="0" xfId="0" applyFont="1"/>
    <xf numFmtId="0" fontId="3" fillId="0" borderId="0" xfId="0" applyFont="1"/>
    <xf numFmtId="0" fontId="12" fillId="0" borderId="0" xfId="0" applyFont="1" applyAlignment="1">
      <alignment horizontal="center"/>
    </xf>
    <xf numFmtId="178" fontId="10" fillId="0" borderId="0" xfId="2" applyNumberFormat="1" applyFont="1" applyAlignment="1">
      <alignment horizontal="right" vertical="center"/>
    </xf>
    <xf numFmtId="179" fontId="10" fillId="0" borderId="0" xfId="0" applyNumberFormat="1" applyFont="1" applyAlignment="1">
      <alignment horizontal="right"/>
    </xf>
    <xf numFmtId="178" fontId="10" fillId="0" borderId="0" xfId="2" applyNumberFormat="1" applyFont="1" applyAlignment="1">
      <alignment horizontal="right"/>
    </xf>
    <xf numFmtId="177" fontId="10" fillId="0" borderId="0" xfId="0" applyNumberFormat="1" applyFont="1" applyAlignment="1">
      <alignment horizontal="right"/>
    </xf>
    <xf numFmtId="176" fontId="12" fillId="0" borderId="0" xfId="0" applyNumberFormat="1" applyFont="1"/>
  </cellXfs>
  <cellStyles count="3">
    <cellStyle name="桁区切り" xfId="1" builtinId="6"/>
    <cellStyle name="標準" xfId="0" builtinId="0"/>
    <cellStyle name="標準_A1000P" xfId="2" xr:uid="{D34DEFD6-A875-4840-B54B-EBACF548A1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N52"/>
  <sheetViews>
    <sheetView tabSelected="1" zoomScaleNormal="100" workbookViewId="0">
      <selection sqref="A1:R1"/>
    </sheetView>
  </sheetViews>
  <sheetFormatPr defaultRowHeight="12.9"/>
  <cols>
    <col min="1" max="1" width="3.5546875" style="80" bestFit="1" customWidth="1"/>
    <col min="2" max="2" width="8.5546875" style="82" bestFit="1" customWidth="1"/>
    <col min="3" max="3" width="8.109375" style="80" customWidth="1"/>
    <col min="4" max="4" width="3.44140625" style="80" customWidth="1"/>
    <col min="5" max="5" width="5.44140625" style="80" customWidth="1"/>
    <col min="6" max="6" width="3.44140625" style="80" customWidth="1"/>
    <col min="7" max="7" width="8.109375" style="80" customWidth="1"/>
    <col min="8" max="8" width="3.44140625" style="80" customWidth="1"/>
    <col min="9" max="9" width="8.44140625" style="80" customWidth="1"/>
    <col min="10" max="10" width="3.44140625" style="80" customWidth="1"/>
    <col min="11" max="11" width="8.109375" style="80" customWidth="1"/>
    <col min="12" max="12" width="3.44140625" style="80" customWidth="1"/>
    <col min="13" max="13" width="6.44140625" style="80" customWidth="1"/>
    <col min="14" max="14" width="3.44140625" style="80" customWidth="1"/>
    <col min="15" max="15" width="6.44140625" style="87" customWidth="1"/>
    <col min="16" max="16" width="3.44140625" style="80" customWidth="1"/>
    <col min="17" max="17" width="8.109375" style="80" customWidth="1"/>
    <col min="18" max="18" width="3.44140625" style="80" customWidth="1"/>
    <col min="19" max="16384" width="8.88671875" style="80"/>
  </cols>
  <sheetData>
    <row r="1" spans="1:66" ht="21.1" customHeight="1">
      <c r="A1" s="79" t="s">
        <v>60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66" ht="9" customHeight="1" thickBot="1">
      <c r="A2" s="81"/>
      <c r="D2" s="1"/>
      <c r="E2" s="2"/>
      <c r="F2" s="3"/>
      <c r="H2" s="4"/>
      <c r="I2" s="4"/>
      <c r="J2" s="4"/>
      <c r="K2" s="3"/>
      <c r="L2" s="4"/>
      <c r="M2" s="4"/>
      <c r="N2" s="4"/>
      <c r="O2" s="5"/>
      <c r="P2" s="4"/>
      <c r="Q2" s="4"/>
      <c r="R2" s="4"/>
    </row>
    <row r="3" spans="1:66" s="6" customFormat="1" ht="20.25" customHeight="1" thickBot="1">
      <c r="A3" s="69" t="s">
        <v>0</v>
      </c>
      <c r="B3" s="76"/>
      <c r="C3" s="70" t="s">
        <v>1</v>
      </c>
      <c r="D3" s="71"/>
      <c r="E3" s="71"/>
      <c r="F3" s="72"/>
      <c r="G3" s="70" t="s">
        <v>2</v>
      </c>
      <c r="H3" s="71"/>
      <c r="I3" s="71"/>
      <c r="J3" s="71"/>
      <c r="K3" s="71"/>
      <c r="L3" s="71"/>
      <c r="M3" s="71"/>
      <c r="N3" s="71"/>
      <c r="O3" s="71"/>
      <c r="P3" s="71"/>
      <c r="Q3" s="71"/>
      <c r="R3" s="72"/>
    </row>
    <row r="4" spans="1:66" s="6" customFormat="1" ht="36" customHeight="1" thickBot="1">
      <c r="A4" s="77"/>
      <c r="B4" s="78"/>
      <c r="C4" s="7" t="s">
        <v>3</v>
      </c>
      <c r="D4" s="8" t="s">
        <v>4</v>
      </c>
      <c r="E4" s="9" t="s">
        <v>5</v>
      </c>
      <c r="F4" s="10" t="s">
        <v>4</v>
      </c>
      <c r="G4" s="7" t="s">
        <v>6</v>
      </c>
      <c r="H4" s="8" t="s">
        <v>4</v>
      </c>
      <c r="I4" s="11" t="s">
        <v>7</v>
      </c>
      <c r="J4" s="8" t="s">
        <v>4</v>
      </c>
      <c r="K4" s="12" t="s">
        <v>8</v>
      </c>
      <c r="L4" s="8" t="s">
        <v>4</v>
      </c>
      <c r="M4" s="11" t="s">
        <v>9</v>
      </c>
      <c r="N4" s="8" t="s">
        <v>4</v>
      </c>
      <c r="O4" s="13" t="s">
        <v>10</v>
      </c>
      <c r="P4" s="8" t="s">
        <v>4</v>
      </c>
      <c r="Q4" s="12" t="s">
        <v>11</v>
      </c>
      <c r="R4" s="14" t="s">
        <v>4</v>
      </c>
    </row>
    <row r="5" spans="1:66" s="6" customFormat="1" ht="19.05" customHeight="1">
      <c r="A5" s="15">
        <v>1</v>
      </c>
      <c r="B5" s="16" t="s">
        <v>12</v>
      </c>
      <c r="C5" s="39">
        <v>217347</v>
      </c>
      <c r="D5" s="17">
        <f>RANK(C5,$C$5:$C$51)</f>
        <v>39</v>
      </c>
      <c r="E5" s="40">
        <v>26.1</v>
      </c>
      <c r="F5" s="18">
        <f>RANK(E5,$E$5:$E$51)</f>
        <v>21</v>
      </c>
      <c r="G5" s="41">
        <v>508067</v>
      </c>
      <c r="H5" s="17">
        <f t="shared" ref="H5:H51" si="0">RANK(G5,$G$5:$G$51)</f>
        <v>27</v>
      </c>
      <c r="I5" s="41">
        <v>413950</v>
      </c>
      <c r="J5" s="17">
        <f t="shared" ref="J5:J51" si="1">RANK(I5,$I$5:$I$51)</f>
        <v>30</v>
      </c>
      <c r="K5" s="42">
        <v>241186</v>
      </c>
      <c r="L5" s="17">
        <f t="shared" ref="L5:L51" si="2">RANK(K5,$K$5:$K$51)</f>
        <v>41</v>
      </c>
      <c r="M5" s="40">
        <v>58.3</v>
      </c>
      <c r="N5" s="17">
        <f t="shared" ref="N5:N51" si="3">RANK(M5,$M$5:$M$51)</f>
        <v>40</v>
      </c>
      <c r="O5" s="40">
        <v>41.5</v>
      </c>
      <c r="P5" s="17">
        <f t="shared" ref="P5:P51" si="4">RANK(O5,$O$5:$O$51)</f>
        <v>8</v>
      </c>
      <c r="Q5" s="41">
        <v>172764</v>
      </c>
      <c r="R5" s="18">
        <f t="shared" ref="R5:R51" si="5">RANK(Q5,$Q$5:$Q$51)</f>
        <v>19</v>
      </c>
      <c r="T5" s="83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</row>
    <row r="6" spans="1:66" s="6" customFormat="1" ht="19.05" customHeight="1">
      <c r="A6" s="19">
        <v>2</v>
      </c>
      <c r="B6" s="20" t="s">
        <v>13</v>
      </c>
      <c r="C6" s="43">
        <v>207625</v>
      </c>
      <c r="D6" s="21">
        <f t="shared" ref="D6:D51" si="6">RANK(C6,$C$5:$C$51)</f>
        <v>43</v>
      </c>
      <c r="E6" s="44">
        <v>28.6</v>
      </c>
      <c r="F6" s="22">
        <f t="shared" ref="F6:F51" si="7">RANK(E6,$E$5:$E$51)</f>
        <v>2</v>
      </c>
      <c r="G6" s="45">
        <v>416823</v>
      </c>
      <c r="H6" s="21">
        <f t="shared" si="0"/>
        <v>45</v>
      </c>
      <c r="I6" s="46">
        <v>350489</v>
      </c>
      <c r="J6" s="21">
        <f t="shared" si="1"/>
        <v>45</v>
      </c>
      <c r="K6" s="47">
        <v>233006</v>
      </c>
      <c r="L6" s="21">
        <f t="shared" si="2"/>
        <v>44</v>
      </c>
      <c r="M6" s="44">
        <v>66.5</v>
      </c>
      <c r="N6" s="21">
        <f t="shared" si="3"/>
        <v>10</v>
      </c>
      <c r="O6" s="44">
        <v>25.3</v>
      </c>
      <c r="P6" s="21">
        <f t="shared" si="4"/>
        <v>45</v>
      </c>
      <c r="Q6" s="46">
        <v>117482</v>
      </c>
      <c r="R6" s="22">
        <f t="shared" si="5"/>
        <v>43</v>
      </c>
      <c r="T6" s="83"/>
    </row>
    <row r="7" spans="1:66" s="6" customFormat="1" ht="19.05" customHeight="1">
      <c r="A7" s="19">
        <v>3</v>
      </c>
      <c r="B7" s="20" t="s">
        <v>14</v>
      </c>
      <c r="C7" s="43">
        <v>230202</v>
      </c>
      <c r="D7" s="21">
        <f t="shared" si="6"/>
        <v>28</v>
      </c>
      <c r="E7" s="44">
        <v>26.5</v>
      </c>
      <c r="F7" s="22">
        <f t="shared" si="7"/>
        <v>16</v>
      </c>
      <c r="G7" s="45">
        <v>528386</v>
      </c>
      <c r="H7" s="21">
        <f t="shared" si="0"/>
        <v>21</v>
      </c>
      <c r="I7" s="46">
        <v>431662</v>
      </c>
      <c r="J7" s="21">
        <f t="shared" si="1"/>
        <v>21</v>
      </c>
      <c r="K7" s="47">
        <v>274348</v>
      </c>
      <c r="L7" s="21">
        <f t="shared" si="2"/>
        <v>15</v>
      </c>
      <c r="M7" s="44">
        <v>63.6</v>
      </c>
      <c r="N7" s="21">
        <f t="shared" si="3"/>
        <v>17</v>
      </c>
      <c r="O7" s="44">
        <v>31.8</v>
      </c>
      <c r="P7" s="21">
        <f t="shared" si="4"/>
        <v>36</v>
      </c>
      <c r="Q7" s="46">
        <v>157314</v>
      </c>
      <c r="R7" s="22">
        <f t="shared" si="5"/>
        <v>27</v>
      </c>
      <c r="T7" s="83"/>
      <c r="U7" s="85"/>
    </row>
    <row r="8" spans="1:66" s="6" customFormat="1" ht="19.05" customHeight="1">
      <c r="A8" s="19">
        <v>4</v>
      </c>
      <c r="B8" s="20" t="s">
        <v>15</v>
      </c>
      <c r="C8" s="43">
        <v>202684</v>
      </c>
      <c r="D8" s="21">
        <f t="shared" si="6"/>
        <v>45</v>
      </c>
      <c r="E8" s="44">
        <v>27.2</v>
      </c>
      <c r="F8" s="22">
        <f t="shared" si="7"/>
        <v>9</v>
      </c>
      <c r="G8" s="45">
        <v>418560</v>
      </c>
      <c r="H8" s="21">
        <f t="shared" si="0"/>
        <v>44</v>
      </c>
      <c r="I8" s="46">
        <v>350545</v>
      </c>
      <c r="J8" s="21">
        <f t="shared" si="1"/>
        <v>44</v>
      </c>
      <c r="K8" s="47">
        <v>205171</v>
      </c>
      <c r="L8" s="21">
        <f t="shared" si="2"/>
        <v>47</v>
      </c>
      <c r="M8" s="44">
        <v>58.5</v>
      </c>
      <c r="N8" s="21">
        <f t="shared" si="3"/>
        <v>38</v>
      </c>
      <c r="O8" s="44">
        <v>48.1</v>
      </c>
      <c r="P8" s="21">
        <f t="shared" si="4"/>
        <v>2</v>
      </c>
      <c r="Q8" s="46">
        <v>145373</v>
      </c>
      <c r="R8" s="22">
        <f t="shared" si="5"/>
        <v>36</v>
      </c>
      <c r="T8" s="86"/>
      <c r="U8" s="84"/>
      <c r="V8" s="80"/>
      <c r="W8" s="80"/>
      <c r="X8" s="80"/>
      <c r="Y8" s="80"/>
      <c r="Z8" s="80"/>
      <c r="AA8" s="80"/>
    </row>
    <row r="9" spans="1:66" s="6" customFormat="1" ht="19.05" customHeight="1">
      <c r="A9" s="19">
        <v>5</v>
      </c>
      <c r="B9" s="20" t="s">
        <v>16</v>
      </c>
      <c r="C9" s="43">
        <v>241404</v>
      </c>
      <c r="D9" s="21">
        <f t="shared" si="6"/>
        <v>17</v>
      </c>
      <c r="E9" s="44">
        <v>26.1</v>
      </c>
      <c r="F9" s="22">
        <f t="shared" si="7"/>
        <v>21</v>
      </c>
      <c r="G9" s="45">
        <v>544456</v>
      </c>
      <c r="H9" s="21">
        <f t="shared" si="0"/>
        <v>13</v>
      </c>
      <c r="I9" s="46">
        <v>444863</v>
      </c>
      <c r="J9" s="21">
        <f t="shared" si="1"/>
        <v>15</v>
      </c>
      <c r="K9" s="47">
        <v>293133</v>
      </c>
      <c r="L9" s="21">
        <f t="shared" si="2"/>
        <v>8</v>
      </c>
      <c r="M9" s="44">
        <v>65.900000000000006</v>
      </c>
      <c r="N9" s="21">
        <f t="shared" si="3"/>
        <v>11</v>
      </c>
      <c r="O9" s="44">
        <v>31.9</v>
      </c>
      <c r="P9" s="21">
        <f t="shared" si="4"/>
        <v>34</v>
      </c>
      <c r="Q9" s="46">
        <v>151729</v>
      </c>
      <c r="R9" s="22">
        <f t="shared" si="5"/>
        <v>30</v>
      </c>
      <c r="T9" s="80"/>
      <c r="U9" s="80"/>
      <c r="V9" s="80"/>
      <c r="W9" s="80"/>
      <c r="X9" s="80"/>
      <c r="Y9" s="80"/>
      <c r="Z9" s="80"/>
      <c r="AA9" s="80"/>
    </row>
    <row r="10" spans="1:66" s="6" customFormat="1" ht="19.05" customHeight="1">
      <c r="A10" s="19">
        <v>6</v>
      </c>
      <c r="B10" s="20" t="s">
        <v>17</v>
      </c>
      <c r="C10" s="43">
        <v>218569</v>
      </c>
      <c r="D10" s="21">
        <f t="shared" si="6"/>
        <v>37</v>
      </c>
      <c r="E10" s="44">
        <v>25.6</v>
      </c>
      <c r="F10" s="22">
        <f t="shared" si="7"/>
        <v>24</v>
      </c>
      <c r="G10" s="45">
        <v>515845</v>
      </c>
      <c r="H10" s="21">
        <f t="shared" si="0"/>
        <v>26</v>
      </c>
      <c r="I10" s="46">
        <v>423068</v>
      </c>
      <c r="J10" s="21">
        <f t="shared" si="1"/>
        <v>26</v>
      </c>
      <c r="K10" s="47">
        <v>250202</v>
      </c>
      <c r="L10" s="21">
        <f t="shared" si="2"/>
        <v>36</v>
      </c>
      <c r="M10" s="44">
        <v>59.1</v>
      </c>
      <c r="N10" s="21">
        <f t="shared" si="3"/>
        <v>33</v>
      </c>
      <c r="O10" s="44">
        <v>35.5</v>
      </c>
      <c r="P10" s="21">
        <f t="shared" si="4"/>
        <v>25</v>
      </c>
      <c r="Q10" s="46">
        <v>172866</v>
      </c>
      <c r="R10" s="22">
        <f t="shared" si="5"/>
        <v>18</v>
      </c>
      <c r="T10" s="80"/>
      <c r="U10" s="80"/>
      <c r="V10" s="80"/>
      <c r="W10" s="80"/>
      <c r="X10" s="80"/>
      <c r="Y10" s="80"/>
      <c r="Z10" s="80"/>
      <c r="AA10" s="80"/>
    </row>
    <row r="11" spans="1:66" s="6" customFormat="1" ht="19.05" customHeight="1">
      <c r="A11" s="19">
        <v>7</v>
      </c>
      <c r="B11" s="20" t="s">
        <v>18</v>
      </c>
      <c r="C11" s="43">
        <v>248991</v>
      </c>
      <c r="D11" s="21">
        <f t="shared" si="6"/>
        <v>12</v>
      </c>
      <c r="E11" s="44">
        <v>26.6</v>
      </c>
      <c r="F11" s="22">
        <f t="shared" si="7"/>
        <v>14</v>
      </c>
      <c r="G11" s="45">
        <v>581293</v>
      </c>
      <c r="H11" s="21">
        <f t="shared" si="0"/>
        <v>11</v>
      </c>
      <c r="I11" s="46">
        <v>471195</v>
      </c>
      <c r="J11" s="21">
        <f t="shared" si="1"/>
        <v>9</v>
      </c>
      <c r="K11" s="47">
        <v>284519</v>
      </c>
      <c r="L11" s="21">
        <f t="shared" si="2"/>
        <v>11</v>
      </c>
      <c r="M11" s="44">
        <v>60.4</v>
      </c>
      <c r="N11" s="21">
        <f t="shared" si="3"/>
        <v>29</v>
      </c>
      <c r="O11" s="44">
        <v>37.299999999999997</v>
      </c>
      <c r="P11" s="21">
        <f t="shared" si="4"/>
        <v>19</v>
      </c>
      <c r="Q11" s="46">
        <v>186676</v>
      </c>
      <c r="R11" s="22">
        <f t="shared" si="5"/>
        <v>8</v>
      </c>
      <c r="T11" s="80"/>
      <c r="U11" s="80"/>
      <c r="V11" s="80"/>
      <c r="W11" s="80"/>
      <c r="X11" s="80"/>
      <c r="Y11" s="80"/>
      <c r="Z11" s="80"/>
      <c r="AA11" s="80"/>
    </row>
    <row r="12" spans="1:66" s="6" customFormat="1" ht="19.05" customHeight="1">
      <c r="A12" s="19">
        <v>8</v>
      </c>
      <c r="B12" s="20" t="s">
        <v>19</v>
      </c>
      <c r="C12" s="43">
        <v>240726</v>
      </c>
      <c r="D12" s="21">
        <f t="shared" si="6"/>
        <v>18</v>
      </c>
      <c r="E12" s="44">
        <v>23.5</v>
      </c>
      <c r="F12" s="22">
        <f t="shared" si="7"/>
        <v>46</v>
      </c>
      <c r="G12" s="45">
        <v>507324</v>
      </c>
      <c r="H12" s="21">
        <f t="shared" si="0"/>
        <v>28</v>
      </c>
      <c r="I12" s="46">
        <v>418445</v>
      </c>
      <c r="J12" s="21">
        <f t="shared" si="1"/>
        <v>27</v>
      </c>
      <c r="K12" s="47">
        <v>280446</v>
      </c>
      <c r="L12" s="21">
        <f t="shared" si="2"/>
        <v>12</v>
      </c>
      <c r="M12" s="44">
        <v>67</v>
      </c>
      <c r="N12" s="21">
        <f t="shared" si="3"/>
        <v>8</v>
      </c>
      <c r="O12" s="44">
        <v>31.9</v>
      </c>
      <c r="P12" s="21">
        <f t="shared" si="4"/>
        <v>34</v>
      </c>
      <c r="Q12" s="46">
        <v>137999</v>
      </c>
      <c r="R12" s="22">
        <f t="shared" si="5"/>
        <v>39</v>
      </c>
      <c r="T12" s="80"/>
      <c r="U12" s="80"/>
      <c r="V12" s="80"/>
      <c r="W12" s="80"/>
      <c r="X12" s="80"/>
      <c r="Y12" s="80"/>
      <c r="Z12" s="80"/>
      <c r="AA12" s="80"/>
    </row>
    <row r="13" spans="1:66" s="6" customFormat="1" ht="19.05" customHeight="1">
      <c r="A13" s="19">
        <v>9</v>
      </c>
      <c r="B13" s="20" t="s">
        <v>20</v>
      </c>
      <c r="C13" s="43">
        <v>260323</v>
      </c>
      <c r="D13" s="21">
        <f t="shared" si="6"/>
        <v>6</v>
      </c>
      <c r="E13" s="44">
        <v>27</v>
      </c>
      <c r="F13" s="22">
        <f t="shared" si="7"/>
        <v>12</v>
      </c>
      <c r="G13" s="45">
        <v>598448</v>
      </c>
      <c r="H13" s="21">
        <f t="shared" si="0"/>
        <v>7</v>
      </c>
      <c r="I13" s="46">
        <v>477103</v>
      </c>
      <c r="J13" s="21">
        <f t="shared" si="1"/>
        <v>8</v>
      </c>
      <c r="K13" s="47">
        <v>301179</v>
      </c>
      <c r="L13" s="21">
        <f t="shared" si="2"/>
        <v>4</v>
      </c>
      <c r="M13" s="44">
        <v>63.1</v>
      </c>
      <c r="N13" s="21">
        <f t="shared" si="3"/>
        <v>20</v>
      </c>
      <c r="O13" s="44">
        <v>31.1</v>
      </c>
      <c r="P13" s="21">
        <f t="shared" si="4"/>
        <v>39</v>
      </c>
      <c r="Q13" s="46">
        <v>175924</v>
      </c>
      <c r="R13" s="22">
        <f t="shared" si="5"/>
        <v>16</v>
      </c>
      <c r="T13" s="80"/>
      <c r="U13" s="80"/>
      <c r="V13" s="80"/>
      <c r="W13" s="80"/>
      <c r="X13" s="80"/>
      <c r="Y13" s="80"/>
      <c r="Z13" s="80"/>
      <c r="AA13" s="80"/>
    </row>
    <row r="14" spans="1:66" s="6" customFormat="1" ht="19.05" customHeight="1">
      <c r="A14" s="19">
        <v>10</v>
      </c>
      <c r="B14" s="20" t="s">
        <v>21</v>
      </c>
      <c r="C14" s="43">
        <v>257081</v>
      </c>
      <c r="D14" s="21">
        <f t="shared" si="6"/>
        <v>7</v>
      </c>
      <c r="E14" s="44">
        <v>24.5</v>
      </c>
      <c r="F14" s="22">
        <f t="shared" si="7"/>
        <v>36</v>
      </c>
      <c r="G14" s="45">
        <v>587828</v>
      </c>
      <c r="H14" s="21">
        <f t="shared" si="0"/>
        <v>9</v>
      </c>
      <c r="I14" s="46">
        <v>467553</v>
      </c>
      <c r="J14" s="21">
        <f t="shared" si="1"/>
        <v>11</v>
      </c>
      <c r="K14" s="47">
        <v>316056</v>
      </c>
      <c r="L14" s="21">
        <f t="shared" si="2"/>
        <v>2</v>
      </c>
      <c r="M14" s="44">
        <v>67.599999999999994</v>
      </c>
      <c r="N14" s="21">
        <f t="shared" si="3"/>
        <v>6</v>
      </c>
      <c r="O14" s="44">
        <v>34.200000000000003</v>
      </c>
      <c r="P14" s="21">
        <f t="shared" si="4"/>
        <v>28</v>
      </c>
      <c r="Q14" s="46">
        <v>151497</v>
      </c>
      <c r="R14" s="22">
        <f t="shared" si="5"/>
        <v>32</v>
      </c>
      <c r="T14" s="80"/>
      <c r="U14" s="80"/>
      <c r="V14" s="80"/>
      <c r="W14" s="80"/>
      <c r="X14" s="80"/>
      <c r="Y14" s="80"/>
      <c r="Z14" s="80"/>
      <c r="AA14" s="80"/>
    </row>
    <row r="15" spans="1:66" s="6" customFormat="1" ht="19.05" customHeight="1">
      <c r="A15" s="19">
        <v>11</v>
      </c>
      <c r="B15" s="20" t="s">
        <v>22</v>
      </c>
      <c r="C15" s="43">
        <v>249555</v>
      </c>
      <c r="D15" s="21">
        <f t="shared" si="6"/>
        <v>11</v>
      </c>
      <c r="E15" s="44">
        <v>23.9</v>
      </c>
      <c r="F15" s="22">
        <f t="shared" si="7"/>
        <v>44</v>
      </c>
      <c r="G15" s="45">
        <v>694847</v>
      </c>
      <c r="H15" s="21">
        <f t="shared" si="0"/>
        <v>1</v>
      </c>
      <c r="I15" s="46">
        <v>549866</v>
      </c>
      <c r="J15" s="21">
        <f t="shared" si="1"/>
        <v>1</v>
      </c>
      <c r="K15" s="47">
        <v>284894</v>
      </c>
      <c r="L15" s="21">
        <f t="shared" si="2"/>
        <v>10</v>
      </c>
      <c r="M15" s="44">
        <v>51.8</v>
      </c>
      <c r="N15" s="21">
        <f t="shared" si="3"/>
        <v>47</v>
      </c>
      <c r="O15" s="44">
        <v>50.9</v>
      </c>
      <c r="P15" s="21">
        <f t="shared" si="4"/>
        <v>1</v>
      </c>
      <c r="Q15" s="46">
        <v>264972</v>
      </c>
      <c r="R15" s="22">
        <f t="shared" si="5"/>
        <v>1</v>
      </c>
      <c r="T15" s="80"/>
      <c r="U15" s="80"/>
      <c r="V15" s="80"/>
      <c r="W15" s="80"/>
      <c r="X15" s="80"/>
      <c r="Y15" s="80"/>
      <c r="Z15" s="80"/>
      <c r="AA15" s="80"/>
    </row>
    <row r="16" spans="1:66" s="6" customFormat="1" ht="19.05" customHeight="1">
      <c r="A16" s="19">
        <v>12</v>
      </c>
      <c r="B16" s="20" t="s">
        <v>23</v>
      </c>
      <c r="C16" s="43">
        <v>225587</v>
      </c>
      <c r="D16" s="21">
        <f t="shared" si="6"/>
        <v>33</v>
      </c>
      <c r="E16" s="44">
        <v>26.6</v>
      </c>
      <c r="F16" s="22">
        <f t="shared" si="7"/>
        <v>14</v>
      </c>
      <c r="G16" s="45">
        <v>543473</v>
      </c>
      <c r="H16" s="21">
        <f t="shared" si="0"/>
        <v>16</v>
      </c>
      <c r="I16" s="46">
        <v>434016</v>
      </c>
      <c r="J16" s="21">
        <f t="shared" si="1"/>
        <v>18</v>
      </c>
      <c r="K16" s="47">
        <v>253996</v>
      </c>
      <c r="L16" s="21">
        <f t="shared" si="2"/>
        <v>31</v>
      </c>
      <c r="M16" s="44">
        <v>58.5</v>
      </c>
      <c r="N16" s="21">
        <f t="shared" si="3"/>
        <v>38</v>
      </c>
      <c r="O16" s="44">
        <v>37.4</v>
      </c>
      <c r="P16" s="21">
        <f t="shared" si="4"/>
        <v>18</v>
      </c>
      <c r="Q16" s="46">
        <v>180020</v>
      </c>
      <c r="R16" s="22">
        <f t="shared" si="5"/>
        <v>12</v>
      </c>
      <c r="T16" s="80"/>
      <c r="U16" s="80"/>
      <c r="V16" s="80"/>
      <c r="W16" s="80"/>
      <c r="X16" s="80"/>
      <c r="Y16" s="80"/>
      <c r="Z16" s="80"/>
      <c r="AA16" s="80"/>
    </row>
    <row r="17" spans="1:27" s="6" customFormat="1" ht="19.05" customHeight="1">
      <c r="A17" s="19">
        <v>13</v>
      </c>
      <c r="B17" s="20" t="s">
        <v>24</v>
      </c>
      <c r="C17" s="43">
        <v>277332</v>
      </c>
      <c r="D17" s="21">
        <f t="shared" si="6"/>
        <v>2</v>
      </c>
      <c r="E17" s="44">
        <v>25.3</v>
      </c>
      <c r="F17" s="22">
        <f t="shared" si="7"/>
        <v>28</v>
      </c>
      <c r="G17" s="45">
        <v>581723</v>
      </c>
      <c r="H17" s="21">
        <f t="shared" si="0"/>
        <v>10</v>
      </c>
      <c r="I17" s="46">
        <v>467563</v>
      </c>
      <c r="J17" s="21">
        <f t="shared" si="1"/>
        <v>10</v>
      </c>
      <c r="K17" s="47">
        <v>299562</v>
      </c>
      <c r="L17" s="21">
        <f t="shared" si="2"/>
        <v>5</v>
      </c>
      <c r="M17" s="44">
        <v>64.099999999999994</v>
      </c>
      <c r="N17" s="21">
        <f t="shared" si="3"/>
        <v>14</v>
      </c>
      <c r="O17" s="44">
        <v>35.299999999999997</v>
      </c>
      <c r="P17" s="21">
        <f t="shared" si="4"/>
        <v>26</v>
      </c>
      <c r="Q17" s="46">
        <v>168001</v>
      </c>
      <c r="R17" s="22">
        <f t="shared" si="5"/>
        <v>22</v>
      </c>
      <c r="T17" s="80"/>
      <c r="U17" s="80"/>
      <c r="V17" s="80"/>
      <c r="W17" s="80"/>
      <c r="X17" s="80"/>
      <c r="Y17" s="80"/>
      <c r="Z17" s="80"/>
      <c r="AA17" s="80"/>
    </row>
    <row r="18" spans="1:27" s="6" customFormat="1" ht="19.05" customHeight="1">
      <c r="A18" s="19">
        <v>14</v>
      </c>
      <c r="B18" s="20" t="s">
        <v>25</v>
      </c>
      <c r="C18" s="43">
        <v>246388</v>
      </c>
      <c r="D18" s="21">
        <f t="shared" si="6"/>
        <v>13</v>
      </c>
      <c r="E18" s="44">
        <v>27.4</v>
      </c>
      <c r="F18" s="22">
        <f t="shared" si="7"/>
        <v>6</v>
      </c>
      <c r="G18" s="45">
        <v>521457</v>
      </c>
      <c r="H18" s="21">
        <f t="shared" si="0"/>
        <v>25</v>
      </c>
      <c r="I18" s="46">
        <v>424296</v>
      </c>
      <c r="J18" s="21">
        <f t="shared" si="1"/>
        <v>25</v>
      </c>
      <c r="K18" s="47">
        <v>259721</v>
      </c>
      <c r="L18" s="21">
        <f t="shared" si="2"/>
        <v>25</v>
      </c>
      <c r="M18" s="44">
        <v>61.2</v>
      </c>
      <c r="N18" s="21">
        <f t="shared" si="3"/>
        <v>25</v>
      </c>
      <c r="O18" s="44">
        <v>32.9</v>
      </c>
      <c r="P18" s="21">
        <f t="shared" si="4"/>
        <v>30</v>
      </c>
      <c r="Q18" s="46">
        <v>164575</v>
      </c>
      <c r="R18" s="22">
        <f t="shared" si="5"/>
        <v>24</v>
      </c>
      <c r="T18" s="80"/>
      <c r="U18" s="80"/>
      <c r="V18" s="80"/>
      <c r="W18" s="80"/>
      <c r="X18" s="80"/>
      <c r="Y18" s="80"/>
      <c r="Z18" s="80"/>
      <c r="AA18" s="80"/>
    </row>
    <row r="19" spans="1:27" s="6" customFormat="1" ht="19.05" customHeight="1" thickBot="1">
      <c r="A19" s="23">
        <v>15</v>
      </c>
      <c r="B19" s="24" t="s">
        <v>26</v>
      </c>
      <c r="C19" s="48">
        <v>237714</v>
      </c>
      <c r="D19" s="25">
        <f t="shared" si="6"/>
        <v>20</v>
      </c>
      <c r="E19" s="49">
        <v>27.1</v>
      </c>
      <c r="F19" s="26">
        <f t="shared" si="7"/>
        <v>11</v>
      </c>
      <c r="G19" s="50">
        <v>543975</v>
      </c>
      <c r="H19" s="25">
        <f t="shared" si="0"/>
        <v>15</v>
      </c>
      <c r="I19" s="51">
        <v>449133</v>
      </c>
      <c r="J19" s="25">
        <f t="shared" si="1"/>
        <v>13</v>
      </c>
      <c r="K19" s="52">
        <v>272085</v>
      </c>
      <c r="L19" s="25">
        <f t="shared" si="2"/>
        <v>18</v>
      </c>
      <c r="M19" s="49">
        <v>60.6</v>
      </c>
      <c r="N19" s="25">
        <f t="shared" si="3"/>
        <v>26</v>
      </c>
      <c r="O19" s="49">
        <v>28.8</v>
      </c>
      <c r="P19" s="25">
        <f t="shared" si="4"/>
        <v>40</v>
      </c>
      <c r="Q19" s="51">
        <v>177048</v>
      </c>
      <c r="R19" s="26">
        <f t="shared" si="5"/>
        <v>15</v>
      </c>
      <c r="T19" s="80"/>
      <c r="U19" s="80"/>
      <c r="V19" s="80"/>
      <c r="W19" s="80"/>
      <c r="X19" s="80"/>
      <c r="Y19" s="80"/>
      <c r="Z19" s="80"/>
      <c r="AA19" s="80"/>
    </row>
    <row r="20" spans="1:27" s="6" customFormat="1" ht="19.05" customHeight="1" thickBot="1">
      <c r="A20" s="27">
        <v>16</v>
      </c>
      <c r="B20" s="28" t="s">
        <v>27</v>
      </c>
      <c r="C20" s="53">
        <v>264279</v>
      </c>
      <c r="D20" s="29">
        <f t="shared" si="6"/>
        <v>4</v>
      </c>
      <c r="E20" s="54">
        <v>26.3</v>
      </c>
      <c r="F20" s="30">
        <f t="shared" si="7"/>
        <v>19</v>
      </c>
      <c r="G20" s="55">
        <v>600800</v>
      </c>
      <c r="H20" s="29">
        <f t="shared" si="0"/>
        <v>4</v>
      </c>
      <c r="I20" s="56">
        <v>498992</v>
      </c>
      <c r="J20" s="29">
        <f t="shared" si="1"/>
        <v>5</v>
      </c>
      <c r="K20" s="57">
        <v>295180</v>
      </c>
      <c r="L20" s="29">
        <f t="shared" si="2"/>
        <v>7</v>
      </c>
      <c r="M20" s="54">
        <v>59.2</v>
      </c>
      <c r="N20" s="29">
        <f t="shared" si="3"/>
        <v>32</v>
      </c>
      <c r="O20" s="54">
        <v>43.4</v>
      </c>
      <c r="P20" s="29">
        <f t="shared" si="4"/>
        <v>5</v>
      </c>
      <c r="Q20" s="56">
        <v>203812</v>
      </c>
      <c r="R20" s="30">
        <f t="shared" si="5"/>
        <v>4</v>
      </c>
      <c r="T20" s="80"/>
      <c r="U20" s="80"/>
      <c r="V20" s="80"/>
      <c r="W20" s="80"/>
      <c r="X20" s="80"/>
      <c r="Y20" s="80"/>
      <c r="Z20" s="80"/>
      <c r="AA20" s="80"/>
    </row>
    <row r="21" spans="1:27" s="6" customFormat="1" ht="19.05" customHeight="1">
      <c r="A21" s="31">
        <v>17</v>
      </c>
      <c r="B21" s="32" t="s">
        <v>28</v>
      </c>
      <c r="C21" s="58">
        <v>265122</v>
      </c>
      <c r="D21" s="33">
        <f t="shared" si="6"/>
        <v>3</v>
      </c>
      <c r="E21" s="59">
        <v>27.3</v>
      </c>
      <c r="F21" s="34">
        <f t="shared" si="7"/>
        <v>7</v>
      </c>
      <c r="G21" s="60">
        <v>642290</v>
      </c>
      <c r="H21" s="33">
        <f t="shared" si="0"/>
        <v>3</v>
      </c>
      <c r="I21" s="61">
        <v>527749</v>
      </c>
      <c r="J21" s="33">
        <f t="shared" si="1"/>
        <v>2</v>
      </c>
      <c r="K21" s="62">
        <v>297533</v>
      </c>
      <c r="L21" s="33">
        <f t="shared" si="2"/>
        <v>6</v>
      </c>
      <c r="M21" s="59">
        <v>56.4</v>
      </c>
      <c r="N21" s="33">
        <f t="shared" si="3"/>
        <v>45</v>
      </c>
      <c r="O21" s="59">
        <v>36.4</v>
      </c>
      <c r="P21" s="33">
        <f t="shared" si="4"/>
        <v>20</v>
      </c>
      <c r="Q21" s="61">
        <v>230216</v>
      </c>
      <c r="R21" s="34">
        <f t="shared" si="5"/>
        <v>2</v>
      </c>
      <c r="T21" s="80"/>
      <c r="U21" s="80"/>
      <c r="V21" s="80"/>
      <c r="W21" s="80"/>
      <c r="X21" s="80"/>
      <c r="Y21" s="80"/>
      <c r="Z21" s="80"/>
      <c r="AA21" s="80"/>
    </row>
    <row r="22" spans="1:27" s="6" customFormat="1" ht="19.05" customHeight="1">
      <c r="A22" s="19">
        <v>18</v>
      </c>
      <c r="B22" s="20" t="s">
        <v>29</v>
      </c>
      <c r="C22" s="43">
        <v>219015</v>
      </c>
      <c r="D22" s="21">
        <f t="shared" si="6"/>
        <v>35</v>
      </c>
      <c r="E22" s="44">
        <v>27.2</v>
      </c>
      <c r="F22" s="22">
        <f t="shared" si="7"/>
        <v>9</v>
      </c>
      <c r="G22" s="45">
        <v>600026</v>
      </c>
      <c r="H22" s="21">
        <f t="shared" si="0"/>
        <v>5</v>
      </c>
      <c r="I22" s="46">
        <v>499179</v>
      </c>
      <c r="J22" s="21">
        <f t="shared" si="1"/>
        <v>4</v>
      </c>
      <c r="K22" s="47">
        <v>275708</v>
      </c>
      <c r="L22" s="21">
        <f t="shared" si="2"/>
        <v>14</v>
      </c>
      <c r="M22" s="44">
        <v>55.2</v>
      </c>
      <c r="N22" s="21">
        <f t="shared" si="3"/>
        <v>46</v>
      </c>
      <c r="O22" s="44">
        <v>39.299999999999997</v>
      </c>
      <c r="P22" s="21">
        <f t="shared" si="4"/>
        <v>12</v>
      </c>
      <c r="Q22" s="46">
        <v>223471</v>
      </c>
      <c r="R22" s="22">
        <f t="shared" si="5"/>
        <v>3</v>
      </c>
      <c r="T22" s="80"/>
      <c r="U22" s="80"/>
      <c r="V22" s="80"/>
      <c r="W22" s="80"/>
      <c r="X22" s="80"/>
      <c r="Y22" s="80"/>
      <c r="Z22" s="80"/>
      <c r="AA22" s="80"/>
    </row>
    <row r="23" spans="1:27" s="6" customFormat="1" ht="19.05" customHeight="1">
      <c r="A23" s="19">
        <v>19</v>
      </c>
      <c r="B23" s="20" t="s">
        <v>30</v>
      </c>
      <c r="C23" s="43">
        <v>236719</v>
      </c>
      <c r="D23" s="21">
        <f t="shared" si="6"/>
        <v>22</v>
      </c>
      <c r="E23" s="44">
        <v>23.7</v>
      </c>
      <c r="F23" s="22">
        <f t="shared" si="7"/>
        <v>45</v>
      </c>
      <c r="G23" s="45">
        <v>495953</v>
      </c>
      <c r="H23" s="21">
        <f t="shared" si="0"/>
        <v>34</v>
      </c>
      <c r="I23" s="46">
        <v>403243</v>
      </c>
      <c r="J23" s="21">
        <f t="shared" si="1"/>
        <v>36</v>
      </c>
      <c r="K23" s="47">
        <v>272458</v>
      </c>
      <c r="L23" s="21">
        <f t="shared" si="2"/>
        <v>17</v>
      </c>
      <c r="M23" s="44">
        <v>67.599999999999994</v>
      </c>
      <c r="N23" s="21">
        <f t="shared" si="3"/>
        <v>6</v>
      </c>
      <c r="O23" s="44">
        <v>36.200000000000003</v>
      </c>
      <c r="P23" s="21">
        <f t="shared" si="4"/>
        <v>22</v>
      </c>
      <c r="Q23" s="46">
        <v>130785</v>
      </c>
      <c r="R23" s="22">
        <f t="shared" si="5"/>
        <v>41</v>
      </c>
      <c r="T23" s="80"/>
      <c r="U23" s="80"/>
      <c r="V23" s="80"/>
      <c r="W23" s="80"/>
      <c r="X23" s="80"/>
      <c r="Y23" s="80"/>
      <c r="Z23" s="80"/>
      <c r="AA23" s="80"/>
    </row>
    <row r="24" spans="1:27" s="6" customFormat="1" ht="19.05" customHeight="1">
      <c r="A24" s="19">
        <v>20</v>
      </c>
      <c r="B24" s="20" t="s">
        <v>31</v>
      </c>
      <c r="C24" s="43">
        <v>235092</v>
      </c>
      <c r="D24" s="21">
        <f t="shared" si="6"/>
        <v>23</v>
      </c>
      <c r="E24" s="44">
        <v>24.7</v>
      </c>
      <c r="F24" s="22">
        <f t="shared" si="7"/>
        <v>34</v>
      </c>
      <c r="G24" s="45">
        <v>443716</v>
      </c>
      <c r="H24" s="21">
        <f t="shared" si="0"/>
        <v>41</v>
      </c>
      <c r="I24" s="46">
        <v>360568</v>
      </c>
      <c r="J24" s="21">
        <f t="shared" si="1"/>
        <v>42</v>
      </c>
      <c r="K24" s="47">
        <v>252615</v>
      </c>
      <c r="L24" s="21">
        <f t="shared" si="2"/>
        <v>33</v>
      </c>
      <c r="M24" s="44">
        <v>70.099999999999994</v>
      </c>
      <c r="N24" s="21">
        <f t="shared" si="3"/>
        <v>4</v>
      </c>
      <c r="O24" s="44">
        <v>27</v>
      </c>
      <c r="P24" s="21">
        <f t="shared" si="4"/>
        <v>42</v>
      </c>
      <c r="Q24" s="46">
        <v>107953</v>
      </c>
      <c r="R24" s="22">
        <f t="shared" si="5"/>
        <v>44</v>
      </c>
      <c r="T24" s="80"/>
      <c r="U24" s="80"/>
      <c r="V24" s="80"/>
      <c r="W24" s="80"/>
      <c r="X24" s="80"/>
      <c r="Y24" s="80"/>
      <c r="Z24" s="80"/>
      <c r="AA24" s="80"/>
    </row>
    <row r="25" spans="1:27" s="6" customFormat="1" ht="19.05" customHeight="1">
      <c r="A25" s="19">
        <v>21</v>
      </c>
      <c r="B25" s="20" t="s">
        <v>32</v>
      </c>
      <c r="C25" s="43">
        <v>261480</v>
      </c>
      <c r="D25" s="21">
        <f t="shared" si="6"/>
        <v>5</v>
      </c>
      <c r="E25" s="44">
        <v>24.5</v>
      </c>
      <c r="F25" s="22">
        <f t="shared" si="7"/>
        <v>36</v>
      </c>
      <c r="G25" s="45">
        <v>646726</v>
      </c>
      <c r="H25" s="21">
        <f t="shared" si="0"/>
        <v>2</v>
      </c>
      <c r="I25" s="46">
        <v>525863</v>
      </c>
      <c r="J25" s="21">
        <f t="shared" si="1"/>
        <v>3</v>
      </c>
      <c r="K25" s="47">
        <v>325145</v>
      </c>
      <c r="L25" s="21">
        <f t="shared" si="2"/>
        <v>1</v>
      </c>
      <c r="M25" s="44">
        <v>61.8</v>
      </c>
      <c r="N25" s="21">
        <f t="shared" si="3"/>
        <v>24</v>
      </c>
      <c r="O25" s="44">
        <v>37.700000000000003</v>
      </c>
      <c r="P25" s="21">
        <f t="shared" si="4"/>
        <v>16</v>
      </c>
      <c r="Q25" s="46">
        <v>200718</v>
      </c>
      <c r="R25" s="22">
        <f t="shared" si="5"/>
        <v>5</v>
      </c>
      <c r="T25" s="80"/>
      <c r="U25" s="80"/>
      <c r="V25" s="80"/>
      <c r="W25" s="80"/>
      <c r="X25" s="80"/>
      <c r="Y25" s="80"/>
      <c r="Z25" s="80"/>
      <c r="AA25" s="80"/>
    </row>
    <row r="26" spans="1:27" s="6" customFormat="1" ht="19.05" customHeight="1">
      <c r="A26" s="19">
        <v>22</v>
      </c>
      <c r="B26" s="20" t="s">
        <v>33</v>
      </c>
      <c r="C26" s="43">
        <v>217550</v>
      </c>
      <c r="D26" s="21">
        <f t="shared" si="6"/>
        <v>38</v>
      </c>
      <c r="E26" s="44">
        <v>28.5</v>
      </c>
      <c r="F26" s="22">
        <f t="shared" si="7"/>
        <v>3</v>
      </c>
      <c r="G26" s="45">
        <v>536506</v>
      </c>
      <c r="H26" s="21">
        <f t="shared" si="0"/>
        <v>19</v>
      </c>
      <c r="I26" s="46">
        <v>433896</v>
      </c>
      <c r="J26" s="21">
        <f t="shared" si="1"/>
        <v>19</v>
      </c>
      <c r="K26" s="47">
        <v>272026</v>
      </c>
      <c r="L26" s="21">
        <f t="shared" si="2"/>
        <v>19</v>
      </c>
      <c r="M26" s="44">
        <v>62.7</v>
      </c>
      <c r="N26" s="21">
        <f t="shared" si="3"/>
        <v>23</v>
      </c>
      <c r="O26" s="44">
        <v>37.700000000000003</v>
      </c>
      <c r="P26" s="21">
        <f t="shared" si="4"/>
        <v>16</v>
      </c>
      <c r="Q26" s="46">
        <v>161870</v>
      </c>
      <c r="R26" s="22">
        <f t="shared" si="5"/>
        <v>26</v>
      </c>
      <c r="T26" s="80"/>
      <c r="U26" s="80"/>
      <c r="V26" s="80"/>
      <c r="W26" s="80"/>
      <c r="X26" s="80"/>
      <c r="Y26" s="80"/>
      <c r="Z26" s="80"/>
      <c r="AA26" s="80"/>
    </row>
    <row r="27" spans="1:27" s="6" customFormat="1" ht="19.05" customHeight="1">
      <c r="A27" s="19">
        <v>23</v>
      </c>
      <c r="B27" s="20" t="s">
        <v>34</v>
      </c>
      <c r="C27" s="43">
        <v>249640</v>
      </c>
      <c r="D27" s="21">
        <f t="shared" si="6"/>
        <v>10</v>
      </c>
      <c r="E27" s="44">
        <v>25.6</v>
      </c>
      <c r="F27" s="22">
        <f t="shared" si="7"/>
        <v>24</v>
      </c>
      <c r="G27" s="45">
        <v>539334</v>
      </c>
      <c r="H27" s="21">
        <f t="shared" si="0"/>
        <v>18</v>
      </c>
      <c r="I27" s="46">
        <v>429336</v>
      </c>
      <c r="J27" s="21">
        <f t="shared" si="1"/>
        <v>22</v>
      </c>
      <c r="K27" s="47">
        <v>251860</v>
      </c>
      <c r="L27" s="21">
        <f t="shared" si="2"/>
        <v>34</v>
      </c>
      <c r="M27" s="44">
        <v>58.7</v>
      </c>
      <c r="N27" s="21">
        <f t="shared" si="3"/>
        <v>36</v>
      </c>
      <c r="O27" s="44">
        <v>42.8</v>
      </c>
      <c r="P27" s="21">
        <f t="shared" si="4"/>
        <v>6</v>
      </c>
      <c r="Q27" s="46">
        <v>177476</v>
      </c>
      <c r="R27" s="22">
        <f t="shared" si="5"/>
        <v>14</v>
      </c>
      <c r="T27" s="80"/>
      <c r="U27" s="80"/>
      <c r="V27" s="80"/>
      <c r="W27" s="80"/>
      <c r="X27" s="80"/>
      <c r="Y27" s="80"/>
      <c r="Z27" s="80"/>
      <c r="AA27" s="80"/>
    </row>
    <row r="28" spans="1:27" s="6" customFormat="1" ht="19.05" customHeight="1">
      <c r="A28" s="19">
        <v>24</v>
      </c>
      <c r="B28" s="20" t="s">
        <v>35</v>
      </c>
      <c r="C28" s="43">
        <v>232109</v>
      </c>
      <c r="D28" s="21">
        <f t="shared" si="6"/>
        <v>25</v>
      </c>
      <c r="E28" s="44">
        <v>26</v>
      </c>
      <c r="F28" s="22">
        <f t="shared" si="7"/>
        <v>23</v>
      </c>
      <c r="G28" s="45">
        <v>524244</v>
      </c>
      <c r="H28" s="21">
        <f t="shared" si="0"/>
        <v>22</v>
      </c>
      <c r="I28" s="46">
        <v>426076</v>
      </c>
      <c r="J28" s="21">
        <f t="shared" si="1"/>
        <v>23</v>
      </c>
      <c r="K28" s="47">
        <v>268983</v>
      </c>
      <c r="L28" s="21">
        <f t="shared" si="2"/>
        <v>22</v>
      </c>
      <c r="M28" s="44">
        <v>63.1</v>
      </c>
      <c r="N28" s="21">
        <f t="shared" si="3"/>
        <v>20</v>
      </c>
      <c r="O28" s="44">
        <v>34.9</v>
      </c>
      <c r="P28" s="21">
        <f t="shared" si="4"/>
        <v>27</v>
      </c>
      <c r="Q28" s="46">
        <v>157093</v>
      </c>
      <c r="R28" s="22">
        <f t="shared" si="5"/>
        <v>28</v>
      </c>
      <c r="T28" s="80"/>
      <c r="U28" s="80"/>
      <c r="V28" s="80"/>
      <c r="W28" s="80"/>
      <c r="X28" s="80"/>
      <c r="Y28" s="80"/>
      <c r="Z28" s="80"/>
      <c r="AA28" s="80"/>
    </row>
    <row r="29" spans="1:27" s="6" customFormat="1" ht="19.05" customHeight="1">
      <c r="A29" s="19">
        <v>25</v>
      </c>
      <c r="B29" s="20" t="s">
        <v>36</v>
      </c>
      <c r="C29" s="43">
        <v>277837</v>
      </c>
      <c r="D29" s="21">
        <f t="shared" si="6"/>
        <v>1</v>
      </c>
      <c r="E29" s="44">
        <v>24.3</v>
      </c>
      <c r="F29" s="22">
        <f t="shared" si="7"/>
        <v>39</v>
      </c>
      <c r="G29" s="45">
        <v>599304</v>
      </c>
      <c r="H29" s="21">
        <f t="shared" si="0"/>
        <v>6</v>
      </c>
      <c r="I29" s="46">
        <v>482197</v>
      </c>
      <c r="J29" s="21">
        <f t="shared" si="1"/>
        <v>6</v>
      </c>
      <c r="K29" s="47">
        <v>302772</v>
      </c>
      <c r="L29" s="21">
        <f t="shared" si="2"/>
        <v>3</v>
      </c>
      <c r="M29" s="44">
        <v>62.8</v>
      </c>
      <c r="N29" s="21">
        <f t="shared" si="3"/>
        <v>22</v>
      </c>
      <c r="O29" s="44">
        <v>31.6</v>
      </c>
      <c r="P29" s="21">
        <f t="shared" si="4"/>
        <v>37</v>
      </c>
      <c r="Q29" s="46">
        <v>179424</v>
      </c>
      <c r="R29" s="22">
        <f t="shared" si="5"/>
        <v>13</v>
      </c>
      <c r="T29" s="80"/>
      <c r="U29" s="80"/>
      <c r="V29" s="80"/>
      <c r="W29" s="80"/>
      <c r="X29" s="80"/>
      <c r="Y29" s="80"/>
      <c r="Z29" s="80"/>
      <c r="AA29" s="80"/>
    </row>
    <row r="30" spans="1:27" s="6" customFormat="1" ht="19.05" customHeight="1">
      <c r="A30" s="19">
        <v>26</v>
      </c>
      <c r="B30" s="20" t="s">
        <v>37</v>
      </c>
      <c r="C30" s="43">
        <v>244352</v>
      </c>
      <c r="D30" s="21">
        <f t="shared" si="6"/>
        <v>15</v>
      </c>
      <c r="E30" s="44">
        <v>28</v>
      </c>
      <c r="F30" s="22">
        <f t="shared" si="7"/>
        <v>4</v>
      </c>
      <c r="G30" s="45">
        <v>488331</v>
      </c>
      <c r="H30" s="21">
        <f t="shared" si="0"/>
        <v>37</v>
      </c>
      <c r="I30" s="46">
        <v>405700</v>
      </c>
      <c r="J30" s="21">
        <f t="shared" si="1"/>
        <v>35</v>
      </c>
      <c r="K30" s="47">
        <v>259533</v>
      </c>
      <c r="L30" s="21">
        <f t="shared" si="2"/>
        <v>26</v>
      </c>
      <c r="M30" s="44">
        <v>64</v>
      </c>
      <c r="N30" s="21">
        <f t="shared" si="3"/>
        <v>15</v>
      </c>
      <c r="O30" s="44">
        <v>33.6</v>
      </c>
      <c r="P30" s="21">
        <f t="shared" si="4"/>
        <v>29</v>
      </c>
      <c r="Q30" s="46">
        <v>146167</v>
      </c>
      <c r="R30" s="22">
        <f t="shared" si="5"/>
        <v>35</v>
      </c>
      <c r="T30" s="80"/>
      <c r="U30" s="80"/>
      <c r="V30" s="80"/>
      <c r="W30" s="80"/>
      <c r="X30" s="80"/>
      <c r="Y30" s="80"/>
      <c r="Z30" s="80"/>
      <c r="AA30" s="80"/>
    </row>
    <row r="31" spans="1:27" s="6" customFormat="1" ht="19.05" customHeight="1">
      <c r="A31" s="19">
        <v>27</v>
      </c>
      <c r="B31" s="20" t="s">
        <v>38</v>
      </c>
      <c r="C31" s="43">
        <v>211308</v>
      </c>
      <c r="D31" s="21">
        <f t="shared" si="6"/>
        <v>41</v>
      </c>
      <c r="E31" s="44">
        <v>29.3</v>
      </c>
      <c r="F31" s="22">
        <f t="shared" si="7"/>
        <v>1</v>
      </c>
      <c r="G31" s="45">
        <v>471976</v>
      </c>
      <c r="H31" s="21">
        <f t="shared" si="0"/>
        <v>38</v>
      </c>
      <c r="I31" s="46">
        <v>392622</v>
      </c>
      <c r="J31" s="21">
        <f t="shared" si="1"/>
        <v>38</v>
      </c>
      <c r="K31" s="47">
        <v>225259</v>
      </c>
      <c r="L31" s="21">
        <f t="shared" si="2"/>
        <v>45</v>
      </c>
      <c r="M31" s="44">
        <v>57.4</v>
      </c>
      <c r="N31" s="21">
        <f t="shared" si="3"/>
        <v>43</v>
      </c>
      <c r="O31" s="44">
        <v>44.6</v>
      </c>
      <c r="P31" s="21">
        <f t="shared" si="4"/>
        <v>4</v>
      </c>
      <c r="Q31" s="46">
        <v>167363</v>
      </c>
      <c r="R31" s="22">
        <f t="shared" si="5"/>
        <v>23</v>
      </c>
      <c r="T31" s="80"/>
      <c r="U31" s="80"/>
      <c r="V31" s="80"/>
      <c r="W31" s="80"/>
      <c r="X31" s="80"/>
      <c r="Y31" s="80"/>
      <c r="Z31" s="80"/>
      <c r="AA31" s="80"/>
    </row>
    <row r="32" spans="1:27" s="6" customFormat="1" ht="19.05" customHeight="1">
      <c r="A32" s="19">
        <v>28</v>
      </c>
      <c r="B32" s="20" t="s">
        <v>39</v>
      </c>
      <c r="C32" s="43">
        <v>244944</v>
      </c>
      <c r="D32" s="21">
        <f t="shared" si="6"/>
        <v>14</v>
      </c>
      <c r="E32" s="44">
        <v>27.3</v>
      </c>
      <c r="F32" s="22">
        <f t="shared" si="7"/>
        <v>7</v>
      </c>
      <c r="G32" s="45">
        <v>506750</v>
      </c>
      <c r="H32" s="21">
        <f t="shared" si="0"/>
        <v>29</v>
      </c>
      <c r="I32" s="46">
        <v>411186</v>
      </c>
      <c r="J32" s="21">
        <f t="shared" si="1"/>
        <v>33</v>
      </c>
      <c r="K32" s="47">
        <v>249137</v>
      </c>
      <c r="L32" s="21">
        <f t="shared" si="2"/>
        <v>37</v>
      </c>
      <c r="M32" s="44">
        <v>60.6</v>
      </c>
      <c r="N32" s="21">
        <f t="shared" si="3"/>
        <v>26</v>
      </c>
      <c r="O32" s="44">
        <v>47.4</v>
      </c>
      <c r="P32" s="21">
        <f t="shared" si="4"/>
        <v>3</v>
      </c>
      <c r="Q32" s="46">
        <v>162049</v>
      </c>
      <c r="R32" s="22">
        <f t="shared" si="5"/>
        <v>25</v>
      </c>
      <c r="T32" s="80"/>
      <c r="U32" s="80"/>
      <c r="V32" s="80"/>
      <c r="W32" s="80"/>
      <c r="X32" s="80"/>
      <c r="Y32" s="80"/>
      <c r="Z32" s="80"/>
      <c r="AA32" s="80"/>
    </row>
    <row r="33" spans="1:27" s="6" customFormat="1" ht="19.05" customHeight="1">
      <c r="A33" s="19">
        <v>29</v>
      </c>
      <c r="B33" s="20" t="s">
        <v>40</v>
      </c>
      <c r="C33" s="43">
        <v>253130</v>
      </c>
      <c r="D33" s="21">
        <f t="shared" si="6"/>
        <v>8</v>
      </c>
      <c r="E33" s="44">
        <v>26.8</v>
      </c>
      <c r="F33" s="22">
        <f t="shared" si="7"/>
        <v>13</v>
      </c>
      <c r="G33" s="45">
        <v>523611</v>
      </c>
      <c r="H33" s="21">
        <f t="shared" si="0"/>
        <v>24</v>
      </c>
      <c r="I33" s="46">
        <v>424848</v>
      </c>
      <c r="J33" s="21">
        <f t="shared" si="1"/>
        <v>24</v>
      </c>
      <c r="K33" s="47">
        <v>271321</v>
      </c>
      <c r="L33" s="21">
        <f t="shared" si="2"/>
        <v>20</v>
      </c>
      <c r="M33" s="44">
        <v>63.9</v>
      </c>
      <c r="N33" s="21">
        <f t="shared" si="3"/>
        <v>16</v>
      </c>
      <c r="O33" s="44">
        <v>36.4</v>
      </c>
      <c r="P33" s="21">
        <f t="shared" si="4"/>
        <v>20</v>
      </c>
      <c r="Q33" s="46">
        <v>153528</v>
      </c>
      <c r="R33" s="22">
        <f t="shared" si="5"/>
        <v>29</v>
      </c>
      <c r="T33" s="80"/>
      <c r="U33" s="80"/>
      <c r="V33" s="80"/>
      <c r="W33" s="80"/>
      <c r="X33" s="80"/>
      <c r="Y33" s="80"/>
      <c r="Z33" s="80"/>
      <c r="AA33" s="80"/>
    </row>
    <row r="34" spans="1:27" s="6" customFormat="1" ht="19.05" customHeight="1">
      <c r="A34" s="19">
        <v>30</v>
      </c>
      <c r="B34" s="20" t="s">
        <v>41</v>
      </c>
      <c r="C34" s="43">
        <v>225787</v>
      </c>
      <c r="D34" s="21">
        <f t="shared" si="6"/>
        <v>32</v>
      </c>
      <c r="E34" s="44">
        <v>25.6</v>
      </c>
      <c r="F34" s="22">
        <f t="shared" si="7"/>
        <v>24</v>
      </c>
      <c r="G34" s="45">
        <v>505679</v>
      </c>
      <c r="H34" s="21">
        <f t="shared" si="0"/>
        <v>30</v>
      </c>
      <c r="I34" s="46">
        <v>417075</v>
      </c>
      <c r="J34" s="21">
        <f t="shared" si="1"/>
        <v>28</v>
      </c>
      <c r="K34" s="47">
        <v>278480</v>
      </c>
      <c r="L34" s="21">
        <f t="shared" si="2"/>
        <v>13</v>
      </c>
      <c r="M34" s="44">
        <v>66.8</v>
      </c>
      <c r="N34" s="21">
        <f t="shared" si="3"/>
        <v>9</v>
      </c>
      <c r="O34" s="44">
        <v>40</v>
      </c>
      <c r="P34" s="21">
        <f t="shared" si="4"/>
        <v>9</v>
      </c>
      <c r="Q34" s="46">
        <v>138595</v>
      </c>
      <c r="R34" s="22">
        <f t="shared" si="5"/>
        <v>38</v>
      </c>
      <c r="T34" s="80"/>
      <c r="U34" s="80"/>
      <c r="V34" s="80"/>
      <c r="W34" s="80"/>
      <c r="X34" s="80"/>
      <c r="Y34" s="80"/>
      <c r="Z34" s="80"/>
      <c r="AA34" s="80"/>
    </row>
    <row r="35" spans="1:27" s="6" customFormat="1" ht="19.05" customHeight="1">
      <c r="A35" s="19">
        <v>31</v>
      </c>
      <c r="B35" s="20" t="s">
        <v>42</v>
      </c>
      <c r="C35" s="43">
        <v>208806</v>
      </c>
      <c r="D35" s="21">
        <f t="shared" si="6"/>
        <v>42</v>
      </c>
      <c r="E35" s="44">
        <v>24.7</v>
      </c>
      <c r="F35" s="22">
        <f t="shared" si="7"/>
        <v>34</v>
      </c>
      <c r="G35" s="45">
        <v>524127</v>
      </c>
      <c r="H35" s="21">
        <f t="shared" si="0"/>
        <v>23</v>
      </c>
      <c r="I35" s="46">
        <v>433673</v>
      </c>
      <c r="J35" s="21">
        <f t="shared" si="1"/>
        <v>20</v>
      </c>
      <c r="K35" s="47">
        <v>248863</v>
      </c>
      <c r="L35" s="21">
        <f t="shared" si="2"/>
        <v>38</v>
      </c>
      <c r="M35" s="44">
        <v>57.4</v>
      </c>
      <c r="N35" s="21">
        <f t="shared" si="3"/>
        <v>43</v>
      </c>
      <c r="O35" s="44">
        <v>35.799999999999997</v>
      </c>
      <c r="P35" s="21">
        <f t="shared" si="4"/>
        <v>24</v>
      </c>
      <c r="Q35" s="46">
        <v>184810</v>
      </c>
      <c r="R35" s="22">
        <f t="shared" si="5"/>
        <v>11</v>
      </c>
      <c r="T35" s="80"/>
      <c r="U35" s="80"/>
      <c r="V35" s="80"/>
      <c r="W35" s="80"/>
      <c r="X35" s="80"/>
      <c r="Y35" s="80"/>
      <c r="Z35" s="80"/>
      <c r="AA35" s="80"/>
    </row>
    <row r="36" spans="1:27" s="6" customFormat="1" ht="19.05" customHeight="1">
      <c r="A36" s="19">
        <v>32</v>
      </c>
      <c r="B36" s="20" t="s">
        <v>43</v>
      </c>
      <c r="C36" s="43">
        <v>218660</v>
      </c>
      <c r="D36" s="21">
        <f t="shared" si="6"/>
        <v>36</v>
      </c>
      <c r="E36" s="44">
        <v>24.2</v>
      </c>
      <c r="F36" s="22">
        <f t="shared" si="7"/>
        <v>40</v>
      </c>
      <c r="G36" s="45">
        <v>535667</v>
      </c>
      <c r="H36" s="21">
        <f t="shared" si="0"/>
        <v>20</v>
      </c>
      <c r="I36" s="46">
        <v>441331</v>
      </c>
      <c r="J36" s="21">
        <f t="shared" si="1"/>
        <v>16</v>
      </c>
      <c r="K36" s="47">
        <v>254736</v>
      </c>
      <c r="L36" s="21">
        <f t="shared" si="2"/>
        <v>30</v>
      </c>
      <c r="M36" s="44">
        <v>57.7</v>
      </c>
      <c r="N36" s="21">
        <f t="shared" si="3"/>
        <v>42</v>
      </c>
      <c r="O36" s="44">
        <v>32.4</v>
      </c>
      <c r="P36" s="21">
        <f t="shared" si="4"/>
        <v>32</v>
      </c>
      <c r="Q36" s="46">
        <v>186596</v>
      </c>
      <c r="R36" s="22">
        <f t="shared" si="5"/>
        <v>9</v>
      </c>
      <c r="T36" s="80"/>
      <c r="U36" s="80"/>
      <c r="V36" s="80"/>
      <c r="W36" s="80"/>
      <c r="X36" s="80"/>
      <c r="Y36" s="80"/>
      <c r="Z36" s="80"/>
      <c r="AA36" s="80"/>
    </row>
    <row r="37" spans="1:27" s="6" customFormat="1" ht="19.05" customHeight="1">
      <c r="A37" s="19">
        <v>33</v>
      </c>
      <c r="B37" s="20" t="s">
        <v>44</v>
      </c>
      <c r="C37" s="43">
        <v>237183</v>
      </c>
      <c r="D37" s="21">
        <f t="shared" si="6"/>
        <v>21</v>
      </c>
      <c r="E37" s="44">
        <v>24.2</v>
      </c>
      <c r="F37" s="22">
        <f t="shared" si="7"/>
        <v>40</v>
      </c>
      <c r="G37" s="45">
        <v>432212</v>
      </c>
      <c r="H37" s="21">
        <f t="shared" si="0"/>
        <v>43</v>
      </c>
      <c r="I37" s="46">
        <v>357076</v>
      </c>
      <c r="J37" s="21">
        <f t="shared" si="1"/>
        <v>43</v>
      </c>
      <c r="K37" s="47">
        <v>253776</v>
      </c>
      <c r="L37" s="21">
        <f t="shared" si="2"/>
        <v>32</v>
      </c>
      <c r="M37" s="44">
        <v>71.099999999999994</v>
      </c>
      <c r="N37" s="21">
        <f t="shared" si="3"/>
        <v>3</v>
      </c>
      <c r="O37" s="44">
        <v>26.2</v>
      </c>
      <c r="P37" s="21">
        <f t="shared" si="4"/>
        <v>43</v>
      </c>
      <c r="Q37" s="46">
        <v>103300</v>
      </c>
      <c r="R37" s="22">
        <f t="shared" si="5"/>
        <v>45</v>
      </c>
      <c r="T37" s="80"/>
      <c r="U37" s="80"/>
      <c r="V37" s="80"/>
      <c r="W37" s="80"/>
      <c r="X37" s="80"/>
      <c r="Y37" s="80"/>
      <c r="Z37" s="80"/>
      <c r="AA37" s="80"/>
    </row>
    <row r="38" spans="1:27" s="6" customFormat="1" ht="19.05" customHeight="1">
      <c r="A38" s="19">
        <v>34</v>
      </c>
      <c r="B38" s="20" t="s">
        <v>45</v>
      </c>
      <c r="C38" s="43">
        <v>228948</v>
      </c>
      <c r="D38" s="21">
        <f t="shared" si="6"/>
        <v>29</v>
      </c>
      <c r="E38" s="44">
        <v>26.5</v>
      </c>
      <c r="F38" s="22">
        <f t="shared" si="7"/>
        <v>16</v>
      </c>
      <c r="G38" s="45">
        <v>494628</v>
      </c>
      <c r="H38" s="21">
        <f t="shared" si="0"/>
        <v>36</v>
      </c>
      <c r="I38" s="46">
        <v>408392</v>
      </c>
      <c r="J38" s="21">
        <f t="shared" si="1"/>
        <v>34</v>
      </c>
      <c r="K38" s="47">
        <v>239638</v>
      </c>
      <c r="L38" s="21">
        <f t="shared" si="2"/>
        <v>42</v>
      </c>
      <c r="M38" s="44">
        <v>58.7</v>
      </c>
      <c r="N38" s="21">
        <f t="shared" si="3"/>
        <v>36</v>
      </c>
      <c r="O38" s="44">
        <v>38.4</v>
      </c>
      <c r="P38" s="21">
        <f t="shared" si="4"/>
        <v>14</v>
      </c>
      <c r="Q38" s="46">
        <v>168753</v>
      </c>
      <c r="R38" s="22">
        <f t="shared" si="5"/>
        <v>21</v>
      </c>
      <c r="T38" s="80"/>
      <c r="U38" s="80"/>
      <c r="V38" s="80"/>
      <c r="W38" s="80"/>
      <c r="X38" s="80"/>
      <c r="Y38" s="80"/>
      <c r="Z38" s="80"/>
      <c r="AA38" s="80"/>
    </row>
    <row r="39" spans="1:27" s="6" customFormat="1" ht="19.05" customHeight="1">
      <c r="A39" s="19">
        <v>35</v>
      </c>
      <c r="B39" s="20" t="s">
        <v>46</v>
      </c>
      <c r="C39" s="43">
        <v>252464</v>
      </c>
      <c r="D39" s="21">
        <f t="shared" si="6"/>
        <v>9</v>
      </c>
      <c r="E39" s="44">
        <v>23.4</v>
      </c>
      <c r="F39" s="22">
        <f t="shared" si="7"/>
        <v>47</v>
      </c>
      <c r="G39" s="45">
        <v>580052</v>
      </c>
      <c r="H39" s="21">
        <f t="shared" si="0"/>
        <v>12</v>
      </c>
      <c r="I39" s="46">
        <v>459866</v>
      </c>
      <c r="J39" s="21">
        <f t="shared" si="1"/>
        <v>12</v>
      </c>
      <c r="K39" s="47">
        <v>273786</v>
      </c>
      <c r="L39" s="21">
        <f t="shared" si="2"/>
        <v>16</v>
      </c>
      <c r="M39" s="44">
        <v>59.5</v>
      </c>
      <c r="N39" s="21">
        <f t="shared" si="3"/>
        <v>30</v>
      </c>
      <c r="O39" s="44">
        <v>42.1</v>
      </c>
      <c r="P39" s="21">
        <f t="shared" si="4"/>
        <v>7</v>
      </c>
      <c r="Q39" s="46">
        <v>186080</v>
      </c>
      <c r="R39" s="22">
        <f t="shared" si="5"/>
        <v>10</v>
      </c>
      <c r="T39" s="80"/>
      <c r="U39" s="80"/>
      <c r="V39" s="80"/>
      <c r="W39" s="80"/>
      <c r="X39" s="80"/>
      <c r="Y39" s="80"/>
      <c r="Z39" s="80"/>
      <c r="AA39" s="80"/>
    </row>
    <row r="40" spans="1:27" s="6" customFormat="1" ht="19.05" customHeight="1">
      <c r="A40" s="19">
        <v>36</v>
      </c>
      <c r="B40" s="20" t="s">
        <v>47</v>
      </c>
      <c r="C40" s="43">
        <v>234076</v>
      </c>
      <c r="D40" s="21">
        <f t="shared" si="6"/>
        <v>24</v>
      </c>
      <c r="E40" s="44">
        <v>24.9</v>
      </c>
      <c r="F40" s="22">
        <f t="shared" si="7"/>
        <v>31</v>
      </c>
      <c r="G40" s="45">
        <v>591751</v>
      </c>
      <c r="H40" s="21">
        <f t="shared" si="0"/>
        <v>8</v>
      </c>
      <c r="I40" s="46">
        <v>481623</v>
      </c>
      <c r="J40" s="21">
        <f t="shared" si="1"/>
        <v>7</v>
      </c>
      <c r="K40" s="47">
        <v>286492</v>
      </c>
      <c r="L40" s="21">
        <f t="shared" si="2"/>
        <v>9</v>
      </c>
      <c r="M40" s="44">
        <v>59.5</v>
      </c>
      <c r="N40" s="21">
        <f t="shared" si="3"/>
        <v>30</v>
      </c>
      <c r="O40" s="44">
        <v>37.799999999999997</v>
      </c>
      <c r="P40" s="21">
        <f t="shared" si="4"/>
        <v>15</v>
      </c>
      <c r="Q40" s="46">
        <v>195131</v>
      </c>
      <c r="R40" s="22">
        <f t="shared" si="5"/>
        <v>6</v>
      </c>
      <c r="T40" s="80"/>
      <c r="U40" s="80"/>
      <c r="V40" s="80"/>
      <c r="W40" s="80"/>
      <c r="X40" s="80"/>
      <c r="Y40" s="80"/>
      <c r="Z40" s="80"/>
      <c r="AA40" s="80"/>
    </row>
    <row r="41" spans="1:27" s="6" customFormat="1" ht="19.05" customHeight="1">
      <c r="A41" s="19">
        <v>37</v>
      </c>
      <c r="B41" s="20" t="s">
        <v>48</v>
      </c>
      <c r="C41" s="43">
        <v>239155</v>
      </c>
      <c r="D41" s="21">
        <f t="shared" si="6"/>
        <v>19</v>
      </c>
      <c r="E41" s="44">
        <v>24.8</v>
      </c>
      <c r="F41" s="22">
        <f t="shared" si="7"/>
        <v>32</v>
      </c>
      <c r="G41" s="45">
        <v>540660</v>
      </c>
      <c r="H41" s="21">
        <f t="shared" si="0"/>
        <v>17</v>
      </c>
      <c r="I41" s="46">
        <v>438444</v>
      </c>
      <c r="J41" s="21">
        <f t="shared" si="1"/>
        <v>17</v>
      </c>
      <c r="K41" s="47">
        <v>265497</v>
      </c>
      <c r="L41" s="21">
        <f t="shared" si="2"/>
        <v>23</v>
      </c>
      <c r="M41" s="44">
        <v>60.6</v>
      </c>
      <c r="N41" s="21">
        <f t="shared" si="3"/>
        <v>26</v>
      </c>
      <c r="O41" s="44">
        <v>31.6</v>
      </c>
      <c r="P41" s="21">
        <f t="shared" si="4"/>
        <v>37</v>
      </c>
      <c r="Q41" s="46">
        <v>172947</v>
      </c>
      <c r="R41" s="22">
        <f t="shared" si="5"/>
        <v>17</v>
      </c>
      <c r="T41" s="80"/>
      <c r="U41" s="80"/>
      <c r="V41" s="80"/>
      <c r="W41" s="80"/>
      <c r="X41" s="80"/>
      <c r="Y41" s="80"/>
      <c r="Z41" s="80"/>
      <c r="AA41" s="80"/>
    </row>
    <row r="42" spans="1:27" s="6" customFormat="1" ht="19.05" customHeight="1">
      <c r="A42" s="19">
        <v>38</v>
      </c>
      <c r="B42" s="20" t="s">
        <v>49</v>
      </c>
      <c r="C42" s="43">
        <v>220403</v>
      </c>
      <c r="D42" s="21">
        <f t="shared" si="6"/>
        <v>34</v>
      </c>
      <c r="E42" s="44">
        <v>27.5</v>
      </c>
      <c r="F42" s="22">
        <f t="shared" si="7"/>
        <v>5</v>
      </c>
      <c r="G42" s="45">
        <v>463164</v>
      </c>
      <c r="H42" s="21">
        <f t="shared" si="0"/>
        <v>39</v>
      </c>
      <c r="I42" s="46">
        <v>383112</v>
      </c>
      <c r="J42" s="21">
        <f t="shared" si="1"/>
        <v>39</v>
      </c>
      <c r="K42" s="47">
        <v>259441</v>
      </c>
      <c r="L42" s="21">
        <f t="shared" si="2"/>
        <v>27</v>
      </c>
      <c r="M42" s="44">
        <v>67.7</v>
      </c>
      <c r="N42" s="21">
        <f t="shared" si="3"/>
        <v>5</v>
      </c>
      <c r="O42" s="44">
        <v>24.1</v>
      </c>
      <c r="P42" s="21">
        <f t="shared" si="4"/>
        <v>46</v>
      </c>
      <c r="Q42" s="46">
        <v>123672</v>
      </c>
      <c r="R42" s="22">
        <f t="shared" si="5"/>
        <v>42</v>
      </c>
      <c r="T42" s="80"/>
      <c r="U42" s="80"/>
      <c r="V42" s="80"/>
      <c r="W42" s="80"/>
      <c r="X42" s="80"/>
      <c r="Y42" s="80"/>
      <c r="Z42" s="80"/>
      <c r="AA42" s="80"/>
    </row>
    <row r="43" spans="1:27" s="6" customFormat="1" ht="19.05" customHeight="1">
      <c r="A43" s="19">
        <v>39</v>
      </c>
      <c r="B43" s="20" t="s">
        <v>50</v>
      </c>
      <c r="C43" s="43">
        <v>230233</v>
      </c>
      <c r="D43" s="21">
        <f t="shared" si="6"/>
        <v>27</v>
      </c>
      <c r="E43" s="44">
        <v>25.2</v>
      </c>
      <c r="F43" s="22">
        <f t="shared" si="7"/>
        <v>30</v>
      </c>
      <c r="G43" s="45">
        <v>544076</v>
      </c>
      <c r="H43" s="21">
        <f t="shared" si="0"/>
        <v>14</v>
      </c>
      <c r="I43" s="46">
        <v>447213</v>
      </c>
      <c r="J43" s="21">
        <f t="shared" si="1"/>
        <v>14</v>
      </c>
      <c r="K43" s="47">
        <v>258493</v>
      </c>
      <c r="L43" s="21">
        <f t="shared" si="2"/>
        <v>28</v>
      </c>
      <c r="M43" s="44">
        <v>57.8</v>
      </c>
      <c r="N43" s="21">
        <f t="shared" si="3"/>
        <v>41</v>
      </c>
      <c r="O43" s="44">
        <v>39.6</v>
      </c>
      <c r="P43" s="21">
        <f t="shared" si="4"/>
        <v>10</v>
      </c>
      <c r="Q43" s="46">
        <v>188720</v>
      </c>
      <c r="R43" s="22">
        <f t="shared" si="5"/>
        <v>7</v>
      </c>
      <c r="T43" s="80"/>
      <c r="U43" s="80"/>
      <c r="V43" s="80"/>
      <c r="W43" s="80"/>
      <c r="X43" s="80"/>
      <c r="Y43" s="80"/>
      <c r="Z43" s="80"/>
      <c r="AA43" s="80"/>
    </row>
    <row r="44" spans="1:27" s="6" customFormat="1" ht="19.05" customHeight="1">
      <c r="A44" s="19">
        <v>40</v>
      </c>
      <c r="B44" s="20" t="s">
        <v>51</v>
      </c>
      <c r="C44" s="43">
        <v>231705</v>
      </c>
      <c r="D44" s="21">
        <f t="shared" si="6"/>
        <v>26</v>
      </c>
      <c r="E44" s="44">
        <v>26.3</v>
      </c>
      <c r="F44" s="22">
        <f t="shared" si="7"/>
        <v>19</v>
      </c>
      <c r="G44" s="45">
        <v>496353</v>
      </c>
      <c r="H44" s="21">
        <f t="shared" si="0"/>
        <v>33</v>
      </c>
      <c r="I44" s="46">
        <v>413519</v>
      </c>
      <c r="J44" s="21">
        <f t="shared" si="1"/>
        <v>31</v>
      </c>
      <c r="K44" s="47">
        <v>243864</v>
      </c>
      <c r="L44" s="21">
        <f t="shared" si="2"/>
        <v>40</v>
      </c>
      <c r="M44" s="44">
        <v>59</v>
      </c>
      <c r="N44" s="21">
        <f t="shared" si="3"/>
        <v>35</v>
      </c>
      <c r="O44" s="44">
        <v>39.5</v>
      </c>
      <c r="P44" s="21">
        <f t="shared" si="4"/>
        <v>11</v>
      </c>
      <c r="Q44" s="46">
        <v>169655</v>
      </c>
      <c r="R44" s="22">
        <f t="shared" si="5"/>
        <v>20</v>
      </c>
      <c r="T44" s="80"/>
      <c r="U44" s="80"/>
      <c r="V44" s="80"/>
      <c r="W44" s="80"/>
      <c r="X44" s="80"/>
      <c r="Y44" s="80"/>
      <c r="Z44" s="80"/>
      <c r="AA44" s="80"/>
    </row>
    <row r="45" spans="1:27" s="6" customFormat="1" ht="19.05" customHeight="1">
      <c r="A45" s="19">
        <v>41</v>
      </c>
      <c r="B45" s="20" t="s">
        <v>52</v>
      </c>
      <c r="C45" s="43">
        <v>187405</v>
      </c>
      <c r="D45" s="21">
        <f t="shared" si="6"/>
        <v>47</v>
      </c>
      <c r="E45" s="44">
        <v>24.2</v>
      </c>
      <c r="F45" s="22">
        <f t="shared" si="7"/>
        <v>40</v>
      </c>
      <c r="G45" s="45">
        <v>445654</v>
      </c>
      <c r="H45" s="21">
        <f t="shared" si="0"/>
        <v>40</v>
      </c>
      <c r="I45" s="46">
        <v>361236</v>
      </c>
      <c r="J45" s="21">
        <f t="shared" si="1"/>
        <v>41</v>
      </c>
      <c r="K45" s="47">
        <v>213578</v>
      </c>
      <c r="L45" s="21">
        <f t="shared" si="2"/>
        <v>46</v>
      </c>
      <c r="M45" s="44">
        <v>59.1</v>
      </c>
      <c r="N45" s="21">
        <f t="shared" si="3"/>
        <v>33</v>
      </c>
      <c r="O45" s="44">
        <v>38.6</v>
      </c>
      <c r="P45" s="21">
        <f t="shared" si="4"/>
        <v>13</v>
      </c>
      <c r="Q45" s="46">
        <v>147658</v>
      </c>
      <c r="R45" s="22">
        <f t="shared" si="5"/>
        <v>33</v>
      </c>
      <c r="T45" s="80"/>
      <c r="U45" s="80"/>
      <c r="V45" s="80"/>
      <c r="W45" s="80"/>
      <c r="X45" s="80"/>
      <c r="Y45" s="80"/>
      <c r="Z45" s="80"/>
      <c r="AA45" s="80"/>
    </row>
    <row r="46" spans="1:27" s="6" customFormat="1" ht="19.05" customHeight="1">
      <c r="A46" s="19">
        <v>42</v>
      </c>
      <c r="B46" s="20" t="s">
        <v>53</v>
      </c>
      <c r="C46" s="43">
        <v>216962</v>
      </c>
      <c r="D46" s="21">
        <f t="shared" si="6"/>
        <v>40</v>
      </c>
      <c r="E46" s="44">
        <v>25.3</v>
      </c>
      <c r="F46" s="22">
        <f t="shared" si="7"/>
        <v>28</v>
      </c>
      <c r="G46" s="45">
        <v>416573</v>
      </c>
      <c r="H46" s="21">
        <f t="shared" si="0"/>
        <v>46</v>
      </c>
      <c r="I46" s="46">
        <v>340251</v>
      </c>
      <c r="J46" s="21">
        <f t="shared" si="1"/>
        <v>47</v>
      </c>
      <c r="K46" s="47">
        <v>246557</v>
      </c>
      <c r="L46" s="21">
        <f t="shared" si="2"/>
        <v>39</v>
      </c>
      <c r="M46" s="44">
        <v>72.5</v>
      </c>
      <c r="N46" s="21">
        <f t="shared" si="3"/>
        <v>1</v>
      </c>
      <c r="O46" s="44">
        <v>24</v>
      </c>
      <c r="P46" s="21">
        <f t="shared" si="4"/>
        <v>47</v>
      </c>
      <c r="Q46" s="46">
        <v>93694</v>
      </c>
      <c r="R46" s="22">
        <f t="shared" si="5"/>
        <v>47</v>
      </c>
      <c r="T46" s="80"/>
      <c r="U46" s="80"/>
      <c r="V46" s="80"/>
      <c r="W46" s="80"/>
      <c r="X46" s="80"/>
      <c r="Y46" s="80"/>
      <c r="Z46" s="80"/>
      <c r="AA46" s="80"/>
    </row>
    <row r="47" spans="1:27" s="6" customFormat="1" ht="19.05" customHeight="1">
      <c r="A47" s="19">
        <v>43</v>
      </c>
      <c r="B47" s="20" t="s">
        <v>54</v>
      </c>
      <c r="C47" s="43">
        <v>205418</v>
      </c>
      <c r="D47" s="21">
        <f t="shared" si="6"/>
        <v>44</v>
      </c>
      <c r="E47" s="44">
        <v>24.5</v>
      </c>
      <c r="F47" s="22">
        <f t="shared" si="7"/>
        <v>36</v>
      </c>
      <c r="G47" s="45">
        <v>441141</v>
      </c>
      <c r="H47" s="21">
        <f t="shared" si="0"/>
        <v>42</v>
      </c>
      <c r="I47" s="46">
        <v>366477</v>
      </c>
      <c r="J47" s="21">
        <f t="shared" si="1"/>
        <v>40</v>
      </c>
      <c r="K47" s="47">
        <v>235625</v>
      </c>
      <c r="L47" s="21">
        <f t="shared" si="2"/>
        <v>43</v>
      </c>
      <c r="M47" s="44">
        <v>64.3</v>
      </c>
      <c r="N47" s="21">
        <f t="shared" si="3"/>
        <v>13</v>
      </c>
      <c r="O47" s="44">
        <v>36.1</v>
      </c>
      <c r="P47" s="21">
        <f t="shared" si="4"/>
        <v>23</v>
      </c>
      <c r="Q47" s="46">
        <v>130853</v>
      </c>
      <c r="R47" s="22">
        <f t="shared" si="5"/>
        <v>40</v>
      </c>
      <c r="T47" s="80"/>
      <c r="U47" s="80"/>
      <c r="V47" s="80"/>
      <c r="W47" s="80"/>
      <c r="X47" s="80"/>
      <c r="Y47" s="80"/>
      <c r="Z47" s="80"/>
      <c r="AA47" s="80"/>
    </row>
    <row r="48" spans="1:27" s="6" customFormat="1" ht="19.05" customHeight="1">
      <c r="A48" s="19">
        <v>44</v>
      </c>
      <c r="B48" s="20" t="s">
        <v>55</v>
      </c>
      <c r="C48" s="43">
        <v>227246</v>
      </c>
      <c r="D48" s="21">
        <f t="shared" si="6"/>
        <v>31</v>
      </c>
      <c r="E48" s="44">
        <v>24</v>
      </c>
      <c r="F48" s="22">
        <f t="shared" si="7"/>
        <v>43</v>
      </c>
      <c r="G48" s="45">
        <v>494678</v>
      </c>
      <c r="H48" s="21">
        <f t="shared" si="0"/>
        <v>35</v>
      </c>
      <c r="I48" s="46">
        <v>401571</v>
      </c>
      <c r="J48" s="21">
        <f t="shared" si="1"/>
        <v>37</v>
      </c>
      <c r="K48" s="47">
        <v>254823</v>
      </c>
      <c r="L48" s="21">
        <f t="shared" si="2"/>
        <v>29</v>
      </c>
      <c r="M48" s="44">
        <v>63.5</v>
      </c>
      <c r="N48" s="21">
        <f t="shared" si="3"/>
        <v>18</v>
      </c>
      <c r="O48" s="44">
        <v>32.5</v>
      </c>
      <c r="P48" s="21">
        <f t="shared" si="4"/>
        <v>31</v>
      </c>
      <c r="Q48" s="46">
        <v>146748</v>
      </c>
      <c r="R48" s="22">
        <f t="shared" si="5"/>
        <v>34</v>
      </c>
      <c r="T48" s="80"/>
      <c r="U48" s="80"/>
      <c r="V48" s="80"/>
      <c r="W48" s="80"/>
      <c r="X48" s="80"/>
      <c r="Y48" s="80"/>
      <c r="Z48" s="80"/>
      <c r="AA48" s="80"/>
    </row>
    <row r="49" spans="1:27" s="6" customFormat="1" ht="19.05" customHeight="1">
      <c r="A49" s="19">
        <v>45</v>
      </c>
      <c r="B49" s="20" t="s">
        <v>56</v>
      </c>
      <c r="C49" s="43">
        <v>228582</v>
      </c>
      <c r="D49" s="21">
        <f t="shared" si="6"/>
        <v>30</v>
      </c>
      <c r="E49" s="44">
        <v>25.4</v>
      </c>
      <c r="F49" s="22">
        <f t="shared" si="7"/>
        <v>27</v>
      </c>
      <c r="G49" s="45">
        <v>499348</v>
      </c>
      <c r="H49" s="21">
        <f t="shared" si="0"/>
        <v>31</v>
      </c>
      <c r="I49" s="46">
        <v>415580</v>
      </c>
      <c r="J49" s="21">
        <f t="shared" si="1"/>
        <v>29</v>
      </c>
      <c r="K49" s="47">
        <v>263996</v>
      </c>
      <c r="L49" s="21">
        <f t="shared" si="2"/>
        <v>24</v>
      </c>
      <c r="M49" s="44">
        <v>63.5</v>
      </c>
      <c r="N49" s="21">
        <f t="shared" si="3"/>
        <v>18</v>
      </c>
      <c r="O49" s="44">
        <v>28.6</v>
      </c>
      <c r="P49" s="21">
        <f t="shared" si="4"/>
        <v>41</v>
      </c>
      <c r="Q49" s="46">
        <v>151584</v>
      </c>
      <c r="R49" s="22">
        <f t="shared" si="5"/>
        <v>31</v>
      </c>
      <c r="T49" s="80"/>
      <c r="U49" s="80"/>
      <c r="V49" s="80"/>
      <c r="W49" s="80"/>
      <c r="X49" s="80"/>
      <c r="Y49" s="80"/>
      <c r="Z49" s="80"/>
      <c r="AA49" s="80"/>
    </row>
    <row r="50" spans="1:27" s="6" customFormat="1" ht="19.05" customHeight="1">
      <c r="A50" s="19">
        <v>46</v>
      </c>
      <c r="B50" s="20" t="s">
        <v>57</v>
      </c>
      <c r="C50" s="43">
        <v>243020</v>
      </c>
      <c r="D50" s="21">
        <f t="shared" si="6"/>
        <v>16</v>
      </c>
      <c r="E50" s="44">
        <v>24.8</v>
      </c>
      <c r="F50" s="22">
        <f t="shared" si="7"/>
        <v>32</v>
      </c>
      <c r="G50" s="45">
        <v>497019</v>
      </c>
      <c r="H50" s="21">
        <f t="shared" si="0"/>
        <v>32</v>
      </c>
      <c r="I50" s="46">
        <v>411246</v>
      </c>
      <c r="J50" s="21">
        <f t="shared" si="1"/>
        <v>32</v>
      </c>
      <c r="K50" s="47">
        <v>269254</v>
      </c>
      <c r="L50" s="21">
        <f t="shared" si="2"/>
        <v>21</v>
      </c>
      <c r="M50" s="44">
        <v>65.5</v>
      </c>
      <c r="N50" s="21">
        <f t="shared" si="3"/>
        <v>12</v>
      </c>
      <c r="O50" s="44">
        <v>26.2</v>
      </c>
      <c r="P50" s="21">
        <f t="shared" si="4"/>
        <v>43</v>
      </c>
      <c r="Q50" s="46">
        <v>141992</v>
      </c>
      <c r="R50" s="22">
        <f t="shared" si="5"/>
        <v>37</v>
      </c>
      <c r="T50" s="80"/>
      <c r="U50" s="80"/>
      <c r="V50" s="80"/>
      <c r="W50" s="80"/>
      <c r="X50" s="80"/>
      <c r="Y50" s="80"/>
      <c r="Z50" s="80"/>
      <c r="AA50" s="80"/>
    </row>
    <row r="51" spans="1:27" s="6" customFormat="1" ht="19.05" customHeight="1" thickBot="1">
      <c r="A51" s="35">
        <v>47</v>
      </c>
      <c r="B51" s="36" t="s">
        <v>58</v>
      </c>
      <c r="C51" s="39">
        <v>202555</v>
      </c>
      <c r="D51" s="37">
        <f t="shared" si="6"/>
        <v>46</v>
      </c>
      <c r="E51" s="40">
        <v>26.5</v>
      </c>
      <c r="F51" s="38">
        <f t="shared" si="7"/>
        <v>16</v>
      </c>
      <c r="G51" s="41">
        <v>404542</v>
      </c>
      <c r="H51" s="37">
        <f t="shared" si="0"/>
        <v>47</v>
      </c>
      <c r="I51" s="41">
        <v>346391</v>
      </c>
      <c r="J51" s="37">
        <f t="shared" si="1"/>
        <v>46</v>
      </c>
      <c r="K51" s="42">
        <v>250691</v>
      </c>
      <c r="L51" s="37">
        <f t="shared" si="2"/>
        <v>35</v>
      </c>
      <c r="M51" s="40">
        <v>72.400000000000006</v>
      </c>
      <c r="N51" s="37">
        <f t="shared" si="3"/>
        <v>2</v>
      </c>
      <c r="O51" s="40">
        <v>32.299999999999997</v>
      </c>
      <c r="P51" s="37">
        <f t="shared" si="4"/>
        <v>33</v>
      </c>
      <c r="Q51" s="41">
        <v>95700</v>
      </c>
      <c r="R51" s="38">
        <f t="shared" si="5"/>
        <v>46</v>
      </c>
      <c r="T51" s="80"/>
      <c r="U51" s="80"/>
      <c r="V51" s="80"/>
      <c r="W51" s="80"/>
      <c r="X51" s="80"/>
      <c r="Y51" s="80"/>
      <c r="Z51" s="80"/>
      <c r="AA51" s="80"/>
    </row>
    <row r="52" spans="1:27" s="6" customFormat="1" ht="19.05" customHeight="1" thickBot="1">
      <c r="A52" s="70" t="s">
        <v>59</v>
      </c>
      <c r="B52" s="72"/>
      <c r="C52" s="73">
        <v>244231</v>
      </c>
      <c r="D52" s="74"/>
      <c r="E52" s="63">
        <v>26</v>
      </c>
      <c r="F52" s="75"/>
      <c r="G52" s="73">
        <v>535177</v>
      </c>
      <c r="H52" s="74"/>
      <c r="I52" s="67">
        <v>435001</v>
      </c>
      <c r="J52" s="74"/>
      <c r="K52" s="67">
        <v>273417</v>
      </c>
      <c r="L52" s="74"/>
      <c r="M52" s="63">
        <v>62.9</v>
      </c>
      <c r="N52" s="64"/>
      <c r="O52" s="65">
        <v>35.299999999999997</v>
      </c>
      <c r="P52" s="66"/>
      <c r="Q52" s="67">
        <v>161584</v>
      </c>
      <c r="R52" s="68"/>
      <c r="T52" s="80"/>
      <c r="U52" s="80"/>
      <c r="V52" s="80"/>
      <c r="W52" s="80"/>
      <c r="X52" s="80"/>
      <c r="Y52" s="80"/>
      <c r="Z52" s="80"/>
      <c r="AA52" s="80"/>
    </row>
  </sheetData>
  <mergeCells count="13">
    <mergeCell ref="M52:N52"/>
    <mergeCell ref="O52:P52"/>
    <mergeCell ref="Q52:R52"/>
    <mergeCell ref="A1:R1"/>
    <mergeCell ref="A3:B4"/>
    <mergeCell ref="C3:F3"/>
    <mergeCell ref="G3:R3"/>
    <mergeCell ref="A52:B52"/>
    <mergeCell ref="C52:D52"/>
    <mergeCell ref="E52:F52"/>
    <mergeCell ref="G52:H52"/>
    <mergeCell ref="I52:J52"/>
    <mergeCell ref="K52:L52"/>
  </mergeCells>
  <phoneticPr fontId="2"/>
  <pageMargins left="0.7" right="0.7" top="0.75" bottom="0.75" header="0.3" footer="0.3"/>
  <pageSetup paperSize="9" scale="7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別表２・R4総世帯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岡崎　衣里子</dc:creator>
  <cp:lastModifiedBy>富山県</cp:lastModifiedBy>
  <cp:lastPrinted>2022-02-28T05:32:25Z</cp:lastPrinted>
  <dcterms:created xsi:type="dcterms:W3CDTF">2015-06-05T18:19:34Z</dcterms:created>
  <dcterms:modified xsi:type="dcterms:W3CDTF">2023-02-21T04:42:15Z</dcterms:modified>
</cp:coreProperties>
</file>