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統計調査課共有（新）\その他\HP統計ワールド\1015\lib\kakei\_rep03\_dat\"/>
    </mc:Choice>
  </mc:AlternateContent>
  <xr:revisionPtr revIDLastSave="0" documentId="13_ncr:1_{79AC54F8-67B6-4C69-AFAA-B4DF54EB63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別表１・R3二人以上の世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  <c r="P51" i="1"/>
  <c r="N51" i="1"/>
  <c r="L51" i="1"/>
  <c r="J51" i="1"/>
  <c r="H51" i="1"/>
  <c r="F51" i="1"/>
  <c r="D51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8" i="1"/>
  <c r="P38" i="1"/>
  <c r="N38" i="1"/>
  <c r="L38" i="1"/>
  <c r="J38" i="1"/>
  <c r="H38" i="1"/>
  <c r="F38" i="1"/>
  <c r="D38" i="1"/>
  <c r="R37" i="1"/>
  <c r="P37" i="1"/>
  <c r="N37" i="1"/>
  <c r="L37" i="1"/>
  <c r="J37" i="1"/>
  <c r="H37" i="1"/>
  <c r="F37" i="1"/>
  <c r="D37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30" i="1"/>
  <c r="P30" i="1"/>
  <c r="N30" i="1"/>
  <c r="L30" i="1"/>
  <c r="J30" i="1"/>
  <c r="H30" i="1"/>
  <c r="F30" i="1"/>
  <c r="D30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3" i="1"/>
  <c r="P23" i="1"/>
  <c r="N23" i="1"/>
  <c r="L23" i="1"/>
  <c r="J23" i="1"/>
  <c r="H23" i="1"/>
  <c r="F23" i="1"/>
  <c r="D23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D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R11" i="1"/>
  <c r="P11" i="1"/>
  <c r="N11" i="1"/>
  <c r="L11" i="1"/>
  <c r="J11" i="1"/>
  <c r="H11" i="1"/>
  <c r="F11" i="1"/>
  <c r="D11" i="1"/>
  <c r="R10" i="1"/>
  <c r="P10" i="1"/>
  <c r="N10" i="1"/>
  <c r="L10" i="1"/>
  <c r="J10" i="1"/>
  <c r="H10" i="1"/>
  <c r="F10" i="1"/>
  <c r="D10" i="1"/>
  <c r="R9" i="1"/>
  <c r="P9" i="1"/>
  <c r="N9" i="1"/>
  <c r="L9" i="1"/>
  <c r="J9" i="1"/>
  <c r="H9" i="1"/>
  <c r="F9" i="1"/>
  <c r="D9" i="1"/>
  <c r="R8" i="1"/>
  <c r="P8" i="1"/>
  <c r="N8" i="1"/>
  <c r="L8" i="1"/>
  <c r="J8" i="1"/>
  <c r="H8" i="1"/>
  <c r="F8" i="1"/>
  <c r="D8" i="1"/>
  <c r="R7" i="1"/>
  <c r="P7" i="1"/>
  <c r="N7" i="1"/>
  <c r="L7" i="1"/>
  <c r="J7" i="1"/>
  <c r="H7" i="1"/>
  <c r="F7" i="1"/>
  <c r="D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<sst xmlns="http://schemas.openxmlformats.org/spreadsheetml/2006/main" count="68" uniqueCount="61">
  <si>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</si>
  <si>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</si>
  <si>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</si>
  <si>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</si>
  <si>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</si>
  <si>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</si>
  <si>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</si>
  <si>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</si>
  <si>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</si>
  <si>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</si>
  <si>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</si>
  <si>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</si>
  <si>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</si>
  <si>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</si>
  <si>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</si>
  <si>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</si>
  <si>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</si>
  <si>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</si>
  <si>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</si>
  <si>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</si>
  <si>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</si>
  <si>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</si>
  <si>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</si>
  <si>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</si>
  <si>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</si>
  <si>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</si>
  <si>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</si>
  <si>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</si>
  <si>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</si>
  <si>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</si>
  <si>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</si>
  <si>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</si>
  <si>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</si>
  <si>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</si>
  <si>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</si>
  <si>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</si>
  <si>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</si>
  <si>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</si>
  <si>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</si>
  <si>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</si>
  <si>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</si>
  <si>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</si>
  <si>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</si>
  <si>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</si>
  <si>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</si>
  <si>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</si>
  <si>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</si>
  <si>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【別表１】 １世帯当たり年平均１か月の都道府県庁所在市主要指標一覧（令和３年二人以上の世帯）</t>
    <rPh sb="1" eb="3">
      <t>ベッピョウ</t>
    </rPh>
    <rPh sb="34" eb="36">
      <t>レイワ</t>
    </rPh>
    <phoneticPr fontId="4"/>
  </si>
  <si>
    <t>都道府県
庁所在市</t>
    <rPh sb="5" eb="6">
      <t>チョウ</t>
    </rPh>
    <phoneticPr fontId="8"/>
  </si>
  <si>
    <t>二人以上の世帯</t>
    <rPh sb="0" eb="2">
      <t>フタリ</t>
    </rPh>
    <rPh sb="2" eb="4">
      <t>イジョウ</t>
    </rPh>
    <rPh sb="5" eb="6">
      <t>セ</t>
    </rPh>
    <phoneticPr fontId="9"/>
  </si>
  <si>
    <t>う　　ち　　勤　　労　　者　　世　　帯</t>
    <phoneticPr fontId="9"/>
  </si>
  <si>
    <t>消費支出
(円)</t>
    <rPh sb="6" eb="7">
      <t>エン</t>
    </rPh>
    <phoneticPr fontId="9"/>
  </si>
  <si>
    <t>エンゲル係数(%)</t>
    <phoneticPr fontId="9"/>
  </si>
  <si>
    <t>実収入
(円)</t>
    <rPh sb="5" eb="6">
      <t>エン</t>
    </rPh>
    <phoneticPr fontId="9"/>
  </si>
  <si>
    <t>可処分所得
（円)</t>
    <rPh sb="7" eb="8">
      <t>エン</t>
    </rPh>
    <phoneticPr fontId="9"/>
  </si>
  <si>
    <t>消費支出
（円)</t>
    <rPh sb="6" eb="7">
      <t>エン</t>
    </rPh>
    <phoneticPr fontId="9"/>
  </si>
  <si>
    <t>平均消費
性向(%)</t>
    <phoneticPr fontId="9"/>
  </si>
  <si>
    <t>平均貯蓄
率(%)</t>
    <phoneticPr fontId="9"/>
  </si>
  <si>
    <t>黒字
（円)</t>
    <rPh sb="4" eb="5">
      <t>エン</t>
    </rPh>
    <phoneticPr fontId="9"/>
  </si>
  <si>
    <t>さいたま市</t>
    <phoneticPr fontId="9"/>
  </si>
  <si>
    <t>東京都区部</t>
    <rPh sb="4" eb="5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</si>
</sst>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8" formatCode="0.0_);[Red]\(0.0\)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3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176" fontId="10" fillId="0" borderId="11" xfId="0" applyNumberFormat="1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7" fontId="12" fillId="0" borderId="0" xfId="0" applyNumberFormat="1" applyFont="1"/>
    <xf numFmtId="3" fontId="12" fillId="0" borderId="0" xfId="0" applyNumberFormat="1" applyFont="1"/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7" fontId="12" fillId="0" borderId="0" xfId="2" applyNumberFormat="1" applyFont="1"/>
    <xf numFmtId="3" fontId="5" fillId="0" borderId="0" xfId="2" applyNumberFormat="1" applyFont="1" applyAlignment="1">
      <alignment vertical="center"/>
    </xf>
    <xf numFmtId="177" fontId="5" fillId="0" borderId="0" xfId="2" applyNumberFormat="1" applyFont="1" applyAlignment="1">
      <alignment vertical="center"/>
    </xf>
    <xf numFmtId="3" fontId="5" fillId="0" borderId="18" xfId="2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5" fillId="0" borderId="20" xfId="2" applyNumberFormat="1" applyFont="1" applyBorder="1" applyAlignment="1">
      <alignment vertical="center"/>
    </xf>
    <xf numFmtId="3" fontId="5" fillId="0" borderId="23" xfId="2" applyNumberFormat="1" applyFont="1" applyBorder="1" applyAlignment="1">
      <alignment vertical="center"/>
    </xf>
    <xf numFmtId="177" fontId="5" fillId="0" borderId="25" xfId="2" applyNumberFormat="1" applyFont="1" applyBorder="1" applyAlignment="1">
      <alignment vertical="center"/>
    </xf>
    <xf numFmtId="3" fontId="5" fillId="0" borderId="25" xfId="2" applyNumberFormat="1" applyFont="1" applyBorder="1" applyAlignment="1">
      <alignment vertical="center"/>
    </xf>
    <xf numFmtId="3" fontId="13" fillId="2" borderId="9" xfId="2" applyNumberFormat="1" applyFont="1" applyFill="1" applyBorder="1" applyAlignment="1">
      <alignment vertical="center"/>
    </xf>
    <xf numFmtId="177" fontId="13" fillId="2" borderId="11" xfId="2" applyNumberFormat="1" applyFont="1" applyFill="1" applyBorder="1" applyAlignment="1">
      <alignment vertical="center"/>
    </xf>
    <xf numFmtId="3" fontId="13" fillId="2" borderId="11" xfId="2" applyNumberFormat="1" applyFont="1" applyFill="1" applyBorder="1" applyAlignment="1">
      <alignment vertical="center"/>
    </xf>
    <xf numFmtId="3" fontId="5" fillId="0" borderId="29" xfId="2" applyNumberFormat="1" applyFont="1" applyBorder="1" applyAlignment="1">
      <alignment vertical="center"/>
    </xf>
    <xf numFmtId="177" fontId="5" fillId="0" borderId="31" xfId="2" applyNumberFormat="1" applyFont="1" applyBorder="1" applyAlignment="1">
      <alignment vertical="center"/>
    </xf>
    <xf numFmtId="3" fontId="5" fillId="0" borderId="31" xfId="2" applyNumberFormat="1" applyFont="1" applyBorder="1" applyAlignment="1">
      <alignment vertical="center"/>
    </xf>
    <xf numFmtId="178" fontId="5" fillId="0" borderId="37" xfId="0" applyNumberFormat="1" applyFont="1" applyBorder="1" applyAlignment="1">
      <alignment horizontal="center" vertical="center"/>
    </xf>
    <xf numFmtId="178" fontId="5" fillId="0" borderId="36" xfId="0" applyNumberFormat="1" applyFont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36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C06E205A-CBB1-47F6-BA24-4815949CD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zoomScaleNormal="100" workbookViewId="0">
      <selection sqref="A1:R1"/>
    </sheetView>
  </sheetViews>
  <sheetFormatPr defaultRowHeight="18.75"/>
  <cols>
    <col min="1" max="1" width="3" customWidth="1"/>
    <col min="2" max="2" width="9.625" style="3" bestFit="1" customWidth="1"/>
    <col min="3" max="3" width="9.125" customWidth="1"/>
    <col min="4" max="4" width="3.875" customWidth="1"/>
    <col min="5" max="5" width="6.125" customWidth="1"/>
    <col min="6" max="6" width="3.875" customWidth="1"/>
    <col min="7" max="7" width="9.125" customWidth="1"/>
    <col min="8" max="8" width="3.875" customWidth="1"/>
    <col min="9" max="9" width="9.5" customWidth="1"/>
    <col min="10" max="10" width="3.375" customWidth="1"/>
    <col min="11" max="11" width="9.125" customWidth="1"/>
    <col min="12" max="12" width="3.875" customWidth="1"/>
    <col min="13" max="13" width="7.25" customWidth="1"/>
    <col min="14" max="14" width="3.875" customWidth="1"/>
    <col min="15" max="15" width="7.25" customWidth="1"/>
    <col min="16" max="16" width="3.875" customWidth="1"/>
    <col min="17" max="17" width="9.125" customWidth="1"/>
    <col min="18" max="18" width="3.875" customWidth="1"/>
  </cols>
  <sheetData>
    <row r="1" spans="1:21" s="1" customFormat="1" ht="21" customHeight="1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1" ht="9" customHeight="1" thickBot="1">
      <c r="A2" s="2"/>
      <c r="C2" s="4"/>
      <c r="D2" s="5"/>
      <c r="F2" s="2"/>
      <c r="H2" s="6"/>
      <c r="I2" s="6"/>
      <c r="J2" s="6"/>
      <c r="K2" s="2"/>
      <c r="L2" s="6"/>
      <c r="M2" s="6"/>
      <c r="N2" s="6"/>
      <c r="O2" s="6"/>
      <c r="P2" s="6"/>
      <c r="Q2" s="6"/>
      <c r="R2" s="6"/>
    </row>
    <row r="3" spans="1:21" s="7" customFormat="1" ht="20.25" customHeight="1" thickBot="1">
      <c r="A3" s="62" t="s">
        <v>48</v>
      </c>
      <c r="B3" s="63"/>
      <c r="C3" s="66" t="s">
        <v>49</v>
      </c>
      <c r="D3" s="67"/>
      <c r="E3" s="67"/>
      <c r="F3" s="68"/>
      <c r="G3" s="69" t="s">
        <v>50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63"/>
    </row>
    <row r="4" spans="1:21" s="7" customFormat="1" ht="36" customHeight="1" thickBot="1">
      <c r="A4" s="64"/>
      <c r="B4" s="65"/>
      <c r="C4" s="8" t="s">
        <v>51</v>
      </c>
      <c r="D4" s="9" t="s">
        <v>0</v>
      </c>
      <c r="E4" s="10" t="s">
        <v>52</v>
      </c>
      <c r="F4" s="11" t="s">
        <v>0</v>
      </c>
      <c r="G4" s="8" t="s">
        <v>53</v>
      </c>
      <c r="H4" s="9" t="s">
        <v>0</v>
      </c>
      <c r="I4" s="12" t="s">
        <v>54</v>
      </c>
      <c r="J4" s="9" t="s">
        <v>0</v>
      </c>
      <c r="K4" s="13" t="s">
        <v>55</v>
      </c>
      <c r="L4" s="9" t="s">
        <v>0</v>
      </c>
      <c r="M4" s="12" t="s">
        <v>56</v>
      </c>
      <c r="N4" s="9" t="s">
        <v>0</v>
      </c>
      <c r="O4" s="14" t="s">
        <v>57</v>
      </c>
      <c r="P4" s="9" t="s">
        <v>0</v>
      </c>
      <c r="Q4" s="13" t="s">
        <v>58</v>
      </c>
      <c r="R4" s="15" t="s">
        <v>0</v>
      </c>
    </row>
    <row r="5" spans="1:21" s="7" customFormat="1" ht="18.95" customHeight="1">
      <c r="A5" s="16">
        <v>1</v>
      </c>
      <c r="B5" s="17" t="s">
        <v>1</v>
      </c>
      <c r="C5" s="43">
        <v>268396</v>
      </c>
      <c r="D5" s="18">
        <f>RANK(C5,C5:C51)</f>
        <v>37</v>
      </c>
      <c r="E5" s="44">
        <v>26.6</v>
      </c>
      <c r="F5" s="19">
        <f t="shared" ref="F5:F51" si="0">RANK(E5,$E$5:$E$51)</f>
        <v>23</v>
      </c>
      <c r="G5" s="43">
        <v>555600</v>
      </c>
      <c r="H5" s="18">
        <f t="shared" ref="H5:H51" si="1">RANK(G5,$G$5:$G$51)</f>
        <v>40</v>
      </c>
      <c r="I5" s="43">
        <v>466254</v>
      </c>
      <c r="J5" s="18">
        <f t="shared" ref="J5:J51" si="2">RANK(I5,$I$5:$I$51)</f>
        <v>35</v>
      </c>
      <c r="K5" s="43">
        <v>281309</v>
      </c>
      <c r="L5" s="18">
        <f t="shared" ref="L5:L51" si="3">RANK(K5,$K$5:$K$51)</f>
        <v>38</v>
      </c>
      <c r="M5" s="44">
        <v>60.3</v>
      </c>
      <c r="N5" s="18">
        <f t="shared" ref="N5:N51" si="4">RANK(M5,$M$5:$M$51)</f>
        <v>31</v>
      </c>
      <c r="O5" s="44">
        <v>30</v>
      </c>
      <c r="P5" s="18">
        <f t="shared" ref="P5:P51" si="5">RANK(O5,$O$5:$O$51)</f>
        <v>35</v>
      </c>
      <c r="Q5" s="43">
        <v>184944</v>
      </c>
      <c r="R5" s="19">
        <f t="shared" ref="R5:R51" si="6">RANK(Q5,$Q$5:$Q$51)</f>
        <v>20</v>
      </c>
    </row>
    <row r="6" spans="1:21" s="7" customFormat="1" ht="18.95" customHeight="1">
      <c r="A6" s="20">
        <v>2</v>
      </c>
      <c r="B6" s="21" t="s">
        <v>2</v>
      </c>
      <c r="C6" s="45">
        <v>245117</v>
      </c>
      <c r="D6" s="22">
        <f t="shared" ref="D6:D51" si="7">RANK(C6,$C$5:$C$51)</f>
        <v>44</v>
      </c>
      <c r="E6" s="46">
        <v>28.4</v>
      </c>
      <c r="F6" s="23">
        <f t="shared" si="0"/>
        <v>9</v>
      </c>
      <c r="G6" s="45">
        <v>581245</v>
      </c>
      <c r="H6" s="22">
        <f t="shared" si="1"/>
        <v>31</v>
      </c>
      <c r="I6" s="47">
        <v>472053</v>
      </c>
      <c r="J6" s="22">
        <f t="shared" si="2"/>
        <v>33</v>
      </c>
      <c r="K6" s="47">
        <v>275886</v>
      </c>
      <c r="L6" s="22">
        <f t="shared" si="3"/>
        <v>41</v>
      </c>
      <c r="M6" s="46">
        <v>58.4</v>
      </c>
      <c r="N6" s="22">
        <f t="shared" si="4"/>
        <v>37</v>
      </c>
      <c r="O6" s="46">
        <v>30.9</v>
      </c>
      <c r="P6" s="22">
        <f t="shared" si="5"/>
        <v>31</v>
      </c>
      <c r="Q6" s="47">
        <v>196168</v>
      </c>
      <c r="R6" s="23">
        <f t="shared" si="6"/>
        <v>17</v>
      </c>
      <c r="T6" s="24"/>
    </row>
    <row r="7" spans="1:21" s="7" customFormat="1" ht="18.95" customHeight="1">
      <c r="A7" s="20">
        <v>3</v>
      </c>
      <c r="B7" s="21" t="s">
        <v>3</v>
      </c>
      <c r="C7" s="45">
        <v>272911</v>
      </c>
      <c r="D7" s="22">
        <f t="shared" si="7"/>
        <v>34</v>
      </c>
      <c r="E7" s="46">
        <v>27</v>
      </c>
      <c r="F7" s="23">
        <f t="shared" si="0"/>
        <v>19</v>
      </c>
      <c r="G7" s="45">
        <v>590448</v>
      </c>
      <c r="H7" s="22">
        <f t="shared" si="1"/>
        <v>30</v>
      </c>
      <c r="I7" s="47">
        <v>481168</v>
      </c>
      <c r="J7" s="22">
        <f t="shared" si="2"/>
        <v>29</v>
      </c>
      <c r="K7" s="47">
        <v>307632</v>
      </c>
      <c r="L7" s="22">
        <f t="shared" si="3"/>
        <v>28</v>
      </c>
      <c r="M7" s="46">
        <v>63.9</v>
      </c>
      <c r="N7" s="22">
        <f t="shared" si="4"/>
        <v>17</v>
      </c>
      <c r="O7" s="46">
        <v>28.5</v>
      </c>
      <c r="P7" s="22">
        <f t="shared" si="5"/>
        <v>37</v>
      </c>
      <c r="Q7" s="47">
        <v>173536</v>
      </c>
      <c r="R7" s="23">
        <f t="shared" si="6"/>
        <v>28</v>
      </c>
      <c r="T7" s="24"/>
    </row>
    <row r="8" spans="1:21" s="7" customFormat="1" ht="18.95" customHeight="1">
      <c r="A8" s="20">
        <v>4</v>
      </c>
      <c r="B8" s="21" t="s">
        <v>4</v>
      </c>
      <c r="C8" s="45">
        <v>284171</v>
      </c>
      <c r="D8" s="22">
        <f t="shared" si="7"/>
        <v>23</v>
      </c>
      <c r="E8" s="46">
        <v>26.6</v>
      </c>
      <c r="F8" s="23">
        <f t="shared" si="0"/>
        <v>23</v>
      </c>
      <c r="G8" s="45">
        <v>523549</v>
      </c>
      <c r="H8" s="22">
        <f t="shared" si="1"/>
        <v>44</v>
      </c>
      <c r="I8" s="47">
        <v>433631</v>
      </c>
      <c r="J8" s="22">
        <f t="shared" si="2"/>
        <v>45</v>
      </c>
      <c r="K8" s="47">
        <v>297733</v>
      </c>
      <c r="L8" s="22">
        <f t="shared" si="3"/>
        <v>31</v>
      </c>
      <c r="M8" s="46">
        <v>68.7</v>
      </c>
      <c r="N8" s="22">
        <f t="shared" si="4"/>
        <v>8</v>
      </c>
      <c r="O8" s="46">
        <v>34.9</v>
      </c>
      <c r="P8" s="22">
        <f t="shared" si="5"/>
        <v>17</v>
      </c>
      <c r="Q8" s="47">
        <v>135898</v>
      </c>
      <c r="R8" s="23">
        <f t="shared" si="6"/>
        <v>45</v>
      </c>
      <c r="T8" s="25"/>
    </row>
    <row r="9" spans="1:21" s="7" customFormat="1" ht="18.95" customHeight="1">
      <c r="A9" s="20">
        <v>5</v>
      </c>
      <c r="B9" s="21" t="s">
        <v>5</v>
      </c>
      <c r="C9" s="45">
        <v>247776</v>
      </c>
      <c r="D9" s="22">
        <f t="shared" si="7"/>
        <v>43</v>
      </c>
      <c r="E9" s="46">
        <v>29.2</v>
      </c>
      <c r="F9" s="23">
        <f t="shared" si="0"/>
        <v>3</v>
      </c>
      <c r="G9" s="45">
        <v>534753</v>
      </c>
      <c r="H9" s="22">
        <f t="shared" si="1"/>
        <v>43</v>
      </c>
      <c r="I9" s="47">
        <v>446150</v>
      </c>
      <c r="J9" s="22">
        <f t="shared" si="2"/>
        <v>41</v>
      </c>
      <c r="K9" s="47">
        <v>272654</v>
      </c>
      <c r="L9" s="22">
        <f t="shared" si="3"/>
        <v>42</v>
      </c>
      <c r="M9" s="46">
        <v>61.1</v>
      </c>
      <c r="N9" s="22">
        <f t="shared" si="4"/>
        <v>28</v>
      </c>
      <c r="O9" s="46">
        <v>33.1</v>
      </c>
      <c r="P9" s="22">
        <f t="shared" si="5"/>
        <v>24</v>
      </c>
      <c r="Q9" s="47">
        <v>173496</v>
      </c>
      <c r="R9" s="23">
        <f t="shared" si="6"/>
        <v>29</v>
      </c>
      <c r="T9" s="25"/>
    </row>
    <row r="10" spans="1:21" s="7" customFormat="1" ht="18.95" customHeight="1">
      <c r="A10" s="20">
        <v>6</v>
      </c>
      <c r="B10" s="21" t="s">
        <v>6</v>
      </c>
      <c r="C10" s="45">
        <v>321411</v>
      </c>
      <c r="D10" s="22">
        <f t="shared" si="7"/>
        <v>2</v>
      </c>
      <c r="E10" s="46">
        <v>24.7</v>
      </c>
      <c r="F10" s="23">
        <f t="shared" si="0"/>
        <v>42</v>
      </c>
      <c r="G10" s="45">
        <v>605198</v>
      </c>
      <c r="H10" s="22">
        <f t="shared" si="1"/>
        <v>23</v>
      </c>
      <c r="I10" s="47">
        <v>496392</v>
      </c>
      <c r="J10" s="22">
        <f t="shared" si="2"/>
        <v>22</v>
      </c>
      <c r="K10" s="47">
        <v>355422</v>
      </c>
      <c r="L10" s="22">
        <f t="shared" si="3"/>
        <v>2</v>
      </c>
      <c r="M10" s="46">
        <v>71.599999999999994</v>
      </c>
      <c r="N10" s="22">
        <f t="shared" si="4"/>
        <v>1</v>
      </c>
      <c r="O10" s="46">
        <v>23.1</v>
      </c>
      <c r="P10" s="22">
        <f t="shared" si="5"/>
        <v>45</v>
      </c>
      <c r="Q10" s="47">
        <v>140969</v>
      </c>
      <c r="R10" s="23">
        <f t="shared" si="6"/>
        <v>43</v>
      </c>
      <c r="T10" s="25"/>
      <c r="U10" s="25"/>
    </row>
    <row r="11" spans="1:21" s="7" customFormat="1" ht="18.95" customHeight="1">
      <c r="A11" s="20">
        <v>7</v>
      </c>
      <c r="B11" s="21" t="s">
        <v>7</v>
      </c>
      <c r="C11" s="45">
        <v>292743</v>
      </c>
      <c r="D11" s="22">
        <f t="shared" si="7"/>
        <v>14</v>
      </c>
      <c r="E11" s="46">
        <v>26.1</v>
      </c>
      <c r="F11" s="23">
        <f t="shared" si="0"/>
        <v>30</v>
      </c>
      <c r="G11" s="45">
        <v>618371</v>
      </c>
      <c r="H11" s="22">
        <f t="shared" si="1"/>
        <v>16</v>
      </c>
      <c r="I11" s="47">
        <v>498738</v>
      </c>
      <c r="J11" s="22">
        <f t="shared" si="2"/>
        <v>19</v>
      </c>
      <c r="K11" s="47">
        <v>338135</v>
      </c>
      <c r="L11" s="22">
        <f t="shared" si="3"/>
        <v>9</v>
      </c>
      <c r="M11" s="46">
        <v>67.8</v>
      </c>
      <c r="N11" s="22">
        <f t="shared" si="4"/>
        <v>9</v>
      </c>
      <c r="O11" s="46">
        <v>26.1</v>
      </c>
      <c r="P11" s="22">
        <f t="shared" si="5"/>
        <v>40</v>
      </c>
      <c r="Q11" s="47">
        <v>160603</v>
      </c>
      <c r="R11" s="23">
        <f t="shared" si="6"/>
        <v>36</v>
      </c>
      <c r="T11" s="25"/>
      <c r="U11" s="25"/>
    </row>
    <row r="12" spans="1:21" s="7" customFormat="1" ht="18.95" customHeight="1">
      <c r="A12" s="20">
        <v>8</v>
      </c>
      <c r="B12" s="21" t="s">
        <v>8</v>
      </c>
      <c r="C12" s="45">
        <v>275819</v>
      </c>
      <c r="D12" s="22">
        <f t="shared" si="7"/>
        <v>29</v>
      </c>
      <c r="E12" s="46">
        <v>24.7</v>
      </c>
      <c r="F12" s="23">
        <f t="shared" si="0"/>
        <v>42</v>
      </c>
      <c r="G12" s="45">
        <v>649211</v>
      </c>
      <c r="H12" s="22">
        <f t="shared" si="1"/>
        <v>9</v>
      </c>
      <c r="I12" s="47">
        <v>527380</v>
      </c>
      <c r="J12" s="22">
        <f t="shared" si="2"/>
        <v>9</v>
      </c>
      <c r="K12" s="47">
        <v>302951</v>
      </c>
      <c r="L12" s="22">
        <f t="shared" si="3"/>
        <v>30</v>
      </c>
      <c r="M12" s="46">
        <v>57.4</v>
      </c>
      <c r="N12" s="22">
        <f t="shared" si="4"/>
        <v>41</v>
      </c>
      <c r="O12" s="46">
        <v>41</v>
      </c>
      <c r="P12" s="22">
        <f t="shared" si="5"/>
        <v>4</v>
      </c>
      <c r="Q12" s="47">
        <v>224429</v>
      </c>
      <c r="R12" s="23">
        <f t="shared" si="6"/>
        <v>7</v>
      </c>
      <c r="T12" s="25"/>
      <c r="U12" s="25"/>
    </row>
    <row r="13" spans="1:21" s="7" customFormat="1" ht="18.95" customHeight="1">
      <c r="A13" s="20">
        <v>9</v>
      </c>
      <c r="B13" s="21" t="s">
        <v>9</v>
      </c>
      <c r="C13" s="45">
        <v>281101</v>
      </c>
      <c r="D13" s="22">
        <f t="shared" si="7"/>
        <v>26</v>
      </c>
      <c r="E13" s="46">
        <v>26.5</v>
      </c>
      <c r="F13" s="23">
        <f t="shared" si="0"/>
        <v>25</v>
      </c>
      <c r="G13" s="45">
        <v>628677</v>
      </c>
      <c r="H13" s="22">
        <f t="shared" si="1"/>
        <v>13</v>
      </c>
      <c r="I13" s="47">
        <v>507214</v>
      </c>
      <c r="J13" s="22">
        <f t="shared" si="2"/>
        <v>15</v>
      </c>
      <c r="K13" s="47">
        <v>318296</v>
      </c>
      <c r="L13" s="22">
        <f t="shared" si="3"/>
        <v>18</v>
      </c>
      <c r="M13" s="46">
        <v>62.8</v>
      </c>
      <c r="N13" s="22">
        <f t="shared" si="4"/>
        <v>24</v>
      </c>
      <c r="O13" s="46">
        <v>32.5</v>
      </c>
      <c r="P13" s="22">
        <f t="shared" si="5"/>
        <v>26</v>
      </c>
      <c r="Q13" s="47">
        <v>188918</v>
      </c>
      <c r="R13" s="23">
        <f t="shared" si="6"/>
        <v>19</v>
      </c>
      <c r="T13" s="25"/>
      <c r="U13" s="25"/>
    </row>
    <row r="14" spans="1:21" s="7" customFormat="1" ht="18.95" customHeight="1">
      <c r="A14" s="20">
        <v>10</v>
      </c>
      <c r="B14" s="21" t="s">
        <v>10</v>
      </c>
      <c r="C14" s="45">
        <v>286646</v>
      </c>
      <c r="D14" s="22">
        <f t="shared" si="7"/>
        <v>19</v>
      </c>
      <c r="E14" s="46">
        <v>26.3</v>
      </c>
      <c r="F14" s="23">
        <f t="shared" si="0"/>
        <v>29</v>
      </c>
      <c r="G14" s="45">
        <v>648028</v>
      </c>
      <c r="H14" s="22">
        <f t="shared" si="1"/>
        <v>10</v>
      </c>
      <c r="I14" s="47">
        <v>507882</v>
      </c>
      <c r="J14" s="22">
        <f t="shared" si="2"/>
        <v>14</v>
      </c>
      <c r="K14" s="47">
        <v>311280</v>
      </c>
      <c r="L14" s="22">
        <f t="shared" si="3"/>
        <v>26</v>
      </c>
      <c r="M14" s="46">
        <v>61.3</v>
      </c>
      <c r="N14" s="22">
        <f t="shared" si="4"/>
        <v>27</v>
      </c>
      <c r="O14" s="46">
        <v>39</v>
      </c>
      <c r="P14" s="22">
        <f t="shared" si="5"/>
        <v>10</v>
      </c>
      <c r="Q14" s="47">
        <v>196601</v>
      </c>
      <c r="R14" s="23">
        <f t="shared" si="6"/>
        <v>16</v>
      </c>
      <c r="T14" s="25"/>
      <c r="U14" s="25"/>
    </row>
    <row r="15" spans="1:21" s="7" customFormat="1" ht="18.95" customHeight="1">
      <c r="A15" s="20">
        <v>11</v>
      </c>
      <c r="B15" s="21" t="s">
        <v>59</v>
      </c>
      <c r="C15" s="45">
        <v>315001</v>
      </c>
      <c r="D15" s="22">
        <f t="shared" si="7"/>
        <v>4</v>
      </c>
      <c r="E15" s="46">
        <v>27.6</v>
      </c>
      <c r="F15" s="23">
        <f t="shared" si="0"/>
        <v>15</v>
      </c>
      <c r="G15" s="45">
        <v>731505</v>
      </c>
      <c r="H15" s="22">
        <f t="shared" si="1"/>
        <v>2</v>
      </c>
      <c r="I15" s="47">
        <v>592862</v>
      </c>
      <c r="J15" s="22">
        <f t="shared" si="2"/>
        <v>2</v>
      </c>
      <c r="K15" s="47">
        <v>340645</v>
      </c>
      <c r="L15" s="22">
        <f t="shared" si="3"/>
        <v>7</v>
      </c>
      <c r="M15" s="46">
        <v>57.5</v>
      </c>
      <c r="N15" s="22">
        <f t="shared" si="4"/>
        <v>40</v>
      </c>
      <c r="O15" s="46">
        <v>40.1</v>
      </c>
      <c r="P15" s="22">
        <f t="shared" si="5"/>
        <v>6</v>
      </c>
      <c r="Q15" s="47">
        <v>252217</v>
      </c>
      <c r="R15" s="23">
        <f t="shared" si="6"/>
        <v>1</v>
      </c>
      <c r="T15" s="25"/>
      <c r="U15" s="25"/>
    </row>
    <row r="16" spans="1:21" s="7" customFormat="1" ht="18.95" customHeight="1">
      <c r="A16" s="20">
        <v>12</v>
      </c>
      <c r="B16" s="21" t="s">
        <v>11</v>
      </c>
      <c r="C16" s="45">
        <v>311484</v>
      </c>
      <c r="D16" s="22">
        <f t="shared" si="7"/>
        <v>6</v>
      </c>
      <c r="E16" s="46">
        <v>27.8</v>
      </c>
      <c r="F16" s="23">
        <f t="shared" si="0"/>
        <v>12</v>
      </c>
      <c r="G16" s="45">
        <v>678548</v>
      </c>
      <c r="H16" s="22">
        <f t="shared" si="1"/>
        <v>6</v>
      </c>
      <c r="I16" s="47">
        <v>541295</v>
      </c>
      <c r="J16" s="22">
        <f t="shared" si="2"/>
        <v>6</v>
      </c>
      <c r="K16" s="47">
        <v>327959</v>
      </c>
      <c r="L16" s="22">
        <f t="shared" si="3"/>
        <v>12</v>
      </c>
      <c r="M16" s="46">
        <v>60.6</v>
      </c>
      <c r="N16" s="22">
        <f t="shared" si="4"/>
        <v>30</v>
      </c>
      <c r="O16" s="46">
        <v>34.299999999999997</v>
      </c>
      <c r="P16" s="22">
        <f t="shared" si="5"/>
        <v>19</v>
      </c>
      <c r="Q16" s="47">
        <v>213336</v>
      </c>
      <c r="R16" s="23">
        <f t="shared" si="6"/>
        <v>10</v>
      </c>
      <c r="T16" s="25"/>
      <c r="U16" s="25"/>
    </row>
    <row r="17" spans="1:21" s="7" customFormat="1" ht="18.95" customHeight="1">
      <c r="A17" s="20">
        <v>13</v>
      </c>
      <c r="B17" s="21" t="s">
        <v>60</v>
      </c>
      <c r="C17" s="45">
        <v>322785</v>
      </c>
      <c r="D17" s="22">
        <f t="shared" si="7"/>
        <v>1</v>
      </c>
      <c r="E17" s="46">
        <v>28.2</v>
      </c>
      <c r="F17" s="23">
        <f t="shared" si="0"/>
        <v>11</v>
      </c>
      <c r="G17" s="45">
        <v>749114</v>
      </c>
      <c r="H17" s="22">
        <f t="shared" si="1"/>
        <v>1</v>
      </c>
      <c r="I17" s="47">
        <v>598305</v>
      </c>
      <c r="J17" s="22">
        <f t="shared" si="2"/>
        <v>1</v>
      </c>
      <c r="K17" s="47">
        <v>359882</v>
      </c>
      <c r="L17" s="22">
        <f t="shared" si="3"/>
        <v>1</v>
      </c>
      <c r="M17" s="46">
        <v>60.2</v>
      </c>
      <c r="N17" s="22">
        <f t="shared" si="4"/>
        <v>32</v>
      </c>
      <c r="O17" s="46">
        <v>31.9</v>
      </c>
      <c r="P17" s="22">
        <f t="shared" si="5"/>
        <v>28</v>
      </c>
      <c r="Q17" s="47">
        <v>238423</v>
      </c>
      <c r="R17" s="23">
        <f t="shared" si="6"/>
        <v>4</v>
      </c>
      <c r="T17" s="25"/>
      <c r="U17" s="25"/>
    </row>
    <row r="18" spans="1:21" s="7" customFormat="1" ht="18.95" customHeight="1">
      <c r="A18" s="20">
        <v>14</v>
      </c>
      <c r="B18" s="21" t="s">
        <v>12</v>
      </c>
      <c r="C18" s="45">
        <v>300152</v>
      </c>
      <c r="D18" s="22">
        <f t="shared" si="7"/>
        <v>9</v>
      </c>
      <c r="E18" s="46">
        <v>28.8</v>
      </c>
      <c r="F18" s="23">
        <f t="shared" si="0"/>
        <v>4</v>
      </c>
      <c r="G18" s="45">
        <v>615511</v>
      </c>
      <c r="H18" s="22">
        <f t="shared" si="1"/>
        <v>19</v>
      </c>
      <c r="I18" s="47">
        <v>495918</v>
      </c>
      <c r="J18" s="22">
        <f t="shared" si="2"/>
        <v>23</v>
      </c>
      <c r="K18" s="47">
        <v>325755</v>
      </c>
      <c r="L18" s="22">
        <f t="shared" si="3"/>
        <v>14</v>
      </c>
      <c r="M18" s="46">
        <v>65.7</v>
      </c>
      <c r="N18" s="22">
        <f t="shared" si="4"/>
        <v>14</v>
      </c>
      <c r="O18" s="46">
        <v>36.299999999999997</v>
      </c>
      <c r="P18" s="22">
        <f t="shared" si="5"/>
        <v>15</v>
      </c>
      <c r="Q18" s="47">
        <v>170163</v>
      </c>
      <c r="R18" s="23">
        <f t="shared" si="6"/>
        <v>32</v>
      </c>
      <c r="T18" s="25"/>
      <c r="U18" s="25"/>
    </row>
    <row r="19" spans="1:21" s="7" customFormat="1" ht="18.95" customHeight="1" thickBot="1">
      <c r="A19" s="26">
        <v>15</v>
      </c>
      <c r="B19" s="27" t="s">
        <v>13</v>
      </c>
      <c r="C19" s="48">
        <v>313678</v>
      </c>
      <c r="D19" s="28">
        <f t="shared" si="7"/>
        <v>5</v>
      </c>
      <c r="E19" s="49">
        <v>25.5</v>
      </c>
      <c r="F19" s="29">
        <f t="shared" si="0"/>
        <v>36</v>
      </c>
      <c r="G19" s="48">
        <v>613886</v>
      </c>
      <c r="H19" s="28">
        <f t="shared" si="1"/>
        <v>20</v>
      </c>
      <c r="I19" s="50">
        <v>497827</v>
      </c>
      <c r="J19" s="28">
        <f t="shared" si="2"/>
        <v>21</v>
      </c>
      <c r="K19" s="50">
        <v>343585</v>
      </c>
      <c r="L19" s="28">
        <f t="shared" si="3"/>
        <v>4</v>
      </c>
      <c r="M19" s="49">
        <v>69</v>
      </c>
      <c r="N19" s="28">
        <f t="shared" si="4"/>
        <v>5</v>
      </c>
      <c r="O19" s="49">
        <v>23.5</v>
      </c>
      <c r="P19" s="28">
        <f t="shared" si="5"/>
        <v>44</v>
      </c>
      <c r="Q19" s="50">
        <v>154242</v>
      </c>
      <c r="R19" s="29">
        <f t="shared" si="6"/>
        <v>40</v>
      </c>
      <c r="T19" s="25"/>
      <c r="U19" s="25"/>
    </row>
    <row r="20" spans="1:21" s="7" customFormat="1" ht="18.95" customHeight="1" thickBot="1">
      <c r="A20" s="30">
        <v>16</v>
      </c>
      <c r="B20" s="31" t="s">
        <v>14</v>
      </c>
      <c r="C20" s="51">
        <v>317803</v>
      </c>
      <c r="D20" s="32">
        <f t="shared" si="7"/>
        <v>3</v>
      </c>
      <c r="E20" s="52">
        <v>25.6</v>
      </c>
      <c r="F20" s="33">
        <f t="shared" si="0"/>
        <v>35</v>
      </c>
      <c r="G20" s="51">
        <v>691937</v>
      </c>
      <c r="H20" s="32">
        <f t="shared" si="1"/>
        <v>4</v>
      </c>
      <c r="I20" s="53">
        <v>571911</v>
      </c>
      <c r="J20" s="32">
        <f t="shared" si="2"/>
        <v>3</v>
      </c>
      <c r="K20" s="53">
        <v>331768</v>
      </c>
      <c r="L20" s="32">
        <f t="shared" si="3"/>
        <v>10</v>
      </c>
      <c r="M20" s="52">
        <v>58</v>
      </c>
      <c r="N20" s="32">
        <f t="shared" si="4"/>
        <v>38</v>
      </c>
      <c r="O20" s="52">
        <v>43.1</v>
      </c>
      <c r="P20" s="32">
        <f t="shared" si="5"/>
        <v>3</v>
      </c>
      <c r="Q20" s="53">
        <v>240143</v>
      </c>
      <c r="R20" s="33">
        <f t="shared" si="6"/>
        <v>2</v>
      </c>
      <c r="T20" s="25"/>
      <c r="U20" s="25"/>
    </row>
    <row r="21" spans="1:21" s="7" customFormat="1" ht="18.95" customHeight="1">
      <c r="A21" s="34">
        <v>17</v>
      </c>
      <c r="B21" s="35" t="s">
        <v>15</v>
      </c>
      <c r="C21" s="54">
        <v>307083</v>
      </c>
      <c r="D21" s="36">
        <f t="shared" si="7"/>
        <v>7</v>
      </c>
      <c r="E21" s="55">
        <v>27.3</v>
      </c>
      <c r="F21" s="37">
        <f t="shared" si="0"/>
        <v>16</v>
      </c>
      <c r="G21" s="54">
        <v>693159</v>
      </c>
      <c r="H21" s="36">
        <f t="shared" si="1"/>
        <v>3</v>
      </c>
      <c r="I21" s="56">
        <v>559487</v>
      </c>
      <c r="J21" s="36">
        <f t="shared" si="2"/>
        <v>4</v>
      </c>
      <c r="K21" s="56">
        <v>319454</v>
      </c>
      <c r="L21" s="36">
        <f t="shared" si="3"/>
        <v>17</v>
      </c>
      <c r="M21" s="55">
        <v>57.1</v>
      </c>
      <c r="N21" s="36">
        <f t="shared" si="4"/>
        <v>42</v>
      </c>
      <c r="O21" s="55">
        <v>40.799999999999997</v>
      </c>
      <c r="P21" s="36">
        <f t="shared" si="5"/>
        <v>5</v>
      </c>
      <c r="Q21" s="56">
        <v>240033</v>
      </c>
      <c r="R21" s="37">
        <f t="shared" si="6"/>
        <v>3</v>
      </c>
      <c r="T21" s="25"/>
      <c r="U21" s="25"/>
    </row>
    <row r="22" spans="1:21" s="7" customFormat="1" ht="18.95" customHeight="1">
      <c r="A22" s="20">
        <v>18</v>
      </c>
      <c r="B22" s="21" t="s">
        <v>16</v>
      </c>
      <c r="C22" s="45">
        <v>252152</v>
      </c>
      <c r="D22" s="22">
        <f t="shared" si="7"/>
        <v>40</v>
      </c>
      <c r="E22" s="46">
        <v>28.7</v>
      </c>
      <c r="F22" s="23">
        <f t="shared" si="0"/>
        <v>6</v>
      </c>
      <c r="G22" s="45">
        <v>638683</v>
      </c>
      <c r="H22" s="22">
        <f t="shared" si="1"/>
        <v>12</v>
      </c>
      <c r="I22" s="47">
        <v>521799</v>
      </c>
      <c r="J22" s="22">
        <f t="shared" si="2"/>
        <v>10</v>
      </c>
      <c r="K22" s="47">
        <v>287448</v>
      </c>
      <c r="L22" s="22">
        <f t="shared" si="3"/>
        <v>36</v>
      </c>
      <c r="M22" s="46">
        <v>55.1</v>
      </c>
      <c r="N22" s="22">
        <f t="shared" si="4"/>
        <v>47</v>
      </c>
      <c r="O22" s="46">
        <v>38.9</v>
      </c>
      <c r="P22" s="22">
        <f t="shared" si="5"/>
        <v>11</v>
      </c>
      <c r="Q22" s="47">
        <v>234352</v>
      </c>
      <c r="R22" s="23">
        <f t="shared" si="6"/>
        <v>5</v>
      </c>
      <c r="T22" s="25"/>
      <c r="U22" s="25"/>
    </row>
    <row r="23" spans="1:21" s="7" customFormat="1" ht="18.95" customHeight="1">
      <c r="A23" s="20">
        <v>19</v>
      </c>
      <c r="B23" s="21" t="s">
        <v>17</v>
      </c>
      <c r="C23" s="45">
        <v>270816</v>
      </c>
      <c r="D23" s="22">
        <f t="shared" si="7"/>
        <v>36</v>
      </c>
      <c r="E23" s="46">
        <v>27</v>
      </c>
      <c r="F23" s="23">
        <f t="shared" si="0"/>
        <v>19</v>
      </c>
      <c r="G23" s="45">
        <v>563275</v>
      </c>
      <c r="H23" s="22">
        <f t="shared" si="1"/>
        <v>37</v>
      </c>
      <c r="I23" s="47">
        <v>455494</v>
      </c>
      <c r="J23" s="22">
        <f t="shared" si="2"/>
        <v>40</v>
      </c>
      <c r="K23" s="47">
        <v>313311</v>
      </c>
      <c r="L23" s="22">
        <f t="shared" si="3"/>
        <v>21</v>
      </c>
      <c r="M23" s="46">
        <v>68.8</v>
      </c>
      <c r="N23" s="22">
        <f t="shared" si="4"/>
        <v>7</v>
      </c>
      <c r="O23" s="46">
        <v>32.1</v>
      </c>
      <c r="P23" s="22">
        <f t="shared" si="5"/>
        <v>27</v>
      </c>
      <c r="Q23" s="47">
        <v>142184</v>
      </c>
      <c r="R23" s="23">
        <f t="shared" si="6"/>
        <v>42</v>
      </c>
      <c r="T23" s="25"/>
      <c r="U23" s="25"/>
    </row>
    <row r="24" spans="1:21" s="7" customFormat="1" ht="18.95" customHeight="1">
      <c r="A24" s="20">
        <v>20</v>
      </c>
      <c r="B24" s="21" t="s">
        <v>18</v>
      </c>
      <c r="C24" s="45">
        <v>285963</v>
      </c>
      <c r="D24" s="22">
        <f t="shared" si="7"/>
        <v>20</v>
      </c>
      <c r="E24" s="46">
        <v>24.5</v>
      </c>
      <c r="F24" s="23">
        <f t="shared" si="0"/>
        <v>45</v>
      </c>
      <c r="G24" s="45">
        <v>618020</v>
      </c>
      <c r="H24" s="22">
        <f t="shared" si="1"/>
        <v>17</v>
      </c>
      <c r="I24" s="47">
        <v>494392</v>
      </c>
      <c r="J24" s="22">
        <f t="shared" si="2"/>
        <v>24</v>
      </c>
      <c r="K24" s="47">
        <v>329087</v>
      </c>
      <c r="L24" s="22">
        <f t="shared" si="3"/>
        <v>11</v>
      </c>
      <c r="M24" s="46">
        <v>66.599999999999994</v>
      </c>
      <c r="N24" s="22">
        <f t="shared" si="4"/>
        <v>11</v>
      </c>
      <c r="O24" s="46">
        <v>34.5</v>
      </c>
      <c r="P24" s="22">
        <f t="shared" si="5"/>
        <v>18</v>
      </c>
      <c r="Q24" s="47">
        <v>165304</v>
      </c>
      <c r="R24" s="23">
        <f t="shared" si="6"/>
        <v>35</v>
      </c>
      <c r="T24" s="25"/>
      <c r="U24" s="25"/>
    </row>
    <row r="25" spans="1:21" s="7" customFormat="1" ht="18.95" customHeight="1">
      <c r="A25" s="20">
        <v>21</v>
      </c>
      <c r="B25" s="21" t="s">
        <v>19</v>
      </c>
      <c r="C25" s="45">
        <v>306115</v>
      </c>
      <c r="D25" s="22">
        <f t="shared" si="7"/>
        <v>8</v>
      </c>
      <c r="E25" s="46">
        <v>25.4</v>
      </c>
      <c r="F25" s="23">
        <f t="shared" si="0"/>
        <v>37</v>
      </c>
      <c r="G25" s="45">
        <v>682608</v>
      </c>
      <c r="H25" s="22">
        <f t="shared" si="1"/>
        <v>5</v>
      </c>
      <c r="I25" s="47">
        <v>549728</v>
      </c>
      <c r="J25" s="22">
        <f t="shared" si="2"/>
        <v>5</v>
      </c>
      <c r="K25" s="47">
        <v>343465</v>
      </c>
      <c r="L25" s="22">
        <f t="shared" si="3"/>
        <v>5</v>
      </c>
      <c r="M25" s="46">
        <v>62.5</v>
      </c>
      <c r="N25" s="22">
        <f t="shared" si="4"/>
        <v>26</v>
      </c>
      <c r="O25" s="46">
        <v>25.2</v>
      </c>
      <c r="P25" s="22">
        <f t="shared" si="5"/>
        <v>41</v>
      </c>
      <c r="Q25" s="47">
        <v>206263</v>
      </c>
      <c r="R25" s="23">
        <f t="shared" si="6"/>
        <v>13</v>
      </c>
      <c r="T25" s="25"/>
      <c r="U25" s="25"/>
    </row>
    <row r="26" spans="1:21" s="7" customFormat="1" ht="18.95" customHeight="1">
      <c r="A26" s="20">
        <v>22</v>
      </c>
      <c r="B26" s="21" t="s">
        <v>20</v>
      </c>
      <c r="C26" s="45">
        <v>291793</v>
      </c>
      <c r="D26" s="22">
        <f t="shared" si="7"/>
        <v>15</v>
      </c>
      <c r="E26" s="46">
        <v>26</v>
      </c>
      <c r="F26" s="23">
        <f t="shared" si="0"/>
        <v>31</v>
      </c>
      <c r="G26" s="45">
        <v>612985</v>
      </c>
      <c r="H26" s="22">
        <f t="shared" si="1"/>
        <v>21</v>
      </c>
      <c r="I26" s="47">
        <v>502843</v>
      </c>
      <c r="J26" s="22">
        <f t="shared" si="2"/>
        <v>16</v>
      </c>
      <c r="K26" s="47">
        <v>327209</v>
      </c>
      <c r="L26" s="22">
        <f t="shared" si="3"/>
        <v>13</v>
      </c>
      <c r="M26" s="46">
        <v>65.099999999999994</v>
      </c>
      <c r="N26" s="22">
        <f t="shared" si="4"/>
        <v>15</v>
      </c>
      <c r="O26" s="46">
        <v>31.5</v>
      </c>
      <c r="P26" s="22">
        <f t="shared" si="5"/>
        <v>30</v>
      </c>
      <c r="Q26" s="47">
        <v>175634</v>
      </c>
      <c r="R26" s="23">
        <f t="shared" si="6"/>
        <v>27</v>
      </c>
      <c r="T26" s="25"/>
      <c r="U26" s="25"/>
    </row>
    <row r="27" spans="1:21" s="7" customFormat="1" ht="18.95" customHeight="1">
      <c r="A27" s="20">
        <v>23</v>
      </c>
      <c r="B27" s="21" t="s">
        <v>21</v>
      </c>
      <c r="C27" s="45">
        <v>263912</v>
      </c>
      <c r="D27" s="22">
        <f t="shared" si="7"/>
        <v>38</v>
      </c>
      <c r="E27" s="46">
        <v>28.6</v>
      </c>
      <c r="F27" s="23">
        <f t="shared" si="0"/>
        <v>7</v>
      </c>
      <c r="G27" s="45">
        <v>573548</v>
      </c>
      <c r="H27" s="22">
        <f t="shared" si="1"/>
        <v>34</v>
      </c>
      <c r="I27" s="47">
        <v>458669</v>
      </c>
      <c r="J27" s="22">
        <f t="shared" si="2"/>
        <v>39</v>
      </c>
      <c r="K27" s="47">
        <v>287377</v>
      </c>
      <c r="L27" s="22">
        <f t="shared" si="3"/>
        <v>37</v>
      </c>
      <c r="M27" s="46">
        <v>62.7</v>
      </c>
      <c r="N27" s="22">
        <f t="shared" si="4"/>
        <v>25</v>
      </c>
      <c r="O27" s="46">
        <v>36.9</v>
      </c>
      <c r="P27" s="22">
        <f t="shared" si="5"/>
        <v>12</v>
      </c>
      <c r="Q27" s="47">
        <v>171292</v>
      </c>
      <c r="R27" s="23">
        <f t="shared" si="6"/>
        <v>31</v>
      </c>
      <c r="T27" s="25"/>
      <c r="U27" s="25"/>
    </row>
    <row r="28" spans="1:21" s="7" customFormat="1" ht="18.95" customHeight="1">
      <c r="A28" s="20">
        <v>24</v>
      </c>
      <c r="B28" s="21" t="s">
        <v>22</v>
      </c>
      <c r="C28" s="45">
        <v>295770</v>
      </c>
      <c r="D28" s="22">
        <f t="shared" si="7"/>
        <v>13</v>
      </c>
      <c r="E28" s="46">
        <v>24.8</v>
      </c>
      <c r="F28" s="23">
        <f t="shared" si="0"/>
        <v>40</v>
      </c>
      <c r="G28" s="45">
        <v>607261</v>
      </c>
      <c r="H28" s="22">
        <f t="shared" si="1"/>
        <v>22</v>
      </c>
      <c r="I28" s="47">
        <v>501105</v>
      </c>
      <c r="J28" s="22">
        <f t="shared" si="2"/>
        <v>18</v>
      </c>
      <c r="K28" s="47">
        <v>322726</v>
      </c>
      <c r="L28" s="22">
        <f t="shared" si="3"/>
        <v>16</v>
      </c>
      <c r="M28" s="46">
        <v>64.400000000000006</v>
      </c>
      <c r="N28" s="22">
        <f t="shared" si="4"/>
        <v>16</v>
      </c>
      <c r="O28" s="46">
        <v>33.200000000000003</v>
      </c>
      <c r="P28" s="22">
        <f t="shared" si="5"/>
        <v>23</v>
      </c>
      <c r="Q28" s="47">
        <v>178380</v>
      </c>
      <c r="R28" s="23">
        <f t="shared" si="6"/>
        <v>22</v>
      </c>
      <c r="T28" s="25"/>
      <c r="U28" s="25"/>
    </row>
    <row r="29" spans="1:21" s="7" customFormat="1" ht="18.95" customHeight="1">
      <c r="A29" s="20">
        <v>25</v>
      </c>
      <c r="B29" s="21" t="s">
        <v>23</v>
      </c>
      <c r="C29" s="45">
        <v>296980</v>
      </c>
      <c r="D29" s="22">
        <f t="shared" si="7"/>
        <v>12</v>
      </c>
      <c r="E29" s="46">
        <v>27.3</v>
      </c>
      <c r="F29" s="23">
        <f t="shared" si="0"/>
        <v>16</v>
      </c>
      <c r="G29" s="45">
        <v>662768</v>
      </c>
      <c r="H29" s="22">
        <f t="shared" si="1"/>
        <v>7</v>
      </c>
      <c r="I29" s="47">
        <v>528681</v>
      </c>
      <c r="J29" s="22">
        <f t="shared" si="2"/>
        <v>8</v>
      </c>
      <c r="K29" s="47">
        <v>314238</v>
      </c>
      <c r="L29" s="22">
        <f t="shared" si="3"/>
        <v>19</v>
      </c>
      <c r="M29" s="46">
        <v>59.4</v>
      </c>
      <c r="N29" s="22">
        <f t="shared" si="4"/>
        <v>35</v>
      </c>
      <c r="O29" s="46">
        <v>43.3</v>
      </c>
      <c r="P29" s="22">
        <f t="shared" si="5"/>
        <v>2</v>
      </c>
      <c r="Q29" s="47">
        <v>214442</v>
      </c>
      <c r="R29" s="23">
        <f t="shared" si="6"/>
        <v>9</v>
      </c>
      <c r="T29" s="25"/>
      <c r="U29" s="25"/>
    </row>
    <row r="30" spans="1:21" s="7" customFormat="1" ht="18.95" customHeight="1">
      <c r="A30" s="20">
        <v>26</v>
      </c>
      <c r="B30" s="21" t="s">
        <v>24</v>
      </c>
      <c r="C30" s="45">
        <v>283208</v>
      </c>
      <c r="D30" s="22">
        <f t="shared" si="7"/>
        <v>25</v>
      </c>
      <c r="E30" s="46">
        <v>28.6</v>
      </c>
      <c r="F30" s="23">
        <f t="shared" si="0"/>
        <v>7</v>
      </c>
      <c r="G30" s="45">
        <v>580907</v>
      </c>
      <c r="H30" s="22">
        <f t="shared" si="1"/>
        <v>32</v>
      </c>
      <c r="I30" s="47">
        <v>479285</v>
      </c>
      <c r="J30" s="22">
        <f t="shared" si="2"/>
        <v>31</v>
      </c>
      <c r="K30" s="47">
        <v>324687</v>
      </c>
      <c r="L30" s="22">
        <f t="shared" si="3"/>
        <v>15</v>
      </c>
      <c r="M30" s="46">
        <v>67.7</v>
      </c>
      <c r="N30" s="22">
        <f t="shared" si="4"/>
        <v>10</v>
      </c>
      <c r="O30" s="46">
        <v>23.9</v>
      </c>
      <c r="P30" s="22">
        <f t="shared" si="5"/>
        <v>42</v>
      </c>
      <c r="Q30" s="47">
        <v>154599</v>
      </c>
      <c r="R30" s="23">
        <f t="shared" si="6"/>
        <v>39</v>
      </c>
      <c r="T30" s="25"/>
      <c r="U30" s="25"/>
    </row>
    <row r="31" spans="1:21" s="7" customFormat="1" ht="18.95" customHeight="1">
      <c r="A31" s="20">
        <v>27</v>
      </c>
      <c r="B31" s="21" t="s">
        <v>25</v>
      </c>
      <c r="C31" s="45">
        <v>249980</v>
      </c>
      <c r="D31" s="22">
        <f t="shared" si="7"/>
        <v>42</v>
      </c>
      <c r="E31" s="46">
        <v>31.4</v>
      </c>
      <c r="F31" s="23">
        <f t="shared" si="0"/>
        <v>1</v>
      </c>
      <c r="G31" s="45">
        <v>566338</v>
      </c>
      <c r="H31" s="22">
        <f t="shared" si="1"/>
        <v>36</v>
      </c>
      <c r="I31" s="47">
        <v>480264</v>
      </c>
      <c r="J31" s="22">
        <f t="shared" si="2"/>
        <v>30</v>
      </c>
      <c r="K31" s="47">
        <v>270545</v>
      </c>
      <c r="L31" s="22">
        <f t="shared" si="3"/>
        <v>43</v>
      </c>
      <c r="M31" s="46">
        <v>56.3</v>
      </c>
      <c r="N31" s="22">
        <f t="shared" si="4"/>
        <v>44</v>
      </c>
      <c r="O31" s="46">
        <v>44.2</v>
      </c>
      <c r="P31" s="22">
        <f t="shared" si="5"/>
        <v>1</v>
      </c>
      <c r="Q31" s="47">
        <v>209719</v>
      </c>
      <c r="R31" s="23">
        <f t="shared" si="6"/>
        <v>12</v>
      </c>
      <c r="T31" s="25"/>
      <c r="U31" s="25"/>
    </row>
    <row r="32" spans="1:21" s="7" customFormat="1" ht="18.95" customHeight="1">
      <c r="A32" s="20">
        <v>28</v>
      </c>
      <c r="B32" s="21" t="s">
        <v>26</v>
      </c>
      <c r="C32" s="45">
        <v>287016</v>
      </c>
      <c r="D32" s="22">
        <f t="shared" si="7"/>
        <v>18</v>
      </c>
      <c r="E32" s="46">
        <v>27.1</v>
      </c>
      <c r="F32" s="23">
        <f t="shared" si="0"/>
        <v>18</v>
      </c>
      <c r="G32" s="45">
        <v>602113</v>
      </c>
      <c r="H32" s="22">
        <f t="shared" si="1"/>
        <v>24</v>
      </c>
      <c r="I32" s="47">
        <v>476122</v>
      </c>
      <c r="J32" s="22">
        <f t="shared" si="2"/>
        <v>32</v>
      </c>
      <c r="K32" s="47">
        <v>339509</v>
      </c>
      <c r="L32" s="22">
        <f t="shared" si="3"/>
        <v>8</v>
      </c>
      <c r="M32" s="46">
        <v>71.3</v>
      </c>
      <c r="N32" s="22">
        <f t="shared" si="4"/>
        <v>2</v>
      </c>
      <c r="O32" s="46">
        <v>33.799999999999997</v>
      </c>
      <c r="P32" s="22">
        <f t="shared" si="5"/>
        <v>22</v>
      </c>
      <c r="Q32" s="47">
        <v>136614</v>
      </c>
      <c r="R32" s="23">
        <f t="shared" si="6"/>
        <v>44</v>
      </c>
      <c r="T32" s="25"/>
      <c r="U32" s="25"/>
    </row>
    <row r="33" spans="1:21" s="7" customFormat="1" ht="18.95" customHeight="1">
      <c r="A33" s="20">
        <v>29</v>
      </c>
      <c r="B33" s="21" t="s">
        <v>27</v>
      </c>
      <c r="C33" s="45">
        <v>290843</v>
      </c>
      <c r="D33" s="22">
        <f t="shared" si="7"/>
        <v>17</v>
      </c>
      <c r="E33" s="46">
        <v>26.8</v>
      </c>
      <c r="F33" s="23">
        <f t="shared" si="0"/>
        <v>21</v>
      </c>
      <c r="G33" s="45">
        <v>643245</v>
      </c>
      <c r="H33" s="22">
        <f t="shared" si="1"/>
        <v>11</v>
      </c>
      <c r="I33" s="47">
        <v>515366</v>
      </c>
      <c r="J33" s="22">
        <f t="shared" si="2"/>
        <v>12</v>
      </c>
      <c r="K33" s="47">
        <v>342936</v>
      </c>
      <c r="L33" s="22">
        <f t="shared" si="3"/>
        <v>6</v>
      </c>
      <c r="M33" s="46">
        <v>66.5</v>
      </c>
      <c r="N33" s="22">
        <f t="shared" si="4"/>
        <v>12</v>
      </c>
      <c r="O33" s="46">
        <v>30.8</v>
      </c>
      <c r="P33" s="22">
        <f t="shared" si="5"/>
        <v>32</v>
      </c>
      <c r="Q33" s="47">
        <v>172430</v>
      </c>
      <c r="R33" s="23">
        <f t="shared" si="6"/>
        <v>30</v>
      </c>
      <c r="T33" s="25"/>
      <c r="U33" s="25"/>
    </row>
    <row r="34" spans="1:21" s="7" customFormat="1" ht="18.95" customHeight="1">
      <c r="A34" s="20">
        <v>30</v>
      </c>
      <c r="B34" s="21" t="s">
        <v>28</v>
      </c>
      <c r="C34" s="45">
        <v>225703</v>
      </c>
      <c r="D34" s="22">
        <f t="shared" si="7"/>
        <v>47</v>
      </c>
      <c r="E34" s="46">
        <v>28.8</v>
      </c>
      <c r="F34" s="23">
        <f t="shared" si="0"/>
        <v>4</v>
      </c>
      <c r="G34" s="45">
        <v>542519</v>
      </c>
      <c r="H34" s="22">
        <f t="shared" si="1"/>
        <v>41</v>
      </c>
      <c r="I34" s="47">
        <v>435761</v>
      </c>
      <c r="J34" s="22">
        <f t="shared" si="2"/>
        <v>44</v>
      </c>
      <c r="K34" s="47">
        <v>252372</v>
      </c>
      <c r="L34" s="22">
        <f t="shared" si="3"/>
        <v>47</v>
      </c>
      <c r="M34" s="46">
        <v>57.9</v>
      </c>
      <c r="N34" s="22">
        <f t="shared" si="4"/>
        <v>39</v>
      </c>
      <c r="O34" s="46">
        <v>39.9</v>
      </c>
      <c r="P34" s="22">
        <f t="shared" si="5"/>
        <v>7</v>
      </c>
      <c r="Q34" s="47">
        <v>183389</v>
      </c>
      <c r="R34" s="23">
        <f t="shared" si="6"/>
        <v>21</v>
      </c>
      <c r="T34" s="25"/>
      <c r="U34" s="25"/>
    </row>
    <row r="35" spans="1:21" s="7" customFormat="1" ht="18.95" customHeight="1">
      <c r="A35" s="20">
        <v>31</v>
      </c>
      <c r="B35" s="21" t="s">
        <v>29</v>
      </c>
      <c r="C35" s="45">
        <v>273927</v>
      </c>
      <c r="D35" s="22">
        <f t="shared" si="7"/>
        <v>32</v>
      </c>
      <c r="E35" s="46">
        <v>25.1</v>
      </c>
      <c r="F35" s="23">
        <f t="shared" si="0"/>
        <v>38</v>
      </c>
      <c r="G35" s="45">
        <v>591161</v>
      </c>
      <c r="H35" s="22">
        <f t="shared" si="1"/>
        <v>29</v>
      </c>
      <c r="I35" s="47">
        <v>486663</v>
      </c>
      <c r="J35" s="22">
        <f t="shared" si="2"/>
        <v>27</v>
      </c>
      <c r="K35" s="47">
        <v>309494</v>
      </c>
      <c r="L35" s="22">
        <f t="shared" si="3"/>
        <v>27</v>
      </c>
      <c r="M35" s="46">
        <v>63.6</v>
      </c>
      <c r="N35" s="22">
        <f t="shared" si="4"/>
        <v>20</v>
      </c>
      <c r="O35" s="46">
        <v>39.1</v>
      </c>
      <c r="P35" s="22">
        <f t="shared" si="5"/>
        <v>9</v>
      </c>
      <c r="Q35" s="47">
        <v>177169</v>
      </c>
      <c r="R35" s="23">
        <f t="shared" si="6"/>
        <v>24</v>
      </c>
      <c r="T35" s="25"/>
      <c r="U35" s="25"/>
    </row>
    <row r="36" spans="1:21" s="7" customFormat="1" ht="18.95" customHeight="1">
      <c r="A36" s="20">
        <v>32</v>
      </c>
      <c r="B36" s="21" t="s">
        <v>30</v>
      </c>
      <c r="C36" s="45">
        <v>273925</v>
      </c>
      <c r="D36" s="22">
        <f t="shared" si="7"/>
        <v>33</v>
      </c>
      <c r="E36" s="46">
        <v>26.4</v>
      </c>
      <c r="F36" s="23">
        <f t="shared" si="0"/>
        <v>26</v>
      </c>
      <c r="G36" s="45">
        <v>650165</v>
      </c>
      <c r="H36" s="22">
        <f t="shared" si="1"/>
        <v>8</v>
      </c>
      <c r="I36" s="47">
        <v>529120</v>
      </c>
      <c r="J36" s="22">
        <f t="shared" si="2"/>
        <v>7</v>
      </c>
      <c r="K36" s="47">
        <v>296245</v>
      </c>
      <c r="L36" s="22">
        <f t="shared" si="3"/>
        <v>32</v>
      </c>
      <c r="M36" s="46">
        <v>56</v>
      </c>
      <c r="N36" s="22">
        <f t="shared" si="4"/>
        <v>45</v>
      </c>
      <c r="O36" s="46">
        <v>32.6</v>
      </c>
      <c r="P36" s="22">
        <f t="shared" si="5"/>
        <v>25</v>
      </c>
      <c r="Q36" s="47">
        <v>232875</v>
      </c>
      <c r="R36" s="23">
        <f t="shared" si="6"/>
        <v>6</v>
      </c>
      <c r="T36" s="25"/>
      <c r="U36" s="25"/>
    </row>
    <row r="37" spans="1:21" s="7" customFormat="1" ht="18.95" customHeight="1">
      <c r="A37" s="20">
        <v>33</v>
      </c>
      <c r="B37" s="21" t="s">
        <v>31</v>
      </c>
      <c r="C37" s="45">
        <v>276603</v>
      </c>
      <c r="D37" s="22">
        <f t="shared" si="7"/>
        <v>28</v>
      </c>
      <c r="E37" s="46">
        <v>25.7</v>
      </c>
      <c r="F37" s="23">
        <f t="shared" si="0"/>
        <v>34</v>
      </c>
      <c r="G37" s="45">
        <v>561588</v>
      </c>
      <c r="H37" s="22">
        <f t="shared" si="1"/>
        <v>38</v>
      </c>
      <c r="I37" s="47">
        <v>464506</v>
      </c>
      <c r="J37" s="22">
        <f t="shared" si="2"/>
        <v>36</v>
      </c>
      <c r="K37" s="47">
        <v>295256</v>
      </c>
      <c r="L37" s="22">
        <f t="shared" si="3"/>
        <v>33</v>
      </c>
      <c r="M37" s="46">
        <v>63.6</v>
      </c>
      <c r="N37" s="22">
        <f t="shared" si="4"/>
        <v>20</v>
      </c>
      <c r="O37" s="46">
        <v>33.9</v>
      </c>
      <c r="P37" s="22">
        <f t="shared" si="5"/>
        <v>21</v>
      </c>
      <c r="Q37" s="47">
        <v>169251</v>
      </c>
      <c r="R37" s="23">
        <f t="shared" si="6"/>
        <v>34</v>
      </c>
      <c r="T37" s="25"/>
      <c r="U37" s="25"/>
    </row>
    <row r="38" spans="1:21" s="7" customFormat="1" ht="18.95" customHeight="1">
      <c r="A38" s="20">
        <v>34</v>
      </c>
      <c r="B38" s="21" t="s">
        <v>32</v>
      </c>
      <c r="C38" s="45">
        <v>284423</v>
      </c>
      <c r="D38" s="22">
        <f t="shared" si="7"/>
        <v>22</v>
      </c>
      <c r="E38" s="46">
        <v>26.4</v>
      </c>
      <c r="F38" s="23">
        <f t="shared" si="0"/>
        <v>26</v>
      </c>
      <c r="G38" s="45">
        <v>594913</v>
      </c>
      <c r="H38" s="22">
        <f t="shared" si="1"/>
        <v>28</v>
      </c>
      <c r="I38" s="47">
        <v>498005</v>
      </c>
      <c r="J38" s="22">
        <f t="shared" si="2"/>
        <v>20</v>
      </c>
      <c r="K38" s="47">
        <v>278255</v>
      </c>
      <c r="L38" s="22">
        <f t="shared" si="3"/>
        <v>40</v>
      </c>
      <c r="M38" s="46">
        <v>55.9</v>
      </c>
      <c r="N38" s="22">
        <f t="shared" si="4"/>
        <v>46</v>
      </c>
      <c r="O38" s="46">
        <v>27.2</v>
      </c>
      <c r="P38" s="22">
        <f t="shared" si="5"/>
        <v>39</v>
      </c>
      <c r="Q38" s="47">
        <v>219750</v>
      </c>
      <c r="R38" s="23">
        <f t="shared" si="6"/>
        <v>8</v>
      </c>
      <c r="T38" s="25"/>
      <c r="U38" s="25"/>
    </row>
    <row r="39" spans="1:21" s="7" customFormat="1" ht="18.95" customHeight="1">
      <c r="A39" s="20">
        <v>35</v>
      </c>
      <c r="B39" s="21" t="s">
        <v>33</v>
      </c>
      <c r="C39" s="45">
        <v>283246</v>
      </c>
      <c r="D39" s="22">
        <f t="shared" si="7"/>
        <v>24</v>
      </c>
      <c r="E39" s="46">
        <v>24.5</v>
      </c>
      <c r="F39" s="23">
        <f t="shared" si="0"/>
        <v>45</v>
      </c>
      <c r="G39" s="45">
        <v>599731</v>
      </c>
      <c r="H39" s="22">
        <f t="shared" si="1"/>
        <v>25</v>
      </c>
      <c r="I39" s="47">
        <v>489393</v>
      </c>
      <c r="J39" s="22">
        <f t="shared" si="2"/>
        <v>26</v>
      </c>
      <c r="K39" s="47">
        <v>311728</v>
      </c>
      <c r="L39" s="22">
        <f t="shared" si="3"/>
        <v>25</v>
      </c>
      <c r="M39" s="46">
        <v>63.7</v>
      </c>
      <c r="N39" s="22">
        <f t="shared" si="4"/>
        <v>19</v>
      </c>
      <c r="O39" s="46">
        <v>29.3</v>
      </c>
      <c r="P39" s="22">
        <f t="shared" si="5"/>
        <v>36</v>
      </c>
      <c r="Q39" s="47">
        <v>177666</v>
      </c>
      <c r="R39" s="23">
        <f t="shared" si="6"/>
        <v>23</v>
      </c>
      <c r="T39" s="25"/>
      <c r="U39" s="25"/>
    </row>
    <row r="40" spans="1:21" s="7" customFormat="1" ht="18.95" customHeight="1">
      <c r="A40" s="20">
        <v>36</v>
      </c>
      <c r="B40" s="21" t="s">
        <v>34</v>
      </c>
      <c r="C40" s="45">
        <v>298531</v>
      </c>
      <c r="D40" s="22">
        <f t="shared" si="7"/>
        <v>11</v>
      </c>
      <c r="E40" s="46">
        <v>25.9</v>
      </c>
      <c r="F40" s="23">
        <f t="shared" si="0"/>
        <v>32</v>
      </c>
      <c r="G40" s="45">
        <v>621781</v>
      </c>
      <c r="H40" s="22">
        <f t="shared" si="1"/>
        <v>15</v>
      </c>
      <c r="I40" s="47">
        <v>501685</v>
      </c>
      <c r="J40" s="22">
        <f t="shared" si="2"/>
        <v>17</v>
      </c>
      <c r="K40" s="47">
        <v>346633</v>
      </c>
      <c r="L40" s="22">
        <f t="shared" si="3"/>
        <v>3</v>
      </c>
      <c r="M40" s="46">
        <v>69.099999999999994</v>
      </c>
      <c r="N40" s="22">
        <f t="shared" si="4"/>
        <v>4</v>
      </c>
      <c r="O40" s="46">
        <v>21.9</v>
      </c>
      <c r="P40" s="22">
        <f t="shared" si="5"/>
        <v>47</v>
      </c>
      <c r="Q40" s="47">
        <v>155052</v>
      </c>
      <c r="R40" s="23">
        <f t="shared" si="6"/>
        <v>38</v>
      </c>
      <c r="T40" s="25"/>
      <c r="U40" s="25"/>
    </row>
    <row r="41" spans="1:21" s="7" customFormat="1" ht="18.95" customHeight="1">
      <c r="A41" s="20">
        <v>37</v>
      </c>
      <c r="B41" s="21" t="s">
        <v>35</v>
      </c>
      <c r="C41" s="45">
        <v>274537</v>
      </c>
      <c r="D41" s="22">
        <f t="shared" si="7"/>
        <v>31</v>
      </c>
      <c r="E41" s="46">
        <v>25.9</v>
      </c>
      <c r="F41" s="23">
        <f t="shared" si="0"/>
        <v>32</v>
      </c>
      <c r="G41" s="45">
        <v>598700</v>
      </c>
      <c r="H41" s="22">
        <f t="shared" si="1"/>
        <v>26</v>
      </c>
      <c r="I41" s="47">
        <v>489922</v>
      </c>
      <c r="J41" s="22">
        <f t="shared" si="2"/>
        <v>25</v>
      </c>
      <c r="K41" s="47">
        <v>313265</v>
      </c>
      <c r="L41" s="22">
        <f t="shared" si="3"/>
        <v>22</v>
      </c>
      <c r="M41" s="46">
        <v>63.9</v>
      </c>
      <c r="N41" s="22">
        <f t="shared" si="4"/>
        <v>17</v>
      </c>
      <c r="O41" s="46">
        <v>30.7</v>
      </c>
      <c r="P41" s="22">
        <f t="shared" si="5"/>
        <v>33</v>
      </c>
      <c r="Q41" s="47">
        <v>176657</v>
      </c>
      <c r="R41" s="23">
        <f t="shared" si="6"/>
        <v>25</v>
      </c>
      <c r="T41" s="25"/>
      <c r="U41" s="25"/>
    </row>
    <row r="42" spans="1:21" s="7" customFormat="1" ht="18.95" customHeight="1">
      <c r="A42" s="20">
        <v>38</v>
      </c>
      <c r="B42" s="21" t="s">
        <v>36</v>
      </c>
      <c r="C42" s="45">
        <v>243528</v>
      </c>
      <c r="D42" s="22">
        <f t="shared" si="7"/>
        <v>45</v>
      </c>
      <c r="E42" s="46">
        <v>27.8</v>
      </c>
      <c r="F42" s="23">
        <f t="shared" si="0"/>
        <v>12</v>
      </c>
      <c r="G42" s="45">
        <v>521550</v>
      </c>
      <c r="H42" s="22">
        <f t="shared" si="1"/>
        <v>45</v>
      </c>
      <c r="I42" s="47">
        <v>441615</v>
      </c>
      <c r="J42" s="22">
        <f t="shared" si="2"/>
        <v>42</v>
      </c>
      <c r="K42" s="47">
        <v>265938</v>
      </c>
      <c r="L42" s="22">
        <f t="shared" si="3"/>
        <v>44</v>
      </c>
      <c r="M42" s="46">
        <v>60.2</v>
      </c>
      <c r="N42" s="22">
        <f t="shared" si="4"/>
        <v>32</v>
      </c>
      <c r="O42" s="46">
        <v>36.5</v>
      </c>
      <c r="P42" s="22">
        <f t="shared" si="5"/>
        <v>14</v>
      </c>
      <c r="Q42" s="47">
        <v>175676</v>
      </c>
      <c r="R42" s="23">
        <f t="shared" si="6"/>
        <v>26</v>
      </c>
      <c r="T42" s="25"/>
      <c r="U42" s="25"/>
    </row>
    <row r="43" spans="1:21" s="7" customFormat="1" ht="18.95" customHeight="1">
      <c r="A43" s="20">
        <v>39</v>
      </c>
      <c r="B43" s="21" t="s">
        <v>37</v>
      </c>
      <c r="C43" s="45">
        <v>280789</v>
      </c>
      <c r="D43" s="22">
        <f t="shared" si="7"/>
        <v>27</v>
      </c>
      <c r="E43" s="46">
        <v>26.7</v>
      </c>
      <c r="F43" s="23">
        <f t="shared" si="0"/>
        <v>22</v>
      </c>
      <c r="G43" s="45">
        <v>626843</v>
      </c>
      <c r="H43" s="22">
        <f t="shared" si="1"/>
        <v>14</v>
      </c>
      <c r="I43" s="47">
        <v>516750</v>
      </c>
      <c r="J43" s="22">
        <f t="shared" si="2"/>
        <v>11</v>
      </c>
      <c r="K43" s="47">
        <v>304635</v>
      </c>
      <c r="L43" s="22">
        <f t="shared" si="3"/>
        <v>29</v>
      </c>
      <c r="M43" s="46">
        <v>59</v>
      </c>
      <c r="N43" s="22">
        <f t="shared" si="4"/>
        <v>36</v>
      </c>
      <c r="O43" s="46">
        <v>34.1</v>
      </c>
      <c r="P43" s="22">
        <f t="shared" si="5"/>
        <v>20</v>
      </c>
      <c r="Q43" s="47">
        <v>212114</v>
      </c>
      <c r="R43" s="23">
        <f t="shared" si="6"/>
        <v>11</v>
      </c>
      <c r="T43" s="25"/>
      <c r="U43" s="25"/>
    </row>
    <row r="44" spans="1:21" s="7" customFormat="1" ht="18.95" customHeight="1">
      <c r="A44" s="20">
        <v>40</v>
      </c>
      <c r="B44" s="21" t="s">
        <v>38</v>
      </c>
      <c r="C44" s="45">
        <v>285494</v>
      </c>
      <c r="D44" s="22">
        <f t="shared" si="7"/>
        <v>21</v>
      </c>
      <c r="E44" s="46">
        <v>26.4</v>
      </c>
      <c r="F44" s="23">
        <f t="shared" si="0"/>
        <v>26</v>
      </c>
      <c r="G44" s="45">
        <v>617987</v>
      </c>
      <c r="H44" s="22">
        <f t="shared" si="1"/>
        <v>18</v>
      </c>
      <c r="I44" s="47">
        <v>514698</v>
      </c>
      <c r="J44" s="22">
        <f t="shared" si="2"/>
        <v>13</v>
      </c>
      <c r="K44" s="47">
        <v>313182</v>
      </c>
      <c r="L44" s="22">
        <f t="shared" si="3"/>
        <v>23</v>
      </c>
      <c r="M44" s="46">
        <v>60.8</v>
      </c>
      <c r="N44" s="22">
        <f t="shared" si="4"/>
        <v>29</v>
      </c>
      <c r="O44" s="46">
        <v>35.799999999999997</v>
      </c>
      <c r="P44" s="22">
        <f t="shared" si="5"/>
        <v>16</v>
      </c>
      <c r="Q44" s="47">
        <v>201517</v>
      </c>
      <c r="R44" s="23">
        <f t="shared" si="6"/>
        <v>14</v>
      </c>
      <c r="T44" s="25"/>
      <c r="U44" s="25"/>
    </row>
    <row r="45" spans="1:21" s="7" customFormat="1" ht="18.95" customHeight="1">
      <c r="A45" s="20">
        <v>41</v>
      </c>
      <c r="B45" s="21" t="s">
        <v>39</v>
      </c>
      <c r="C45" s="45">
        <v>274612</v>
      </c>
      <c r="D45" s="22">
        <f t="shared" si="7"/>
        <v>30</v>
      </c>
      <c r="E45" s="46">
        <v>25.1</v>
      </c>
      <c r="F45" s="23">
        <f t="shared" si="0"/>
        <v>38</v>
      </c>
      <c r="G45" s="45">
        <v>557555</v>
      </c>
      <c r="H45" s="22">
        <f t="shared" si="1"/>
        <v>39</v>
      </c>
      <c r="I45" s="47">
        <v>462725</v>
      </c>
      <c r="J45" s="22">
        <f t="shared" si="2"/>
        <v>38</v>
      </c>
      <c r="K45" s="47">
        <v>292629</v>
      </c>
      <c r="L45" s="22">
        <f t="shared" si="3"/>
        <v>34</v>
      </c>
      <c r="M45" s="46">
        <v>63.2</v>
      </c>
      <c r="N45" s="22">
        <f t="shared" si="4"/>
        <v>23</v>
      </c>
      <c r="O45" s="46">
        <v>31.6</v>
      </c>
      <c r="P45" s="22">
        <f t="shared" si="5"/>
        <v>29</v>
      </c>
      <c r="Q45" s="47">
        <v>170096</v>
      </c>
      <c r="R45" s="23">
        <f t="shared" si="6"/>
        <v>33</v>
      </c>
      <c r="T45" s="25"/>
      <c r="U45" s="25"/>
    </row>
    <row r="46" spans="1:21" s="7" customFormat="1" ht="18.95" customHeight="1">
      <c r="A46" s="20">
        <v>42</v>
      </c>
      <c r="B46" s="21" t="s">
        <v>40</v>
      </c>
      <c r="C46" s="45">
        <v>249995</v>
      </c>
      <c r="D46" s="22">
        <f t="shared" si="7"/>
        <v>41</v>
      </c>
      <c r="E46" s="46">
        <v>28.4</v>
      </c>
      <c r="F46" s="23">
        <f t="shared" si="0"/>
        <v>9</v>
      </c>
      <c r="G46" s="45">
        <v>495377</v>
      </c>
      <c r="H46" s="22">
        <f t="shared" si="1"/>
        <v>46</v>
      </c>
      <c r="I46" s="47">
        <v>404767</v>
      </c>
      <c r="J46" s="22">
        <f t="shared" si="2"/>
        <v>47</v>
      </c>
      <c r="K46" s="47">
        <v>279125</v>
      </c>
      <c r="L46" s="22">
        <f t="shared" si="3"/>
        <v>39</v>
      </c>
      <c r="M46" s="46">
        <v>69</v>
      </c>
      <c r="N46" s="22">
        <f t="shared" si="4"/>
        <v>5</v>
      </c>
      <c r="O46" s="46">
        <v>23.7</v>
      </c>
      <c r="P46" s="22">
        <f t="shared" si="5"/>
        <v>43</v>
      </c>
      <c r="Q46" s="47">
        <v>125642</v>
      </c>
      <c r="R46" s="23">
        <f t="shared" si="6"/>
        <v>47</v>
      </c>
      <c r="T46" s="25"/>
      <c r="U46" s="25"/>
    </row>
    <row r="47" spans="1:21" s="7" customFormat="1" ht="18.95" customHeight="1">
      <c r="A47" s="20">
        <v>43</v>
      </c>
      <c r="B47" s="21" t="s">
        <v>41</v>
      </c>
      <c r="C47" s="45">
        <v>291309</v>
      </c>
      <c r="D47" s="22">
        <f t="shared" si="7"/>
        <v>16</v>
      </c>
      <c r="E47" s="46">
        <v>24.7</v>
      </c>
      <c r="F47" s="23">
        <f t="shared" si="0"/>
        <v>42</v>
      </c>
      <c r="G47" s="45">
        <v>574053</v>
      </c>
      <c r="H47" s="22">
        <f t="shared" si="1"/>
        <v>33</v>
      </c>
      <c r="I47" s="47">
        <v>470011</v>
      </c>
      <c r="J47" s="22">
        <f t="shared" si="2"/>
        <v>34</v>
      </c>
      <c r="K47" s="47">
        <v>312466</v>
      </c>
      <c r="L47" s="22">
        <f t="shared" si="3"/>
        <v>24</v>
      </c>
      <c r="M47" s="46">
        <v>66.5</v>
      </c>
      <c r="N47" s="22">
        <f t="shared" si="4"/>
        <v>12</v>
      </c>
      <c r="O47" s="46">
        <v>30.7</v>
      </c>
      <c r="P47" s="22">
        <f t="shared" si="5"/>
        <v>33</v>
      </c>
      <c r="Q47" s="47">
        <v>157545</v>
      </c>
      <c r="R47" s="23">
        <f t="shared" si="6"/>
        <v>37</v>
      </c>
      <c r="T47" s="25"/>
      <c r="U47" s="25"/>
    </row>
    <row r="48" spans="1:21" s="7" customFormat="1" ht="18.95" customHeight="1">
      <c r="A48" s="20">
        <v>44</v>
      </c>
      <c r="B48" s="21" t="s">
        <v>42</v>
      </c>
      <c r="C48" s="45">
        <v>271229</v>
      </c>
      <c r="D48" s="22">
        <f t="shared" si="7"/>
        <v>35</v>
      </c>
      <c r="E48" s="46">
        <v>24.8</v>
      </c>
      <c r="F48" s="23">
        <f t="shared" si="0"/>
        <v>40</v>
      </c>
      <c r="G48" s="45">
        <v>597470</v>
      </c>
      <c r="H48" s="22">
        <f t="shared" si="1"/>
        <v>27</v>
      </c>
      <c r="I48" s="47">
        <v>485135</v>
      </c>
      <c r="J48" s="22">
        <f t="shared" si="2"/>
        <v>28</v>
      </c>
      <c r="K48" s="47">
        <v>289318</v>
      </c>
      <c r="L48" s="22">
        <f t="shared" si="3"/>
        <v>35</v>
      </c>
      <c r="M48" s="46">
        <v>59.6</v>
      </c>
      <c r="N48" s="22">
        <f t="shared" si="4"/>
        <v>34</v>
      </c>
      <c r="O48" s="46">
        <v>39.799999999999997</v>
      </c>
      <c r="P48" s="22">
        <f t="shared" si="5"/>
        <v>8</v>
      </c>
      <c r="Q48" s="47">
        <v>195817</v>
      </c>
      <c r="R48" s="23">
        <f t="shared" si="6"/>
        <v>18</v>
      </c>
      <c r="T48" s="25"/>
      <c r="U48" s="25"/>
    </row>
    <row r="49" spans="1:21" s="7" customFormat="1" ht="18.95" customHeight="1">
      <c r="A49" s="20">
        <v>45</v>
      </c>
      <c r="B49" s="21" t="s">
        <v>43</v>
      </c>
      <c r="C49" s="45">
        <v>253236</v>
      </c>
      <c r="D49" s="22">
        <f t="shared" si="7"/>
        <v>39</v>
      </c>
      <c r="E49" s="46">
        <v>27.8</v>
      </c>
      <c r="F49" s="23">
        <f t="shared" si="0"/>
        <v>12</v>
      </c>
      <c r="G49" s="45">
        <v>568643</v>
      </c>
      <c r="H49" s="22">
        <f t="shared" si="1"/>
        <v>35</v>
      </c>
      <c r="I49" s="47">
        <v>463626</v>
      </c>
      <c r="J49" s="22">
        <f t="shared" si="2"/>
        <v>37</v>
      </c>
      <c r="K49" s="47">
        <v>264686</v>
      </c>
      <c r="L49" s="22">
        <f t="shared" si="3"/>
        <v>45</v>
      </c>
      <c r="M49" s="46">
        <v>57.1</v>
      </c>
      <c r="N49" s="22">
        <f t="shared" si="4"/>
        <v>42</v>
      </c>
      <c r="O49" s="46">
        <v>36.700000000000003</v>
      </c>
      <c r="P49" s="22">
        <f t="shared" si="5"/>
        <v>13</v>
      </c>
      <c r="Q49" s="47">
        <v>198939</v>
      </c>
      <c r="R49" s="23">
        <f t="shared" si="6"/>
        <v>15</v>
      </c>
      <c r="T49" s="25"/>
      <c r="U49" s="25"/>
    </row>
    <row r="50" spans="1:21" s="7" customFormat="1" ht="18.95" customHeight="1">
      <c r="A50" s="20">
        <v>46</v>
      </c>
      <c r="B50" s="21" t="s">
        <v>44</v>
      </c>
      <c r="C50" s="45">
        <v>299164</v>
      </c>
      <c r="D50" s="22">
        <f t="shared" si="7"/>
        <v>10</v>
      </c>
      <c r="E50" s="46">
        <v>23.6</v>
      </c>
      <c r="F50" s="23">
        <f t="shared" si="0"/>
        <v>47</v>
      </c>
      <c r="G50" s="45">
        <v>537030</v>
      </c>
      <c r="H50" s="22">
        <f t="shared" si="1"/>
        <v>42</v>
      </c>
      <c r="I50" s="47">
        <v>440941</v>
      </c>
      <c r="J50" s="22">
        <f t="shared" si="2"/>
        <v>43</v>
      </c>
      <c r="K50" s="47">
        <v>313810</v>
      </c>
      <c r="L50" s="22">
        <f t="shared" si="3"/>
        <v>20</v>
      </c>
      <c r="M50" s="46">
        <v>71.2</v>
      </c>
      <c r="N50" s="22">
        <f t="shared" si="4"/>
        <v>3</v>
      </c>
      <c r="O50" s="46">
        <v>23</v>
      </c>
      <c r="P50" s="22">
        <f t="shared" si="5"/>
        <v>46</v>
      </c>
      <c r="Q50" s="47">
        <v>127131</v>
      </c>
      <c r="R50" s="23">
        <f t="shared" si="6"/>
        <v>46</v>
      </c>
      <c r="T50" s="25"/>
      <c r="U50" s="25"/>
    </row>
    <row r="51" spans="1:21" s="7" customFormat="1" ht="18.95" customHeight="1" thickBot="1">
      <c r="A51" s="38">
        <v>47</v>
      </c>
      <c r="B51" s="39" t="s">
        <v>45</v>
      </c>
      <c r="C51" s="43">
        <v>228284</v>
      </c>
      <c r="D51" s="40">
        <f t="shared" si="7"/>
        <v>46</v>
      </c>
      <c r="E51" s="44">
        <v>29.3</v>
      </c>
      <c r="F51" s="41">
        <f t="shared" si="0"/>
        <v>2</v>
      </c>
      <c r="G51" s="43">
        <v>489424</v>
      </c>
      <c r="H51" s="40">
        <f t="shared" si="1"/>
        <v>47</v>
      </c>
      <c r="I51" s="43">
        <v>411589</v>
      </c>
      <c r="J51" s="40">
        <f t="shared" si="2"/>
        <v>46</v>
      </c>
      <c r="K51" s="43">
        <v>260361</v>
      </c>
      <c r="L51" s="40">
        <f t="shared" si="3"/>
        <v>46</v>
      </c>
      <c r="M51" s="44">
        <v>63.3</v>
      </c>
      <c r="N51" s="40">
        <f t="shared" si="4"/>
        <v>22</v>
      </c>
      <c r="O51" s="44">
        <v>27.9</v>
      </c>
      <c r="P51" s="40">
        <f t="shared" si="5"/>
        <v>38</v>
      </c>
      <c r="Q51" s="43">
        <v>151228</v>
      </c>
      <c r="R51" s="41">
        <f t="shared" si="6"/>
        <v>41</v>
      </c>
      <c r="T51" s="25"/>
      <c r="U51" s="25"/>
    </row>
    <row r="52" spans="1:21" s="7" customFormat="1" ht="18.95" customHeight="1" thickBot="1">
      <c r="A52" s="66" t="s">
        <v>46</v>
      </c>
      <c r="B52" s="71"/>
      <c r="C52" s="72">
        <v>279024</v>
      </c>
      <c r="D52" s="73"/>
      <c r="E52" s="57">
        <v>27.2</v>
      </c>
      <c r="F52" s="74"/>
      <c r="G52" s="75">
        <v>605316</v>
      </c>
      <c r="H52" s="76"/>
      <c r="I52" s="59">
        <v>492681</v>
      </c>
      <c r="J52" s="73"/>
      <c r="K52" s="59">
        <v>309469</v>
      </c>
      <c r="L52" s="73"/>
      <c r="M52" s="57">
        <v>62.8</v>
      </c>
      <c r="N52" s="58"/>
      <c r="O52" s="57">
        <v>34.200000000000003</v>
      </c>
      <c r="P52" s="58"/>
      <c r="Q52" s="59">
        <v>183213</v>
      </c>
      <c r="R52" s="60"/>
      <c r="T52" s="25"/>
      <c r="U52" s="25"/>
    </row>
    <row r="53" spans="1:21">
      <c r="T53" s="25"/>
      <c r="U53" s="25"/>
    </row>
    <row r="54" spans="1:21">
      <c r="T54" s="25"/>
      <c r="U54" s="25"/>
    </row>
    <row r="55" spans="1:21">
      <c r="I55" s="42"/>
      <c r="T55" s="25"/>
      <c r="U55" s="25"/>
    </row>
    <row r="56" spans="1:21">
      <c r="U56" s="25"/>
    </row>
    <row r="57" spans="1:21">
      <c r="U57" s="25"/>
    </row>
  </sheetData>
  <mergeCells count="13">
    <mergeCell ref="M52:N52"/>
    <mergeCell ref="O52:P52"/>
    <mergeCell ref="Q52:R52"/>
    <mergeCell ref="A1:R1"/>
    <mergeCell ref="A3:B4"/>
    <mergeCell ref="C3:F3"/>
    <mergeCell ref="G3:R3"/>
    <mergeCell ref="A52:B52"/>
    <mergeCell ref="C52:D52"/>
    <mergeCell ref="E52:F52"/>
    <mergeCell ref="G52:H52"/>
    <mergeCell ref="I52:J52"/>
    <mergeCell ref="K52:L52"/>
  </mergeCells>
  <phoneticPr fontId="3"/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別表１・R3二人以上の世帯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衣里子</dc:creator>
  <cp:lastModifiedBy>富山県</cp:lastModifiedBy>
  <cp:lastPrinted>2022-02-28T05:32:49Z</cp:lastPrinted>
  <dcterms:created xsi:type="dcterms:W3CDTF">2015-06-05T18:19:34Z</dcterms:created>
  <dcterms:modified xsi:type="dcterms:W3CDTF">2022-02-28T05:32:54Z</dcterms:modified>
</cp:coreProperties>
</file>