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〇家計\家計△調査結果概要\R3\R2速報資料(家計収支編)\02_統計表(別表1～6)\【とやま統計ワールド掲載用】\"/>
    </mc:Choice>
  </mc:AlternateContent>
  <bookViews>
    <workbookView xWindow="0" yWindow="0" windowWidth="20490" windowHeight="7110"/>
  </bookViews>
  <sheets>
    <sheet name="別表2・R2総世帯 " sheetId="1" r:id="rId1"/>
  </sheets>
  <definedNames>
    <definedName name="_xlnm.Print_Area" localSheetId="0">'別表2・R2総世帯 '!$A$1:$R$52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1" i="1" l="1"/>
  <c r="P51" i="1"/>
  <c r="N51" i="1"/>
  <c r="L51" i="1"/>
  <c r="J51" i="1"/>
  <c r="H51" i="1"/>
  <c r="F51" i="1"/>
  <c r="D51" i="1"/>
  <c r="R50" i="1"/>
  <c r="P50" i="1"/>
  <c r="N50" i="1"/>
  <c r="L50" i="1"/>
  <c r="J50" i="1"/>
  <c r="H50" i="1"/>
  <c r="F50" i="1"/>
  <c r="D50" i="1"/>
  <c r="R49" i="1"/>
  <c r="P49" i="1"/>
  <c r="N49" i="1"/>
  <c r="L49" i="1"/>
  <c r="J49" i="1"/>
  <c r="H49" i="1"/>
  <c r="F49" i="1"/>
  <c r="D49" i="1"/>
  <c r="R48" i="1"/>
  <c r="P48" i="1"/>
  <c r="N48" i="1"/>
  <c r="L48" i="1"/>
  <c r="J48" i="1"/>
  <c r="H48" i="1"/>
  <c r="F48" i="1"/>
  <c r="D48" i="1"/>
  <c r="R47" i="1"/>
  <c r="P47" i="1"/>
  <c r="N47" i="1"/>
  <c r="L47" i="1"/>
  <c r="J47" i="1"/>
  <c r="H47" i="1"/>
  <c r="F47" i="1"/>
  <c r="D47" i="1"/>
  <c r="R46" i="1"/>
  <c r="P46" i="1"/>
  <c r="N46" i="1"/>
  <c r="L46" i="1"/>
  <c r="J46" i="1"/>
  <c r="H46" i="1"/>
  <c r="F46" i="1"/>
  <c r="D46" i="1"/>
  <c r="R45" i="1"/>
  <c r="P45" i="1"/>
  <c r="N45" i="1"/>
  <c r="L45" i="1"/>
  <c r="J45" i="1"/>
  <c r="H45" i="1"/>
  <c r="F45" i="1"/>
  <c r="D45" i="1"/>
  <c r="R44" i="1"/>
  <c r="P44" i="1"/>
  <c r="N44" i="1"/>
  <c r="L44" i="1"/>
  <c r="J44" i="1"/>
  <c r="H44" i="1"/>
  <c r="F44" i="1"/>
  <c r="D44" i="1"/>
  <c r="R43" i="1"/>
  <c r="P43" i="1"/>
  <c r="N43" i="1"/>
  <c r="L43" i="1"/>
  <c r="J43" i="1"/>
  <c r="H43" i="1"/>
  <c r="F43" i="1"/>
  <c r="D43" i="1"/>
  <c r="R42" i="1"/>
  <c r="P42" i="1"/>
  <c r="N42" i="1"/>
  <c r="L42" i="1"/>
  <c r="J42" i="1"/>
  <c r="H42" i="1"/>
  <c r="F42" i="1"/>
  <c r="D42" i="1"/>
  <c r="R41" i="1"/>
  <c r="P41" i="1"/>
  <c r="N41" i="1"/>
  <c r="L41" i="1"/>
  <c r="J41" i="1"/>
  <c r="H41" i="1"/>
  <c r="F41" i="1"/>
  <c r="D41" i="1"/>
  <c r="R40" i="1"/>
  <c r="P40" i="1"/>
  <c r="N40" i="1"/>
  <c r="L40" i="1"/>
  <c r="J40" i="1"/>
  <c r="H40" i="1"/>
  <c r="F40" i="1"/>
  <c r="D40" i="1"/>
  <c r="R39" i="1"/>
  <c r="P39" i="1"/>
  <c r="N39" i="1"/>
  <c r="L39" i="1"/>
  <c r="J39" i="1"/>
  <c r="H39" i="1"/>
  <c r="F39" i="1"/>
  <c r="D39" i="1"/>
  <c r="R38" i="1"/>
  <c r="P38" i="1"/>
  <c r="N38" i="1"/>
  <c r="L38" i="1"/>
  <c r="J38" i="1"/>
  <c r="H38" i="1"/>
  <c r="F38" i="1"/>
  <c r="D38" i="1"/>
  <c r="R37" i="1"/>
  <c r="P37" i="1"/>
  <c r="N37" i="1"/>
  <c r="L37" i="1"/>
  <c r="J37" i="1"/>
  <c r="H37" i="1"/>
  <c r="F37" i="1"/>
  <c r="D37" i="1"/>
  <c r="R36" i="1"/>
  <c r="P36" i="1"/>
  <c r="N36" i="1"/>
  <c r="L36" i="1"/>
  <c r="J36" i="1"/>
  <c r="H36" i="1"/>
  <c r="F36" i="1"/>
  <c r="D36" i="1"/>
  <c r="R35" i="1"/>
  <c r="P35" i="1"/>
  <c r="N35" i="1"/>
  <c r="L35" i="1"/>
  <c r="J35" i="1"/>
  <c r="H35" i="1"/>
  <c r="F35" i="1"/>
  <c r="D35" i="1"/>
  <c r="R34" i="1"/>
  <c r="P34" i="1"/>
  <c r="N34" i="1"/>
  <c r="L34" i="1"/>
  <c r="J34" i="1"/>
  <c r="H34" i="1"/>
  <c r="F34" i="1"/>
  <c r="D34" i="1"/>
  <c r="R33" i="1"/>
  <c r="P33" i="1"/>
  <c r="N33" i="1"/>
  <c r="L33" i="1"/>
  <c r="J33" i="1"/>
  <c r="H33" i="1"/>
  <c r="F33" i="1"/>
  <c r="D33" i="1"/>
  <c r="R32" i="1"/>
  <c r="P32" i="1"/>
  <c r="N32" i="1"/>
  <c r="L32" i="1"/>
  <c r="J32" i="1"/>
  <c r="H32" i="1"/>
  <c r="F32" i="1"/>
  <c r="D32" i="1"/>
  <c r="R31" i="1"/>
  <c r="P31" i="1"/>
  <c r="N31" i="1"/>
  <c r="L31" i="1"/>
  <c r="J31" i="1"/>
  <c r="H31" i="1"/>
  <c r="F31" i="1"/>
  <c r="D31" i="1"/>
  <c r="R30" i="1"/>
  <c r="P30" i="1"/>
  <c r="N30" i="1"/>
  <c r="L30" i="1"/>
  <c r="J30" i="1"/>
  <c r="H30" i="1"/>
  <c r="F30" i="1"/>
  <c r="D30" i="1"/>
  <c r="R29" i="1"/>
  <c r="P29" i="1"/>
  <c r="N29" i="1"/>
  <c r="L29" i="1"/>
  <c r="J29" i="1"/>
  <c r="H29" i="1"/>
  <c r="F29" i="1"/>
  <c r="D29" i="1"/>
  <c r="R28" i="1"/>
  <c r="P28" i="1"/>
  <c r="N28" i="1"/>
  <c r="L28" i="1"/>
  <c r="J28" i="1"/>
  <c r="H28" i="1"/>
  <c r="F28" i="1"/>
  <c r="D28" i="1"/>
  <c r="R27" i="1"/>
  <c r="P27" i="1"/>
  <c r="N27" i="1"/>
  <c r="L27" i="1"/>
  <c r="J27" i="1"/>
  <c r="H27" i="1"/>
  <c r="F27" i="1"/>
  <c r="D27" i="1"/>
  <c r="R26" i="1"/>
  <c r="P26" i="1"/>
  <c r="N26" i="1"/>
  <c r="L26" i="1"/>
  <c r="J26" i="1"/>
  <c r="H26" i="1"/>
  <c r="F26" i="1"/>
  <c r="D26" i="1"/>
  <c r="R25" i="1"/>
  <c r="P25" i="1"/>
  <c r="N25" i="1"/>
  <c r="L25" i="1"/>
  <c r="J25" i="1"/>
  <c r="H25" i="1"/>
  <c r="F25" i="1"/>
  <c r="D25" i="1"/>
  <c r="R24" i="1"/>
  <c r="P24" i="1"/>
  <c r="N24" i="1"/>
  <c r="L24" i="1"/>
  <c r="J24" i="1"/>
  <c r="H24" i="1"/>
  <c r="F24" i="1"/>
  <c r="D24" i="1"/>
  <c r="R23" i="1"/>
  <c r="P23" i="1"/>
  <c r="N23" i="1"/>
  <c r="L23" i="1"/>
  <c r="J23" i="1"/>
  <c r="H23" i="1"/>
  <c r="F23" i="1"/>
  <c r="D23" i="1"/>
  <c r="R22" i="1"/>
  <c r="P22" i="1"/>
  <c r="N22" i="1"/>
  <c r="L22" i="1"/>
  <c r="J22" i="1"/>
  <c r="H22" i="1"/>
  <c r="F22" i="1"/>
  <c r="D22" i="1"/>
  <c r="R21" i="1"/>
  <c r="P21" i="1"/>
  <c r="N21" i="1"/>
  <c r="L21" i="1"/>
  <c r="J21" i="1"/>
  <c r="H21" i="1"/>
  <c r="F21" i="1"/>
  <c r="D21" i="1"/>
  <c r="R20" i="1"/>
  <c r="P20" i="1"/>
  <c r="N20" i="1"/>
  <c r="L20" i="1"/>
  <c r="J20" i="1"/>
  <c r="H20" i="1"/>
  <c r="F20" i="1"/>
  <c r="D20" i="1"/>
  <c r="R19" i="1"/>
  <c r="P19" i="1"/>
  <c r="N19" i="1"/>
  <c r="L19" i="1"/>
  <c r="J19" i="1"/>
  <c r="H19" i="1"/>
  <c r="F19" i="1"/>
  <c r="D19" i="1"/>
  <c r="R18" i="1"/>
  <c r="P18" i="1"/>
  <c r="N18" i="1"/>
  <c r="L18" i="1"/>
  <c r="J18" i="1"/>
  <c r="H18" i="1"/>
  <c r="F18" i="1"/>
  <c r="D18" i="1"/>
  <c r="R17" i="1"/>
  <c r="P17" i="1"/>
  <c r="N17" i="1"/>
  <c r="L17" i="1"/>
  <c r="J17" i="1"/>
  <c r="H17" i="1"/>
  <c r="F17" i="1"/>
  <c r="D17" i="1"/>
  <c r="R16" i="1"/>
  <c r="P16" i="1"/>
  <c r="N16" i="1"/>
  <c r="L16" i="1"/>
  <c r="J16" i="1"/>
  <c r="H16" i="1"/>
  <c r="F16" i="1"/>
  <c r="D16" i="1"/>
  <c r="R15" i="1"/>
  <c r="P15" i="1"/>
  <c r="N15" i="1"/>
  <c r="L15" i="1"/>
  <c r="J15" i="1"/>
  <c r="H15" i="1"/>
  <c r="F15" i="1"/>
  <c r="D15" i="1"/>
  <c r="R14" i="1"/>
  <c r="P14" i="1"/>
  <c r="N14" i="1"/>
  <c r="L14" i="1"/>
  <c r="J14" i="1"/>
  <c r="H14" i="1"/>
  <c r="F14" i="1"/>
  <c r="D14" i="1"/>
  <c r="R13" i="1"/>
  <c r="P13" i="1"/>
  <c r="N13" i="1"/>
  <c r="L13" i="1"/>
  <c r="J13" i="1"/>
  <c r="H13" i="1"/>
  <c r="F13" i="1"/>
  <c r="D13" i="1"/>
  <c r="R12" i="1"/>
  <c r="P12" i="1"/>
  <c r="N12" i="1"/>
  <c r="L12" i="1"/>
  <c r="J12" i="1"/>
  <c r="H12" i="1"/>
  <c r="F12" i="1"/>
  <c r="D12" i="1"/>
  <c r="R11" i="1"/>
  <c r="P11" i="1"/>
  <c r="N11" i="1"/>
  <c r="L11" i="1"/>
  <c r="J11" i="1"/>
  <c r="H11" i="1"/>
  <c r="F11" i="1"/>
  <c r="D11" i="1"/>
  <c r="R10" i="1"/>
  <c r="P10" i="1"/>
  <c r="N10" i="1"/>
  <c r="L10" i="1"/>
  <c r="J10" i="1"/>
  <c r="H10" i="1"/>
  <c r="F10" i="1"/>
  <c r="D10" i="1"/>
  <c r="R9" i="1"/>
  <c r="P9" i="1"/>
  <c r="N9" i="1"/>
  <c r="L9" i="1"/>
  <c r="J9" i="1"/>
  <c r="H9" i="1"/>
  <c r="F9" i="1"/>
  <c r="D9" i="1"/>
  <c r="R8" i="1"/>
  <c r="P8" i="1"/>
  <c r="N8" i="1"/>
  <c r="L8" i="1"/>
  <c r="J8" i="1"/>
  <c r="H8" i="1"/>
  <c r="F8" i="1"/>
  <c r="D8" i="1"/>
  <c r="R7" i="1"/>
  <c r="P7" i="1"/>
  <c r="N7" i="1"/>
  <c r="L7" i="1"/>
  <c r="J7" i="1"/>
  <c r="H7" i="1"/>
  <c r="F7" i="1"/>
  <c r="D7" i="1"/>
  <c r="R6" i="1"/>
  <c r="P6" i="1"/>
  <c r="N6" i="1"/>
  <c r="L6" i="1"/>
  <c r="J6" i="1"/>
  <c r="H6" i="1"/>
  <c r="F6" i="1"/>
  <c r="D6" i="1"/>
  <c r="R5" i="1"/>
  <c r="P5" i="1"/>
  <c r="N5" i="1"/>
  <c r="L5" i="1"/>
  <c r="J5" i="1"/>
  <c r="H5" i="1"/>
  <c r="F5" i="1"/>
  <c r="D5" i="1"/>
</calcChain>
</file>

<file path=xl/sharedStrings.xml><?xml version="1.0" encoding="utf-8"?>
<sst xmlns="http://schemas.openxmlformats.org/spreadsheetml/2006/main" count="68" uniqueCount="61">
  <si>
    <t>【別表２】 １世帯当たり年平均１か月の都道府県庁所在市主要指標一覧（令和二年総世帯）　</t>
    <rPh sb="1" eb="3">
      <t>ベッピョウ</t>
    </rPh>
    <rPh sb="34" eb="36">
      <t>レイワ</t>
    </rPh>
    <rPh sb="36" eb="37">
      <t>ニ</t>
    </rPh>
    <phoneticPr fontId="4"/>
  </si>
  <si>
    <t>都道府県
庁所在市</t>
    <rPh sb="5" eb="6">
      <t>チョウ</t>
    </rPh>
    <phoneticPr fontId="10"/>
  </si>
  <si>
    <t>総　世　帯</t>
    <rPh sb="0" eb="1">
      <t>ソウ</t>
    </rPh>
    <phoneticPr fontId="4"/>
  </si>
  <si>
    <t>う　　ち　　勤　　労　　者　　世　　帯</t>
    <phoneticPr fontId="4"/>
  </si>
  <si>
    <t>消費支出
(円)</t>
    <rPh sb="6" eb="7">
      <t>エン</t>
    </rPh>
    <phoneticPr fontId="4"/>
  </si>
  <si>
    <t>順位</t>
  </si>
  <si>
    <t>エンゲル係数(%)</t>
    <phoneticPr fontId="4"/>
  </si>
  <si>
    <t>実収入
(円)</t>
    <rPh sb="5" eb="6">
      <t>エン</t>
    </rPh>
    <phoneticPr fontId="4"/>
  </si>
  <si>
    <t>可処分所得
（円)</t>
    <rPh sb="7" eb="8">
      <t>エン</t>
    </rPh>
    <phoneticPr fontId="4"/>
  </si>
  <si>
    <t>消費支出
（円)</t>
    <rPh sb="6" eb="7">
      <t>エン</t>
    </rPh>
    <phoneticPr fontId="4"/>
  </si>
  <si>
    <t>平均消費
性向(%)</t>
    <phoneticPr fontId="4"/>
  </si>
  <si>
    <t>平均貯蓄
率(%)</t>
    <phoneticPr fontId="4"/>
  </si>
  <si>
    <t>黒字
（円)</t>
    <rPh sb="4" eb="5">
      <t>エン</t>
    </rPh>
    <phoneticPr fontId="4"/>
  </si>
  <si>
    <t>札幌市</t>
  </si>
  <si>
    <t>青森市</t>
  </si>
  <si>
    <t>盛岡市</t>
  </si>
  <si>
    <t>仙台市</t>
  </si>
  <si>
    <t>秋田市</t>
  </si>
  <si>
    <t>山形市</t>
  </si>
  <si>
    <t>福島市</t>
  </si>
  <si>
    <t>水戸市</t>
  </si>
  <si>
    <t>宇都宮市</t>
  </si>
  <si>
    <t>前橋市</t>
  </si>
  <si>
    <t>さいたま市</t>
    <phoneticPr fontId="4"/>
  </si>
  <si>
    <t>千葉市</t>
  </si>
  <si>
    <t>東京都区部</t>
    <rPh sb="4" eb="5">
      <t>ブ</t>
    </rPh>
    <phoneticPr fontId="4"/>
  </si>
  <si>
    <t>横浜市</t>
  </si>
  <si>
    <t>新潟市</t>
  </si>
  <si>
    <t>富山市</t>
  </si>
  <si>
    <t>金沢市</t>
  </si>
  <si>
    <t>福井市</t>
  </si>
  <si>
    <t>甲府市</t>
  </si>
  <si>
    <t>長野市</t>
  </si>
  <si>
    <t>岐阜市</t>
  </si>
  <si>
    <t>静岡市</t>
  </si>
  <si>
    <t>名古屋市</t>
  </si>
  <si>
    <t>津市</t>
  </si>
  <si>
    <t>大津市</t>
  </si>
  <si>
    <t>京都市</t>
  </si>
  <si>
    <t>大阪市</t>
  </si>
  <si>
    <t>神戸市</t>
  </si>
  <si>
    <t>奈良市</t>
  </si>
  <si>
    <t>和歌山市</t>
  </si>
  <si>
    <t>鳥取市</t>
  </si>
  <si>
    <t>松江市</t>
  </si>
  <si>
    <t>岡山市</t>
  </si>
  <si>
    <t>広島市</t>
  </si>
  <si>
    <t>山口市</t>
  </si>
  <si>
    <t>徳島市</t>
  </si>
  <si>
    <t>高松市</t>
  </si>
  <si>
    <t>松山市</t>
  </si>
  <si>
    <t>高知市</t>
  </si>
  <si>
    <t>福岡市</t>
  </si>
  <si>
    <t>佐賀市</t>
  </si>
  <si>
    <t>長崎市</t>
  </si>
  <si>
    <t>熊本市</t>
  </si>
  <si>
    <t>大分市</t>
  </si>
  <si>
    <t>宮崎市</t>
  </si>
  <si>
    <t>鹿児島市</t>
  </si>
  <si>
    <t>那覇市</t>
  </si>
  <si>
    <t>全国平均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</si>
</sst>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_ "/>
    <numFmt numFmtId="177" formatCode="#,###,###,##0;&quot; -&quot;###,###,##0"/>
    <numFmt numFmtId="178" formatCode="###,###,##0.0;&quot;-&quot;##,###,##0.0"/>
    <numFmt numFmtId="179" formatCode="###,###,##0;&quot;-&quot;##,###,##0"/>
    <numFmt numFmtId="180" formatCode="0.0_);[Red]\(0.0\)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sz val="11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101">
    <xf numFmtId="0" fontId="0" fillId="0" borderId="0" xfId="0"/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6" fillId="0" borderId="0" xfId="0" applyFont="1" applyBorder="1" applyAlignment="1"/>
    <xf numFmtId="0" fontId="0" fillId="0" borderId="0" xfId="0" applyAlignment="1">
      <alignment horizontal="center"/>
    </xf>
    <xf numFmtId="0" fontId="0" fillId="0" borderId="0" xfId="0" applyFill="1"/>
    <xf numFmtId="0" fontId="7" fillId="0" borderId="0" xfId="0" applyFont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9" fillId="0" borderId="0" xfId="0" applyFont="1" applyFill="1" applyBorder="1"/>
    <xf numFmtId="176" fontId="9" fillId="0" borderId="0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 shrinkToFit="1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wrapText="1" shrinkToFit="1"/>
    </xf>
    <xf numFmtId="0" fontId="8" fillId="0" borderId="12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 wrapText="1" shrinkToFit="1"/>
    </xf>
    <xf numFmtId="0" fontId="8" fillId="0" borderId="11" xfId="0" applyFont="1" applyFill="1" applyBorder="1" applyAlignment="1">
      <alignment horizontal="center" vertical="center" wrapText="1" shrinkToFit="1"/>
    </xf>
    <xf numFmtId="176" fontId="11" fillId="0" borderId="11" xfId="0" applyNumberFormat="1" applyFont="1" applyFill="1" applyBorder="1" applyAlignment="1">
      <alignment horizontal="center" vertical="center" wrapText="1" shrinkToFit="1"/>
    </xf>
    <xf numFmtId="0" fontId="8" fillId="0" borderId="13" xfId="0" applyFont="1" applyFill="1" applyBorder="1" applyAlignment="1">
      <alignment horizontal="center" vertical="center" shrinkToFit="1"/>
    </xf>
    <xf numFmtId="0" fontId="8" fillId="0" borderId="14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177" fontId="12" fillId="0" borderId="0" xfId="0" applyNumberFormat="1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178" fontId="12" fillId="0" borderId="0" xfId="2" applyNumberFormat="1" applyFont="1" applyFill="1" applyBorder="1" applyAlignment="1">
      <alignment vertical="center"/>
    </xf>
    <xf numFmtId="0" fontId="8" fillId="0" borderId="16" xfId="0" applyFont="1" applyFill="1" applyBorder="1" applyAlignment="1">
      <alignment vertical="center"/>
    </xf>
    <xf numFmtId="179" fontId="13" fillId="0" borderId="0" xfId="0" applyNumberFormat="1" applyFont="1" applyFill="1" applyBorder="1" applyAlignment="1">
      <alignment vertical="center"/>
    </xf>
    <xf numFmtId="179" fontId="12" fillId="0" borderId="0" xfId="0" applyNumberFormat="1" applyFont="1" applyFill="1" applyBorder="1" applyAlignment="1">
      <alignment vertical="center"/>
    </xf>
    <xf numFmtId="179" fontId="12" fillId="0" borderId="0" xfId="0" applyNumberFormat="1" applyFont="1" applyFill="1" applyBorder="1" applyAlignment="1">
      <alignment horizontal="right" vertical="center"/>
    </xf>
    <xf numFmtId="178" fontId="13" fillId="0" borderId="0" xfId="2" applyNumberFormat="1" applyFont="1" applyFill="1" applyBorder="1" applyAlignment="1">
      <alignment vertical="center"/>
    </xf>
    <xf numFmtId="179" fontId="14" fillId="0" borderId="0" xfId="0" applyNumberFormat="1" applyFont="1" applyFill="1" applyBorder="1" applyAlignment="1">
      <alignment horizontal="right"/>
    </xf>
    <xf numFmtId="0" fontId="8" fillId="0" borderId="17" xfId="0" applyFont="1" applyBorder="1" applyAlignment="1">
      <alignment vertical="center"/>
    </xf>
    <xf numFmtId="0" fontId="8" fillId="0" borderId="17" xfId="0" applyFont="1" applyBorder="1" applyAlignment="1">
      <alignment horizontal="center" vertical="center"/>
    </xf>
    <xf numFmtId="177" fontId="12" fillId="0" borderId="18" xfId="0" applyNumberFormat="1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178" fontId="12" fillId="0" borderId="20" xfId="2" applyNumberFormat="1" applyFont="1" applyFill="1" applyBorder="1" applyAlignment="1">
      <alignment vertical="center"/>
    </xf>
    <xf numFmtId="0" fontId="8" fillId="0" borderId="21" xfId="0" applyFont="1" applyFill="1" applyBorder="1" applyAlignment="1">
      <alignment vertical="center"/>
    </xf>
    <xf numFmtId="179" fontId="13" fillId="0" borderId="18" xfId="0" applyNumberFormat="1" applyFont="1" applyFill="1" applyBorder="1" applyAlignment="1">
      <alignment vertical="center"/>
    </xf>
    <xf numFmtId="179" fontId="12" fillId="0" borderId="20" xfId="0" applyNumberFormat="1" applyFont="1" applyFill="1" applyBorder="1" applyAlignment="1">
      <alignment vertical="center"/>
    </xf>
    <xf numFmtId="179" fontId="12" fillId="0" borderId="20" xfId="0" applyNumberFormat="1" applyFont="1" applyFill="1" applyBorder="1" applyAlignment="1">
      <alignment horizontal="right" vertical="center"/>
    </xf>
    <xf numFmtId="178" fontId="13" fillId="0" borderId="20" xfId="2" applyNumberFormat="1" applyFont="1" applyFill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22" xfId="0" applyFont="1" applyBorder="1" applyAlignment="1">
      <alignment horizontal="center" vertical="center"/>
    </xf>
    <xf numFmtId="177" fontId="12" fillId="0" borderId="23" xfId="0" applyNumberFormat="1" applyFont="1" applyFill="1" applyBorder="1" applyAlignment="1">
      <alignment vertical="center"/>
    </xf>
    <xf numFmtId="0" fontId="8" fillId="0" borderId="24" xfId="0" applyFont="1" applyFill="1" applyBorder="1" applyAlignment="1">
      <alignment vertical="center"/>
    </xf>
    <xf numFmtId="178" fontId="12" fillId="0" borderId="25" xfId="2" applyNumberFormat="1" applyFont="1" applyFill="1" applyBorder="1" applyAlignment="1">
      <alignment vertical="center"/>
    </xf>
    <xf numFmtId="0" fontId="8" fillId="0" borderId="26" xfId="0" applyFont="1" applyFill="1" applyBorder="1" applyAlignment="1">
      <alignment vertical="center"/>
    </xf>
    <xf numFmtId="179" fontId="13" fillId="0" borderId="23" xfId="0" applyNumberFormat="1" applyFont="1" applyFill="1" applyBorder="1" applyAlignment="1">
      <alignment vertical="center"/>
    </xf>
    <xf numFmtId="179" fontId="12" fillId="0" borderId="25" xfId="0" applyNumberFormat="1" applyFont="1" applyFill="1" applyBorder="1" applyAlignment="1">
      <alignment vertical="center"/>
    </xf>
    <xf numFmtId="179" fontId="12" fillId="0" borderId="25" xfId="0" applyNumberFormat="1" applyFont="1" applyFill="1" applyBorder="1" applyAlignment="1">
      <alignment horizontal="right" vertical="center"/>
    </xf>
    <xf numFmtId="178" fontId="13" fillId="0" borderId="25" xfId="2" applyNumberFormat="1" applyFont="1" applyFill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15" fillId="2" borderId="27" xfId="0" applyFont="1" applyFill="1" applyBorder="1" applyAlignment="1">
      <alignment vertical="center"/>
    </xf>
    <xf numFmtId="0" fontId="15" fillId="2" borderId="27" xfId="0" applyFont="1" applyFill="1" applyBorder="1" applyAlignment="1">
      <alignment horizontal="center" vertical="center"/>
    </xf>
    <xf numFmtId="177" fontId="16" fillId="2" borderId="9" xfId="0" applyNumberFormat="1" applyFont="1" applyFill="1" applyBorder="1" applyAlignment="1">
      <alignment vertical="center"/>
    </xf>
    <xf numFmtId="0" fontId="15" fillId="2" borderId="10" xfId="0" applyFont="1" applyFill="1" applyBorder="1" applyAlignment="1">
      <alignment vertical="center"/>
    </xf>
    <xf numFmtId="178" fontId="16" fillId="2" borderId="11" xfId="2" applyNumberFormat="1" applyFont="1" applyFill="1" applyBorder="1" applyAlignment="1">
      <alignment vertical="center"/>
    </xf>
    <xf numFmtId="0" fontId="15" fillId="2" borderId="13" xfId="0" applyFont="1" applyFill="1" applyBorder="1" applyAlignment="1">
      <alignment vertical="center"/>
    </xf>
    <xf numFmtId="179" fontId="17" fillId="2" borderId="9" xfId="0" applyNumberFormat="1" applyFont="1" applyFill="1" applyBorder="1" applyAlignment="1">
      <alignment vertical="center"/>
    </xf>
    <xf numFmtId="179" fontId="16" fillId="2" borderId="11" xfId="0" applyNumberFormat="1" applyFont="1" applyFill="1" applyBorder="1" applyAlignment="1">
      <alignment vertical="center"/>
    </xf>
    <xf numFmtId="179" fontId="16" fillId="2" borderId="11" xfId="0" applyNumberFormat="1" applyFont="1" applyFill="1" applyBorder="1" applyAlignment="1">
      <alignment horizontal="right" vertical="center"/>
    </xf>
    <xf numFmtId="178" fontId="17" fillId="2" borderId="11" xfId="2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177" fontId="12" fillId="0" borderId="29" xfId="0" applyNumberFormat="1" applyFont="1" applyFill="1" applyBorder="1" applyAlignment="1">
      <alignment vertical="center"/>
    </xf>
    <xf numFmtId="0" fontId="8" fillId="0" borderId="30" xfId="0" applyFont="1" applyFill="1" applyBorder="1" applyAlignment="1">
      <alignment vertical="center"/>
    </xf>
    <xf numFmtId="178" fontId="12" fillId="0" borderId="31" xfId="2" applyNumberFormat="1" applyFont="1" applyFill="1" applyBorder="1" applyAlignment="1">
      <alignment vertical="center"/>
    </xf>
    <xf numFmtId="0" fontId="8" fillId="0" borderId="32" xfId="0" applyFont="1" applyFill="1" applyBorder="1" applyAlignment="1">
      <alignment vertical="center"/>
    </xf>
    <xf numFmtId="179" fontId="13" fillId="0" borderId="29" xfId="0" applyNumberFormat="1" applyFont="1" applyFill="1" applyBorder="1" applyAlignment="1">
      <alignment vertical="center"/>
    </xf>
    <xf numFmtId="179" fontId="12" fillId="0" borderId="31" xfId="0" applyNumberFormat="1" applyFont="1" applyFill="1" applyBorder="1" applyAlignment="1">
      <alignment vertical="center"/>
    </xf>
    <xf numFmtId="179" fontId="12" fillId="0" borderId="31" xfId="0" applyNumberFormat="1" applyFont="1" applyFill="1" applyBorder="1" applyAlignment="1">
      <alignment horizontal="right" vertical="center"/>
    </xf>
    <xf numFmtId="178" fontId="13" fillId="0" borderId="31" xfId="2" applyNumberFormat="1" applyFont="1" applyFill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Fill="1" applyBorder="1" applyAlignment="1">
      <alignment vertical="center"/>
    </xf>
    <xf numFmtId="0" fontId="8" fillId="0" borderId="35" xfId="0" applyFont="1" applyFill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0" fillId="0" borderId="5" xfId="0" applyFill="1" applyBorder="1" applyAlignment="1">
      <alignment vertical="center"/>
    </xf>
    <xf numFmtId="38" fontId="8" fillId="0" borderId="3" xfId="1" applyFont="1" applyFill="1" applyBorder="1" applyAlignment="1">
      <alignment horizontal="center" vertical="center"/>
    </xf>
    <xf numFmtId="38" fontId="8" fillId="0" borderId="36" xfId="1" applyFont="1" applyFill="1" applyBorder="1" applyAlignment="1">
      <alignment horizontal="center" vertical="center"/>
    </xf>
    <xf numFmtId="180" fontId="8" fillId="0" borderId="37" xfId="0" applyNumberFormat="1" applyFont="1" applyFill="1" applyBorder="1" applyAlignment="1">
      <alignment horizontal="center" vertical="center"/>
    </xf>
    <xf numFmtId="180" fontId="8" fillId="0" borderId="5" xfId="0" applyNumberFormat="1" applyFont="1" applyFill="1" applyBorder="1" applyAlignment="1">
      <alignment horizontal="center" vertical="center"/>
    </xf>
    <xf numFmtId="38" fontId="8" fillId="0" borderId="37" xfId="1" applyFont="1" applyFill="1" applyBorder="1" applyAlignment="1">
      <alignment horizontal="center" vertical="center"/>
    </xf>
    <xf numFmtId="180" fontId="8" fillId="0" borderId="36" xfId="0" applyNumberFormat="1" applyFont="1" applyFill="1" applyBorder="1" applyAlignment="1">
      <alignment horizontal="center" vertical="center"/>
    </xf>
    <xf numFmtId="176" fontId="8" fillId="0" borderId="37" xfId="0" applyNumberFormat="1" applyFont="1" applyFill="1" applyBorder="1" applyAlignment="1">
      <alignment horizontal="center" vertical="center"/>
    </xf>
    <xf numFmtId="176" fontId="8" fillId="0" borderId="36" xfId="0" applyNumberFormat="1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horizontal="center" vertical="center"/>
    </xf>
    <xf numFmtId="176" fontId="0" fillId="0" borderId="0" xfId="0" applyNumberFormat="1" applyFill="1"/>
  </cellXfs>
  <cellStyles count="3">
    <cellStyle name="桁区切り" xfId="1" builtinId="6"/>
    <cellStyle name="標準" xfId="0" builtinId="0"/>
    <cellStyle name="標準_A1000P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BN52"/>
  <sheetViews>
    <sheetView tabSelected="1" zoomScaleNormal="100" workbookViewId="0">
      <pane xSplit="2" ySplit="4" topLeftCell="C5" activePane="bottomRight" state="frozen"/>
      <selection activeCell="G15" sqref="G15"/>
      <selection pane="topRight" activeCell="G15" sqref="G15"/>
      <selection pane="bottomLeft" activeCell="G15" sqref="G15"/>
      <selection pane="bottomRight" sqref="A1:R1"/>
    </sheetView>
  </sheetViews>
  <sheetFormatPr defaultRowHeight="13.5"/>
  <cols>
    <col min="1" max="1" width="3.5" bestFit="1" customWidth="1"/>
    <col min="2" max="2" width="9.625" style="4" bestFit="1" customWidth="1"/>
    <col min="3" max="3" width="9.125" style="5" customWidth="1"/>
    <col min="4" max="4" width="3.875" style="5" customWidth="1"/>
    <col min="5" max="5" width="6.125" style="5" customWidth="1"/>
    <col min="6" max="6" width="3.875" style="5" customWidth="1"/>
    <col min="7" max="7" width="9.125" style="5" customWidth="1"/>
    <col min="8" max="8" width="3.875" style="5" customWidth="1"/>
    <col min="9" max="9" width="9.5" style="5" customWidth="1"/>
    <col min="10" max="10" width="3.875" style="5" customWidth="1"/>
    <col min="11" max="11" width="9.125" style="5" customWidth="1"/>
    <col min="12" max="12" width="3.875" style="5" customWidth="1"/>
    <col min="13" max="13" width="7.25" style="5" customWidth="1"/>
    <col min="14" max="14" width="3.875" style="5" customWidth="1"/>
    <col min="15" max="15" width="7.25" style="100" customWidth="1"/>
    <col min="16" max="16" width="3.875" style="5" customWidth="1"/>
    <col min="17" max="17" width="9.125" style="5" customWidth="1"/>
    <col min="18" max="18" width="3.875" customWidth="1"/>
  </cols>
  <sheetData>
    <row r="1" spans="1:66" ht="21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66" ht="9" customHeight="1" thickBot="1">
      <c r="A2" s="3"/>
      <c r="D2" s="6"/>
      <c r="E2" s="7"/>
      <c r="F2" s="8"/>
      <c r="H2" s="9"/>
      <c r="I2" s="9"/>
      <c r="J2" s="9"/>
      <c r="K2" s="8"/>
      <c r="L2" s="9"/>
      <c r="M2" s="9"/>
      <c r="N2" s="9"/>
      <c r="O2" s="10"/>
      <c r="P2" s="9"/>
      <c r="Q2" s="9"/>
      <c r="R2" s="9"/>
    </row>
    <row r="3" spans="1:66" s="19" customFormat="1" ht="20.25" customHeight="1" thickBot="1">
      <c r="A3" s="11" t="s">
        <v>1</v>
      </c>
      <c r="B3" s="12"/>
      <c r="C3" s="13" t="s">
        <v>2</v>
      </c>
      <c r="D3" s="14"/>
      <c r="E3" s="14"/>
      <c r="F3" s="15"/>
      <c r="G3" s="16" t="s">
        <v>3</v>
      </c>
      <c r="H3" s="17"/>
      <c r="I3" s="17"/>
      <c r="J3" s="17"/>
      <c r="K3" s="17"/>
      <c r="L3" s="17"/>
      <c r="M3" s="17"/>
      <c r="N3" s="17"/>
      <c r="O3" s="17"/>
      <c r="P3" s="17"/>
      <c r="Q3" s="17"/>
      <c r="R3" s="18"/>
    </row>
    <row r="4" spans="1:66" s="19" customFormat="1" ht="36" customHeight="1" thickBot="1">
      <c r="A4" s="20"/>
      <c r="B4" s="21"/>
      <c r="C4" s="22" t="s">
        <v>4</v>
      </c>
      <c r="D4" s="23" t="s">
        <v>5</v>
      </c>
      <c r="E4" s="24" t="s">
        <v>6</v>
      </c>
      <c r="F4" s="25" t="s">
        <v>5</v>
      </c>
      <c r="G4" s="22" t="s">
        <v>7</v>
      </c>
      <c r="H4" s="23" t="s">
        <v>5</v>
      </c>
      <c r="I4" s="26" t="s">
        <v>8</v>
      </c>
      <c r="J4" s="23" t="s">
        <v>5</v>
      </c>
      <c r="K4" s="27" t="s">
        <v>9</v>
      </c>
      <c r="L4" s="23" t="s">
        <v>5</v>
      </c>
      <c r="M4" s="26" t="s">
        <v>10</v>
      </c>
      <c r="N4" s="23" t="s">
        <v>5</v>
      </c>
      <c r="O4" s="28" t="s">
        <v>11</v>
      </c>
      <c r="P4" s="23" t="s">
        <v>5</v>
      </c>
      <c r="Q4" s="27" t="s">
        <v>12</v>
      </c>
      <c r="R4" s="29" t="s">
        <v>5</v>
      </c>
    </row>
    <row r="5" spans="1:66" s="19" customFormat="1" ht="18.95" customHeight="1">
      <c r="A5" s="30">
        <v>1</v>
      </c>
      <c r="B5" s="31" t="s">
        <v>13</v>
      </c>
      <c r="C5" s="32">
        <v>239078</v>
      </c>
      <c r="D5" s="33">
        <f>RANK(C5,$C$5:$C$51)</f>
        <v>13</v>
      </c>
      <c r="E5" s="34">
        <v>25.5</v>
      </c>
      <c r="F5" s="35">
        <f>RANK(E5,$E$5:$E$51)</f>
        <v>39</v>
      </c>
      <c r="G5" s="36">
        <v>517650</v>
      </c>
      <c r="H5" s="33">
        <f t="shared" ref="H5:H51" si="0">RANK(G5,$G$5:$G$51)</f>
        <v>29</v>
      </c>
      <c r="I5" s="37">
        <v>421120</v>
      </c>
      <c r="J5" s="33">
        <f t="shared" ref="J5:J51" si="1">RANK(I5,$I$5:$I$51)</f>
        <v>30</v>
      </c>
      <c r="K5" s="38">
        <v>252685</v>
      </c>
      <c r="L5" s="33">
        <f t="shared" ref="L5:L51" si="2">RANK(K5,$K$5:$K$51)</f>
        <v>28</v>
      </c>
      <c r="M5" s="39">
        <v>60</v>
      </c>
      <c r="N5" s="33">
        <f t="shared" ref="N5:N51" si="3">RANK(M5,$M$5:$M$51)</f>
        <v>23</v>
      </c>
      <c r="O5" s="34">
        <v>31.8</v>
      </c>
      <c r="P5" s="33">
        <f t="shared" ref="P5:P51" si="4">RANK(O5,$O$5:$O$51)</f>
        <v>36</v>
      </c>
      <c r="Q5" s="37">
        <v>168435</v>
      </c>
      <c r="R5" s="35">
        <f t="shared" ref="R5:R51" si="5">RANK(Q5,$Q$5:$Q$51)</f>
        <v>26</v>
      </c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</row>
    <row r="6" spans="1:66" s="19" customFormat="1" ht="18.95" customHeight="1">
      <c r="A6" s="41">
        <v>2</v>
      </c>
      <c r="B6" s="42" t="s">
        <v>14</v>
      </c>
      <c r="C6" s="43">
        <v>213278</v>
      </c>
      <c r="D6" s="44">
        <f t="shared" ref="D6:D51" si="6">RANK(C6,$C$5:$C$51)</f>
        <v>32</v>
      </c>
      <c r="E6" s="45">
        <v>29.3</v>
      </c>
      <c r="F6" s="46">
        <f t="shared" ref="F6:F51" si="7">RANK(E6,$E$5:$E$51)</f>
        <v>4</v>
      </c>
      <c r="G6" s="47">
        <v>476033</v>
      </c>
      <c r="H6" s="44">
        <f t="shared" si="0"/>
        <v>37</v>
      </c>
      <c r="I6" s="48">
        <v>401052</v>
      </c>
      <c r="J6" s="44">
        <f t="shared" si="1"/>
        <v>35</v>
      </c>
      <c r="K6" s="49">
        <v>249053</v>
      </c>
      <c r="L6" s="44">
        <f t="shared" si="2"/>
        <v>32</v>
      </c>
      <c r="M6" s="50">
        <v>62.1</v>
      </c>
      <c r="N6" s="44">
        <f t="shared" si="3"/>
        <v>15</v>
      </c>
      <c r="O6" s="45">
        <v>27</v>
      </c>
      <c r="P6" s="44">
        <f t="shared" si="4"/>
        <v>45</v>
      </c>
      <c r="Q6" s="48">
        <v>152000</v>
      </c>
      <c r="R6" s="51">
        <f t="shared" si="5"/>
        <v>35</v>
      </c>
      <c r="T6" s="40"/>
    </row>
    <row r="7" spans="1:66" s="19" customFormat="1" ht="18.95" customHeight="1">
      <c r="A7" s="41">
        <v>3</v>
      </c>
      <c r="B7" s="42" t="s">
        <v>15</v>
      </c>
      <c r="C7" s="43">
        <v>210776</v>
      </c>
      <c r="D7" s="44">
        <f t="shared" si="6"/>
        <v>36</v>
      </c>
      <c r="E7" s="45">
        <v>25.6</v>
      </c>
      <c r="F7" s="46">
        <f t="shared" si="7"/>
        <v>38</v>
      </c>
      <c r="G7" s="47">
        <v>463013</v>
      </c>
      <c r="H7" s="44">
        <f t="shared" si="0"/>
        <v>42</v>
      </c>
      <c r="I7" s="48">
        <v>379770</v>
      </c>
      <c r="J7" s="44">
        <f t="shared" si="1"/>
        <v>42</v>
      </c>
      <c r="K7" s="49">
        <v>231071</v>
      </c>
      <c r="L7" s="44">
        <f t="shared" si="2"/>
        <v>40</v>
      </c>
      <c r="M7" s="50">
        <v>60.8</v>
      </c>
      <c r="N7" s="44">
        <f t="shared" si="3"/>
        <v>20</v>
      </c>
      <c r="O7" s="45">
        <v>34</v>
      </c>
      <c r="P7" s="44">
        <f t="shared" si="4"/>
        <v>30</v>
      </c>
      <c r="Q7" s="48">
        <v>148699</v>
      </c>
      <c r="R7" s="51">
        <f t="shared" si="5"/>
        <v>38</v>
      </c>
      <c r="T7" s="40"/>
    </row>
    <row r="8" spans="1:66" s="19" customFormat="1" ht="18.95" customHeight="1">
      <c r="A8" s="41">
        <v>4</v>
      </c>
      <c r="B8" s="42" t="s">
        <v>16</v>
      </c>
      <c r="C8" s="43">
        <v>195700</v>
      </c>
      <c r="D8" s="44">
        <f t="shared" si="6"/>
        <v>45</v>
      </c>
      <c r="E8" s="45">
        <v>28.7</v>
      </c>
      <c r="F8" s="46">
        <f t="shared" si="7"/>
        <v>7</v>
      </c>
      <c r="G8" s="47">
        <v>429121</v>
      </c>
      <c r="H8" s="44">
        <f t="shared" si="0"/>
        <v>45</v>
      </c>
      <c r="I8" s="48">
        <v>355914</v>
      </c>
      <c r="J8" s="44">
        <f t="shared" si="1"/>
        <v>44</v>
      </c>
      <c r="K8" s="49">
        <v>233711</v>
      </c>
      <c r="L8" s="44">
        <f t="shared" si="2"/>
        <v>39</v>
      </c>
      <c r="M8" s="50">
        <v>65.7</v>
      </c>
      <c r="N8" s="44">
        <f t="shared" si="3"/>
        <v>5</v>
      </c>
      <c r="O8" s="45">
        <v>33.1</v>
      </c>
      <c r="P8" s="44">
        <f t="shared" si="4"/>
        <v>34</v>
      </c>
      <c r="Q8" s="48">
        <v>122203</v>
      </c>
      <c r="R8" s="51">
        <f t="shared" si="5"/>
        <v>47</v>
      </c>
      <c r="T8" s="40"/>
    </row>
    <row r="9" spans="1:66" s="19" customFormat="1" ht="18.95" customHeight="1">
      <c r="A9" s="41">
        <v>5</v>
      </c>
      <c r="B9" s="42" t="s">
        <v>17</v>
      </c>
      <c r="C9" s="43">
        <v>211447</v>
      </c>
      <c r="D9" s="44">
        <f t="shared" si="6"/>
        <v>35</v>
      </c>
      <c r="E9" s="45">
        <v>26.3</v>
      </c>
      <c r="F9" s="46">
        <f t="shared" si="7"/>
        <v>25</v>
      </c>
      <c r="G9" s="47">
        <v>532665</v>
      </c>
      <c r="H9" s="44">
        <f t="shared" si="0"/>
        <v>21</v>
      </c>
      <c r="I9" s="48">
        <v>441940</v>
      </c>
      <c r="J9" s="44">
        <f t="shared" si="1"/>
        <v>20</v>
      </c>
      <c r="K9" s="49">
        <v>291388</v>
      </c>
      <c r="L9" s="44">
        <f t="shared" si="2"/>
        <v>7</v>
      </c>
      <c r="M9" s="50">
        <v>65.900000000000006</v>
      </c>
      <c r="N9" s="44">
        <f t="shared" si="3"/>
        <v>3</v>
      </c>
      <c r="O9" s="45">
        <v>26.5</v>
      </c>
      <c r="P9" s="44">
        <f t="shared" si="4"/>
        <v>46</v>
      </c>
      <c r="Q9" s="48">
        <v>150552</v>
      </c>
      <c r="R9" s="51">
        <f t="shared" si="5"/>
        <v>36</v>
      </c>
      <c r="T9" s="40"/>
    </row>
    <row r="10" spans="1:66" s="19" customFormat="1" ht="18.95" customHeight="1">
      <c r="A10" s="41">
        <v>6</v>
      </c>
      <c r="B10" s="42" t="s">
        <v>18</v>
      </c>
      <c r="C10" s="43">
        <v>236045</v>
      </c>
      <c r="D10" s="44">
        <f t="shared" si="6"/>
        <v>17</v>
      </c>
      <c r="E10" s="45">
        <v>26.2</v>
      </c>
      <c r="F10" s="46">
        <f t="shared" si="7"/>
        <v>27</v>
      </c>
      <c r="G10" s="47">
        <v>585543</v>
      </c>
      <c r="H10" s="44">
        <f t="shared" si="0"/>
        <v>9</v>
      </c>
      <c r="I10" s="48">
        <v>465855</v>
      </c>
      <c r="J10" s="44">
        <f t="shared" si="1"/>
        <v>14</v>
      </c>
      <c r="K10" s="49">
        <v>286256</v>
      </c>
      <c r="L10" s="44">
        <f t="shared" si="2"/>
        <v>8</v>
      </c>
      <c r="M10" s="50">
        <v>61.4</v>
      </c>
      <c r="N10" s="44">
        <f t="shared" si="3"/>
        <v>17</v>
      </c>
      <c r="O10" s="45">
        <v>35.9</v>
      </c>
      <c r="P10" s="44">
        <f t="shared" si="4"/>
        <v>24</v>
      </c>
      <c r="Q10" s="48">
        <v>179600</v>
      </c>
      <c r="R10" s="51">
        <f t="shared" si="5"/>
        <v>21</v>
      </c>
      <c r="T10" s="40"/>
    </row>
    <row r="11" spans="1:66" s="19" customFormat="1" ht="18.95" customHeight="1">
      <c r="A11" s="41">
        <v>7</v>
      </c>
      <c r="B11" s="42" t="s">
        <v>19</v>
      </c>
      <c r="C11" s="43">
        <v>223135</v>
      </c>
      <c r="D11" s="44">
        <f t="shared" si="6"/>
        <v>26</v>
      </c>
      <c r="E11" s="45">
        <v>26.8</v>
      </c>
      <c r="F11" s="46">
        <f t="shared" si="7"/>
        <v>16</v>
      </c>
      <c r="G11" s="47">
        <v>528038</v>
      </c>
      <c r="H11" s="44">
        <f t="shared" si="0"/>
        <v>23</v>
      </c>
      <c r="I11" s="48">
        <v>431970</v>
      </c>
      <c r="J11" s="44">
        <f t="shared" si="1"/>
        <v>23</v>
      </c>
      <c r="K11" s="49">
        <v>246354</v>
      </c>
      <c r="L11" s="44">
        <f t="shared" si="2"/>
        <v>33</v>
      </c>
      <c r="M11" s="50">
        <v>57</v>
      </c>
      <c r="N11" s="44">
        <f t="shared" si="3"/>
        <v>37</v>
      </c>
      <c r="O11" s="45">
        <v>40.1</v>
      </c>
      <c r="P11" s="44">
        <f t="shared" si="4"/>
        <v>11</v>
      </c>
      <c r="Q11" s="48">
        <v>185616</v>
      </c>
      <c r="R11" s="51">
        <f t="shared" si="5"/>
        <v>16</v>
      </c>
      <c r="T11" s="40"/>
    </row>
    <row r="12" spans="1:66" s="19" customFormat="1" ht="18.95" customHeight="1">
      <c r="A12" s="41">
        <v>8</v>
      </c>
      <c r="B12" s="42" t="s">
        <v>20</v>
      </c>
      <c r="C12" s="43">
        <v>249114</v>
      </c>
      <c r="D12" s="44">
        <f t="shared" si="6"/>
        <v>10</v>
      </c>
      <c r="E12" s="45">
        <v>24.3</v>
      </c>
      <c r="F12" s="46">
        <f t="shared" si="7"/>
        <v>44</v>
      </c>
      <c r="G12" s="47">
        <v>605631</v>
      </c>
      <c r="H12" s="44">
        <f t="shared" si="0"/>
        <v>3</v>
      </c>
      <c r="I12" s="48">
        <v>472308</v>
      </c>
      <c r="J12" s="44">
        <f t="shared" si="1"/>
        <v>7</v>
      </c>
      <c r="K12" s="49">
        <v>271934</v>
      </c>
      <c r="L12" s="44">
        <f t="shared" si="2"/>
        <v>13</v>
      </c>
      <c r="M12" s="50">
        <v>57.6</v>
      </c>
      <c r="N12" s="44">
        <f t="shared" si="3"/>
        <v>33</v>
      </c>
      <c r="O12" s="45">
        <v>37.4</v>
      </c>
      <c r="P12" s="44">
        <f t="shared" si="4"/>
        <v>21</v>
      </c>
      <c r="Q12" s="48">
        <v>200374</v>
      </c>
      <c r="R12" s="51">
        <f t="shared" si="5"/>
        <v>10</v>
      </c>
      <c r="T12" s="40"/>
    </row>
    <row r="13" spans="1:66" s="19" customFormat="1" ht="18.95" customHeight="1">
      <c r="A13" s="41">
        <v>9</v>
      </c>
      <c r="B13" s="42" t="s">
        <v>21</v>
      </c>
      <c r="C13" s="43">
        <v>257320</v>
      </c>
      <c r="D13" s="44">
        <f t="shared" si="6"/>
        <v>7</v>
      </c>
      <c r="E13" s="45">
        <v>26.8</v>
      </c>
      <c r="F13" s="46">
        <f t="shared" si="7"/>
        <v>16</v>
      </c>
      <c r="G13" s="47">
        <v>562405</v>
      </c>
      <c r="H13" s="44">
        <f t="shared" si="0"/>
        <v>16</v>
      </c>
      <c r="I13" s="48">
        <v>455968</v>
      </c>
      <c r="J13" s="44">
        <f t="shared" si="1"/>
        <v>17</v>
      </c>
      <c r="K13" s="49">
        <v>293971</v>
      </c>
      <c r="L13" s="44">
        <f t="shared" si="2"/>
        <v>6</v>
      </c>
      <c r="M13" s="50">
        <v>64.5</v>
      </c>
      <c r="N13" s="44">
        <f t="shared" si="3"/>
        <v>6</v>
      </c>
      <c r="O13" s="45">
        <v>30.3</v>
      </c>
      <c r="P13" s="44">
        <f t="shared" si="4"/>
        <v>43</v>
      </c>
      <c r="Q13" s="48">
        <v>161996</v>
      </c>
      <c r="R13" s="51">
        <f t="shared" si="5"/>
        <v>30</v>
      </c>
      <c r="T13" s="40"/>
    </row>
    <row r="14" spans="1:66" s="19" customFormat="1" ht="18.95" customHeight="1">
      <c r="A14" s="41">
        <v>10</v>
      </c>
      <c r="B14" s="42" t="s">
        <v>22</v>
      </c>
      <c r="C14" s="43">
        <v>244909</v>
      </c>
      <c r="D14" s="44">
        <f t="shared" si="6"/>
        <v>11</v>
      </c>
      <c r="E14" s="45">
        <v>25.7</v>
      </c>
      <c r="F14" s="46">
        <f t="shared" si="7"/>
        <v>37</v>
      </c>
      <c r="G14" s="47">
        <v>597405</v>
      </c>
      <c r="H14" s="44">
        <f t="shared" si="0"/>
        <v>4</v>
      </c>
      <c r="I14" s="48">
        <v>482678</v>
      </c>
      <c r="J14" s="44">
        <f t="shared" si="1"/>
        <v>4</v>
      </c>
      <c r="K14" s="49">
        <v>284092</v>
      </c>
      <c r="L14" s="44">
        <f t="shared" si="2"/>
        <v>9</v>
      </c>
      <c r="M14" s="50">
        <v>58.9</v>
      </c>
      <c r="N14" s="44">
        <f t="shared" si="3"/>
        <v>27</v>
      </c>
      <c r="O14" s="45">
        <v>37</v>
      </c>
      <c r="P14" s="44">
        <f t="shared" si="4"/>
        <v>23</v>
      </c>
      <c r="Q14" s="48">
        <v>198586</v>
      </c>
      <c r="R14" s="51">
        <f t="shared" si="5"/>
        <v>11</v>
      </c>
      <c r="T14" s="40"/>
    </row>
    <row r="15" spans="1:66" s="19" customFormat="1" ht="18.95" customHeight="1">
      <c r="A15" s="41">
        <v>11</v>
      </c>
      <c r="B15" s="42" t="s">
        <v>23</v>
      </c>
      <c r="C15" s="43">
        <v>257407</v>
      </c>
      <c r="D15" s="44">
        <f t="shared" si="6"/>
        <v>6</v>
      </c>
      <c r="E15" s="45">
        <v>25.9</v>
      </c>
      <c r="F15" s="46">
        <f t="shared" si="7"/>
        <v>31</v>
      </c>
      <c r="G15" s="47">
        <v>682567</v>
      </c>
      <c r="H15" s="44">
        <f t="shared" si="0"/>
        <v>1</v>
      </c>
      <c r="I15" s="48">
        <v>556377</v>
      </c>
      <c r="J15" s="44">
        <f t="shared" si="1"/>
        <v>1</v>
      </c>
      <c r="K15" s="49">
        <v>336541</v>
      </c>
      <c r="L15" s="44">
        <f t="shared" si="2"/>
        <v>1</v>
      </c>
      <c r="M15" s="50">
        <v>60.5</v>
      </c>
      <c r="N15" s="44">
        <f t="shared" si="3"/>
        <v>21</v>
      </c>
      <c r="O15" s="45">
        <v>38.4</v>
      </c>
      <c r="P15" s="44">
        <f t="shared" si="4"/>
        <v>16</v>
      </c>
      <c r="Q15" s="48">
        <v>219835</v>
      </c>
      <c r="R15" s="51">
        <f t="shared" si="5"/>
        <v>4</v>
      </c>
      <c r="T15" s="40"/>
    </row>
    <row r="16" spans="1:66" s="19" customFormat="1" ht="18.95" customHeight="1">
      <c r="A16" s="41">
        <v>12</v>
      </c>
      <c r="B16" s="42" t="s">
        <v>24</v>
      </c>
      <c r="C16" s="43">
        <v>220121</v>
      </c>
      <c r="D16" s="44">
        <f t="shared" si="6"/>
        <v>28</v>
      </c>
      <c r="E16" s="45">
        <v>26.1</v>
      </c>
      <c r="F16" s="46">
        <f t="shared" si="7"/>
        <v>29</v>
      </c>
      <c r="G16" s="47">
        <v>490775</v>
      </c>
      <c r="H16" s="44">
        <f t="shared" si="0"/>
        <v>33</v>
      </c>
      <c r="I16" s="48">
        <v>401115</v>
      </c>
      <c r="J16" s="44">
        <f t="shared" si="1"/>
        <v>34</v>
      </c>
      <c r="K16" s="49">
        <v>239398</v>
      </c>
      <c r="L16" s="44">
        <f t="shared" si="2"/>
        <v>36</v>
      </c>
      <c r="M16" s="50">
        <v>59.7</v>
      </c>
      <c r="N16" s="44">
        <f t="shared" si="3"/>
        <v>24</v>
      </c>
      <c r="O16" s="45">
        <v>33.6</v>
      </c>
      <c r="P16" s="44">
        <f t="shared" si="4"/>
        <v>31</v>
      </c>
      <c r="Q16" s="48">
        <v>161717</v>
      </c>
      <c r="R16" s="51">
        <f t="shared" si="5"/>
        <v>31</v>
      </c>
      <c r="T16" s="40"/>
    </row>
    <row r="17" spans="1:20" s="19" customFormat="1" ht="18.95" customHeight="1">
      <c r="A17" s="41">
        <v>13</v>
      </c>
      <c r="B17" s="42" t="s">
        <v>25</v>
      </c>
      <c r="C17" s="43">
        <v>262047</v>
      </c>
      <c r="D17" s="44">
        <f t="shared" si="6"/>
        <v>3</v>
      </c>
      <c r="E17" s="45">
        <v>27.4</v>
      </c>
      <c r="F17" s="46">
        <f t="shared" si="7"/>
        <v>11</v>
      </c>
      <c r="G17" s="47">
        <v>570654</v>
      </c>
      <c r="H17" s="44">
        <f t="shared" si="0"/>
        <v>14</v>
      </c>
      <c r="I17" s="48">
        <v>456907</v>
      </c>
      <c r="J17" s="44">
        <f t="shared" si="1"/>
        <v>16</v>
      </c>
      <c r="K17" s="49">
        <v>271417</v>
      </c>
      <c r="L17" s="44">
        <f t="shared" si="2"/>
        <v>14</v>
      </c>
      <c r="M17" s="50">
        <v>59.4</v>
      </c>
      <c r="N17" s="44">
        <f t="shared" si="3"/>
        <v>25</v>
      </c>
      <c r="O17" s="45">
        <v>31.6</v>
      </c>
      <c r="P17" s="44">
        <f t="shared" si="4"/>
        <v>37</v>
      </c>
      <c r="Q17" s="48">
        <v>185489</v>
      </c>
      <c r="R17" s="51">
        <f t="shared" si="5"/>
        <v>17</v>
      </c>
      <c r="T17" s="40"/>
    </row>
    <row r="18" spans="1:20" s="19" customFormat="1" ht="18.95" customHeight="1">
      <c r="A18" s="41">
        <v>14</v>
      </c>
      <c r="B18" s="42" t="s">
        <v>26</v>
      </c>
      <c r="C18" s="43">
        <v>252266</v>
      </c>
      <c r="D18" s="44">
        <f t="shared" si="6"/>
        <v>9</v>
      </c>
      <c r="E18" s="45">
        <v>27.3</v>
      </c>
      <c r="F18" s="46">
        <f t="shared" si="7"/>
        <v>13</v>
      </c>
      <c r="G18" s="47">
        <v>517736</v>
      </c>
      <c r="H18" s="44">
        <f t="shared" si="0"/>
        <v>28</v>
      </c>
      <c r="I18" s="48">
        <v>411570</v>
      </c>
      <c r="J18" s="44">
        <f t="shared" si="1"/>
        <v>32</v>
      </c>
      <c r="K18" s="49">
        <v>278380</v>
      </c>
      <c r="L18" s="44">
        <f t="shared" si="2"/>
        <v>10</v>
      </c>
      <c r="M18" s="50">
        <v>67.599999999999994</v>
      </c>
      <c r="N18" s="44">
        <f t="shared" si="3"/>
        <v>2</v>
      </c>
      <c r="O18" s="45">
        <v>34.1</v>
      </c>
      <c r="P18" s="44">
        <f t="shared" si="4"/>
        <v>29</v>
      </c>
      <c r="Q18" s="48">
        <v>133190</v>
      </c>
      <c r="R18" s="51">
        <f t="shared" si="5"/>
        <v>43</v>
      </c>
      <c r="T18" s="40"/>
    </row>
    <row r="19" spans="1:20" s="19" customFormat="1" ht="18.95" customHeight="1" thickBot="1">
      <c r="A19" s="52">
        <v>15</v>
      </c>
      <c r="B19" s="53" t="s">
        <v>27</v>
      </c>
      <c r="C19" s="54">
        <v>225955</v>
      </c>
      <c r="D19" s="55">
        <f t="shared" si="6"/>
        <v>24</v>
      </c>
      <c r="E19" s="56">
        <v>27.7</v>
      </c>
      <c r="F19" s="57">
        <f t="shared" si="7"/>
        <v>9</v>
      </c>
      <c r="G19" s="58">
        <v>574837</v>
      </c>
      <c r="H19" s="55">
        <f t="shared" si="0"/>
        <v>12</v>
      </c>
      <c r="I19" s="59">
        <v>470842</v>
      </c>
      <c r="J19" s="55">
        <f t="shared" si="1"/>
        <v>8</v>
      </c>
      <c r="K19" s="60">
        <v>254052</v>
      </c>
      <c r="L19" s="55">
        <f t="shared" si="2"/>
        <v>25</v>
      </c>
      <c r="M19" s="61">
        <v>54</v>
      </c>
      <c r="N19" s="55">
        <f t="shared" si="3"/>
        <v>43</v>
      </c>
      <c r="O19" s="56">
        <v>38.4</v>
      </c>
      <c r="P19" s="55">
        <f t="shared" si="4"/>
        <v>16</v>
      </c>
      <c r="Q19" s="59">
        <v>216790</v>
      </c>
      <c r="R19" s="62">
        <f t="shared" si="5"/>
        <v>5</v>
      </c>
      <c r="T19" s="40"/>
    </row>
    <row r="20" spans="1:20" s="73" customFormat="1" ht="18.95" customHeight="1" thickBot="1">
      <c r="A20" s="63">
        <v>16</v>
      </c>
      <c r="B20" s="64" t="s">
        <v>28</v>
      </c>
      <c r="C20" s="65">
        <v>262443</v>
      </c>
      <c r="D20" s="66">
        <f t="shared" si="6"/>
        <v>2</v>
      </c>
      <c r="E20" s="67">
        <v>25.8</v>
      </c>
      <c r="F20" s="68">
        <f t="shared" si="7"/>
        <v>34</v>
      </c>
      <c r="G20" s="69">
        <v>586660</v>
      </c>
      <c r="H20" s="66">
        <f t="shared" si="0"/>
        <v>7</v>
      </c>
      <c r="I20" s="70">
        <v>487654</v>
      </c>
      <c r="J20" s="66">
        <f t="shared" si="1"/>
        <v>3</v>
      </c>
      <c r="K20" s="71">
        <v>275334</v>
      </c>
      <c r="L20" s="66">
        <f t="shared" si="2"/>
        <v>11</v>
      </c>
      <c r="M20" s="72">
        <v>56.5</v>
      </c>
      <c r="N20" s="66">
        <f t="shared" si="3"/>
        <v>38</v>
      </c>
      <c r="O20" s="67">
        <v>42.8</v>
      </c>
      <c r="P20" s="66">
        <f t="shared" si="4"/>
        <v>7</v>
      </c>
      <c r="Q20" s="70">
        <v>212320</v>
      </c>
      <c r="R20" s="68">
        <f t="shared" si="5"/>
        <v>6</v>
      </c>
      <c r="T20" s="40"/>
    </row>
    <row r="21" spans="1:20" s="19" customFormat="1" ht="18.95" customHeight="1">
      <c r="A21" s="74">
        <v>17</v>
      </c>
      <c r="B21" s="75" t="s">
        <v>29</v>
      </c>
      <c r="C21" s="76">
        <v>254653</v>
      </c>
      <c r="D21" s="77">
        <f t="shared" si="6"/>
        <v>8</v>
      </c>
      <c r="E21" s="78">
        <v>26.4</v>
      </c>
      <c r="F21" s="79">
        <f t="shared" si="7"/>
        <v>24</v>
      </c>
      <c r="G21" s="80">
        <v>557935</v>
      </c>
      <c r="H21" s="77">
        <f t="shared" si="0"/>
        <v>18</v>
      </c>
      <c r="I21" s="81">
        <v>455781</v>
      </c>
      <c r="J21" s="77">
        <f t="shared" si="1"/>
        <v>18</v>
      </c>
      <c r="K21" s="82">
        <v>265855</v>
      </c>
      <c r="L21" s="77">
        <f t="shared" si="2"/>
        <v>17</v>
      </c>
      <c r="M21" s="83">
        <v>58.3</v>
      </c>
      <c r="N21" s="77">
        <f t="shared" si="3"/>
        <v>31</v>
      </c>
      <c r="O21" s="78">
        <v>35.5</v>
      </c>
      <c r="P21" s="77">
        <f t="shared" si="4"/>
        <v>26</v>
      </c>
      <c r="Q21" s="81">
        <v>189925</v>
      </c>
      <c r="R21" s="84">
        <f t="shared" si="5"/>
        <v>14</v>
      </c>
      <c r="T21" s="40"/>
    </row>
    <row r="22" spans="1:20" s="19" customFormat="1" ht="18.95" customHeight="1">
      <c r="A22" s="41">
        <v>18</v>
      </c>
      <c r="B22" s="42" t="s">
        <v>30</v>
      </c>
      <c r="C22" s="43">
        <v>208259</v>
      </c>
      <c r="D22" s="44">
        <f t="shared" si="6"/>
        <v>37</v>
      </c>
      <c r="E22" s="45">
        <v>29.1</v>
      </c>
      <c r="F22" s="46">
        <f t="shared" si="7"/>
        <v>6</v>
      </c>
      <c r="G22" s="47">
        <v>560038</v>
      </c>
      <c r="H22" s="44">
        <f t="shared" si="0"/>
        <v>17</v>
      </c>
      <c r="I22" s="48">
        <v>466843</v>
      </c>
      <c r="J22" s="44">
        <f t="shared" si="1"/>
        <v>13</v>
      </c>
      <c r="K22" s="49">
        <v>269528</v>
      </c>
      <c r="L22" s="44">
        <f t="shared" si="2"/>
        <v>15</v>
      </c>
      <c r="M22" s="50">
        <v>57.7</v>
      </c>
      <c r="N22" s="44">
        <f t="shared" si="3"/>
        <v>32</v>
      </c>
      <c r="O22" s="45">
        <v>39.299999999999997</v>
      </c>
      <c r="P22" s="44">
        <f t="shared" si="4"/>
        <v>14</v>
      </c>
      <c r="Q22" s="48">
        <v>197315</v>
      </c>
      <c r="R22" s="51">
        <f t="shared" si="5"/>
        <v>12</v>
      </c>
      <c r="T22" s="40"/>
    </row>
    <row r="23" spans="1:20" s="19" customFormat="1" ht="18.95" customHeight="1">
      <c r="A23" s="41">
        <v>19</v>
      </c>
      <c r="B23" s="42" t="s">
        <v>31</v>
      </c>
      <c r="C23" s="43">
        <v>200504</v>
      </c>
      <c r="D23" s="44">
        <f t="shared" si="6"/>
        <v>42</v>
      </c>
      <c r="E23" s="45">
        <v>26.1</v>
      </c>
      <c r="F23" s="46">
        <f t="shared" si="7"/>
        <v>29</v>
      </c>
      <c r="G23" s="47">
        <v>473189</v>
      </c>
      <c r="H23" s="44">
        <f t="shared" si="0"/>
        <v>39</v>
      </c>
      <c r="I23" s="48">
        <v>387127</v>
      </c>
      <c r="J23" s="44">
        <f t="shared" si="1"/>
        <v>39</v>
      </c>
      <c r="K23" s="49">
        <v>203962</v>
      </c>
      <c r="L23" s="44">
        <f t="shared" si="2"/>
        <v>47</v>
      </c>
      <c r="M23" s="50">
        <v>52.7</v>
      </c>
      <c r="N23" s="44">
        <f t="shared" si="3"/>
        <v>46</v>
      </c>
      <c r="O23" s="45">
        <v>43.1</v>
      </c>
      <c r="P23" s="44">
        <f t="shared" si="4"/>
        <v>5</v>
      </c>
      <c r="Q23" s="48">
        <v>183165</v>
      </c>
      <c r="R23" s="51">
        <f t="shared" si="5"/>
        <v>19</v>
      </c>
      <c r="T23" s="40"/>
    </row>
    <row r="24" spans="1:20" s="19" customFormat="1" ht="18.95" customHeight="1">
      <c r="A24" s="41">
        <v>20</v>
      </c>
      <c r="B24" s="42" t="s">
        <v>32</v>
      </c>
      <c r="C24" s="43">
        <v>232057</v>
      </c>
      <c r="D24" s="44">
        <f t="shared" si="6"/>
        <v>21</v>
      </c>
      <c r="E24" s="45">
        <v>26.3</v>
      </c>
      <c r="F24" s="46">
        <f t="shared" si="7"/>
        <v>25</v>
      </c>
      <c r="G24" s="47">
        <v>518285</v>
      </c>
      <c r="H24" s="44">
        <f t="shared" si="0"/>
        <v>27</v>
      </c>
      <c r="I24" s="48">
        <v>431374</v>
      </c>
      <c r="J24" s="44">
        <f t="shared" si="1"/>
        <v>25</v>
      </c>
      <c r="K24" s="49">
        <v>243745</v>
      </c>
      <c r="L24" s="44">
        <f t="shared" si="2"/>
        <v>35</v>
      </c>
      <c r="M24" s="50">
        <v>56.5</v>
      </c>
      <c r="N24" s="44">
        <f t="shared" si="3"/>
        <v>38</v>
      </c>
      <c r="O24" s="45">
        <v>42.9</v>
      </c>
      <c r="P24" s="44">
        <f t="shared" si="4"/>
        <v>6</v>
      </c>
      <c r="Q24" s="48">
        <v>187629</v>
      </c>
      <c r="R24" s="51">
        <f t="shared" si="5"/>
        <v>15</v>
      </c>
      <c r="T24" s="40"/>
    </row>
    <row r="25" spans="1:20" s="19" customFormat="1" ht="18.95" customHeight="1">
      <c r="A25" s="41">
        <v>21</v>
      </c>
      <c r="B25" s="42" t="s">
        <v>33</v>
      </c>
      <c r="C25" s="43">
        <v>260046</v>
      </c>
      <c r="D25" s="44">
        <f t="shared" si="6"/>
        <v>4</v>
      </c>
      <c r="E25" s="45">
        <v>25.4</v>
      </c>
      <c r="F25" s="46">
        <f t="shared" si="7"/>
        <v>40</v>
      </c>
      <c r="G25" s="47">
        <v>649459</v>
      </c>
      <c r="H25" s="44">
        <f t="shared" si="0"/>
        <v>2</v>
      </c>
      <c r="I25" s="48">
        <v>536581</v>
      </c>
      <c r="J25" s="44">
        <f t="shared" si="1"/>
        <v>2</v>
      </c>
      <c r="K25" s="49">
        <v>299204</v>
      </c>
      <c r="L25" s="44">
        <f t="shared" si="2"/>
        <v>3</v>
      </c>
      <c r="M25" s="50">
        <v>55.8</v>
      </c>
      <c r="N25" s="44">
        <f t="shared" si="3"/>
        <v>42</v>
      </c>
      <c r="O25" s="45">
        <v>39.799999999999997</v>
      </c>
      <c r="P25" s="44">
        <f t="shared" si="4"/>
        <v>12</v>
      </c>
      <c r="Q25" s="48">
        <v>237377</v>
      </c>
      <c r="R25" s="51">
        <f t="shared" si="5"/>
        <v>1</v>
      </c>
      <c r="T25" s="40"/>
    </row>
    <row r="26" spans="1:20" s="19" customFormat="1" ht="18.95" customHeight="1">
      <c r="A26" s="41">
        <v>22</v>
      </c>
      <c r="B26" s="42" t="s">
        <v>34</v>
      </c>
      <c r="C26" s="43">
        <v>217225</v>
      </c>
      <c r="D26" s="44">
        <f t="shared" si="6"/>
        <v>29</v>
      </c>
      <c r="E26" s="45">
        <v>26.8</v>
      </c>
      <c r="F26" s="46">
        <f t="shared" si="7"/>
        <v>16</v>
      </c>
      <c r="G26" s="47">
        <v>521801</v>
      </c>
      <c r="H26" s="44">
        <f t="shared" si="0"/>
        <v>25</v>
      </c>
      <c r="I26" s="48">
        <v>427574</v>
      </c>
      <c r="J26" s="44">
        <f t="shared" si="1"/>
        <v>26</v>
      </c>
      <c r="K26" s="49">
        <v>250251</v>
      </c>
      <c r="L26" s="44">
        <f t="shared" si="2"/>
        <v>31</v>
      </c>
      <c r="M26" s="50">
        <v>58.5</v>
      </c>
      <c r="N26" s="44">
        <f t="shared" si="3"/>
        <v>29</v>
      </c>
      <c r="O26" s="45">
        <v>44.2</v>
      </c>
      <c r="P26" s="44">
        <f t="shared" si="4"/>
        <v>3</v>
      </c>
      <c r="Q26" s="48">
        <v>177323</v>
      </c>
      <c r="R26" s="51">
        <f t="shared" si="5"/>
        <v>23</v>
      </c>
      <c r="T26" s="40"/>
    </row>
    <row r="27" spans="1:20" s="19" customFormat="1" ht="18.95" customHeight="1">
      <c r="A27" s="41">
        <v>23</v>
      </c>
      <c r="B27" s="42" t="s">
        <v>35</v>
      </c>
      <c r="C27" s="43">
        <v>236692</v>
      </c>
      <c r="D27" s="44">
        <f t="shared" si="6"/>
        <v>15</v>
      </c>
      <c r="E27" s="45">
        <v>27.4</v>
      </c>
      <c r="F27" s="46">
        <f t="shared" si="7"/>
        <v>11</v>
      </c>
      <c r="G27" s="47">
        <v>525183</v>
      </c>
      <c r="H27" s="44">
        <f t="shared" si="0"/>
        <v>24</v>
      </c>
      <c r="I27" s="48">
        <v>423752</v>
      </c>
      <c r="J27" s="44">
        <f t="shared" si="1"/>
        <v>28</v>
      </c>
      <c r="K27" s="49">
        <v>254940</v>
      </c>
      <c r="L27" s="44">
        <f t="shared" si="2"/>
        <v>24</v>
      </c>
      <c r="M27" s="50">
        <v>60.2</v>
      </c>
      <c r="N27" s="44">
        <f t="shared" si="3"/>
        <v>22</v>
      </c>
      <c r="O27" s="45">
        <v>38.299999999999997</v>
      </c>
      <c r="P27" s="44">
        <f t="shared" si="4"/>
        <v>18</v>
      </c>
      <c r="Q27" s="48">
        <v>168812</v>
      </c>
      <c r="R27" s="51">
        <f t="shared" si="5"/>
        <v>25</v>
      </c>
      <c r="T27" s="40"/>
    </row>
    <row r="28" spans="1:20" s="19" customFormat="1" ht="18.95" customHeight="1">
      <c r="A28" s="41">
        <v>24</v>
      </c>
      <c r="B28" s="42" t="s">
        <v>36</v>
      </c>
      <c r="C28" s="43">
        <v>236638</v>
      </c>
      <c r="D28" s="44">
        <f t="shared" si="6"/>
        <v>16</v>
      </c>
      <c r="E28" s="45">
        <v>25.9</v>
      </c>
      <c r="F28" s="46">
        <f t="shared" si="7"/>
        <v>31</v>
      </c>
      <c r="G28" s="47">
        <v>588110</v>
      </c>
      <c r="H28" s="44">
        <f t="shared" si="0"/>
        <v>5</v>
      </c>
      <c r="I28" s="48">
        <v>470679</v>
      </c>
      <c r="J28" s="44">
        <f t="shared" si="1"/>
        <v>9</v>
      </c>
      <c r="K28" s="49">
        <v>250458</v>
      </c>
      <c r="L28" s="44">
        <f t="shared" si="2"/>
        <v>30</v>
      </c>
      <c r="M28" s="50">
        <v>53.2</v>
      </c>
      <c r="N28" s="44">
        <f t="shared" si="3"/>
        <v>44</v>
      </c>
      <c r="O28" s="45">
        <v>42.5</v>
      </c>
      <c r="P28" s="44">
        <f t="shared" si="4"/>
        <v>9</v>
      </c>
      <c r="Q28" s="48">
        <v>220220</v>
      </c>
      <c r="R28" s="51">
        <f t="shared" si="5"/>
        <v>3</v>
      </c>
      <c r="T28" s="40"/>
    </row>
    <row r="29" spans="1:20" s="19" customFormat="1" ht="18.95" customHeight="1">
      <c r="A29" s="41">
        <v>25</v>
      </c>
      <c r="B29" s="42" t="s">
        <v>37</v>
      </c>
      <c r="C29" s="43">
        <v>259834</v>
      </c>
      <c r="D29" s="44">
        <f t="shared" si="6"/>
        <v>5</v>
      </c>
      <c r="E29" s="45">
        <v>26.6</v>
      </c>
      <c r="F29" s="46">
        <f t="shared" si="7"/>
        <v>22</v>
      </c>
      <c r="G29" s="47">
        <v>578414</v>
      </c>
      <c r="H29" s="44">
        <f t="shared" si="0"/>
        <v>10</v>
      </c>
      <c r="I29" s="48">
        <v>477896</v>
      </c>
      <c r="J29" s="44">
        <f t="shared" si="1"/>
        <v>6</v>
      </c>
      <c r="K29" s="49">
        <v>273248</v>
      </c>
      <c r="L29" s="44">
        <f t="shared" si="2"/>
        <v>12</v>
      </c>
      <c r="M29" s="50">
        <v>57.2</v>
      </c>
      <c r="N29" s="44">
        <f t="shared" si="3"/>
        <v>35</v>
      </c>
      <c r="O29" s="45">
        <v>34.200000000000003</v>
      </c>
      <c r="P29" s="44">
        <f t="shared" si="4"/>
        <v>28</v>
      </c>
      <c r="Q29" s="48">
        <v>204649</v>
      </c>
      <c r="R29" s="51">
        <f t="shared" si="5"/>
        <v>7</v>
      </c>
      <c r="T29" s="40"/>
    </row>
    <row r="30" spans="1:20" s="19" customFormat="1" ht="18.95" customHeight="1">
      <c r="A30" s="41">
        <v>26</v>
      </c>
      <c r="B30" s="42" t="s">
        <v>38</v>
      </c>
      <c r="C30" s="43">
        <v>217123</v>
      </c>
      <c r="D30" s="44">
        <f t="shared" si="6"/>
        <v>30</v>
      </c>
      <c r="E30" s="45">
        <v>29.3</v>
      </c>
      <c r="F30" s="46">
        <f t="shared" si="7"/>
        <v>4</v>
      </c>
      <c r="G30" s="47">
        <v>541746</v>
      </c>
      <c r="H30" s="44">
        <f t="shared" si="0"/>
        <v>20</v>
      </c>
      <c r="I30" s="48">
        <v>440073</v>
      </c>
      <c r="J30" s="44">
        <f t="shared" si="1"/>
        <v>21</v>
      </c>
      <c r="K30" s="49">
        <v>257160</v>
      </c>
      <c r="L30" s="44">
        <f t="shared" si="2"/>
        <v>22</v>
      </c>
      <c r="M30" s="50">
        <v>58.4</v>
      </c>
      <c r="N30" s="44">
        <f t="shared" si="3"/>
        <v>30</v>
      </c>
      <c r="O30" s="45">
        <v>33.4</v>
      </c>
      <c r="P30" s="44">
        <f t="shared" si="4"/>
        <v>33</v>
      </c>
      <c r="Q30" s="48">
        <v>182913</v>
      </c>
      <c r="R30" s="51">
        <f t="shared" si="5"/>
        <v>20</v>
      </c>
      <c r="T30" s="40"/>
    </row>
    <row r="31" spans="1:20" s="19" customFormat="1" ht="18.95" customHeight="1">
      <c r="A31" s="41">
        <v>27</v>
      </c>
      <c r="B31" s="42" t="s">
        <v>39</v>
      </c>
      <c r="C31" s="43">
        <v>203959</v>
      </c>
      <c r="D31" s="44">
        <f t="shared" si="6"/>
        <v>41</v>
      </c>
      <c r="E31" s="45">
        <v>30.4</v>
      </c>
      <c r="F31" s="46">
        <f t="shared" si="7"/>
        <v>1</v>
      </c>
      <c r="G31" s="47">
        <v>464079</v>
      </c>
      <c r="H31" s="44">
        <f t="shared" si="0"/>
        <v>41</v>
      </c>
      <c r="I31" s="48">
        <v>387721</v>
      </c>
      <c r="J31" s="44">
        <f t="shared" si="1"/>
        <v>38</v>
      </c>
      <c r="K31" s="49">
        <v>228993</v>
      </c>
      <c r="L31" s="44">
        <f t="shared" si="2"/>
        <v>41</v>
      </c>
      <c r="M31" s="50">
        <v>59.1</v>
      </c>
      <c r="N31" s="44">
        <f t="shared" si="3"/>
        <v>26</v>
      </c>
      <c r="O31" s="45">
        <v>44.4</v>
      </c>
      <c r="P31" s="44">
        <f t="shared" si="4"/>
        <v>2</v>
      </c>
      <c r="Q31" s="48">
        <v>158727</v>
      </c>
      <c r="R31" s="51">
        <f t="shared" si="5"/>
        <v>33</v>
      </c>
      <c r="T31" s="40"/>
    </row>
    <row r="32" spans="1:20" s="19" customFormat="1" ht="18.95" customHeight="1">
      <c r="A32" s="41">
        <v>28</v>
      </c>
      <c r="B32" s="42" t="s">
        <v>40</v>
      </c>
      <c r="C32" s="43">
        <v>195776</v>
      </c>
      <c r="D32" s="44">
        <f t="shared" si="6"/>
        <v>44</v>
      </c>
      <c r="E32" s="45">
        <v>29.9</v>
      </c>
      <c r="F32" s="46">
        <f t="shared" si="7"/>
        <v>2</v>
      </c>
      <c r="G32" s="47">
        <v>481720</v>
      </c>
      <c r="H32" s="44">
        <f t="shared" si="0"/>
        <v>36</v>
      </c>
      <c r="I32" s="48">
        <v>393655</v>
      </c>
      <c r="J32" s="44">
        <f t="shared" si="1"/>
        <v>37</v>
      </c>
      <c r="K32" s="49">
        <v>209510</v>
      </c>
      <c r="L32" s="44">
        <f t="shared" si="2"/>
        <v>45</v>
      </c>
      <c r="M32" s="50">
        <v>53.2</v>
      </c>
      <c r="N32" s="44">
        <f t="shared" si="3"/>
        <v>44</v>
      </c>
      <c r="O32" s="45">
        <v>43.3</v>
      </c>
      <c r="P32" s="44">
        <f t="shared" si="4"/>
        <v>4</v>
      </c>
      <c r="Q32" s="48">
        <v>184145</v>
      </c>
      <c r="R32" s="51">
        <f t="shared" si="5"/>
        <v>18</v>
      </c>
      <c r="T32" s="40"/>
    </row>
    <row r="33" spans="1:20" s="19" customFormat="1" ht="18.95" customHeight="1">
      <c r="A33" s="41">
        <v>29</v>
      </c>
      <c r="B33" s="42" t="s">
        <v>41</v>
      </c>
      <c r="C33" s="43">
        <v>266620</v>
      </c>
      <c r="D33" s="44">
        <f t="shared" si="6"/>
        <v>1</v>
      </c>
      <c r="E33" s="45">
        <v>25.8</v>
      </c>
      <c r="F33" s="46">
        <f t="shared" si="7"/>
        <v>34</v>
      </c>
      <c r="G33" s="47">
        <v>587791</v>
      </c>
      <c r="H33" s="44">
        <f t="shared" si="0"/>
        <v>6</v>
      </c>
      <c r="I33" s="48">
        <v>478152</v>
      </c>
      <c r="J33" s="44">
        <f t="shared" si="1"/>
        <v>5</v>
      </c>
      <c r="K33" s="49">
        <v>314862</v>
      </c>
      <c r="L33" s="44">
        <f t="shared" si="2"/>
        <v>2</v>
      </c>
      <c r="M33" s="50">
        <v>65.8</v>
      </c>
      <c r="N33" s="44">
        <f t="shared" si="3"/>
        <v>4</v>
      </c>
      <c r="O33" s="45">
        <v>30.7</v>
      </c>
      <c r="P33" s="44">
        <f t="shared" si="4"/>
        <v>40</v>
      </c>
      <c r="Q33" s="48">
        <v>163290</v>
      </c>
      <c r="R33" s="51">
        <f t="shared" si="5"/>
        <v>29</v>
      </c>
      <c r="T33" s="40"/>
    </row>
    <row r="34" spans="1:20" s="19" customFormat="1" ht="18.95" customHeight="1">
      <c r="A34" s="41">
        <v>30</v>
      </c>
      <c r="B34" s="42" t="s">
        <v>42</v>
      </c>
      <c r="C34" s="43">
        <v>194712</v>
      </c>
      <c r="D34" s="44">
        <f t="shared" si="6"/>
        <v>46</v>
      </c>
      <c r="E34" s="45">
        <v>26.8</v>
      </c>
      <c r="F34" s="46">
        <f t="shared" si="7"/>
        <v>16</v>
      </c>
      <c r="G34" s="47">
        <v>565867</v>
      </c>
      <c r="H34" s="44">
        <f t="shared" si="0"/>
        <v>15</v>
      </c>
      <c r="I34" s="48">
        <v>467124</v>
      </c>
      <c r="J34" s="44">
        <f t="shared" si="1"/>
        <v>12</v>
      </c>
      <c r="K34" s="49">
        <v>294393</v>
      </c>
      <c r="L34" s="44">
        <f t="shared" si="2"/>
        <v>5</v>
      </c>
      <c r="M34" s="50">
        <v>63</v>
      </c>
      <c r="N34" s="44">
        <f t="shared" si="3"/>
        <v>12</v>
      </c>
      <c r="O34" s="45">
        <v>38.799999999999997</v>
      </c>
      <c r="P34" s="44">
        <f t="shared" si="4"/>
        <v>15</v>
      </c>
      <c r="Q34" s="48">
        <v>172731</v>
      </c>
      <c r="R34" s="51">
        <f t="shared" si="5"/>
        <v>24</v>
      </c>
      <c r="T34" s="40"/>
    </row>
    <row r="35" spans="1:20" s="19" customFormat="1" ht="18.95" customHeight="1">
      <c r="A35" s="41">
        <v>31</v>
      </c>
      <c r="B35" s="42" t="s">
        <v>43</v>
      </c>
      <c r="C35" s="43">
        <v>206039</v>
      </c>
      <c r="D35" s="44">
        <f t="shared" si="6"/>
        <v>38</v>
      </c>
      <c r="E35" s="45">
        <v>26.9</v>
      </c>
      <c r="F35" s="46">
        <f t="shared" si="7"/>
        <v>15</v>
      </c>
      <c r="G35" s="47">
        <v>475833</v>
      </c>
      <c r="H35" s="44">
        <f t="shared" si="0"/>
        <v>38</v>
      </c>
      <c r="I35" s="48">
        <v>383490</v>
      </c>
      <c r="J35" s="44">
        <f t="shared" si="1"/>
        <v>40</v>
      </c>
      <c r="K35" s="49">
        <v>215070</v>
      </c>
      <c r="L35" s="44">
        <f t="shared" si="2"/>
        <v>43</v>
      </c>
      <c r="M35" s="50">
        <v>56.1</v>
      </c>
      <c r="N35" s="44">
        <f t="shared" si="3"/>
        <v>41</v>
      </c>
      <c r="O35" s="45">
        <v>42.7</v>
      </c>
      <c r="P35" s="44">
        <f t="shared" si="4"/>
        <v>8</v>
      </c>
      <c r="Q35" s="48">
        <v>168420</v>
      </c>
      <c r="R35" s="51">
        <f t="shared" si="5"/>
        <v>27</v>
      </c>
      <c r="T35" s="40"/>
    </row>
    <row r="36" spans="1:20" s="19" customFormat="1" ht="18.95" customHeight="1">
      <c r="A36" s="41">
        <v>32</v>
      </c>
      <c r="B36" s="42" t="s">
        <v>44</v>
      </c>
      <c r="C36" s="43">
        <v>222590</v>
      </c>
      <c r="D36" s="44">
        <f t="shared" si="6"/>
        <v>27</v>
      </c>
      <c r="E36" s="45">
        <v>23.6</v>
      </c>
      <c r="F36" s="46">
        <f t="shared" si="7"/>
        <v>46</v>
      </c>
      <c r="G36" s="47">
        <v>586233</v>
      </c>
      <c r="H36" s="44">
        <f t="shared" si="0"/>
        <v>8</v>
      </c>
      <c r="I36" s="48">
        <v>464755</v>
      </c>
      <c r="J36" s="44">
        <f t="shared" si="1"/>
        <v>15</v>
      </c>
      <c r="K36" s="49">
        <v>262148</v>
      </c>
      <c r="L36" s="44">
        <f t="shared" si="2"/>
        <v>19</v>
      </c>
      <c r="M36" s="50">
        <v>56.4</v>
      </c>
      <c r="N36" s="44">
        <f t="shared" si="3"/>
        <v>40</v>
      </c>
      <c r="O36" s="45">
        <v>34.5</v>
      </c>
      <c r="P36" s="44">
        <f t="shared" si="4"/>
        <v>27</v>
      </c>
      <c r="Q36" s="48">
        <v>202607</v>
      </c>
      <c r="R36" s="51">
        <f t="shared" si="5"/>
        <v>8</v>
      </c>
      <c r="T36" s="40"/>
    </row>
    <row r="37" spans="1:20" s="19" customFormat="1" ht="18.95" customHeight="1">
      <c r="A37" s="41">
        <v>33</v>
      </c>
      <c r="B37" s="42" t="s">
        <v>45</v>
      </c>
      <c r="C37" s="43">
        <v>205392</v>
      </c>
      <c r="D37" s="44">
        <f t="shared" si="6"/>
        <v>39</v>
      </c>
      <c r="E37" s="45">
        <v>26.8</v>
      </c>
      <c r="F37" s="46">
        <f t="shared" si="7"/>
        <v>16</v>
      </c>
      <c r="G37" s="47">
        <v>442564</v>
      </c>
      <c r="H37" s="44">
        <f t="shared" si="0"/>
        <v>44</v>
      </c>
      <c r="I37" s="48">
        <v>355732</v>
      </c>
      <c r="J37" s="44">
        <f t="shared" si="1"/>
        <v>45</v>
      </c>
      <c r="K37" s="49">
        <v>228922</v>
      </c>
      <c r="L37" s="44">
        <f t="shared" si="2"/>
        <v>42</v>
      </c>
      <c r="M37" s="50">
        <v>64.400000000000006</v>
      </c>
      <c r="N37" s="44">
        <f t="shared" si="3"/>
        <v>7</v>
      </c>
      <c r="O37" s="45">
        <v>33.5</v>
      </c>
      <c r="P37" s="44">
        <f t="shared" si="4"/>
        <v>32</v>
      </c>
      <c r="Q37" s="48">
        <v>126810</v>
      </c>
      <c r="R37" s="51">
        <f t="shared" si="5"/>
        <v>44</v>
      </c>
      <c r="T37" s="40"/>
    </row>
    <row r="38" spans="1:20" s="19" customFormat="1" ht="18.95" customHeight="1">
      <c r="A38" s="41">
        <v>34</v>
      </c>
      <c r="B38" s="42" t="s">
        <v>46</v>
      </c>
      <c r="C38" s="43">
        <v>235660</v>
      </c>
      <c r="D38" s="44">
        <f t="shared" si="6"/>
        <v>18</v>
      </c>
      <c r="E38" s="45">
        <v>27.6</v>
      </c>
      <c r="F38" s="46">
        <f t="shared" si="7"/>
        <v>10</v>
      </c>
      <c r="G38" s="47">
        <v>575664</v>
      </c>
      <c r="H38" s="44">
        <f t="shared" si="0"/>
        <v>11</v>
      </c>
      <c r="I38" s="48">
        <v>467559</v>
      </c>
      <c r="J38" s="44">
        <f t="shared" si="1"/>
        <v>11</v>
      </c>
      <c r="K38" s="49">
        <v>244926</v>
      </c>
      <c r="L38" s="44">
        <f t="shared" si="2"/>
        <v>34</v>
      </c>
      <c r="M38" s="50">
        <v>52.4</v>
      </c>
      <c r="N38" s="44">
        <f t="shared" si="3"/>
        <v>47</v>
      </c>
      <c r="O38" s="45">
        <v>47.6</v>
      </c>
      <c r="P38" s="44">
        <f t="shared" si="4"/>
        <v>1</v>
      </c>
      <c r="Q38" s="48">
        <v>222633</v>
      </c>
      <c r="R38" s="51">
        <f t="shared" si="5"/>
        <v>2</v>
      </c>
      <c r="T38" s="40"/>
    </row>
    <row r="39" spans="1:20" s="19" customFormat="1" ht="18.95" customHeight="1">
      <c r="A39" s="41">
        <v>35</v>
      </c>
      <c r="B39" s="42" t="s">
        <v>47</v>
      </c>
      <c r="C39" s="43">
        <v>204766</v>
      </c>
      <c r="D39" s="44">
        <f t="shared" si="6"/>
        <v>40</v>
      </c>
      <c r="E39" s="45">
        <v>24.7</v>
      </c>
      <c r="F39" s="46">
        <f t="shared" si="7"/>
        <v>43</v>
      </c>
      <c r="G39" s="47">
        <v>467291</v>
      </c>
      <c r="H39" s="44">
        <f t="shared" si="0"/>
        <v>40</v>
      </c>
      <c r="I39" s="48">
        <v>380482</v>
      </c>
      <c r="J39" s="44">
        <f t="shared" si="1"/>
        <v>41</v>
      </c>
      <c r="K39" s="49">
        <v>235539</v>
      </c>
      <c r="L39" s="44">
        <f t="shared" si="2"/>
        <v>38</v>
      </c>
      <c r="M39" s="50">
        <v>61.9</v>
      </c>
      <c r="N39" s="44">
        <f t="shared" si="3"/>
        <v>16</v>
      </c>
      <c r="O39" s="45">
        <v>30.4</v>
      </c>
      <c r="P39" s="44">
        <f t="shared" si="4"/>
        <v>42</v>
      </c>
      <c r="Q39" s="48">
        <v>144943</v>
      </c>
      <c r="R39" s="51">
        <f t="shared" si="5"/>
        <v>40</v>
      </c>
      <c r="T39" s="40"/>
    </row>
    <row r="40" spans="1:20" s="19" customFormat="1" ht="18.95" customHeight="1">
      <c r="A40" s="41">
        <v>36</v>
      </c>
      <c r="B40" s="42" t="s">
        <v>48</v>
      </c>
      <c r="C40" s="43">
        <v>233981</v>
      </c>
      <c r="D40" s="44">
        <f t="shared" si="6"/>
        <v>19</v>
      </c>
      <c r="E40" s="45">
        <v>26.2</v>
      </c>
      <c r="F40" s="46">
        <f t="shared" si="7"/>
        <v>27</v>
      </c>
      <c r="G40" s="47">
        <v>548542</v>
      </c>
      <c r="H40" s="44">
        <f t="shared" si="0"/>
        <v>19</v>
      </c>
      <c r="I40" s="48">
        <v>447447</v>
      </c>
      <c r="J40" s="44">
        <f t="shared" si="1"/>
        <v>19</v>
      </c>
      <c r="K40" s="49">
        <v>256659</v>
      </c>
      <c r="L40" s="44">
        <f t="shared" si="2"/>
        <v>23</v>
      </c>
      <c r="M40" s="50">
        <v>57.4</v>
      </c>
      <c r="N40" s="44">
        <f t="shared" si="3"/>
        <v>34</v>
      </c>
      <c r="O40" s="45">
        <v>39.5</v>
      </c>
      <c r="P40" s="44">
        <f t="shared" si="4"/>
        <v>13</v>
      </c>
      <c r="Q40" s="48">
        <v>190787</v>
      </c>
      <c r="R40" s="51">
        <f t="shared" si="5"/>
        <v>13</v>
      </c>
      <c r="T40" s="40"/>
    </row>
    <row r="41" spans="1:20" s="19" customFormat="1" ht="18.95" customHeight="1">
      <c r="A41" s="41">
        <v>37</v>
      </c>
      <c r="B41" s="42" t="s">
        <v>49</v>
      </c>
      <c r="C41" s="43">
        <v>237873</v>
      </c>
      <c r="D41" s="44">
        <f t="shared" si="6"/>
        <v>14</v>
      </c>
      <c r="E41" s="45">
        <v>25.9</v>
      </c>
      <c r="F41" s="46">
        <f t="shared" si="7"/>
        <v>31</v>
      </c>
      <c r="G41" s="47">
        <v>573703</v>
      </c>
      <c r="H41" s="44">
        <f t="shared" si="0"/>
        <v>13</v>
      </c>
      <c r="I41" s="48">
        <v>467822</v>
      </c>
      <c r="J41" s="44">
        <f t="shared" si="1"/>
        <v>10</v>
      </c>
      <c r="K41" s="49">
        <v>267055</v>
      </c>
      <c r="L41" s="44">
        <f t="shared" si="2"/>
        <v>16</v>
      </c>
      <c r="M41" s="50">
        <v>57.1</v>
      </c>
      <c r="N41" s="44">
        <f t="shared" si="3"/>
        <v>36</v>
      </c>
      <c r="O41" s="45">
        <v>38.200000000000003</v>
      </c>
      <c r="P41" s="44">
        <f t="shared" si="4"/>
        <v>19</v>
      </c>
      <c r="Q41" s="48">
        <v>200767</v>
      </c>
      <c r="R41" s="51">
        <f t="shared" si="5"/>
        <v>9</v>
      </c>
      <c r="T41" s="40"/>
    </row>
    <row r="42" spans="1:20" s="19" customFormat="1" ht="18.95" customHeight="1">
      <c r="A42" s="41">
        <v>38</v>
      </c>
      <c r="B42" s="42" t="s">
        <v>50</v>
      </c>
      <c r="C42" s="43">
        <v>212308</v>
      </c>
      <c r="D42" s="44">
        <f t="shared" si="6"/>
        <v>34</v>
      </c>
      <c r="E42" s="45">
        <v>28.1</v>
      </c>
      <c r="F42" s="46">
        <f t="shared" si="7"/>
        <v>8</v>
      </c>
      <c r="G42" s="47">
        <v>486478</v>
      </c>
      <c r="H42" s="44">
        <f t="shared" si="0"/>
        <v>34</v>
      </c>
      <c r="I42" s="48">
        <v>413427</v>
      </c>
      <c r="J42" s="44">
        <f t="shared" si="1"/>
        <v>31</v>
      </c>
      <c r="K42" s="49">
        <v>253554</v>
      </c>
      <c r="L42" s="44">
        <f t="shared" si="2"/>
        <v>26</v>
      </c>
      <c r="M42" s="50">
        <v>61.3</v>
      </c>
      <c r="N42" s="44">
        <f t="shared" si="3"/>
        <v>18</v>
      </c>
      <c r="O42" s="45">
        <v>30.9</v>
      </c>
      <c r="P42" s="44">
        <f t="shared" si="4"/>
        <v>39</v>
      </c>
      <c r="Q42" s="48">
        <v>159873</v>
      </c>
      <c r="R42" s="51">
        <f t="shared" si="5"/>
        <v>32</v>
      </c>
      <c r="T42" s="40"/>
    </row>
    <row r="43" spans="1:20" s="19" customFormat="1" ht="18.95" customHeight="1">
      <c r="A43" s="41">
        <v>39</v>
      </c>
      <c r="B43" s="42" t="s">
        <v>51</v>
      </c>
      <c r="C43" s="43">
        <v>223433</v>
      </c>
      <c r="D43" s="44">
        <f t="shared" si="6"/>
        <v>25</v>
      </c>
      <c r="E43" s="45">
        <v>26.5</v>
      </c>
      <c r="F43" s="46">
        <f t="shared" si="7"/>
        <v>23</v>
      </c>
      <c r="G43" s="47">
        <v>528457</v>
      </c>
      <c r="H43" s="44">
        <f t="shared" si="0"/>
        <v>22</v>
      </c>
      <c r="I43" s="48">
        <v>431637</v>
      </c>
      <c r="J43" s="44">
        <f t="shared" si="1"/>
        <v>24</v>
      </c>
      <c r="K43" s="49">
        <v>252957</v>
      </c>
      <c r="L43" s="44">
        <f t="shared" si="2"/>
        <v>27</v>
      </c>
      <c r="M43" s="50">
        <v>58.6</v>
      </c>
      <c r="N43" s="44">
        <f t="shared" si="3"/>
        <v>28</v>
      </c>
      <c r="O43" s="45">
        <v>37.6</v>
      </c>
      <c r="P43" s="44">
        <f t="shared" si="4"/>
        <v>20</v>
      </c>
      <c r="Q43" s="48">
        <v>178680</v>
      </c>
      <c r="R43" s="51">
        <f t="shared" si="5"/>
        <v>22</v>
      </c>
      <c r="T43" s="40"/>
    </row>
    <row r="44" spans="1:20" s="19" customFormat="1" ht="18.95" customHeight="1">
      <c r="A44" s="41">
        <v>40</v>
      </c>
      <c r="B44" s="42" t="s">
        <v>52</v>
      </c>
      <c r="C44" s="43">
        <v>241256</v>
      </c>
      <c r="D44" s="44">
        <f t="shared" si="6"/>
        <v>12</v>
      </c>
      <c r="E44" s="45">
        <v>24.1</v>
      </c>
      <c r="F44" s="46">
        <f t="shared" si="7"/>
        <v>45</v>
      </c>
      <c r="G44" s="47">
        <v>482680</v>
      </c>
      <c r="H44" s="44">
        <f t="shared" si="0"/>
        <v>35</v>
      </c>
      <c r="I44" s="48">
        <v>398056</v>
      </c>
      <c r="J44" s="44">
        <f t="shared" si="1"/>
        <v>36</v>
      </c>
      <c r="K44" s="49">
        <v>251736</v>
      </c>
      <c r="L44" s="44">
        <f t="shared" si="2"/>
        <v>29</v>
      </c>
      <c r="M44" s="50">
        <v>63.2</v>
      </c>
      <c r="N44" s="44">
        <f t="shared" si="3"/>
        <v>10</v>
      </c>
      <c r="O44" s="45">
        <v>41.4</v>
      </c>
      <c r="P44" s="44">
        <f t="shared" si="4"/>
        <v>10</v>
      </c>
      <c r="Q44" s="48">
        <v>146321</v>
      </c>
      <c r="R44" s="51">
        <f t="shared" si="5"/>
        <v>39</v>
      </c>
      <c r="T44" s="40"/>
    </row>
    <row r="45" spans="1:20" s="19" customFormat="1" ht="18.95" customHeight="1">
      <c r="A45" s="41">
        <v>41</v>
      </c>
      <c r="B45" s="42" t="s">
        <v>53</v>
      </c>
      <c r="C45" s="43">
        <v>198835</v>
      </c>
      <c r="D45" s="44">
        <f t="shared" si="6"/>
        <v>43</v>
      </c>
      <c r="E45" s="45">
        <v>22.9</v>
      </c>
      <c r="F45" s="46">
        <f t="shared" si="7"/>
        <v>47</v>
      </c>
      <c r="G45" s="47">
        <v>410921</v>
      </c>
      <c r="H45" s="44">
        <f t="shared" si="0"/>
        <v>46</v>
      </c>
      <c r="I45" s="48">
        <v>334245</v>
      </c>
      <c r="J45" s="44">
        <f t="shared" si="1"/>
        <v>46</v>
      </c>
      <c r="K45" s="49">
        <v>211265</v>
      </c>
      <c r="L45" s="44">
        <f t="shared" si="2"/>
        <v>44</v>
      </c>
      <c r="M45" s="50">
        <v>63.2</v>
      </c>
      <c r="N45" s="44">
        <f t="shared" si="3"/>
        <v>10</v>
      </c>
      <c r="O45" s="45">
        <v>30.5</v>
      </c>
      <c r="P45" s="44">
        <f t="shared" si="4"/>
        <v>41</v>
      </c>
      <c r="Q45" s="48">
        <v>122980</v>
      </c>
      <c r="R45" s="51">
        <f t="shared" si="5"/>
        <v>46</v>
      </c>
      <c r="T45" s="40"/>
    </row>
    <row r="46" spans="1:20" s="19" customFormat="1" ht="18.95" customHeight="1">
      <c r="A46" s="41">
        <v>42</v>
      </c>
      <c r="B46" s="42" t="s">
        <v>54</v>
      </c>
      <c r="C46" s="43">
        <v>212528</v>
      </c>
      <c r="D46" s="44">
        <f t="shared" si="6"/>
        <v>33</v>
      </c>
      <c r="E46" s="45">
        <v>27.3</v>
      </c>
      <c r="F46" s="46">
        <f t="shared" si="7"/>
        <v>13</v>
      </c>
      <c r="G46" s="47">
        <v>446027</v>
      </c>
      <c r="H46" s="44">
        <f t="shared" si="0"/>
        <v>43</v>
      </c>
      <c r="I46" s="48">
        <v>370948</v>
      </c>
      <c r="J46" s="44">
        <f t="shared" si="1"/>
        <v>43</v>
      </c>
      <c r="K46" s="49">
        <v>236922</v>
      </c>
      <c r="L46" s="44">
        <f t="shared" si="2"/>
        <v>37</v>
      </c>
      <c r="M46" s="50">
        <v>63.9</v>
      </c>
      <c r="N46" s="44">
        <f t="shared" si="3"/>
        <v>8</v>
      </c>
      <c r="O46" s="45">
        <v>30.1</v>
      </c>
      <c r="P46" s="44">
        <f t="shared" si="4"/>
        <v>44</v>
      </c>
      <c r="Q46" s="48">
        <v>134025</v>
      </c>
      <c r="R46" s="51">
        <f t="shared" si="5"/>
        <v>42</v>
      </c>
      <c r="T46" s="40"/>
    </row>
    <row r="47" spans="1:20" s="19" customFormat="1" ht="18.95" customHeight="1">
      <c r="A47" s="41">
        <v>43</v>
      </c>
      <c r="B47" s="42" t="s">
        <v>55</v>
      </c>
      <c r="C47" s="43">
        <v>227359</v>
      </c>
      <c r="D47" s="44">
        <f t="shared" si="6"/>
        <v>23</v>
      </c>
      <c r="E47" s="45">
        <v>24.9</v>
      </c>
      <c r="F47" s="46">
        <f t="shared" si="7"/>
        <v>42</v>
      </c>
      <c r="G47" s="47">
        <v>519088</v>
      </c>
      <c r="H47" s="44">
        <f t="shared" si="0"/>
        <v>26</v>
      </c>
      <c r="I47" s="48">
        <v>432062</v>
      </c>
      <c r="J47" s="44">
        <f t="shared" si="1"/>
        <v>22</v>
      </c>
      <c r="K47" s="49">
        <v>294626</v>
      </c>
      <c r="L47" s="44">
        <f t="shared" si="2"/>
        <v>4</v>
      </c>
      <c r="M47" s="50">
        <v>68.2</v>
      </c>
      <c r="N47" s="44">
        <f t="shared" si="3"/>
        <v>1</v>
      </c>
      <c r="O47" s="45">
        <v>24.2</v>
      </c>
      <c r="P47" s="44">
        <f t="shared" si="4"/>
        <v>47</v>
      </c>
      <c r="Q47" s="48">
        <v>137436</v>
      </c>
      <c r="R47" s="51">
        <f t="shared" si="5"/>
        <v>41</v>
      </c>
      <c r="T47" s="40"/>
    </row>
    <row r="48" spans="1:20" s="19" customFormat="1" ht="18.95" customHeight="1">
      <c r="A48" s="41">
        <v>44</v>
      </c>
      <c r="B48" s="42" t="s">
        <v>56</v>
      </c>
      <c r="C48" s="43">
        <v>231051</v>
      </c>
      <c r="D48" s="44">
        <f t="shared" si="6"/>
        <v>22</v>
      </c>
      <c r="E48" s="45">
        <v>25.8</v>
      </c>
      <c r="F48" s="46">
        <f t="shared" si="7"/>
        <v>34</v>
      </c>
      <c r="G48" s="47">
        <v>512780</v>
      </c>
      <c r="H48" s="44">
        <f t="shared" si="0"/>
        <v>30</v>
      </c>
      <c r="I48" s="48">
        <v>421481</v>
      </c>
      <c r="J48" s="44">
        <f t="shared" si="1"/>
        <v>29</v>
      </c>
      <c r="K48" s="49">
        <v>264462</v>
      </c>
      <c r="L48" s="44">
        <f t="shared" si="2"/>
        <v>18</v>
      </c>
      <c r="M48" s="50">
        <v>62.7</v>
      </c>
      <c r="N48" s="44">
        <f t="shared" si="3"/>
        <v>13</v>
      </c>
      <c r="O48" s="45">
        <v>35.799999999999997</v>
      </c>
      <c r="P48" s="44">
        <f t="shared" si="4"/>
        <v>25</v>
      </c>
      <c r="Q48" s="48">
        <v>157018</v>
      </c>
      <c r="R48" s="51">
        <f t="shared" si="5"/>
        <v>34</v>
      </c>
      <c r="T48" s="40"/>
    </row>
    <row r="49" spans="1:20" s="19" customFormat="1" ht="18.95" customHeight="1">
      <c r="A49" s="41">
        <v>45</v>
      </c>
      <c r="B49" s="42" t="s">
        <v>57</v>
      </c>
      <c r="C49" s="43">
        <v>214248</v>
      </c>
      <c r="D49" s="44">
        <f t="shared" si="6"/>
        <v>31</v>
      </c>
      <c r="E49" s="45">
        <v>26.8</v>
      </c>
      <c r="F49" s="46">
        <f t="shared" si="7"/>
        <v>16</v>
      </c>
      <c r="G49" s="47">
        <v>495190</v>
      </c>
      <c r="H49" s="44">
        <f t="shared" si="0"/>
        <v>32</v>
      </c>
      <c r="I49" s="48">
        <v>406855</v>
      </c>
      <c r="J49" s="44">
        <f t="shared" si="1"/>
        <v>33</v>
      </c>
      <c r="K49" s="49">
        <v>257561</v>
      </c>
      <c r="L49" s="44">
        <f t="shared" si="2"/>
        <v>21</v>
      </c>
      <c r="M49" s="50">
        <v>63.3</v>
      </c>
      <c r="N49" s="44">
        <f t="shared" si="3"/>
        <v>9</v>
      </c>
      <c r="O49" s="45">
        <v>31</v>
      </c>
      <c r="P49" s="44">
        <f t="shared" si="4"/>
        <v>38</v>
      </c>
      <c r="Q49" s="48">
        <v>149294</v>
      </c>
      <c r="R49" s="51">
        <f t="shared" si="5"/>
        <v>37</v>
      </c>
      <c r="T49" s="40"/>
    </row>
    <row r="50" spans="1:20" s="19" customFormat="1" ht="18.95" customHeight="1">
      <c r="A50" s="41">
        <v>46</v>
      </c>
      <c r="B50" s="42" t="s">
        <v>58</v>
      </c>
      <c r="C50" s="43">
        <v>233253</v>
      </c>
      <c r="D50" s="44">
        <f t="shared" si="6"/>
        <v>20</v>
      </c>
      <c r="E50" s="45">
        <v>25.3</v>
      </c>
      <c r="F50" s="46">
        <f t="shared" si="7"/>
        <v>41</v>
      </c>
      <c r="G50" s="47">
        <v>502920</v>
      </c>
      <c r="H50" s="44">
        <f t="shared" si="0"/>
        <v>31</v>
      </c>
      <c r="I50" s="48">
        <v>423840</v>
      </c>
      <c r="J50" s="44">
        <f t="shared" si="1"/>
        <v>27</v>
      </c>
      <c r="K50" s="49">
        <v>259830</v>
      </c>
      <c r="L50" s="44">
        <f t="shared" si="2"/>
        <v>20</v>
      </c>
      <c r="M50" s="50">
        <v>61.3</v>
      </c>
      <c r="N50" s="44">
        <f t="shared" si="3"/>
        <v>18</v>
      </c>
      <c r="O50" s="45">
        <v>32.4</v>
      </c>
      <c r="P50" s="44">
        <f t="shared" si="4"/>
        <v>35</v>
      </c>
      <c r="Q50" s="48">
        <v>164010</v>
      </c>
      <c r="R50" s="51">
        <f t="shared" si="5"/>
        <v>28</v>
      </c>
      <c r="T50" s="40"/>
    </row>
    <row r="51" spans="1:20" s="19" customFormat="1" ht="18.95" customHeight="1" thickBot="1">
      <c r="A51" s="85">
        <v>47</v>
      </c>
      <c r="B51" s="86" t="s">
        <v>59</v>
      </c>
      <c r="C51" s="32">
        <v>176895</v>
      </c>
      <c r="D51" s="87">
        <f t="shared" si="6"/>
        <v>47</v>
      </c>
      <c r="E51" s="34">
        <v>29.4</v>
      </c>
      <c r="F51" s="88">
        <f t="shared" si="7"/>
        <v>3</v>
      </c>
      <c r="G51" s="36">
        <v>389951</v>
      </c>
      <c r="H51" s="87">
        <f t="shared" si="0"/>
        <v>47</v>
      </c>
      <c r="I51" s="37">
        <v>331257</v>
      </c>
      <c r="J51" s="87">
        <f t="shared" si="1"/>
        <v>47</v>
      </c>
      <c r="K51" s="38">
        <v>205939</v>
      </c>
      <c r="L51" s="87">
        <f t="shared" si="2"/>
        <v>46</v>
      </c>
      <c r="M51" s="39">
        <v>62.2</v>
      </c>
      <c r="N51" s="87">
        <f t="shared" si="3"/>
        <v>14</v>
      </c>
      <c r="O51" s="34">
        <v>37.299999999999997</v>
      </c>
      <c r="P51" s="87">
        <f t="shared" si="4"/>
        <v>22</v>
      </c>
      <c r="Q51" s="37">
        <v>125318</v>
      </c>
      <c r="R51" s="89">
        <f t="shared" si="5"/>
        <v>45</v>
      </c>
      <c r="T51" s="40"/>
    </row>
    <row r="52" spans="1:20" s="73" customFormat="1" ht="18.95" customHeight="1" thickBot="1">
      <c r="A52" s="13" t="s">
        <v>60</v>
      </c>
      <c r="B52" s="90"/>
      <c r="C52" s="91">
        <v>233568</v>
      </c>
      <c r="D52" s="92"/>
      <c r="E52" s="93">
        <v>27</v>
      </c>
      <c r="F52" s="94"/>
      <c r="G52" s="91">
        <v>529956</v>
      </c>
      <c r="H52" s="92"/>
      <c r="I52" s="95">
        <v>431992</v>
      </c>
      <c r="J52" s="92"/>
      <c r="K52" s="95">
        <v>262359</v>
      </c>
      <c r="L52" s="92"/>
      <c r="M52" s="93">
        <v>60.7</v>
      </c>
      <c r="N52" s="96"/>
      <c r="O52" s="97">
        <v>35.700000000000003</v>
      </c>
      <c r="P52" s="98"/>
      <c r="Q52" s="95">
        <v>169633</v>
      </c>
      <c r="R52" s="99"/>
    </row>
  </sheetData>
  <mergeCells count="13">
    <mergeCell ref="M52:N52"/>
    <mergeCell ref="O52:P52"/>
    <mergeCell ref="Q52:R52"/>
    <mergeCell ref="A1:R1"/>
    <mergeCell ref="A3:B4"/>
    <mergeCell ref="C3:F3"/>
    <mergeCell ref="G3:R3"/>
    <mergeCell ref="A52:B52"/>
    <mergeCell ref="C52:D52"/>
    <mergeCell ref="E52:F52"/>
    <mergeCell ref="G52:H52"/>
    <mergeCell ref="I52:J52"/>
    <mergeCell ref="K52:L52"/>
  </mergeCells>
  <phoneticPr fontId="3"/>
  <printOptions horizontalCentered="1"/>
  <pageMargins left="0.78740157480314965" right="0.59055118110236227" top="0.78740157480314965" bottom="0.59055118110236227" header="0.23622047244094491" footer="0.19685039370078741"/>
  <pageSetup paperSize="9" scale="81" firstPageNumber="30" orientation="portrait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別表2・R2総世帯 </vt:lpstr>
      <vt:lpstr>'別表2・R2総世帯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富山県</cp:lastModifiedBy>
  <dcterms:created xsi:type="dcterms:W3CDTF">2021-02-26T01:17:53Z</dcterms:created>
  <dcterms:modified xsi:type="dcterms:W3CDTF">2021-02-26T01:24:18Z</dcterms:modified>
</cp:coreProperties>
</file>