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10-2" sheetId="1" r:id="rId1"/>
  </sheets>
  <definedNames/>
  <calcPr fullCalcOnLoad="1"/>
</workbook>
</file>

<file path=xl/sharedStrings.xml><?xml version="1.0" encoding="utf-8"?>
<sst xmlns="http://schemas.openxmlformats.org/spreadsheetml/2006/main" count="58" uniqueCount="30">
  <si>
    <t>第10-2表　　産業(大分類)別存続･新設別</t>
  </si>
  <si>
    <r>
      <t>事業所数及び従業者数(民営)―</t>
    </r>
    <r>
      <rPr>
        <sz val="10"/>
        <rFont val="ＭＳ Ｐゴシック"/>
        <family val="3"/>
      </rPr>
      <t>富山県(平成１８年･１６年)</t>
    </r>
  </si>
  <si>
    <t>事　　業　　所　　数</t>
  </si>
  <si>
    <t>従　　業　　者　　数</t>
  </si>
  <si>
    <t>平成１６年</t>
  </si>
  <si>
    <t>平成１８年</t>
  </si>
  <si>
    <t>存続事業所</t>
  </si>
  <si>
    <t>新設事業所</t>
  </si>
  <si>
    <t>廃業事業所</t>
  </si>
  <si>
    <t>実数</t>
  </si>
  <si>
    <t>割合(%)</t>
  </si>
  <si>
    <t>A～Q全産業</t>
  </si>
  <si>
    <t>A農業</t>
  </si>
  <si>
    <t>B林業</t>
  </si>
  <si>
    <t>C漁業</t>
  </si>
  <si>
    <t>D鉱業</t>
  </si>
  <si>
    <t>E建設業</t>
  </si>
  <si>
    <t>F製造業</t>
  </si>
  <si>
    <t>G電気・ガス・熱供給・水道業</t>
  </si>
  <si>
    <t>H情報通信業</t>
  </si>
  <si>
    <t>I運輸業</t>
  </si>
  <si>
    <t>J卸売・小売業</t>
  </si>
  <si>
    <t>K金融・保険業</t>
  </si>
  <si>
    <t>L不動産業</t>
  </si>
  <si>
    <t>M飲食店・宿泊業</t>
  </si>
  <si>
    <t>N医療・福祉</t>
  </si>
  <si>
    <t>O教育・学習支援業</t>
  </si>
  <si>
    <t>P複合サービス事業</t>
  </si>
  <si>
    <t>Qサービス業（他に分類されないもの）</t>
  </si>
  <si>
    <t>(注)　　存続、廃業、休業等事業所には平成１６年調査時に事業内容等が不明であったものを含む。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</si>
</sst>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0.0_ "/>
    <numFmt numFmtId="179" formatCode="_ * #,##0.0_ ;_ * \-#,##0.0_ ;_ * &quot;-&quot;_ ;_ @_ "/>
    <numFmt numFmtId="180" formatCode="###,###,##0;&quot;-&quot;##,##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 shrinkToFit="1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 shrinkToFit="1"/>
    </xf>
    <xf numFmtId="0" fontId="3" fillId="0" borderId="8" xfId="0" applyFont="1" applyFill="1" applyBorder="1" applyAlignment="1">
      <alignment horizontal="centerContinuous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5" xfId="0" applyFont="1" applyBorder="1" applyAlignment="1">
      <alignment vertical="center" shrinkToFit="1"/>
    </xf>
    <xf numFmtId="41" fontId="3" fillId="0" borderId="16" xfId="0" applyNumberFormat="1" applyFont="1" applyBorder="1" applyAlignment="1">
      <alignment vertical="center"/>
    </xf>
    <xf numFmtId="41" fontId="3" fillId="0" borderId="17" xfId="0" applyNumberFormat="1" applyFont="1" applyBorder="1" applyAlignment="1">
      <alignment vertical="center"/>
    </xf>
    <xf numFmtId="41" fontId="3" fillId="0" borderId="18" xfId="0" applyNumberFormat="1" applyFont="1" applyBorder="1" applyAlignment="1">
      <alignment vertical="center"/>
    </xf>
    <xf numFmtId="179" fontId="3" fillId="0" borderId="19" xfId="0" applyNumberFormat="1" applyFont="1" applyBorder="1" applyAlignment="1">
      <alignment vertical="center"/>
    </xf>
    <xf numFmtId="41" fontId="3" fillId="0" borderId="19" xfId="0" applyNumberFormat="1" applyFont="1" applyBorder="1" applyAlignment="1">
      <alignment vertical="center"/>
    </xf>
    <xf numFmtId="41" fontId="3" fillId="0" borderId="20" xfId="20" applyNumberFormat="1" applyFont="1" applyBorder="1" applyAlignment="1">
      <alignment vertical="center"/>
      <protection/>
    </xf>
    <xf numFmtId="179" fontId="3" fillId="0" borderId="21" xfId="0" applyNumberFormat="1" applyFont="1" applyBorder="1" applyAlignment="1">
      <alignment vertical="center"/>
    </xf>
    <xf numFmtId="41" fontId="3" fillId="0" borderId="15" xfId="0" applyNumberFormat="1" applyFont="1" applyBorder="1" applyAlignment="1">
      <alignment vertical="center"/>
    </xf>
    <xf numFmtId="41" fontId="3" fillId="0" borderId="20" xfId="0" applyNumberFormat="1" applyFont="1" applyBorder="1" applyAlignment="1">
      <alignment vertical="center"/>
    </xf>
    <xf numFmtId="41" fontId="3" fillId="0" borderId="22" xfId="0" applyNumberFormat="1" applyFont="1" applyBorder="1" applyAlignment="1">
      <alignment vertical="center"/>
    </xf>
    <xf numFmtId="41" fontId="3" fillId="0" borderId="21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41" fontId="3" fillId="0" borderId="24" xfId="0" applyNumberFormat="1" applyFont="1" applyBorder="1" applyAlignment="1">
      <alignment vertical="center"/>
    </xf>
    <xf numFmtId="41" fontId="3" fillId="0" borderId="25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179" fontId="3" fillId="0" borderId="26" xfId="0" applyNumberFormat="1" applyFont="1" applyBorder="1" applyAlignment="1">
      <alignment vertical="center"/>
    </xf>
    <xf numFmtId="41" fontId="3" fillId="0" borderId="27" xfId="0" applyNumberFormat="1" applyFont="1" applyBorder="1" applyAlignment="1">
      <alignment vertical="center"/>
    </xf>
    <xf numFmtId="179" fontId="3" fillId="0" borderId="6" xfId="0" applyNumberFormat="1" applyFont="1" applyBorder="1" applyAlignment="1">
      <alignment vertical="center"/>
    </xf>
    <xf numFmtId="41" fontId="3" fillId="0" borderId="0" xfId="20" applyNumberFormat="1" applyFont="1" applyBorder="1" applyAlignment="1">
      <alignment vertical="center"/>
      <protection/>
    </xf>
    <xf numFmtId="179" fontId="3" fillId="0" borderId="28" xfId="0" applyNumberFormat="1" applyFont="1" applyBorder="1" applyAlignment="1">
      <alignment vertical="center"/>
    </xf>
    <xf numFmtId="41" fontId="3" fillId="0" borderId="4" xfId="0" applyNumberFormat="1" applyFont="1" applyBorder="1" applyAlignment="1">
      <alignment vertical="center"/>
    </xf>
    <xf numFmtId="41" fontId="3" fillId="0" borderId="26" xfId="0" applyNumberFormat="1" applyFont="1" applyBorder="1" applyAlignment="1">
      <alignment vertical="center"/>
    </xf>
    <xf numFmtId="41" fontId="3" fillId="0" borderId="29" xfId="0" applyNumberFormat="1" applyFont="1" applyBorder="1" applyAlignment="1">
      <alignment vertical="center"/>
    </xf>
    <xf numFmtId="0" fontId="3" fillId="0" borderId="29" xfId="0" applyFont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41" fontId="3" fillId="0" borderId="31" xfId="0" applyNumberFormat="1" applyFont="1" applyBorder="1" applyAlignment="1">
      <alignment vertical="center"/>
    </xf>
    <xf numFmtId="41" fontId="3" fillId="0" borderId="32" xfId="0" applyNumberFormat="1" applyFont="1" applyBorder="1" applyAlignment="1">
      <alignment vertical="center"/>
    </xf>
    <xf numFmtId="41" fontId="3" fillId="0" borderId="33" xfId="0" applyNumberFormat="1" applyFont="1" applyBorder="1" applyAlignment="1">
      <alignment vertical="center"/>
    </xf>
    <xf numFmtId="41" fontId="3" fillId="0" borderId="7" xfId="0" applyNumberFormat="1" applyFont="1" applyBorder="1" applyAlignment="1">
      <alignment vertical="center"/>
    </xf>
    <xf numFmtId="41" fontId="3" fillId="0" borderId="33" xfId="0" applyNumberFormat="1" applyFont="1" applyBorder="1" applyAlignment="1">
      <alignment horizontal="right" vertical="center"/>
    </xf>
    <xf numFmtId="41" fontId="3" fillId="0" borderId="8" xfId="0" applyNumberFormat="1" applyFont="1" applyBorder="1" applyAlignment="1">
      <alignment horizontal="right" vertical="center"/>
    </xf>
    <xf numFmtId="41" fontId="3" fillId="0" borderId="30" xfId="0" applyNumberFormat="1" applyFont="1" applyBorder="1" applyAlignment="1">
      <alignment vertical="center"/>
    </xf>
    <xf numFmtId="41" fontId="3" fillId="0" borderId="6" xfId="0" applyNumberFormat="1" applyFont="1" applyBorder="1" applyAlignment="1">
      <alignment vertical="center"/>
    </xf>
    <xf numFmtId="41" fontId="3" fillId="0" borderId="34" xfId="0" applyNumberFormat="1" applyFont="1" applyBorder="1" applyAlignment="1">
      <alignment vertical="center"/>
    </xf>
    <xf numFmtId="0" fontId="3" fillId="0" borderId="34" xfId="0" applyFont="1" applyBorder="1" applyAlignment="1">
      <alignment vertical="center" shrinkToFit="1"/>
    </xf>
    <xf numFmtId="41" fontId="3" fillId="0" borderId="0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vertical="center" shrinkToFit="1"/>
    </xf>
    <xf numFmtId="41" fontId="3" fillId="0" borderId="35" xfId="0" applyNumberFormat="1" applyFont="1" applyBorder="1" applyAlignment="1">
      <alignment vertical="center"/>
    </xf>
    <xf numFmtId="41" fontId="3" fillId="0" borderId="36" xfId="0" applyNumberFormat="1" applyFont="1" applyBorder="1" applyAlignment="1">
      <alignment vertical="center"/>
    </xf>
    <xf numFmtId="41" fontId="3" fillId="0" borderId="37" xfId="0" applyNumberFormat="1" applyFont="1" applyBorder="1" applyAlignment="1">
      <alignment vertical="center"/>
    </xf>
    <xf numFmtId="179" fontId="3" fillId="0" borderId="38" xfId="0" applyNumberFormat="1" applyFont="1" applyBorder="1" applyAlignment="1">
      <alignment vertical="center"/>
    </xf>
    <xf numFmtId="41" fontId="3" fillId="0" borderId="39" xfId="0" applyNumberFormat="1" applyFont="1" applyBorder="1" applyAlignment="1">
      <alignment vertical="center"/>
    </xf>
    <xf numFmtId="179" fontId="3" fillId="0" borderId="14" xfId="0" applyNumberFormat="1" applyFont="1" applyBorder="1" applyAlignment="1">
      <alignment vertical="center"/>
    </xf>
    <xf numFmtId="41" fontId="3" fillId="0" borderId="37" xfId="0" applyNumberFormat="1" applyFont="1" applyBorder="1" applyAlignment="1">
      <alignment horizontal="right" vertical="center"/>
    </xf>
    <xf numFmtId="41" fontId="3" fillId="0" borderId="13" xfId="0" applyNumberFormat="1" applyFont="1" applyBorder="1" applyAlignment="1">
      <alignment horizontal="right" vertical="center"/>
    </xf>
    <xf numFmtId="41" fontId="3" fillId="0" borderId="9" xfId="0" applyNumberFormat="1" applyFont="1" applyBorder="1" applyAlignment="1">
      <alignment vertical="center"/>
    </xf>
    <xf numFmtId="41" fontId="3" fillId="0" borderId="40" xfId="0" applyNumberFormat="1" applyFont="1" applyBorder="1" applyAlignment="1">
      <alignment vertical="center"/>
    </xf>
    <xf numFmtId="41" fontId="3" fillId="0" borderId="38" xfId="0" applyNumberFormat="1" applyFont="1" applyBorder="1" applyAlignment="1">
      <alignment vertical="center"/>
    </xf>
    <xf numFmtId="41" fontId="3" fillId="0" borderId="41" xfId="0" applyNumberFormat="1" applyFont="1" applyBorder="1" applyAlignment="1">
      <alignment vertical="center"/>
    </xf>
    <xf numFmtId="0" fontId="3" fillId="0" borderId="41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179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3" fillId="0" borderId="0" xfId="16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7" xfId="0" applyFont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BreakPreview" zoomScale="60" workbookViewId="0" topLeftCell="A3">
      <selection activeCell="L4" sqref="L4"/>
    </sheetView>
  </sheetViews>
  <sheetFormatPr defaultColWidth="9.00390625" defaultRowHeight="13.5"/>
  <cols>
    <col min="1" max="1" width="20.625" style="1" customWidth="1"/>
    <col min="2" max="4" width="9.625" style="1" customWidth="1"/>
    <col min="5" max="5" width="9.00390625" style="1" customWidth="1"/>
    <col min="6" max="6" width="9.625" style="1" customWidth="1"/>
    <col min="7" max="7" width="9.00390625" style="1" customWidth="1"/>
    <col min="8" max="8" width="9.625" style="1" customWidth="1"/>
    <col min="9" max="9" width="9.00390625" style="1" customWidth="1"/>
    <col min="10" max="13" width="9.50390625" style="1" customWidth="1"/>
    <col min="14" max="14" width="21.375" style="4" customWidth="1"/>
    <col min="15" max="16384" width="9.00390625" style="1" customWidth="1"/>
  </cols>
  <sheetData>
    <row r="1" spans="8:9" ht="14.25">
      <c r="H1" s="2" t="s">
        <v>0</v>
      </c>
      <c r="I1" s="3" t="s">
        <v>1</v>
      </c>
    </row>
    <row r="3" spans="1:14" s="9" customFormat="1" ht="19.5" customHeight="1">
      <c r="A3" s="5"/>
      <c r="B3" s="6" t="s">
        <v>2</v>
      </c>
      <c r="C3" s="7"/>
      <c r="D3" s="7"/>
      <c r="E3" s="7"/>
      <c r="F3" s="7"/>
      <c r="G3" s="7"/>
      <c r="H3" s="7"/>
      <c r="I3" s="7"/>
      <c r="J3" s="85" t="s">
        <v>3</v>
      </c>
      <c r="K3" s="86"/>
      <c r="L3" s="86"/>
      <c r="M3" s="87"/>
      <c r="N3" s="8"/>
    </row>
    <row r="4" spans="1:14" s="9" customFormat="1" ht="19.5" customHeight="1">
      <c r="A4" s="10"/>
      <c r="B4" s="88" t="s">
        <v>4</v>
      </c>
      <c r="C4" s="91" t="s">
        <v>5</v>
      </c>
      <c r="D4" s="11"/>
      <c r="E4" s="11"/>
      <c r="F4" s="11"/>
      <c r="G4" s="11"/>
      <c r="H4" s="11"/>
      <c r="I4" s="12"/>
      <c r="J4" s="92" t="s">
        <v>4</v>
      </c>
      <c r="K4" s="95" t="s">
        <v>5</v>
      </c>
      <c r="L4" s="11"/>
      <c r="M4" s="11"/>
      <c r="N4" s="13"/>
    </row>
    <row r="5" spans="1:14" s="9" customFormat="1" ht="19.5" customHeight="1">
      <c r="A5" s="14"/>
      <c r="B5" s="89"/>
      <c r="C5" s="89"/>
      <c r="D5" s="15" t="s">
        <v>6</v>
      </c>
      <c r="E5" s="15"/>
      <c r="F5" s="15" t="s">
        <v>7</v>
      </c>
      <c r="G5" s="16"/>
      <c r="H5" s="17" t="s">
        <v>8</v>
      </c>
      <c r="I5" s="18"/>
      <c r="J5" s="93"/>
      <c r="K5" s="96"/>
      <c r="L5" s="19" t="s">
        <v>6</v>
      </c>
      <c r="M5" s="20" t="s">
        <v>7</v>
      </c>
      <c r="N5" s="13"/>
    </row>
    <row r="6" spans="1:14" s="9" customFormat="1" ht="19.5" customHeight="1">
      <c r="A6" s="21"/>
      <c r="B6" s="90"/>
      <c r="C6" s="90"/>
      <c r="D6" s="22" t="s">
        <v>9</v>
      </c>
      <c r="E6" s="23" t="s">
        <v>10</v>
      </c>
      <c r="F6" s="23" t="s">
        <v>9</v>
      </c>
      <c r="G6" s="22" t="s">
        <v>10</v>
      </c>
      <c r="H6" s="24" t="s">
        <v>9</v>
      </c>
      <c r="I6" s="25" t="s">
        <v>10</v>
      </c>
      <c r="J6" s="94"/>
      <c r="K6" s="97"/>
      <c r="L6" s="26" t="s">
        <v>9</v>
      </c>
      <c r="M6" s="25" t="s">
        <v>9</v>
      </c>
      <c r="N6" s="27"/>
    </row>
    <row r="7" spans="1:14" s="9" customFormat="1" ht="24.75" customHeight="1">
      <c r="A7" s="28" t="s">
        <v>11</v>
      </c>
      <c r="B7" s="29">
        <f>SUM(B9:B25)</f>
        <v>58661</v>
      </c>
      <c r="C7" s="30">
        <f>SUM(C9:C25)</f>
        <v>57915</v>
      </c>
      <c r="D7" s="31">
        <f>SUM(D9:D25)</f>
        <v>51219</v>
      </c>
      <c r="E7" s="32">
        <f>ROUND(D7/C7*100,1)</f>
        <v>88.4</v>
      </c>
      <c r="F7" s="33">
        <f>SUM(F9:F25)</f>
        <v>6696</v>
      </c>
      <c r="G7" s="32">
        <f>ROUND(F7/C7*100,1)</f>
        <v>11.6</v>
      </c>
      <c r="H7" s="34">
        <f>SUM(H9:H25)</f>
        <v>7467</v>
      </c>
      <c r="I7" s="35">
        <f>ROUND(H7/B7*100,1)</f>
        <v>12.7</v>
      </c>
      <c r="J7" s="36">
        <f>SUM(J9:J25)</f>
        <v>502094</v>
      </c>
      <c r="K7" s="37">
        <f>SUM(K9:K25)</f>
        <v>517546</v>
      </c>
      <c r="L7" s="38">
        <f>SUM(L9:L25)</f>
        <v>455865</v>
      </c>
      <c r="M7" s="39">
        <f>SUM(M9:M25)</f>
        <v>61681</v>
      </c>
      <c r="N7" s="40" t="s">
        <v>11</v>
      </c>
    </row>
    <row r="8" spans="1:14" s="9" customFormat="1" ht="24.75" customHeight="1">
      <c r="A8" s="41"/>
      <c r="B8" s="42"/>
      <c r="C8" s="43"/>
      <c r="D8" s="44"/>
      <c r="E8" s="45"/>
      <c r="F8" s="46"/>
      <c r="G8" s="47"/>
      <c r="H8" s="48"/>
      <c r="I8" s="49"/>
      <c r="J8" s="50"/>
      <c r="K8" s="44"/>
      <c r="L8" s="51"/>
      <c r="M8" s="52"/>
      <c r="N8" s="53"/>
    </row>
    <row r="9" spans="1:14" s="9" customFormat="1" ht="24.75" customHeight="1">
      <c r="A9" s="54" t="s">
        <v>12</v>
      </c>
      <c r="B9" s="55">
        <v>244</v>
      </c>
      <c r="C9" s="56">
        <f aca="true" t="shared" si="0" ref="C9:C25">D9+F9</f>
        <v>230</v>
      </c>
      <c r="D9" s="57">
        <v>197</v>
      </c>
      <c r="E9" s="47">
        <f aca="true" t="shared" si="1" ref="E9:E25">ROUND(D9/C9*100,1)</f>
        <v>85.7</v>
      </c>
      <c r="F9" s="58">
        <v>33</v>
      </c>
      <c r="G9" s="47">
        <f aca="true" t="shared" si="2" ref="G9:G25">ROUND(F9/C9*100,1)</f>
        <v>14.3</v>
      </c>
      <c r="H9" s="59">
        <v>43</v>
      </c>
      <c r="I9" s="60">
        <f aca="true" t="shared" si="3" ref="I9:I25">ROUND(H9/B9*100,1)</f>
        <v>17.6</v>
      </c>
      <c r="J9" s="61">
        <v>2499</v>
      </c>
      <c r="K9" s="57">
        <f aca="true" t="shared" si="4" ref="K9:K25">L9+M9</f>
        <v>2906</v>
      </c>
      <c r="L9" s="62">
        <v>2463</v>
      </c>
      <c r="M9" s="63">
        <v>443</v>
      </c>
      <c r="N9" s="64" t="s">
        <v>12</v>
      </c>
    </row>
    <row r="10" spans="1:14" s="9" customFormat="1" ht="24.75" customHeight="1">
      <c r="A10" s="54" t="s">
        <v>13</v>
      </c>
      <c r="B10" s="55">
        <v>12</v>
      </c>
      <c r="C10" s="56">
        <f t="shared" si="0"/>
        <v>10</v>
      </c>
      <c r="D10" s="57">
        <v>9</v>
      </c>
      <c r="E10" s="47">
        <f t="shared" si="1"/>
        <v>90</v>
      </c>
      <c r="F10" s="58">
        <v>1</v>
      </c>
      <c r="G10" s="47">
        <f t="shared" si="2"/>
        <v>10</v>
      </c>
      <c r="H10" s="59">
        <v>4</v>
      </c>
      <c r="I10" s="60">
        <f t="shared" si="3"/>
        <v>33.3</v>
      </c>
      <c r="J10" s="61">
        <v>176</v>
      </c>
      <c r="K10" s="57">
        <f t="shared" si="4"/>
        <v>104</v>
      </c>
      <c r="L10" s="62">
        <v>99</v>
      </c>
      <c r="M10" s="63">
        <v>5</v>
      </c>
      <c r="N10" s="64" t="s">
        <v>13</v>
      </c>
    </row>
    <row r="11" spans="1:14" s="9" customFormat="1" ht="24.75" customHeight="1">
      <c r="A11" s="54" t="s">
        <v>14</v>
      </c>
      <c r="B11" s="55">
        <v>29</v>
      </c>
      <c r="C11" s="56">
        <f t="shared" si="0"/>
        <v>27</v>
      </c>
      <c r="D11" s="57">
        <v>27</v>
      </c>
      <c r="E11" s="47">
        <f t="shared" si="1"/>
        <v>100</v>
      </c>
      <c r="F11" s="58">
        <v>0</v>
      </c>
      <c r="G11" s="47">
        <f t="shared" si="2"/>
        <v>0</v>
      </c>
      <c r="H11" s="59">
        <v>3</v>
      </c>
      <c r="I11" s="60">
        <f t="shared" si="3"/>
        <v>10.3</v>
      </c>
      <c r="J11" s="61">
        <v>637</v>
      </c>
      <c r="K11" s="57">
        <f t="shared" si="4"/>
        <v>700</v>
      </c>
      <c r="L11" s="62">
        <v>700</v>
      </c>
      <c r="M11" s="63">
        <v>0</v>
      </c>
      <c r="N11" s="64" t="s">
        <v>14</v>
      </c>
    </row>
    <row r="12" spans="1:14" s="9" customFormat="1" ht="24.75" customHeight="1">
      <c r="A12" s="54" t="s">
        <v>15</v>
      </c>
      <c r="B12" s="55">
        <v>94</v>
      </c>
      <c r="C12" s="56">
        <f t="shared" si="0"/>
        <v>84</v>
      </c>
      <c r="D12" s="57">
        <v>82</v>
      </c>
      <c r="E12" s="47">
        <f t="shared" si="1"/>
        <v>97.6</v>
      </c>
      <c r="F12" s="58">
        <v>2</v>
      </c>
      <c r="G12" s="47">
        <f t="shared" si="2"/>
        <v>2.4</v>
      </c>
      <c r="H12" s="59">
        <v>9</v>
      </c>
      <c r="I12" s="60">
        <f t="shared" si="3"/>
        <v>9.6</v>
      </c>
      <c r="J12" s="61">
        <v>768</v>
      </c>
      <c r="K12" s="57">
        <f t="shared" si="4"/>
        <v>675</v>
      </c>
      <c r="L12" s="62">
        <v>661</v>
      </c>
      <c r="M12" s="63">
        <v>14</v>
      </c>
      <c r="N12" s="64" t="s">
        <v>15</v>
      </c>
    </row>
    <row r="13" spans="1:14" s="9" customFormat="1" ht="24.75" customHeight="1">
      <c r="A13" s="54" t="s">
        <v>16</v>
      </c>
      <c r="B13" s="55">
        <v>7420</v>
      </c>
      <c r="C13" s="56">
        <f t="shared" si="0"/>
        <v>7244</v>
      </c>
      <c r="D13" s="57">
        <v>6496</v>
      </c>
      <c r="E13" s="47">
        <f t="shared" si="1"/>
        <v>89.7</v>
      </c>
      <c r="F13" s="58">
        <v>748</v>
      </c>
      <c r="G13" s="47">
        <f t="shared" si="2"/>
        <v>10.3</v>
      </c>
      <c r="H13" s="59">
        <v>914</v>
      </c>
      <c r="I13" s="60">
        <f t="shared" si="3"/>
        <v>12.3</v>
      </c>
      <c r="J13" s="61">
        <v>53656</v>
      </c>
      <c r="K13" s="57">
        <f t="shared" si="4"/>
        <v>49520</v>
      </c>
      <c r="L13" s="62">
        <v>45251</v>
      </c>
      <c r="M13" s="63">
        <v>4269</v>
      </c>
      <c r="N13" s="64" t="s">
        <v>16</v>
      </c>
    </row>
    <row r="14" spans="1:14" s="9" customFormat="1" ht="24.75" customHeight="1">
      <c r="A14" s="54" t="s">
        <v>17</v>
      </c>
      <c r="B14" s="55">
        <v>6109</v>
      </c>
      <c r="C14" s="56">
        <f t="shared" si="0"/>
        <v>5886</v>
      </c>
      <c r="D14" s="57">
        <v>5477</v>
      </c>
      <c r="E14" s="47">
        <f t="shared" si="1"/>
        <v>93.1</v>
      </c>
      <c r="F14" s="58">
        <v>409</v>
      </c>
      <c r="G14" s="47">
        <f t="shared" si="2"/>
        <v>6.9</v>
      </c>
      <c r="H14" s="59">
        <v>601</v>
      </c>
      <c r="I14" s="60">
        <f t="shared" si="3"/>
        <v>9.8</v>
      </c>
      <c r="J14" s="61">
        <v>135948</v>
      </c>
      <c r="K14" s="57">
        <f t="shared" si="4"/>
        <v>137490</v>
      </c>
      <c r="L14" s="62">
        <v>130930</v>
      </c>
      <c r="M14" s="63">
        <v>6560</v>
      </c>
      <c r="N14" s="64" t="s">
        <v>17</v>
      </c>
    </row>
    <row r="15" spans="1:14" s="9" customFormat="1" ht="24.75" customHeight="1">
      <c r="A15" s="54" t="s">
        <v>18</v>
      </c>
      <c r="B15" s="55">
        <v>56</v>
      </c>
      <c r="C15" s="56">
        <f t="shared" si="0"/>
        <v>60</v>
      </c>
      <c r="D15" s="57">
        <v>55</v>
      </c>
      <c r="E15" s="47">
        <f t="shared" si="1"/>
        <v>91.7</v>
      </c>
      <c r="F15" s="58">
        <v>5</v>
      </c>
      <c r="G15" s="47">
        <f t="shared" si="2"/>
        <v>8.3</v>
      </c>
      <c r="H15" s="59">
        <v>5</v>
      </c>
      <c r="I15" s="60">
        <f t="shared" si="3"/>
        <v>8.9</v>
      </c>
      <c r="J15" s="61">
        <v>3362</v>
      </c>
      <c r="K15" s="57">
        <f t="shared" si="4"/>
        <v>3417</v>
      </c>
      <c r="L15" s="62">
        <v>3281</v>
      </c>
      <c r="M15" s="63">
        <v>136</v>
      </c>
      <c r="N15" s="64" t="s">
        <v>18</v>
      </c>
    </row>
    <row r="16" spans="1:14" s="9" customFormat="1" ht="24.75" customHeight="1">
      <c r="A16" s="54" t="s">
        <v>19</v>
      </c>
      <c r="B16" s="55">
        <v>356</v>
      </c>
      <c r="C16" s="56">
        <f t="shared" si="0"/>
        <v>377</v>
      </c>
      <c r="D16" s="57">
        <v>267</v>
      </c>
      <c r="E16" s="47">
        <f t="shared" si="1"/>
        <v>70.8</v>
      </c>
      <c r="F16" s="58">
        <v>110</v>
      </c>
      <c r="G16" s="47">
        <f t="shared" si="2"/>
        <v>29.2</v>
      </c>
      <c r="H16" s="59">
        <v>84</v>
      </c>
      <c r="I16" s="60">
        <f t="shared" si="3"/>
        <v>23.6</v>
      </c>
      <c r="J16" s="61">
        <v>6666</v>
      </c>
      <c r="K16" s="57">
        <f t="shared" si="4"/>
        <v>7870</v>
      </c>
      <c r="L16" s="62">
        <v>5380</v>
      </c>
      <c r="M16" s="63">
        <v>2490</v>
      </c>
      <c r="N16" s="64" t="s">
        <v>19</v>
      </c>
    </row>
    <row r="17" spans="1:14" s="9" customFormat="1" ht="24.75" customHeight="1">
      <c r="A17" s="54" t="s">
        <v>20</v>
      </c>
      <c r="B17" s="55">
        <v>1029</v>
      </c>
      <c r="C17" s="56">
        <f t="shared" si="0"/>
        <v>1045</v>
      </c>
      <c r="D17" s="57">
        <v>905</v>
      </c>
      <c r="E17" s="47">
        <f t="shared" si="1"/>
        <v>86.6</v>
      </c>
      <c r="F17" s="58">
        <v>140</v>
      </c>
      <c r="G17" s="47">
        <f t="shared" si="2"/>
        <v>13.4</v>
      </c>
      <c r="H17" s="59">
        <v>125</v>
      </c>
      <c r="I17" s="60">
        <f t="shared" si="3"/>
        <v>12.1</v>
      </c>
      <c r="J17" s="61">
        <v>23550</v>
      </c>
      <c r="K17" s="57">
        <f t="shared" si="4"/>
        <v>23654</v>
      </c>
      <c r="L17" s="62">
        <v>21236</v>
      </c>
      <c r="M17" s="63">
        <v>2418</v>
      </c>
      <c r="N17" s="64" t="s">
        <v>20</v>
      </c>
    </row>
    <row r="18" spans="1:14" s="9" customFormat="1" ht="24.75" customHeight="1">
      <c r="A18" s="54" t="s">
        <v>21</v>
      </c>
      <c r="B18" s="55">
        <v>18128</v>
      </c>
      <c r="C18" s="56">
        <f t="shared" si="0"/>
        <v>17428</v>
      </c>
      <c r="D18" s="57">
        <v>15767</v>
      </c>
      <c r="E18" s="47">
        <f t="shared" si="1"/>
        <v>90.5</v>
      </c>
      <c r="F18" s="58">
        <v>1661</v>
      </c>
      <c r="G18" s="47">
        <f t="shared" si="2"/>
        <v>9.5</v>
      </c>
      <c r="H18" s="59">
        <v>2435</v>
      </c>
      <c r="I18" s="60">
        <f t="shared" si="3"/>
        <v>13.4</v>
      </c>
      <c r="J18" s="61">
        <v>107641</v>
      </c>
      <c r="K18" s="57">
        <f t="shared" si="4"/>
        <v>105619</v>
      </c>
      <c r="L18" s="62">
        <v>93825</v>
      </c>
      <c r="M18" s="63">
        <v>11794</v>
      </c>
      <c r="N18" s="64" t="s">
        <v>21</v>
      </c>
    </row>
    <row r="19" spans="1:14" s="9" customFormat="1" ht="24.75" customHeight="1">
      <c r="A19" s="54" t="s">
        <v>22</v>
      </c>
      <c r="B19" s="55">
        <v>993</v>
      </c>
      <c r="C19" s="56">
        <f t="shared" si="0"/>
        <v>992</v>
      </c>
      <c r="D19" s="57">
        <v>869</v>
      </c>
      <c r="E19" s="47">
        <f t="shared" si="1"/>
        <v>87.6</v>
      </c>
      <c r="F19" s="58">
        <v>123</v>
      </c>
      <c r="G19" s="47">
        <f t="shared" si="2"/>
        <v>12.4</v>
      </c>
      <c r="H19" s="59">
        <v>122</v>
      </c>
      <c r="I19" s="60">
        <f t="shared" si="3"/>
        <v>12.3</v>
      </c>
      <c r="J19" s="61">
        <v>12250</v>
      </c>
      <c r="K19" s="57">
        <f t="shared" si="4"/>
        <v>12855</v>
      </c>
      <c r="L19" s="62">
        <v>11586</v>
      </c>
      <c r="M19" s="63">
        <v>1269</v>
      </c>
      <c r="N19" s="64" t="s">
        <v>22</v>
      </c>
    </row>
    <row r="20" spans="1:14" s="9" customFormat="1" ht="24.75" customHeight="1">
      <c r="A20" s="54" t="s">
        <v>23</v>
      </c>
      <c r="B20" s="42">
        <v>1727</v>
      </c>
      <c r="C20" s="56">
        <f t="shared" si="0"/>
        <v>1710</v>
      </c>
      <c r="D20" s="44">
        <v>1466</v>
      </c>
      <c r="E20" s="45">
        <f t="shared" si="1"/>
        <v>85.7</v>
      </c>
      <c r="F20" s="46">
        <v>244</v>
      </c>
      <c r="G20" s="47">
        <f t="shared" si="2"/>
        <v>14.3</v>
      </c>
      <c r="H20" s="65">
        <v>281</v>
      </c>
      <c r="I20" s="60">
        <f t="shared" si="3"/>
        <v>16.3</v>
      </c>
      <c r="J20" s="50">
        <v>4698</v>
      </c>
      <c r="K20" s="57">
        <f t="shared" si="4"/>
        <v>4465</v>
      </c>
      <c r="L20" s="51">
        <v>3729</v>
      </c>
      <c r="M20" s="52">
        <v>736</v>
      </c>
      <c r="N20" s="53" t="s">
        <v>23</v>
      </c>
    </row>
    <row r="21" spans="1:14" s="9" customFormat="1" ht="24.75" customHeight="1">
      <c r="A21" s="41" t="s">
        <v>24</v>
      </c>
      <c r="B21" s="55">
        <v>6480</v>
      </c>
      <c r="C21" s="56">
        <f t="shared" si="0"/>
        <v>6200</v>
      </c>
      <c r="D21" s="57">
        <v>5237</v>
      </c>
      <c r="E21" s="47">
        <f t="shared" si="1"/>
        <v>84.5</v>
      </c>
      <c r="F21" s="58">
        <v>963</v>
      </c>
      <c r="G21" s="47">
        <f t="shared" si="2"/>
        <v>15.5</v>
      </c>
      <c r="H21" s="59">
        <v>1199</v>
      </c>
      <c r="I21" s="60">
        <f t="shared" si="3"/>
        <v>18.5</v>
      </c>
      <c r="J21" s="61">
        <v>36816</v>
      </c>
      <c r="K21" s="57">
        <f t="shared" si="4"/>
        <v>36325</v>
      </c>
      <c r="L21" s="62">
        <v>30303</v>
      </c>
      <c r="M21" s="63">
        <v>6022</v>
      </c>
      <c r="N21" s="64" t="s">
        <v>24</v>
      </c>
    </row>
    <row r="22" spans="1:14" s="9" customFormat="1" ht="24.75" customHeight="1">
      <c r="A22" s="54" t="s">
        <v>25</v>
      </c>
      <c r="B22" s="55">
        <v>2726</v>
      </c>
      <c r="C22" s="56">
        <f t="shared" si="0"/>
        <v>2972</v>
      </c>
      <c r="D22" s="57">
        <v>2503</v>
      </c>
      <c r="E22" s="47">
        <f t="shared" si="1"/>
        <v>84.2</v>
      </c>
      <c r="F22" s="58">
        <v>469</v>
      </c>
      <c r="G22" s="47">
        <f t="shared" si="2"/>
        <v>15.8</v>
      </c>
      <c r="H22" s="59">
        <v>221</v>
      </c>
      <c r="I22" s="60">
        <f t="shared" si="3"/>
        <v>8.1</v>
      </c>
      <c r="J22" s="61">
        <v>36703</v>
      </c>
      <c r="K22" s="57">
        <f t="shared" si="4"/>
        <v>42063</v>
      </c>
      <c r="L22" s="62">
        <v>34751</v>
      </c>
      <c r="M22" s="63">
        <v>7312</v>
      </c>
      <c r="N22" s="64" t="s">
        <v>25</v>
      </c>
    </row>
    <row r="23" spans="1:14" s="9" customFormat="1" ht="24.75" customHeight="1">
      <c r="A23" s="54" t="s">
        <v>26</v>
      </c>
      <c r="B23" s="55">
        <v>1435</v>
      </c>
      <c r="C23" s="56">
        <f t="shared" si="0"/>
        <v>1509</v>
      </c>
      <c r="D23" s="57">
        <v>1233</v>
      </c>
      <c r="E23" s="47">
        <f t="shared" si="1"/>
        <v>81.7</v>
      </c>
      <c r="F23" s="58">
        <v>276</v>
      </c>
      <c r="G23" s="47">
        <f t="shared" si="2"/>
        <v>18.3</v>
      </c>
      <c r="H23" s="59">
        <v>203</v>
      </c>
      <c r="I23" s="60">
        <f t="shared" si="3"/>
        <v>14.1</v>
      </c>
      <c r="J23" s="61">
        <v>7433</v>
      </c>
      <c r="K23" s="57">
        <f t="shared" si="4"/>
        <v>9771</v>
      </c>
      <c r="L23" s="62">
        <v>6654</v>
      </c>
      <c r="M23" s="63">
        <v>3117</v>
      </c>
      <c r="N23" s="64" t="s">
        <v>26</v>
      </c>
    </row>
    <row r="24" spans="1:14" s="9" customFormat="1" ht="24.75" customHeight="1">
      <c r="A24" s="54" t="s">
        <v>27</v>
      </c>
      <c r="B24" s="55">
        <v>568</v>
      </c>
      <c r="C24" s="56">
        <f t="shared" si="0"/>
        <v>728</v>
      </c>
      <c r="D24" s="57">
        <v>488</v>
      </c>
      <c r="E24" s="47">
        <f t="shared" si="1"/>
        <v>67</v>
      </c>
      <c r="F24" s="58">
        <v>240</v>
      </c>
      <c r="G24" s="47">
        <f t="shared" si="2"/>
        <v>33</v>
      </c>
      <c r="H24" s="59">
        <v>80</v>
      </c>
      <c r="I24" s="60">
        <f t="shared" si="3"/>
        <v>14.1</v>
      </c>
      <c r="J24" s="61">
        <v>5207</v>
      </c>
      <c r="K24" s="57">
        <f t="shared" si="4"/>
        <v>8282</v>
      </c>
      <c r="L24" s="62">
        <v>5139</v>
      </c>
      <c r="M24" s="63">
        <v>3143</v>
      </c>
      <c r="N24" s="64" t="s">
        <v>27</v>
      </c>
    </row>
    <row r="25" spans="1:14" s="9" customFormat="1" ht="24.75" customHeight="1">
      <c r="A25" s="66" t="s">
        <v>28</v>
      </c>
      <c r="B25" s="67">
        <v>11255</v>
      </c>
      <c r="C25" s="68">
        <f t="shared" si="0"/>
        <v>11413</v>
      </c>
      <c r="D25" s="69">
        <v>10141</v>
      </c>
      <c r="E25" s="70">
        <f t="shared" si="1"/>
        <v>88.9</v>
      </c>
      <c r="F25" s="71">
        <v>1272</v>
      </c>
      <c r="G25" s="72">
        <f t="shared" si="2"/>
        <v>11.1</v>
      </c>
      <c r="H25" s="73">
        <v>1138</v>
      </c>
      <c r="I25" s="74">
        <f t="shared" si="3"/>
        <v>10.1</v>
      </c>
      <c r="J25" s="75">
        <v>64084</v>
      </c>
      <c r="K25" s="76">
        <f t="shared" si="4"/>
        <v>71830</v>
      </c>
      <c r="L25" s="77">
        <v>59877</v>
      </c>
      <c r="M25" s="78">
        <v>11953</v>
      </c>
      <c r="N25" s="79" t="s">
        <v>28</v>
      </c>
    </row>
    <row r="26" spans="1:14" s="9" customFormat="1" ht="14.25" customHeight="1">
      <c r="A26" s="80"/>
      <c r="B26" s="44"/>
      <c r="C26" s="44"/>
      <c r="D26" s="44"/>
      <c r="E26" s="81"/>
      <c r="F26" s="44"/>
      <c r="G26" s="81"/>
      <c r="H26" s="65"/>
      <c r="I26" s="65"/>
      <c r="J26" s="44"/>
      <c r="K26" s="44"/>
      <c r="L26" s="44"/>
      <c r="M26" s="44"/>
      <c r="N26" s="80"/>
    </row>
    <row r="27" spans="1:14" s="9" customFormat="1" ht="14.25" customHeight="1">
      <c r="A27" s="80"/>
      <c r="B27" s="44"/>
      <c r="C27" s="44"/>
      <c r="D27" s="44"/>
      <c r="E27" s="81"/>
      <c r="F27" s="44"/>
      <c r="G27" s="81"/>
      <c r="H27" s="65"/>
      <c r="I27" s="65"/>
      <c r="J27" s="44"/>
      <c r="K27" s="44"/>
      <c r="L27" s="44"/>
      <c r="M27" s="44"/>
      <c r="N27" s="80"/>
    </row>
    <row r="29" spans="1:9" ht="13.5">
      <c r="A29" s="82" t="s">
        <v>29</v>
      </c>
      <c r="B29" s="83"/>
      <c r="C29" s="83"/>
      <c r="D29" s="83"/>
      <c r="E29" s="84"/>
      <c r="F29" s="83"/>
      <c r="G29" s="84"/>
      <c r="H29" s="83"/>
      <c r="I29" s="84"/>
    </row>
  </sheetData>
  <mergeCells count="5">
    <mergeCell ref="J3:M3"/>
    <mergeCell ref="B4:B6"/>
    <mergeCell ref="C4:C6"/>
    <mergeCell ref="J4:J6"/>
    <mergeCell ref="K4:K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人口労働係</dc:creator>
  <cp:keywords/>
  <dc:description/>
  <cp:lastModifiedBy>人口労働係</cp:lastModifiedBy>
  <cp:lastPrinted>2008-06-30T04:49:42Z</cp:lastPrinted>
  <dcterms:created xsi:type="dcterms:W3CDTF">2008-06-26T01:35:48Z</dcterms:created>
  <dcterms:modified xsi:type="dcterms:W3CDTF">2008-06-30T04:49:47Z</dcterms:modified>
  <cp:category/>
  <cp:version/>
  <cp:contentType/>
  <cp:contentStatus/>
</cp:coreProperties>
</file>