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05" activeTab="0"/>
  </bookViews>
  <sheets>
    <sheet name="10-1" sheetId="1" r:id="rId1"/>
  </sheets>
  <definedNames>
    <definedName name="_xlnm.Print_Area" localSheetId="0">'10-1'!$A$1:$N$53</definedName>
  </definedNames>
  <calcPr fullCalcOnLoad="1"/>
</workbook>
</file>

<file path=xl/sharedStrings.xml><?xml version="1.0" encoding="utf-8"?>
<sst xmlns="http://schemas.openxmlformats.org/spreadsheetml/2006/main" count="109" uniqueCount="56">
  <si>
    <t>富山県計</t>
  </si>
  <si>
    <t>魚津市</t>
  </si>
  <si>
    <t>氷見市</t>
  </si>
  <si>
    <t>滑川市</t>
  </si>
  <si>
    <t>小矢部市</t>
  </si>
  <si>
    <t>舟橋村</t>
  </si>
  <si>
    <t>上市町</t>
  </si>
  <si>
    <t>立山町</t>
  </si>
  <si>
    <t>入善町</t>
  </si>
  <si>
    <t>朝日町</t>
  </si>
  <si>
    <t>福岡町</t>
  </si>
  <si>
    <t>存続事業所</t>
  </si>
  <si>
    <t>新設事業所</t>
  </si>
  <si>
    <t>廃業事業所</t>
  </si>
  <si>
    <t>実数</t>
  </si>
  <si>
    <t>割合(%)</t>
  </si>
  <si>
    <t>従　　業　　者　　数</t>
  </si>
  <si>
    <t>第１０-1表　　　存続･新設･廃業別事業所数及び</t>
  </si>
  <si>
    <t>　　　　　　　　　　　　　　　事　　　　　　　　　　　業　　　　　　　　　　　所　</t>
  </si>
  <si>
    <t>　　数</t>
  </si>
  <si>
    <t>平成１６年</t>
  </si>
  <si>
    <t>平成１８年</t>
  </si>
  <si>
    <t>富山市</t>
  </si>
  <si>
    <t>（旧富山市）</t>
  </si>
  <si>
    <t>（旧大沢野町）</t>
  </si>
  <si>
    <t>（旧大山町）</t>
  </si>
  <si>
    <t>（旧八尾町）</t>
  </si>
  <si>
    <t>（旧婦中町）</t>
  </si>
  <si>
    <t>（旧山田村）</t>
  </si>
  <si>
    <t>（旧細入村）</t>
  </si>
  <si>
    <t>高岡市</t>
  </si>
  <si>
    <t>（旧高岡市）</t>
  </si>
  <si>
    <t>（旧福岡町）</t>
  </si>
  <si>
    <t>黒部市</t>
  </si>
  <si>
    <t>（旧黒部市）</t>
  </si>
  <si>
    <t>（旧宇奈月町）</t>
  </si>
  <si>
    <t>砺波市</t>
  </si>
  <si>
    <t>（旧砺波市）</t>
  </si>
  <si>
    <t>（旧庄川町）</t>
  </si>
  <si>
    <t>南砺市</t>
  </si>
  <si>
    <t>（旧城端町）</t>
  </si>
  <si>
    <t>（旧平村）</t>
  </si>
  <si>
    <t>（旧上平村）</t>
  </si>
  <si>
    <t>（旧利賀村）</t>
  </si>
  <si>
    <t>（旧井波町）</t>
  </si>
  <si>
    <t>（旧井口村）</t>
  </si>
  <si>
    <t>（旧福野町）</t>
  </si>
  <si>
    <t>（旧福光町）</t>
  </si>
  <si>
    <t>射水市</t>
  </si>
  <si>
    <t>（旧新湊市）</t>
  </si>
  <si>
    <t>（旧小杉町）</t>
  </si>
  <si>
    <t>（旧大門町）</t>
  </si>
  <si>
    <t>（旧下村）</t>
  </si>
  <si>
    <t>（旧大島町）</t>
  </si>
  <si>
    <t>(注)　　存続、廃業、休業等事業所には平成１６年調査時に事業内容等が不明であったものを含む。</t>
  </si>
  <si>
    <r>
      <t>従業者数(民営）-</t>
    </r>
    <r>
      <rPr>
        <sz val="9"/>
        <rFont val="ＭＳ Ｐゴシック"/>
        <family val="3"/>
      </rPr>
      <t>富山県、市（平成１８年・１６年）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</si>
</sst>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0.0_ "/>
    <numFmt numFmtId="179" formatCode="_ * #,##0.0_ ;_ * \-#,##0.0_ ;_ * &quot;-&quot;_ ;_ @_ "/>
    <numFmt numFmtId="180" formatCode="###,###,##0;&quot;-&quot;##,##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1" fontId="2" fillId="0" borderId="10" xfId="16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1" fontId="2" fillId="0" borderId="12" xfId="16" applyNumberFormat="1" applyFont="1" applyBorder="1" applyAlignment="1">
      <alignment vertical="center"/>
    </xf>
    <xf numFmtId="41" fontId="2" fillId="0" borderId="13" xfId="16" applyNumberFormat="1" applyFont="1" applyBorder="1" applyAlignment="1">
      <alignment vertical="center"/>
    </xf>
    <xf numFmtId="41" fontId="2" fillId="0" borderId="14" xfId="16" applyNumberFormat="1" applyFont="1" applyBorder="1" applyAlignment="1">
      <alignment vertical="center"/>
    </xf>
    <xf numFmtId="41" fontId="2" fillId="0" borderId="7" xfId="16" applyNumberFormat="1" applyFont="1" applyBorder="1" applyAlignment="1">
      <alignment vertical="center"/>
    </xf>
    <xf numFmtId="41" fontId="2" fillId="0" borderId="0" xfId="16" applyNumberFormat="1" applyFont="1" applyBorder="1" applyAlignment="1">
      <alignment vertical="center"/>
    </xf>
    <xf numFmtId="41" fontId="2" fillId="0" borderId="15" xfId="16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41" fontId="2" fillId="0" borderId="16" xfId="16" applyNumberFormat="1" applyFont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41" fontId="2" fillId="2" borderId="18" xfId="16" applyNumberFormat="1" applyFont="1" applyFill="1" applyBorder="1" applyAlignment="1">
      <alignment vertical="center"/>
    </xf>
    <xf numFmtId="41" fontId="2" fillId="2" borderId="19" xfId="16" applyNumberFormat="1" applyFont="1" applyFill="1" applyBorder="1" applyAlignment="1">
      <alignment vertical="center"/>
    </xf>
    <xf numFmtId="41" fontId="2" fillId="2" borderId="20" xfId="16" applyNumberFormat="1" applyFont="1" applyFill="1" applyBorder="1" applyAlignment="1">
      <alignment vertical="center"/>
    </xf>
    <xf numFmtId="41" fontId="2" fillId="2" borderId="21" xfId="16" applyNumberFormat="1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41" fontId="2" fillId="0" borderId="18" xfId="16" applyNumberFormat="1" applyFont="1" applyBorder="1" applyAlignment="1">
      <alignment vertical="center"/>
    </xf>
    <xf numFmtId="41" fontId="2" fillId="0" borderId="19" xfId="16" applyNumberFormat="1" applyFont="1" applyBorder="1" applyAlignment="1">
      <alignment vertical="center"/>
    </xf>
    <xf numFmtId="41" fontId="2" fillId="0" borderId="20" xfId="16" applyNumberFormat="1" applyFont="1" applyBorder="1" applyAlignment="1">
      <alignment vertical="center"/>
    </xf>
    <xf numFmtId="41" fontId="2" fillId="0" borderId="21" xfId="16" applyNumberFormat="1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1" fontId="2" fillId="2" borderId="12" xfId="16" applyNumberFormat="1" applyFont="1" applyFill="1" applyBorder="1" applyAlignment="1">
      <alignment vertical="center"/>
    </xf>
    <xf numFmtId="41" fontId="2" fillId="2" borderId="13" xfId="16" applyNumberFormat="1" applyFont="1" applyFill="1" applyBorder="1" applyAlignment="1">
      <alignment vertical="center"/>
    </xf>
    <xf numFmtId="41" fontId="2" fillId="2" borderId="14" xfId="16" applyNumberFormat="1" applyFont="1" applyFill="1" applyBorder="1" applyAlignment="1">
      <alignment vertical="center"/>
    </xf>
    <xf numFmtId="41" fontId="2" fillId="2" borderId="7" xfId="16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41" fontId="2" fillId="0" borderId="23" xfId="16" applyNumberFormat="1" applyFont="1" applyBorder="1" applyAlignment="1">
      <alignment vertical="center"/>
    </xf>
    <xf numFmtId="41" fontId="2" fillId="0" borderId="24" xfId="16" applyNumberFormat="1" applyFont="1" applyBorder="1" applyAlignment="1">
      <alignment vertical="center"/>
    </xf>
    <xf numFmtId="41" fontId="2" fillId="2" borderId="25" xfId="16" applyNumberFormat="1" applyFont="1" applyFill="1" applyBorder="1" applyAlignment="1">
      <alignment vertical="center"/>
    </xf>
    <xf numFmtId="41" fontId="2" fillId="0" borderId="25" xfId="16" applyNumberFormat="1" applyFont="1" applyBorder="1" applyAlignment="1">
      <alignment vertical="center"/>
    </xf>
    <xf numFmtId="41" fontId="2" fillId="2" borderId="23" xfId="16" applyNumberFormat="1" applyFont="1" applyFill="1" applyBorder="1" applyAlignment="1">
      <alignment vertical="center"/>
    </xf>
    <xf numFmtId="0" fontId="2" fillId="0" borderId="26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8" fontId="2" fillId="0" borderId="13" xfId="0" applyNumberFormat="1" applyFont="1" applyBorder="1" applyAlignment="1">
      <alignment vertical="center"/>
    </xf>
    <xf numFmtId="178" fontId="2" fillId="0" borderId="15" xfId="0" applyNumberFormat="1" applyFont="1" applyBorder="1" applyAlignment="1">
      <alignment vertical="center"/>
    </xf>
    <xf numFmtId="178" fontId="2" fillId="2" borderId="19" xfId="0" applyNumberFormat="1" applyFont="1" applyFill="1" applyBorder="1" applyAlignment="1">
      <alignment vertical="center"/>
    </xf>
    <xf numFmtId="178" fontId="2" fillId="0" borderId="19" xfId="0" applyNumberFormat="1" applyFont="1" applyBorder="1" applyAlignment="1">
      <alignment vertical="center"/>
    </xf>
    <xf numFmtId="178" fontId="2" fillId="2" borderId="13" xfId="0" applyNumberFormat="1" applyFont="1" applyFill="1" applyBorder="1" applyAlignment="1">
      <alignment vertical="center"/>
    </xf>
    <xf numFmtId="0" fontId="2" fillId="0" borderId="25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" vertical="center"/>
    </xf>
    <xf numFmtId="178" fontId="2" fillId="0" borderId="14" xfId="0" applyNumberFormat="1" applyFont="1" applyBorder="1" applyAlignment="1">
      <alignment vertical="center"/>
    </xf>
    <xf numFmtId="178" fontId="2" fillId="0" borderId="16" xfId="0" applyNumberFormat="1" applyFont="1" applyBorder="1" applyAlignment="1">
      <alignment vertical="center"/>
    </xf>
    <xf numFmtId="178" fontId="2" fillId="2" borderId="20" xfId="0" applyNumberFormat="1" applyFont="1" applyFill="1" applyBorder="1" applyAlignment="1">
      <alignment vertical="center"/>
    </xf>
    <xf numFmtId="178" fontId="2" fillId="0" borderId="20" xfId="0" applyNumberFormat="1" applyFont="1" applyBorder="1" applyAlignment="1">
      <alignment vertical="center"/>
    </xf>
    <xf numFmtId="178" fontId="2" fillId="2" borderId="14" xfId="0" applyNumberFormat="1" applyFont="1" applyFill="1" applyBorder="1" applyAlignment="1">
      <alignment vertical="center"/>
    </xf>
    <xf numFmtId="0" fontId="2" fillId="0" borderId="19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8" fontId="2" fillId="0" borderId="27" xfId="0" applyNumberFormat="1" applyFont="1" applyBorder="1" applyAlignment="1">
      <alignment vertical="center"/>
    </xf>
    <xf numFmtId="178" fontId="2" fillId="0" borderId="30" xfId="0" applyNumberFormat="1" applyFont="1" applyBorder="1" applyAlignment="1">
      <alignment vertical="center"/>
    </xf>
    <xf numFmtId="178" fontId="2" fillId="2" borderId="26" xfId="0" applyNumberFormat="1" applyFont="1" applyFill="1" applyBorder="1" applyAlignment="1">
      <alignment vertical="center"/>
    </xf>
    <xf numFmtId="178" fontId="2" fillId="0" borderId="26" xfId="0" applyNumberFormat="1" applyFont="1" applyBorder="1" applyAlignment="1">
      <alignment vertical="center"/>
    </xf>
    <xf numFmtId="178" fontId="2" fillId="2" borderId="27" xfId="0" applyNumberFormat="1" applyFont="1" applyFill="1" applyBorder="1" applyAlignment="1">
      <alignment vertical="center"/>
    </xf>
    <xf numFmtId="41" fontId="2" fillId="0" borderId="3" xfId="16" applyNumberFormat="1" applyFont="1" applyBorder="1" applyAlignment="1">
      <alignment vertical="center"/>
    </xf>
    <xf numFmtId="41" fontId="2" fillId="0" borderId="2" xfId="16" applyNumberFormat="1" applyFont="1" applyBorder="1" applyAlignment="1">
      <alignment vertical="center"/>
    </xf>
    <xf numFmtId="41" fontId="2" fillId="2" borderId="17" xfId="16" applyNumberFormat="1" applyFont="1" applyFill="1" applyBorder="1" applyAlignment="1">
      <alignment vertical="center"/>
    </xf>
    <xf numFmtId="41" fontId="2" fillId="0" borderId="17" xfId="16" applyNumberFormat="1" applyFont="1" applyBorder="1" applyAlignment="1">
      <alignment vertical="center"/>
    </xf>
    <xf numFmtId="41" fontId="2" fillId="2" borderId="3" xfId="16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view="pageBreakPreview" zoomScale="75" zoomScaleNormal="90" zoomScaleSheetLayoutView="75" workbookViewId="0" topLeftCell="A1">
      <pane xSplit="1" ySplit="6" topLeftCell="B1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42" sqref="B42"/>
    </sheetView>
  </sheetViews>
  <sheetFormatPr defaultColWidth="9.00390625" defaultRowHeight="13.5"/>
  <cols>
    <col min="1" max="1" width="11.875" style="19" customWidth="1"/>
    <col min="2" max="3" width="10.25390625" style="19" customWidth="1"/>
    <col min="4" max="4" width="10.375" style="19" customWidth="1"/>
    <col min="5" max="5" width="9.00390625" style="19" customWidth="1"/>
    <col min="6" max="6" width="10.25390625" style="19" customWidth="1"/>
    <col min="7" max="7" width="9.00390625" style="19" customWidth="1"/>
    <col min="8" max="8" width="10.25390625" style="19" customWidth="1"/>
    <col min="9" max="9" width="9.00390625" style="19" customWidth="1"/>
    <col min="10" max="14" width="11.50390625" style="19" customWidth="1"/>
    <col min="15" max="16384" width="9.00390625" style="19" customWidth="1"/>
  </cols>
  <sheetData>
    <row r="1" spans="8:9" ht="26.25" customHeight="1">
      <c r="H1" s="20" t="s">
        <v>17</v>
      </c>
      <c r="I1" s="21" t="s">
        <v>55</v>
      </c>
    </row>
    <row r="2" ht="16.5" customHeight="1"/>
    <row r="3" spans="1:14" s="22" customFormat="1" ht="16.5" customHeight="1">
      <c r="A3" s="1"/>
      <c r="B3" s="9" t="s">
        <v>18</v>
      </c>
      <c r="C3" s="10"/>
      <c r="D3" s="10"/>
      <c r="E3" s="10"/>
      <c r="F3" s="10"/>
      <c r="G3" s="10"/>
      <c r="H3" s="10"/>
      <c r="I3" s="11" t="s">
        <v>19</v>
      </c>
      <c r="J3" s="89" t="s">
        <v>16</v>
      </c>
      <c r="K3" s="90"/>
      <c r="L3" s="90"/>
      <c r="M3" s="91"/>
      <c r="N3" s="8"/>
    </row>
    <row r="4" spans="1:14" s="23" customFormat="1" ht="6.75" customHeight="1">
      <c r="A4" s="2"/>
      <c r="B4" s="92" t="s">
        <v>20</v>
      </c>
      <c r="C4" s="92" t="s">
        <v>21</v>
      </c>
      <c r="D4" s="3"/>
      <c r="E4" s="3"/>
      <c r="F4" s="3"/>
      <c r="G4" s="3"/>
      <c r="H4" s="3"/>
      <c r="I4" s="24"/>
      <c r="J4" s="95" t="s">
        <v>20</v>
      </c>
      <c r="K4" s="98" t="s">
        <v>21</v>
      </c>
      <c r="L4" s="3"/>
      <c r="M4" s="15"/>
      <c r="N4" s="2"/>
    </row>
    <row r="5" spans="1:14" s="22" customFormat="1" ht="17.25" customHeight="1">
      <c r="A5" s="4"/>
      <c r="B5" s="93"/>
      <c r="C5" s="93"/>
      <c r="D5" s="55" t="s">
        <v>11</v>
      </c>
      <c r="E5" s="63"/>
      <c r="F5" s="70" t="s">
        <v>12</v>
      </c>
      <c r="G5" s="70"/>
      <c r="H5" s="70" t="s">
        <v>13</v>
      </c>
      <c r="I5" s="55"/>
      <c r="J5" s="96"/>
      <c r="K5" s="99"/>
      <c r="L5" s="85" t="s">
        <v>11</v>
      </c>
      <c r="M5" s="87" t="s">
        <v>12</v>
      </c>
      <c r="N5" s="83"/>
    </row>
    <row r="6" spans="1:14" s="23" customFormat="1" ht="17.25" customHeight="1">
      <c r="A6" s="5"/>
      <c r="B6" s="94"/>
      <c r="C6" s="94"/>
      <c r="D6" s="57" t="s">
        <v>14</v>
      </c>
      <c r="E6" s="64" t="s">
        <v>15</v>
      </c>
      <c r="F6" s="71" t="s">
        <v>14</v>
      </c>
      <c r="G6" s="71" t="s">
        <v>15</v>
      </c>
      <c r="H6" s="71" t="s">
        <v>14</v>
      </c>
      <c r="I6" s="56" t="s">
        <v>15</v>
      </c>
      <c r="J6" s="97"/>
      <c r="K6" s="100"/>
      <c r="L6" s="86" t="s">
        <v>14</v>
      </c>
      <c r="M6" s="88" t="s">
        <v>14</v>
      </c>
      <c r="N6" s="12"/>
    </row>
    <row r="7" spans="1:14" s="23" customFormat="1" ht="7.5" customHeight="1">
      <c r="A7" s="6"/>
      <c r="B7" s="7"/>
      <c r="C7" s="49"/>
      <c r="D7" s="13"/>
      <c r="E7" s="13"/>
      <c r="F7" s="14"/>
      <c r="G7" s="14"/>
      <c r="H7" s="14"/>
      <c r="I7" s="72"/>
      <c r="J7" s="1"/>
      <c r="K7" s="7"/>
      <c r="L7" s="84"/>
      <c r="M7" s="15"/>
      <c r="N7" s="6"/>
    </row>
    <row r="8" spans="1:14" s="22" customFormat="1" ht="14.25" customHeight="1">
      <c r="A8" s="16" t="s">
        <v>0</v>
      </c>
      <c r="B8" s="25">
        <v>58661</v>
      </c>
      <c r="C8" s="50">
        <f>D8+F8</f>
        <v>57915</v>
      </c>
      <c r="D8" s="27">
        <v>51219</v>
      </c>
      <c r="E8" s="65">
        <f>ROUND(D8/C8*100,1)</f>
        <v>88.4</v>
      </c>
      <c r="F8" s="26">
        <v>6696</v>
      </c>
      <c r="G8" s="58">
        <f>ROUND(F8/C8*100,1)</f>
        <v>11.6</v>
      </c>
      <c r="H8" s="26">
        <v>7467</v>
      </c>
      <c r="I8" s="73">
        <f>ROUND(H8/B8*100,1)</f>
        <v>12.7</v>
      </c>
      <c r="J8" s="78">
        <v>502094</v>
      </c>
      <c r="K8" s="25">
        <f>L8+M8</f>
        <v>517546</v>
      </c>
      <c r="L8" s="26">
        <v>455865</v>
      </c>
      <c r="M8" s="28">
        <v>61681</v>
      </c>
      <c r="N8" s="16" t="s">
        <v>0</v>
      </c>
    </row>
    <row r="9" spans="1:14" s="22" customFormat="1" ht="14.25" customHeight="1">
      <c r="A9" s="4"/>
      <c r="B9" s="29"/>
      <c r="C9" s="51"/>
      <c r="D9" s="32"/>
      <c r="E9" s="66"/>
      <c r="F9" s="30"/>
      <c r="G9" s="59"/>
      <c r="H9" s="30"/>
      <c r="I9" s="74"/>
      <c r="J9" s="79"/>
      <c r="K9" s="29"/>
      <c r="L9" s="30"/>
      <c r="M9" s="18"/>
      <c r="N9" s="4"/>
    </row>
    <row r="10" spans="1:14" s="22" customFormat="1" ht="14.25" customHeight="1">
      <c r="A10" s="33" t="s">
        <v>22</v>
      </c>
      <c r="B10" s="34">
        <v>22171</v>
      </c>
      <c r="C10" s="52">
        <f>D10+F10</f>
        <v>22084</v>
      </c>
      <c r="D10" s="36">
        <v>19089</v>
      </c>
      <c r="E10" s="67">
        <f>ROUND(D10/C10*100,1)</f>
        <v>86.4</v>
      </c>
      <c r="F10" s="35">
        <v>2995</v>
      </c>
      <c r="G10" s="60">
        <f>ROUND(F10/C10*100,1)</f>
        <v>13.6</v>
      </c>
      <c r="H10" s="35">
        <v>3095</v>
      </c>
      <c r="I10" s="75">
        <f>ROUND(H10/B10*100,1)</f>
        <v>14</v>
      </c>
      <c r="J10" s="80">
        <v>208833</v>
      </c>
      <c r="K10" s="34">
        <f>L10+M10</f>
        <v>221343</v>
      </c>
      <c r="L10" s="35">
        <v>188378</v>
      </c>
      <c r="M10" s="37">
        <v>32965</v>
      </c>
      <c r="N10" s="33" t="s">
        <v>22</v>
      </c>
    </row>
    <row r="11" spans="1:14" s="22" customFormat="1" ht="14.25" customHeight="1">
      <c r="A11" s="38" t="s">
        <v>23</v>
      </c>
      <c r="B11" s="39"/>
      <c r="C11" s="53"/>
      <c r="D11" s="41"/>
      <c r="E11" s="68"/>
      <c r="F11" s="40"/>
      <c r="G11" s="61"/>
      <c r="H11" s="40"/>
      <c r="I11" s="76"/>
      <c r="J11" s="81"/>
      <c r="K11" s="39"/>
      <c r="L11" s="40"/>
      <c r="M11" s="42"/>
      <c r="N11" s="38" t="s">
        <v>23</v>
      </c>
    </row>
    <row r="12" spans="1:14" s="22" customFormat="1" ht="14.25" customHeight="1">
      <c r="A12" s="38" t="s">
        <v>24</v>
      </c>
      <c r="B12" s="39"/>
      <c r="C12" s="53"/>
      <c r="D12" s="41"/>
      <c r="E12" s="68"/>
      <c r="F12" s="40"/>
      <c r="G12" s="61"/>
      <c r="H12" s="40"/>
      <c r="I12" s="76"/>
      <c r="J12" s="81"/>
      <c r="K12" s="39"/>
      <c r="L12" s="40"/>
      <c r="M12" s="42"/>
      <c r="N12" s="38" t="s">
        <v>24</v>
      </c>
    </row>
    <row r="13" spans="1:14" s="22" customFormat="1" ht="14.25" customHeight="1">
      <c r="A13" s="38" t="s">
        <v>25</v>
      </c>
      <c r="B13" s="39"/>
      <c r="C13" s="53"/>
      <c r="D13" s="41"/>
      <c r="E13" s="68"/>
      <c r="F13" s="40"/>
      <c r="G13" s="61"/>
      <c r="H13" s="40"/>
      <c r="I13" s="76"/>
      <c r="J13" s="81"/>
      <c r="K13" s="39"/>
      <c r="L13" s="40"/>
      <c r="M13" s="42"/>
      <c r="N13" s="38" t="s">
        <v>25</v>
      </c>
    </row>
    <row r="14" spans="1:14" s="22" customFormat="1" ht="14.25" customHeight="1">
      <c r="A14" s="38" t="s">
        <v>26</v>
      </c>
      <c r="B14" s="39"/>
      <c r="C14" s="53"/>
      <c r="D14" s="41"/>
      <c r="E14" s="68"/>
      <c r="F14" s="40"/>
      <c r="G14" s="61"/>
      <c r="H14" s="40"/>
      <c r="I14" s="76"/>
      <c r="J14" s="81"/>
      <c r="K14" s="39"/>
      <c r="L14" s="40"/>
      <c r="M14" s="42"/>
      <c r="N14" s="38" t="s">
        <v>26</v>
      </c>
    </row>
    <row r="15" spans="1:14" s="22" customFormat="1" ht="14.25" customHeight="1">
      <c r="A15" s="38" t="s">
        <v>27</v>
      </c>
      <c r="B15" s="39"/>
      <c r="C15" s="53"/>
      <c r="D15" s="41"/>
      <c r="E15" s="68"/>
      <c r="F15" s="40"/>
      <c r="G15" s="61"/>
      <c r="H15" s="40"/>
      <c r="I15" s="76"/>
      <c r="J15" s="81"/>
      <c r="K15" s="39"/>
      <c r="L15" s="40"/>
      <c r="M15" s="42"/>
      <c r="N15" s="38" t="s">
        <v>27</v>
      </c>
    </row>
    <row r="16" spans="1:14" s="22" customFormat="1" ht="14.25" customHeight="1">
      <c r="A16" s="38" t="s">
        <v>28</v>
      </c>
      <c r="B16" s="39"/>
      <c r="C16" s="53"/>
      <c r="D16" s="41"/>
      <c r="E16" s="68"/>
      <c r="F16" s="40"/>
      <c r="G16" s="61"/>
      <c r="H16" s="40"/>
      <c r="I16" s="76"/>
      <c r="J16" s="81"/>
      <c r="K16" s="39"/>
      <c r="L16" s="40"/>
      <c r="M16" s="42"/>
      <c r="N16" s="38" t="s">
        <v>28</v>
      </c>
    </row>
    <row r="17" spans="1:14" s="22" customFormat="1" ht="14.25" customHeight="1">
      <c r="A17" s="38" t="s">
        <v>29</v>
      </c>
      <c r="B17" s="39"/>
      <c r="C17" s="53"/>
      <c r="D17" s="41"/>
      <c r="E17" s="68"/>
      <c r="F17" s="40"/>
      <c r="G17" s="61"/>
      <c r="H17" s="40"/>
      <c r="I17" s="76"/>
      <c r="J17" s="81"/>
      <c r="K17" s="39"/>
      <c r="L17" s="40"/>
      <c r="M17" s="42"/>
      <c r="N17" s="38" t="s">
        <v>29</v>
      </c>
    </row>
    <row r="18" spans="1:14" s="22" customFormat="1" ht="14.25" customHeight="1">
      <c r="A18" s="33" t="s">
        <v>30</v>
      </c>
      <c r="B18" s="34">
        <v>10729</v>
      </c>
      <c r="C18" s="52">
        <f>D18+F18</f>
        <v>10438</v>
      </c>
      <c r="D18" s="36">
        <v>9319</v>
      </c>
      <c r="E18" s="67">
        <f>ROUND(D18/C18*100,1)</f>
        <v>89.3</v>
      </c>
      <c r="F18" s="35">
        <v>1119</v>
      </c>
      <c r="G18" s="60">
        <f>ROUND(F18/C18*100,1)</f>
        <v>10.7</v>
      </c>
      <c r="H18" s="35">
        <v>1389</v>
      </c>
      <c r="I18" s="75">
        <f>ROUND(H18/B18*100,1)</f>
        <v>12.9</v>
      </c>
      <c r="J18" s="80">
        <v>87491</v>
      </c>
      <c r="K18" s="34">
        <f>L18+M18</f>
        <v>87604</v>
      </c>
      <c r="L18" s="35">
        <v>78664</v>
      </c>
      <c r="M18" s="37">
        <v>8940</v>
      </c>
      <c r="N18" s="33" t="s">
        <v>30</v>
      </c>
    </row>
    <row r="19" spans="1:14" s="22" customFormat="1" ht="14.25" customHeight="1">
      <c r="A19" s="38" t="s">
        <v>31</v>
      </c>
      <c r="B19" s="39"/>
      <c r="C19" s="53"/>
      <c r="D19" s="41"/>
      <c r="E19" s="68"/>
      <c r="F19" s="40"/>
      <c r="G19" s="61"/>
      <c r="H19" s="40"/>
      <c r="I19" s="76"/>
      <c r="J19" s="81"/>
      <c r="K19" s="39"/>
      <c r="L19" s="40"/>
      <c r="M19" s="42"/>
      <c r="N19" s="38" t="s">
        <v>31</v>
      </c>
    </row>
    <row r="20" spans="1:14" s="22" customFormat="1" ht="14.25" customHeight="1">
      <c r="A20" s="38" t="s">
        <v>32</v>
      </c>
      <c r="B20" s="39"/>
      <c r="C20" s="53"/>
      <c r="D20" s="41"/>
      <c r="E20" s="68"/>
      <c r="F20" s="40"/>
      <c r="G20" s="61"/>
      <c r="H20" s="40"/>
      <c r="I20" s="76"/>
      <c r="J20" s="81"/>
      <c r="K20" s="39"/>
      <c r="L20" s="40"/>
      <c r="M20" s="42"/>
      <c r="N20" s="38" t="s">
        <v>32</v>
      </c>
    </row>
    <row r="21" spans="1:14" s="22" customFormat="1" ht="14.25" customHeight="1">
      <c r="A21" s="33" t="s">
        <v>1</v>
      </c>
      <c r="B21" s="34">
        <v>2827</v>
      </c>
      <c r="C21" s="52">
        <f>D21+F21</f>
        <v>2762</v>
      </c>
      <c r="D21" s="36">
        <v>2493</v>
      </c>
      <c r="E21" s="67">
        <f>ROUND(D21/C21*100,1)</f>
        <v>90.3</v>
      </c>
      <c r="F21" s="35">
        <v>269</v>
      </c>
      <c r="G21" s="60">
        <f>ROUND(F21/C21*100,1)</f>
        <v>9.7</v>
      </c>
      <c r="H21" s="35">
        <v>327</v>
      </c>
      <c r="I21" s="75">
        <f>ROUND(H21/B21*100,1)</f>
        <v>11.6</v>
      </c>
      <c r="J21" s="80">
        <v>22067</v>
      </c>
      <c r="K21" s="34">
        <f>L21+M21</f>
        <v>22063</v>
      </c>
      <c r="L21" s="35">
        <v>19919</v>
      </c>
      <c r="M21" s="37">
        <v>2144</v>
      </c>
      <c r="N21" s="33" t="s">
        <v>1</v>
      </c>
    </row>
    <row r="22" spans="1:14" s="22" customFormat="1" ht="14.25" customHeight="1">
      <c r="A22" s="33" t="s">
        <v>2</v>
      </c>
      <c r="B22" s="34">
        <v>2620</v>
      </c>
      <c r="C22" s="52">
        <f>D22+F22</f>
        <v>2572</v>
      </c>
      <c r="D22" s="36">
        <v>2338</v>
      </c>
      <c r="E22" s="67">
        <f>ROUND(D22/C22*100,1)</f>
        <v>90.9</v>
      </c>
      <c r="F22" s="35">
        <v>234</v>
      </c>
      <c r="G22" s="60">
        <f>ROUND(F22/C22*100,1)</f>
        <v>9.1</v>
      </c>
      <c r="H22" s="35">
        <v>277</v>
      </c>
      <c r="I22" s="75">
        <f>ROUND(H22/B22*100,1)</f>
        <v>10.6</v>
      </c>
      <c r="J22" s="80">
        <v>17499</v>
      </c>
      <c r="K22" s="34">
        <f>L22+M22</f>
        <v>17402</v>
      </c>
      <c r="L22" s="35">
        <v>15687</v>
      </c>
      <c r="M22" s="37">
        <v>1715</v>
      </c>
      <c r="N22" s="33" t="s">
        <v>2</v>
      </c>
    </row>
    <row r="23" spans="1:14" s="22" customFormat="1" ht="14.25" customHeight="1">
      <c r="A23" s="33" t="s">
        <v>3</v>
      </c>
      <c r="B23" s="34">
        <v>1512</v>
      </c>
      <c r="C23" s="52">
        <f>D23+F23</f>
        <v>1448</v>
      </c>
      <c r="D23" s="36">
        <v>1332</v>
      </c>
      <c r="E23" s="67">
        <f>ROUND(D23/C23*100,1)</f>
        <v>92</v>
      </c>
      <c r="F23" s="35">
        <v>116</v>
      </c>
      <c r="G23" s="60">
        <f>ROUND(F23/C23*100,1)</f>
        <v>8</v>
      </c>
      <c r="H23" s="35">
        <v>182</v>
      </c>
      <c r="I23" s="75">
        <f>ROUND(H23/B23*100,1)</f>
        <v>12</v>
      </c>
      <c r="J23" s="80">
        <v>13726</v>
      </c>
      <c r="K23" s="34">
        <f>L23+M23</f>
        <v>13568</v>
      </c>
      <c r="L23" s="35">
        <v>12722</v>
      </c>
      <c r="M23" s="37">
        <v>846</v>
      </c>
      <c r="N23" s="33" t="s">
        <v>3</v>
      </c>
    </row>
    <row r="24" spans="1:14" s="22" customFormat="1" ht="14.25" customHeight="1">
      <c r="A24" s="33" t="s">
        <v>33</v>
      </c>
      <c r="B24" s="34">
        <v>1960</v>
      </c>
      <c r="C24" s="52">
        <f>D24+F24</f>
        <v>1951</v>
      </c>
      <c r="D24" s="36">
        <v>1795</v>
      </c>
      <c r="E24" s="67">
        <f>ROUND(D24/C24*100,1)</f>
        <v>92</v>
      </c>
      <c r="F24" s="35">
        <v>156</v>
      </c>
      <c r="G24" s="60">
        <f>ROUND(F24/C24*100,1)</f>
        <v>8</v>
      </c>
      <c r="H24" s="35">
        <v>184</v>
      </c>
      <c r="I24" s="75">
        <f>ROUND(H24/B24*100,1)</f>
        <v>9.4</v>
      </c>
      <c r="J24" s="80">
        <v>20981</v>
      </c>
      <c r="K24" s="34">
        <f>L24+M24</f>
        <v>21292</v>
      </c>
      <c r="L24" s="35">
        <v>19987</v>
      </c>
      <c r="M24" s="37">
        <v>1305</v>
      </c>
      <c r="N24" s="33" t="s">
        <v>33</v>
      </c>
    </row>
    <row r="25" spans="1:14" s="22" customFormat="1" ht="14.25" customHeight="1">
      <c r="A25" s="38" t="s">
        <v>34</v>
      </c>
      <c r="B25" s="39"/>
      <c r="C25" s="53"/>
      <c r="D25" s="41"/>
      <c r="E25" s="68"/>
      <c r="F25" s="40"/>
      <c r="G25" s="61"/>
      <c r="H25" s="40"/>
      <c r="I25" s="76"/>
      <c r="J25" s="81"/>
      <c r="K25" s="39"/>
      <c r="L25" s="40"/>
      <c r="M25" s="42"/>
      <c r="N25" s="38" t="s">
        <v>34</v>
      </c>
    </row>
    <row r="26" spans="1:14" s="22" customFormat="1" ht="14.25" customHeight="1">
      <c r="A26" s="38" t="s">
        <v>35</v>
      </c>
      <c r="B26" s="39"/>
      <c r="C26" s="53"/>
      <c r="D26" s="41"/>
      <c r="E26" s="68"/>
      <c r="F26" s="40"/>
      <c r="G26" s="61"/>
      <c r="H26" s="40"/>
      <c r="I26" s="76"/>
      <c r="J26" s="81"/>
      <c r="K26" s="39"/>
      <c r="L26" s="40"/>
      <c r="M26" s="42"/>
      <c r="N26" s="38" t="s">
        <v>35</v>
      </c>
    </row>
    <row r="27" spans="1:14" s="22" customFormat="1" ht="14.25" customHeight="1">
      <c r="A27" s="33" t="s">
        <v>36</v>
      </c>
      <c r="B27" s="34">
        <v>2606</v>
      </c>
      <c r="C27" s="52">
        <f>D27+F27</f>
        <v>2827</v>
      </c>
      <c r="D27" s="36">
        <v>2294</v>
      </c>
      <c r="E27" s="67">
        <f>ROUND(D27/C27*100,1)</f>
        <v>81.1</v>
      </c>
      <c r="F27" s="35">
        <v>533</v>
      </c>
      <c r="G27" s="60">
        <f>ROUND(F27/C27*100,1)</f>
        <v>18.9</v>
      </c>
      <c r="H27" s="35">
        <v>304</v>
      </c>
      <c r="I27" s="75">
        <f>ROUND(H27/B27*100,1)</f>
        <v>11.7</v>
      </c>
      <c r="J27" s="80">
        <v>21456</v>
      </c>
      <c r="K27" s="34">
        <f>L27+M27</f>
        <v>22889</v>
      </c>
      <c r="L27" s="35">
        <v>19818</v>
      </c>
      <c r="M27" s="37">
        <v>3071</v>
      </c>
      <c r="N27" s="33" t="s">
        <v>36</v>
      </c>
    </row>
    <row r="28" spans="1:14" s="22" customFormat="1" ht="14.25" customHeight="1">
      <c r="A28" s="38" t="s">
        <v>37</v>
      </c>
      <c r="B28" s="39"/>
      <c r="C28" s="53"/>
      <c r="D28" s="41"/>
      <c r="E28" s="68"/>
      <c r="F28" s="40"/>
      <c r="G28" s="61"/>
      <c r="H28" s="40"/>
      <c r="I28" s="76"/>
      <c r="J28" s="81"/>
      <c r="K28" s="39"/>
      <c r="L28" s="40"/>
      <c r="M28" s="42"/>
      <c r="N28" s="38" t="s">
        <v>37</v>
      </c>
    </row>
    <row r="29" spans="1:14" s="22" customFormat="1" ht="14.25" customHeight="1">
      <c r="A29" s="38" t="s">
        <v>38</v>
      </c>
      <c r="B29" s="39"/>
      <c r="C29" s="53"/>
      <c r="D29" s="41"/>
      <c r="E29" s="68"/>
      <c r="F29" s="40"/>
      <c r="G29" s="61"/>
      <c r="H29" s="40"/>
      <c r="I29" s="76"/>
      <c r="J29" s="81"/>
      <c r="K29" s="39"/>
      <c r="L29" s="40"/>
      <c r="M29" s="42"/>
      <c r="N29" s="38" t="s">
        <v>38</v>
      </c>
    </row>
    <row r="30" spans="1:14" s="22" customFormat="1" ht="14.25" customHeight="1">
      <c r="A30" s="33" t="s">
        <v>4</v>
      </c>
      <c r="B30" s="34">
        <v>1716</v>
      </c>
      <c r="C30" s="52">
        <f>D30+F30</f>
        <v>1656</v>
      </c>
      <c r="D30" s="36">
        <v>1571</v>
      </c>
      <c r="E30" s="67">
        <f>ROUND(D30/C30*100,1)</f>
        <v>94.9</v>
      </c>
      <c r="F30" s="35">
        <v>85</v>
      </c>
      <c r="G30" s="60">
        <f>ROUND(F30/C30*100,1)</f>
        <v>5.1</v>
      </c>
      <c r="H30" s="35">
        <v>153</v>
      </c>
      <c r="I30" s="75">
        <f>ROUND(H30/B30*100,1)</f>
        <v>8.9</v>
      </c>
      <c r="J30" s="80">
        <v>14343</v>
      </c>
      <c r="K30" s="34">
        <f>L30+M30</f>
        <v>13537</v>
      </c>
      <c r="L30" s="35">
        <v>12921</v>
      </c>
      <c r="M30" s="37">
        <v>616</v>
      </c>
      <c r="N30" s="33" t="s">
        <v>4</v>
      </c>
    </row>
    <row r="31" spans="1:14" s="22" customFormat="1" ht="14.25" customHeight="1">
      <c r="A31" s="33" t="s">
        <v>39</v>
      </c>
      <c r="B31" s="34">
        <v>3658</v>
      </c>
      <c r="C31" s="52">
        <f>D31+F31</f>
        <v>3431</v>
      </c>
      <c r="D31" s="36">
        <v>3131</v>
      </c>
      <c r="E31" s="67">
        <f>ROUND(D31/C31*100,1)</f>
        <v>91.3</v>
      </c>
      <c r="F31" s="35">
        <v>300</v>
      </c>
      <c r="G31" s="60">
        <f>ROUND(F31/C31*100,1)</f>
        <v>8.7</v>
      </c>
      <c r="H31" s="35">
        <v>523</v>
      </c>
      <c r="I31" s="75">
        <f>ROUND(H31/B31*100,1)</f>
        <v>14.3</v>
      </c>
      <c r="J31" s="80">
        <v>24947</v>
      </c>
      <c r="K31" s="34">
        <f>L31+M31</f>
        <v>24625</v>
      </c>
      <c r="L31" s="35">
        <v>22309</v>
      </c>
      <c r="M31" s="37">
        <v>2316</v>
      </c>
      <c r="N31" s="33" t="s">
        <v>39</v>
      </c>
    </row>
    <row r="32" spans="1:14" s="22" customFormat="1" ht="14.25" customHeight="1">
      <c r="A32" s="38" t="s">
        <v>40</v>
      </c>
      <c r="B32" s="39"/>
      <c r="C32" s="53"/>
      <c r="D32" s="41"/>
      <c r="E32" s="68"/>
      <c r="F32" s="40"/>
      <c r="G32" s="61"/>
      <c r="H32" s="40"/>
      <c r="I32" s="76"/>
      <c r="J32" s="81"/>
      <c r="K32" s="39"/>
      <c r="L32" s="40"/>
      <c r="M32" s="42"/>
      <c r="N32" s="38" t="s">
        <v>40</v>
      </c>
    </row>
    <row r="33" spans="1:14" s="22" customFormat="1" ht="14.25" customHeight="1">
      <c r="A33" s="38" t="s">
        <v>41</v>
      </c>
      <c r="B33" s="39"/>
      <c r="C33" s="53"/>
      <c r="D33" s="41"/>
      <c r="E33" s="68"/>
      <c r="F33" s="40"/>
      <c r="G33" s="61"/>
      <c r="H33" s="40"/>
      <c r="I33" s="76"/>
      <c r="J33" s="81"/>
      <c r="K33" s="39"/>
      <c r="L33" s="40"/>
      <c r="M33" s="42"/>
      <c r="N33" s="38" t="s">
        <v>41</v>
      </c>
    </row>
    <row r="34" spans="1:14" s="22" customFormat="1" ht="14.25" customHeight="1">
      <c r="A34" s="38" t="s">
        <v>42</v>
      </c>
      <c r="B34" s="39"/>
      <c r="C34" s="53"/>
      <c r="D34" s="41"/>
      <c r="E34" s="68"/>
      <c r="F34" s="40"/>
      <c r="G34" s="61"/>
      <c r="H34" s="40"/>
      <c r="I34" s="76"/>
      <c r="J34" s="81"/>
      <c r="K34" s="39"/>
      <c r="L34" s="40"/>
      <c r="M34" s="42"/>
      <c r="N34" s="38" t="s">
        <v>42</v>
      </c>
    </row>
    <row r="35" spans="1:14" s="22" customFormat="1" ht="14.25" customHeight="1">
      <c r="A35" s="38" t="s">
        <v>43</v>
      </c>
      <c r="B35" s="39"/>
      <c r="C35" s="53"/>
      <c r="D35" s="41"/>
      <c r="E35" s="68"/>
      <c r="F35" s="40"/>
      <c r="G35" s="61"/>
      <c r="H35" s="40"/>
      <c r="I35" s="76"/>
      <c r="J35" s="81"/>
      <c r="K35" s="39"/>
      <c r="L35" s="40"/>
      <c r="M35" s="42"/>
      <c r="N35" s="38" t="s">
        <v>43</v>
      </c>
    </row>
    <row r="36" spans="1:14" s="22" customFormat="1" ht="14.25" customHeight="1">
      <c r="A36" s="38" t="s">
        <v>44</v>
      </c>
      <c r="B36" s="39"/>
      <c r="C36" s="53"/>
      <c r="D36" s="41"/>
      <c r="E36" s="68"/>
      <c r="F36" s="40"/>
      <c r="G36" s="61"/>
      <c r="H36" s="40"/>
      <c r="I36" s="76"/>
      <c r="J36" s="81"/>
      <c r="K36" s="39"/>
      <c r="L36" s="40"/>
      <c r="M36" s="42"/>
      <c r="N36" s="38" t="s">
        <v>44</v>
      </c>
    </row>
    <row r="37" spans="1:14" s="22" customFormat="1" ht="14.25" customHeight="1">
      <c r="A37" s="38" t="s">
        <v>45</v>
      </c>
      <c r="B37" s="39"/>
      <c r="C37" s="53"/>
      <c r="D37" s="41"/>
      <c r="E37" s="68"/>
      <c r="F37" s="40"/>
      <c r="G37" s="61"/>
      <c r="H37" s="40"/>
      <c r="I37" s="76"/>
      <c r="J37" s="81"/>
      <c r="K37" s="39"/>
      <c r="L37" s="40"/>
      <c r="M37" s="42"/>
      <c r="N37" s="38" t="s">
        <v>45</v>
      </c>
    </row>
    <row r="38" spans="1:14" s="22" customFormat="1" ht="14.25" customHeight="1">
      <c r="A38" s="38" t="s">
        <v>46</v>
      </c>
      <c r="B38" s="39"/>
      <c r="C38" s="53"/>
      <c r="D38" s="41"/>
      <c r="E38" s="68"/>
      <c r="F38" s="40"/>
      <c r="G38" s="61"/>
      <c r="H38" s="40"/>
      <c r="I38" s="76"/>
      <c r="J38" s="81"/>
      <c r="K38" s="39"/>
      <c r="L38" s="40"/>
      <c r="M38" s="42"/>
      <c r="N38" s="38" t="s">
        <v>46</v>
      </c>
    </row>
    <row r="39" spans="1:14" s="22" customFormat="1" ht="14.25" customHeight="1">
      <c r="A39" s="38" t="s">
        <v>47</v>
      </c>
      <c r="B39" s="39"/>
      <c r="C39" s="53"/>
      <c r="D39" s="41"/>
      <c r="E39" s="68"/>
      <c r="F39" s="40"/>
      <c r="G39" s="61"/>
      <c r="H39" s="40"/>
      <c r="I39" s="76"/>
      <c r="J39" s="81"/>
      <c r="K39" s="39"/>
      <c r="L39" s="40"/>
      <c r="M39" s="42"/>
      <c r="N39" s="38" t="s">
        <v>47</v>
      </c>
    </row>
    <row r="40" spans="1:14" s="22" customFormat="1" ht="14.25" customHeight="1">
      <c r="A40" s="33" t="s">
        <v>48</v>
      </c>
      <c r="B40" s="34">
        <v>4521</v>
      </c>
      <c r="C40" s="52">
        <f>D40+F40</f>
        <v>4390</v>
      </c>
      <c r="D40" s="36">
        <v>3983</v>
      </c>
      <c r="E40" s="67">
        <f>ROUND(D40/C40*100,1)</f>
        <v>90.7</v>
      </c>
      <c r="F40" s="35">
        <v>407</v>
      </c>
      <c r="G40" s="60">
        <f>ROUND(F40/C40*100,1)</f>
        <v>9.3</v>
      </c>
      <c r="H40" s="35">
        <v>555</v>
      </c>
      <c r="I40" s="75">
        <f>ROUND(H40/B40*100,1)</f>
        <v>12.3</v>
      </c>
      <c r="J40" s="80">
        <v>40242</v>
      </c>
      <c r="K40" s="34">
        <f>L40+M40</f>
        <v>40994</v>
      </c>
      <c r="L40" s="35">
        <v>36934</v>
      </c>
      <c r="M40" s="37">
        <v>4060</v>
      </c>
      <c r="N40" s="33" t="s">
        <v>48</v>
      </c>
    </row>
    <row r="41" spans="1:14" s="22" customFormat="1" ht="14.25" customHeight="1">
      <c r="A41" s="38" t="s">
        <v>49</v>
      </c>
      <c r="B41" s="39"/>
      <c r="C41" s="53"/>
      <c r="D41" s="41"/>
      <c r="E41" s="68"/>
      <c r="F41" s="40"/>
      <c r="G41" s="61"/>
      <c r="H41" s="40"/>
      <c r="I41" s="76"/>
      <c r="J41" s="81"/>
      <c r="K41" s="39"/>
      <c r="L41" s="40"/>
      <c r="M41" s="42"/>
      <c r="N41" s="38" t="s">
        <v>49</v>
      </c>
    </row>
    <row r="42" spans="1:14" s="22" customFormat="1" ht="14.25" customHeight="1">
      <c r="A42" s="38" t="s">
        <v>50</v>
      </c>
      <c r="B42" s="39"/>
      <c r="C42" s="53"/>
      <c r="D42" s="41"/>
      <c r="E42" s="68"/>
      <c r="F42" s="40"/>
      <c r="G42" s="61"/>
      <c r="H42" s="40"/>
      <c r="I42" s="76"/>
      <c r="J42" s="81"/>
      <c r="K42" s="39"/>
      <c r="L42" s="40"/>
      <c r="M42" s="42"/>
      <c r="N42" s="38" t="s">
        <v>50</v>
      </c>
    </row>
    <row r="43" spans="1:14" s="22" customFormat="1" ht="14.25" customHeight="1">
      <c r="A43" s="38" t="s">
        <v>51</v>
      </c>
      <c r="B43" s="39"/>
      <c r="C43" s="53"/>
      <c r="D43" s="41"/>
      <c r="E43" s="68"/>
      <c r="F43" s="40"/>
      <c r="G43" s="61"/>
      <c r="H43" s="40"/>
      <c r="I43" s="76"/>
      <c r="J43" s="81"/>
      <c r="K43" s="39"/>
      <c r="L43" s="40"/>
      <c r="M43" s="42"/>
      <c r="N43" s="38" t="s">
        <v>51</v>
      </c>
    </row>
    <row r="44" spans="1:14" s="22" customFormat="1" ht="14.25" customHeight="1">
      <c r="A44" s="38" t="s">
        <v>52</v>
      </c>
      <c r="B44" s="39"/>
      <c r="C44" s="53"/>
      <c r="D44" s="41"/>
      <c r="E44" s="68"/>
      <c r="F44" s="40"/>
      <c r="G44" s="61"/>
      <c r="H44" s="40"/>
      <c r="I44" s="76"/>
      <c r="J44" s="81"/>
      <c r="K44" s="39"/>
      <c r="L44" s="40"/>
      <c r="M44" s="42"/>
      <c r="N44" s="38" t="s">
        <v>52</v>
      </c>
    </row>
    <row r="45" spans="1:14" s="22" customFormat="1" ht="14.25" customHeight="1">
      <c r="A45" s="38" t="s">
        <v>53</v>
      </c>
      <c r="B45" s="39"/>
      <c r="C45" s="53"/>
      <c r="D45" s="41"/>
      <c r="E45" s="68"/>
      <c r="F45" s="40"/>
      <c r="G45" s="61"/>
      <c r="H45" s="40"/>
      <c r="I45" s="76"/>
      <c r="J45" s="81"/>
      <c r="K45" s="39"/>
      <c r="L45" s="40"/>
      <c r="M45" s="42"/>
      <c r="N45" s="38" t="s">
        <v>53</v>
      </c>
    </row>
    <row r="46" spans="1:14" s="22" customFormat="1" ht="14.25" customHeight="1">
      <c r="A46" s="33" t="s">
        <v>5</v>
      </c>
      <c r="B46" s="34"/>
      <c r="C46" s="52"/>
      <c r="D46" s="36"/>
      <c r="E46" s="67"/>
      <c r="F46" s="35"/>
      <c r="G46" s="60"/>
      <c r="H46" s="35"/>
      <c r="I46" s="75"/>
      <c r="J46" s="80"/>
      <c r="K46" s="34"/>
      <c r="L46" s="35"/>
      <c r="M46" s="37"/>
      <c r="N46" s="33" t="s">
        <v>5</v>
      </c>
    </row>
    <row r="47" spans="1:14" s="22" customFormat="1" ht="14.25" customHeight="1">
      <c r="A47" s="33" t="s">
        <v>6</v>
      </c>
      <c r="B47" s="34"/>
      <c r="C47" s="52"/>
      <c r="D47" s="36"/>
      <c r="E47" s="67"/>
      <c r="F47" s="35"/>
      <c r="G47" s="60"/>
      <c r="H47" s="35"/>
      <c r="I47" s="75"/>
      <c r="J47" s="80"/>
      <c r="K47" s="34"/>
      <c r="L47" s="35"/>
      <c r="M47" s="37"/>
      <c r="N47" s="33" t="s">
        <v>6</v>
      </c>
    </row>
    <row r="48" spans="1:14" s="22" customFormat="1" ht="14.25" customHeight="1">
      <c r="A48" s="33" t="s">
        <v>7</v>
      </c>
      <c r="B48" s="34"/>
      <c r="C48" s="52"/>
      <c r="D48" s="36"/>
      <c r="E48" s="67"/>
      <c r="F48" s="35"/>
      <c r="G48" s="60"/>
      <c r="H48" s="35"/>
      <c r="I48" s="75"/>
      <c r="J48" s="80"/>
      <c r="K48" s="34"/>
      <c r="L48" s="35"/>
      <c r="M48" s="37"/>
      <c r="N48" s="33" t="s">
        <v>7</v>
      </c>
    </row>
    <row r="49" spans="1:14" s="22" customFormat="1" ht="14.25" customHeight="1">
      <c r="A49" s="33" t="s">
        <v>8</v>
      </c>
      <c r="B49" s="34"/>
      <c r="C49" s="52"/>
      <c r="D49" s="36"/>
      <c r="E49" s="67"/>
      <c r="F49" s="35"/>
      <c r="G49" s="60"/>
      <c r="H49" s="35"/>
      <c r="I49" s="75"/>
      <c r="J49" s="80"/>
      <c r="K49" s="34"/>
      <c r="L49" s="35"/>
      <c r="M49" s="37"/>
      <c r="N49" s="33" t="s">
        <v>8</v>
      </c>
    </row>
    <row r="50" spans="1:14" s="22" customFormat="1" ht="14.25" customHeight="1">
      <c r="A50" s="33" t="s">
        <v>9</v>
      </c>
      <c r="B50" s="34"/>
      <c r="C50" s="52"/>
      <c r="D50" s="36"/>
      <c r="E50" s="67"/>
      <c r="F50" s="35"/>
      <c r="G50" s="60"/>
      <c r="H50" s="35"/>
      <c r="I50" s="75"/>
      <c r="J50" s="80"/>
      <c r="K50" s="34"/>
      <c r="L50" s="35"/>
      <c r="M50" s="37"/>
      <c r="N50" s="33" t="s">
        <v>9</v>
      </c>
    </row>
    <row r="51" spans="1:14" s="22" customFormat="1" ht="14.25" customHeight="1">
      <c r="A51" s="43" t="s">
        <v>10</v>
      </c>
      <c r="B51" s="44"/>
      <c r="C51" s="54"/>
      <c r="D51" s="46"/>
      <c r="E51" s="69"/>
      <c r="F51" s="45"/>
      <c r="G51" s="62"/>
      <c r="H51" s="45"/>
      <c r="I51" s="77"/>
      <c r="J51" s="82"/>
      <c r="K51" s="44"/>
      <c r="L51" s="45"/>
      <c r="M51" s="47"/>
      <c r="N51" s="43" t="s">
        <v>10</v>
      </c>
    </row>
    <row r="52" spans="1:14" s="22" customFormat="1" ht="12">
      <c r="A52" s="17"/>
      <c r="B52" s="29"/>
      <c r="C52" s="29"/>
      <c r="D52" s="29"/>
      <c r="E52" s="31"/>
      <c r="F52" s="29"/>
      <c r="G52" s="31"/>
      <c r="H52" s="29"/>
      <c r="I52" s="31"/>
      <c r="J52" s="29"/>
      <c r="K52" s="29"/>
      <c r="L52" s="29"/>
      <c r="M52" s="29"/>
      <c r="N52" s="17"/>
    </row>
    <row r="53" spans="1:14" s="22" customFormat="1" ht="12">
      <c r="A53" s="48" t="s">
        <v>54</v>
      </c>
      <c r="B53" s="29"/>
      <c r="C53" s="29"/>
      <c r="D53" s="29"/>
      <c r="E53" s="31"/>
      <c r="F53" s="29"/>
      <c r="G53" s="31"/>
      <c r="H53" s="29"/>
      <c r="I53" s="31"/>
      <c r="J53" s="29"/>
      <c r="K53" s="29"/>
      <c r="L53" s="29"/>
      <c r="M53" s="29"/>
      <c r="N53" s="17"/>
    </row>
  </sheetData>
  <mergeCells count="5">
    <mergeCell ref="J3:M3"/>
    <mergeCell ref="B4:B6"/>
    <mergeCell ref="C4:C6"/>
    <mergeCell ref="J4:J6"/>
    <mergeCell ref="K4:K6"/>
  </mergeCells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landscape" paperSize="8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人口労働係</cp:lastModifiedBy>
  <cp:lastPrinted>2008-06-30T04:51:52Z</cp:lastPrinted>
  <dcterms:created xsi:type="dcterms:W3CDTF">1997-01-08T22:48:59Z</dcterms:created>
  <dcterms:modified xsi:type="dcterms:W3CDTF">2008-06-30T04:58:35Z</dcterms:modified>
  <cp:category/>
  <cp:version/>
  <cp:contentType/>
  <cp:contentStatus/>
</cp:coreProperties>
</file>