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285" windowWidth="8025" windowHeight="8295" activeTab="0"/>
  </bookViews>
  <sheets>
    <sheet name="82" sheetId="1" r:id="rId1"/>
    <sheet name="83" sheetId="2" r:id="rId2"/>
    <sheet name="84" sheetId="3" r:id="rId3"/>
    <sheet name="85" sheetId="4" r:id="rId4"/>
    <sheet name="86" sheetId="5" r:id="rId5"/>
    <sheet name="87" sheetId="6" r:id="rId6"/>
    <sheet name="88" sheetId="7" r:id="rId7"/>
  </sheets>
  <definedNames>
    <definedName name="_xlnm.Print_Area" localSheetId="0">'82'!$A$1:$K$5</definedName>
    <definedName name="_xlnm.Print_Area" localSheetId="1">'83'!$A$1:$M$5</definedName>
    <definedName name="_xlnm.Print_Area" localSheetId="2">'84'!$A$1:$E$23</definedName>
    <definedName name="_xlnm.Print_Area" localSheetId="3">'85'!$A$1:$F$22</definedName>
    <definedName name="_xlnm.Print_Area" localSheetId="4">'86'!$A$1:$E$9</definedName>
    <definedName name="_xlnm.Print_Area" localSheetId="6">'88'!$A$1:$G$14</definedName>
  </definedNames>
  <calcPr fullCalcOnLoad="1"/>
</workbook>
</file>

<file path=xl/sharedStrings.xml><?xml version="1.0" encoding="utf-8"?>
<sst xmlns="http://schemas.openxmlformats.org/spreadsheetml/2006/main" count="156" uniqueCount="105">
  <si>
    <t>計</t>
  </si>
  <si>
    <t>男</t>
  </si>
  <si>
    <t>女</t>
  </si>
  <si>
    <t>事務職員</t>
  </si>
  <si>
    <t>学校栄養職員</t>
  </si>
  <si>
    <t>実習助手</t>
  </si>
  <si>
    <t>用務員</t>
  </si>
  <si>
    <t>警備員・その他</t>
  </si>
  <si>
    <t>による</t>
  </si>
  <si>
    <t>本</t>
  </si>
  <si>
    <t>校長</t>
  </si>
  <si>
    <t>教頭</t>
  </si>
  <si>
    <t>務</t>
  </si>
  <si>
    <t>教諭</t>
  </si>
  <si>
    <t>助教諭</t>
  </si>
  <si>
    <t>者</t>
  </si>
  <si>
    <t>養護教諭</t>
  </si>
  <si>
    <t>養護助教諭</t>
  </si>
  <si>
    <t>講師</t>
  </si>
  <si>
    <t>兼　務　者</t>
  </si>
  <si>
    <t>小</t>
  </si>
  <si>
    <t>高</t>
  </si>
  <si>
    <t>寄宿舎</t>
  </si>
  <si>
    <t>家庭</t>
  </si>
  <si>
    <t>児童福祉施設</t>
  </si>
  <si>
    <t>国立療養所重心病棟</t>
  </si>
  <si>
    <t>その他の医療機関</t>
  </si>
  <si>
    <t>幼稚部</t>
  </si>
  <si>
    <t>３　　　歳</t>
  </si>
  <si>
    <t>４　　　歳</t>
  </si>
  <si>
    <t>５　　　歳</t>
  </si>
  <si>
    <t>15歳～17歳</t>
  </si>
  <si>
    <t>等</t>
  </si>
  <si>
    <t>科</t>
  </si>
  <si>
    <t>専</t>
  </si>
  <si>
    <t>部</t>
  </si>
  <si>
    <t>攻</t>
  </si>
  <si>
    <t>18歳～20歳</t>
  </si>
  <si>
    <t xml:space="preserve"> 12歳～14歳</t>
  </si>
  <si>
    <t xml:space="preserve"> 15歳以上</t>
  </si>
  <si>
    <t>１　　年</t>
  </si>
  <si>
    <t>２　　年</t>
  </si>
  <si>
    <t>学</t>
  </si>
  <si>
    <t>３　　年</t>
  </si>
  <si>
    <t>４　　年</t>
  </si>
  <si>
    <t>５　　年</t>
  </si>
  <si>
    <t>６　　年</t>
  </si>
  <si>
    <t>１　年</t>
  </si>
  <si>
    <t>２　年</t>
  </si>
  <si>
    <t>３　年</t>
  </si>
  <si>
    <t>小　　学　　部</t>
  </si>
  <si>
    <t>中　　学　　部</t>
  </si>
  <si>
    <t>本　　　科</t>
  </si>
  <si>
    <t>専攻科</t>
  </si>
  <si>
    <t>単　式</t>
  </si>
  <si>
    <t>複　式</t>
  </si>
  <si>
    <t>国　立</t>
  </si>
  <si>
    <t>公　　　　　　　　　　立</t>
  </si>
  <si>
    <t>区 　 分</t>
  </si>
  <si>
    <t>県　　　　　立</t>
  </si>
  <si>
    <t>市　　　　　立</t>
  </si>
  <si>
    <t>本　校</t>
  </si>
  <si>
    <t>分　校</t>
  </si>
  <si>
    <t>区　　 分</t>
  </si>
  <si>
    <t>幼  稚  部</t>
  </si>
  <si>
    <t>中学部</t>
  </si>
  <si>
    <t>幼稚部</t>
  </si>
  <si>
    <t>小学部</t>
  </si>
  <si>
    <t>負担法</t>
  </si>
  <si>
    <t>寄宿舎指導員</t>
  </si>
  <si>
    <t>者</t>
  </si>
  <si>
    <t>そ     の     他     の     者</t>
  </si>
  <si>
    <t>学校栄養職員</t>
  </si>
  <si>
    <t>学校給食調理従事員</t>
  </si>
  <si>
    <t>高　　 等 　　部</t>
  </si>
  <si>
    <t>区　 分</t>
  </si>
  <si>
    <t>18歳以上</t>
  </si>
  <si>
    <t>21歳以上</t>
  </si>
  <si>
    <t>栄養教諭</t>
  </si>
  <si>
    <t>特別支援学校</t>
  </si>
  <si>
    <t>男</t>
  </si>
  <si>
    <t>女</t>
  </si>
  <si>
    <t>区分</t>
  </si>
  <si>
    <t>計</t>
  </si>
  <si>
    <t xml:space="preserve">  6歳～11歳</t>
  </si>
  <si>
    <t xml:space="preserve"> 12歳～14歳</t>
  </si>
  <si>
    <t xml:space="preserve"> 15歳以上</t>
  </si>
  <si>
    <t>中</t>
  </si>
  <si>
    <t>学</t>
  </si>
  <si>
    <t>部</t>
  </si>
  <si>
    <t>区　　　分</t>
  </si>
  <si>
    <t>小学部</t>
  </si>
  <si>
    <t>中学部</t>
  </si>
  <si>
    <t>高等部</t>
  </si>
  <si>
    <t>区　　　　分</t>
  </si>
  <si>
    <t>区　　分</t>
  </si>
  <si>
    <t>副校長</t>
  </si>
  <si>
    <t>本</t>
  </si>
  <si>
    <t>第82表　学校数（特別支援学校）</t>
  </si>
  <si>
    <t>第83表　学級数</t>
  </si>
  <si>
    <t>第84表　学年別在学者数</t>
  </si>
  <si>
    <t>第85表　年齢別在学者数</t>
  </si>
  <si>
    <t>第86表　通学状況別在学者数</t>
  </si>
  <si>
    <t>第87表　教員数</t>
  </si>
  <si>
    <t>第88表　職員数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</si>
</sst>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3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176" fontId="0" fillId="0" borderId="2" xfId="0" applyNumberFormat="1" applyBorder="1" applyAlignment="1" quotePrefix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 quotePrefix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3" xfId="0" applyNumberFormat="1" applyBorder="1" applyAlignment="1" quotePrefix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4" xfId="0" applyNumberFormat="1" applyBorder="1" applyAlignment="1" quotePrefix="1">
      <alignment vertical="center"/>
    </xf>
    <xf numFmtId="176" fontId="0" fillId="0" borderId="15" xfId="0" applyNumberFormat="1" applyBorder="1" applyAlignment="1" quotePrefix="1">
      <alignment vertical="center"/>
    </xf>
    <xf numFmtId="176" fontId="0" fillId="0" borderId="4" xfId="0" applyNumberFormat="1" applyBorder="1" applyAlignment="1" quotePrefix="1">
      <alignment vertical="center"/>
    </xf>
    <xf numFmtId="176" fontId="0" fillId="0" borderId="7" xfId="0" applyNumberFormat="1" applyBorder="1" applyAlignment="1" quotePrefix="1">
      <alignment vertical="center"/>
    </xf>
    <xf numFmtId="176" fontId="0" fillId="0" borderId="6" xfId="0" applyNumberFormat="1" applyBorder="1" applyAlignment="1" quotePrefix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12.625" style="4" customWidth="1"/>
    <col min="2" max="11" width="8.25390625" style="4" customWidth="1"/>
    <col min="12" max="16384" width="9.125" style="4" customWidth="1"/>
  </cols>
  <sheetData>
    <row r="1" ht="19.5" customHeight="1">
      <c r="A1" s="10" t="s">
        <v>98</v>
      </c>
    </row>
    <row r="2" spans="1:11" ht="12">
      <c r="A2" s="53"/>
      <c r="B2" s="87" t="s">
        <v>0</v>
      </c>
      <c r="C2" s="88"/>
      <c r="D2" s="89"/>
      <c r="E2" s="93" t="s">
        <v>56</v>
      </c>
      <c r="F2" s="1" t="s">
        <v>57</v>
      </c>
      <c r="G2" s="1"/>
      <c r="H2" s="1"/>
      <c r="I2" s="1"/>
      <c r="J2" s="1"/>
      <c r="K2" s="2"/>
    </row>
    <row r="3" spans="1:11" ht="12">
      <c r="A3" s="20" t="s">
        <v>58</v>
      </c>
      <c r="B3" s="90"/>
      <c r="C3" s="91"/>
      <c r="D3" s="92"/>
      <c r="E3" s="94"/>
      <c r="F3" s="27" t="s">
        <v>59</v>
      </c>
      <c r="G3" s="27"/>
      <c r="H3" s="6"/>
      <c r="I3" s="27" t="s">
        <v>60</v>
      </c>
      <c r="J3" s="27"/>
      <c r="K3" s="6"/>
    </row>
    <row r="4" spans="1:11" ht="12">
      <c r="A4" s="8"/>
      <c r="B4" s="3" t="s">
        <v>0</v>
      </c>
      <c r="C4" s="3" t="s">
        <v>61</v>
      </c>
      <c r="D4" s="3" t="s">
        <v>62</v>
      </c>
      <c r="E4" s="18" t="s">
        <v>61</v>
      </c>
      <c r="F4" s="18" t="s">
        <v>0</v>
      </c>
      <c r="G4" s="17" t="s">
        <v>61</v>
      </c>
      <c r="H4" s="18" t="s">
        <v>62</v>
      </c>
      <c r="I4" s="18" t="s">
        <v>0</v>
      </c>
      <c r="J4" s="17" t="s">
        <v>61</v>
      </c>
      <c r="K4" s="18" t="s">
        <v>62</v>
      </c>
    </row>
    <row r="5" spans="1:11" ht="35.25" customHeight="1">
      <c r="A5" s="61" t="s">
        <v>79</v>
      </c>
      <c r="B5" s="64">
        <v>13</v>
      </c>
      <c r="C5" s="64">
        <v>12</v>
      </c>
      <c r="D5" s="64">
        <v>1</v>
      </c>
      <c r="E5" s="64">
        <v>1</v>
      </c>
      <c r="F5" s="64">
        <v>11</v>
      </c>
      <c r="G5" s="64">
        <v>10</v>
      </c>
      <c r="H5" s="64">
        <v>1</v>
      </c>
      <c r="I5" s="64">
        <v>1</v>
      </c>
      <c r="J5" s="64">
        <v>1</v>
      </c>
      <c r="K5" s="65">
        <v>0</v>
      </c>
    </row>
  </sheetData>
  <mergeCells count="2">
    <mergeCell ref="B2:D3"/>
    <mergeCell ref="E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C22" sqref="C22"/>
    </sheetView>
  </sheetViews>
  <sheetFormatPr defaultColWidth="9.00390625" defaultRowHeight="12.75"/>
  <cols>
    <col min="1" max="1" width="12.625" style="0" customWidth="1"/>
    <col min="2" max="13" width="7.125" style="0" customWidth="1"/>
  </cols>
  <sheetData>
    <row r="1" ht="14.25">
      <c r="A1" s="38" t="s">
        <v>99</v>
      </c>
    </row>
    <row r="2" spans="1:13" ht="12">
      <c r="A2" s="39"/>
      <c r="B2" s="40"/>
      <c r="C2" s="41"/>
      <c r="D2" s="95" t="s">
        <v>50</v>
      </c>
      <c r="E2" s="96"/>
      <c r="F2" s="97"/>
      <c r="G2" s="95" t="s">
        <v>51</v>
      </c>
      <c r="H2" s="96"/>
      <c r="I2" s="97"/>
      <c r="J2" s="42" t="s">
        <v>74</v>
      </c>
      <c r="K2" s="42"/>
      <c r="L2" s="42"/>
      <c r="M2" s="43"/>
    </row>
    <row r="3" spans="1:13" ht="12">
      <c r="A3" s="44" t="s">
        <v>75</v>
      </c>
      <c r="B3" s="45" t="s">
        <v>0</v>
      </c>
      <c r="C3" s="46" t="s">
        <v>27</v>
      </c>
      <c r="D3" s="98"/>
      <c r="E3" s="99"/>
      <c r="F3" s="100"/>
      <c r="G3" s="98"/>
      <c r="H3" s="99"/>
      <c r="I3" s="100"/>
      <c r="J3" s="101" t="s">
        <v>0</v>
      </c>
      <c r="K3" s="47" t="s">
        <v>52</v>
      </c>
      <c r="L3" s="48"/>
      <c r="M3" s="101" t="s">
        <v>53</v>
      </c>
    </row>
    <row r="4" spans="1:13" ht="12">
      <c r="A4" s="49"/>
      <c r="B4" s="50"/>
      <c r="C4" s="51"/>
      <c r="D4" s="52" t="s">
        <v>0</v>
      </c>
      <c r="E4" s="52" t="s">
        <v>54</v>
      </c>
      <c r="F4" s="52" t="s">
        <v>55</v>
      </c>
      <c r="G4" s="52" t="s">
        <v>0</v>
      </c>
      <c r="H4" s="52" t="s">
        <v>54</v>
      </c>
      <c r="I4" s="52" t="s">
        <v>55</v>
      </c>
      <c r="J4" s="102"/>
      <c r="K4" s="52" t="s">
        <v>54</v>
      </c>
      <c r="L4" s="52" t="s">
        <v>55</v>
      </c>
      <c r="M4" s="102"/>
    </row>
    <row r="5" spans="1:13" ht="37.5" customHeight="1">
      <c r="A5" s="66" t="s">
        <v>79</v>
      </c>
      <c r="B5" s="86">
        <f>SUM(C5:D5,G5,J5)</f>
        <v>351</v>
      </c>
      <c r="C5" s="14">
        <v>7</v>
      </c>
      <c r="D5" s="14">
        <f>SUM(E5:F5)</f>
        <v>140</v>
      </c>
      <c r="E5" s="14">
        <v>109</v>
      </c>
      <c r="F5" s="14">
        <v>31</v>
      </c>
      <c r="G5" s="14">
        <f>SUM(H5:I5)</f>
        <v>98</v>
      </c>
      <c r="H5" s="14">
        <v>76</v>
      </c>
      <c r="I5" s="14">
        <v>22</v>
      </c>
      <c r="J5" s="14">
        <f>SUM(K5:M5)</f>
        <v>106</v>
      </c>
      <c r="K5" s="14">
        <v>93</v>
      </c>
      <c r="L5" s="14">
        <v>8</v>
      </c>
      <c r="M5" s="14">
        <v>5</v>
      </c>
    </row>
  </sheetData>
  <mergeCells count="4">
    <mergeCell ref="D2:F3"/>
    <mergeCell ref="G2:I3"/>
    <mergeCell ref="M3:M4"/>
    <mergeCell ref="J3:J4"/>
  </mergeCells>
  <printOptions/>
  <pageMargins left="0.75" right="0.75" top="1" bottom="1" header="0.5" footer="0.5"/>
  <pageSetup horizontalDpi="300" verticalDpi="300" orientation="portrait" paperSize="9" scale="97" r:id="rId1"/>
  <headerFooter alignWithMargins="0">
    <oddHeader>&amp;R特別支援学校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1" sqref="D21"/>
    </sheetView>
  </sheetViews>
  <sheetFormatPr defaultColWidth="9.00390625" defaultRowHeight="12.75"/>
  <cols>
    <col min="1" max="2" width="3.25390625" style="4" customWidth="1"/>
    <col min="3" max="3" width="6.625" style="4" customWidth="1"/>
    <col min="4" max="5" width="15.75390625" style="4" customWidth="1"/>
    <col min="6" max="16384" width="9.125" style="4" customWidth="1"/>
  </cols>
  <sheetData>
    <row r="1" ht="14.25">
      <c r="A1" s="10" t="s">
        <v>100</v>
      </c>
    </row>
    <row r="2" spans="1:5" ht="12">
      <c r="A2" s="87" t="s">
        <v>63</v>
      </c>
      <c r="B2" s="88"/>
      <c r="C2" s="89"/>
      <c r="D2" s="93" t="s">
        <v>80</v>
      </c>
      <c r="E2" s="93" t="s">
        <v>81</v>
      </c>
    </row>
    <row r="3" spans="1:5" ht="12">
      <c r="A3" s="90"/>
      <c r="B3" s="91"/>
      <c r="C3" s="92"/>
      <c r="D3" s="106"/>
      <c r="E3" s="106"/>
    </row>
    <row r="4" spans="1:5" ht="16.5" customHeight="1">
      <c r="A4" s="5" t="s">
        <v>0</v>
      </c>
      <c r="B4" s="27"/>
      <c r="C4" s="6"/>
      <c r="D4" s="67">
        <v>804</v>
      </c>
      <c r="E4" s="64">
        <v>367</v>
      </c>
    </row>
    <row r="5" spans="1:5" ht="16.5" customHeight="1">
      <c r="A5" s="5" t="s">
        <v>64</v>
      </c>
      <c r="B5" s="27"/>
      <c r="C5" s="6"/>
      <c r="D5" s="68">
        <v>7</v>
      </c>
      <c r="E5" s="65">
        <v>2</v>
      </c>
    </row>
    <row r="6" spans="1:5" ht="16.5" customHeight="1">
      <c r="A6" s="19"/>
      <c r="B6" s="27" t="s">
        <v>0</v>
      </c>
      <c r="C6" s="6"/>
      <c r="D6" s="68">
        <v>298</v>
      </c>
      <c r="E6" s="65">
        <v>110</v>
      </c>
    </row>
    <row r="7" spans="1:5" ht="16.5" customHeight="1">
      <c r="A7" s="20" t="s">
        <v>20</v>
      </c>
      <c r="B7" s="28" t="s">
        <v>40</v>
      </c>
      <c r="C7" s="37"/>
      <c r="D7" s="69">
        <v>61</v>
      </c>
      <c r="E7" s="63">
        <v>12</v>
      </c>
    </row>
    <row r="8" spans="1:5" ht="16.5" customHeight="1">
      <c r="A8" s="20"/>
      <c r="B8" s="28" t="s">
        <v>41</v>
      </c>
      <c r="C8" s="37"/>
      <c r="D8" s="70">
        <v>43</v>
      </c>
      <c r="E8" s="72">
        <v>22</v>
      </c>
    </row>
    <row r="9" spans="1:5" ht="16.5" customHeight="1">
      <c r="A9" s="20" t="s">
        <v>42</v>
      </c>
      <c r="B9" s="28" t="s">
        <v>43</v>
      </c>
      <c r="C9" s="37"/>
      <c r="D9" s="70">
        <v>56</v>
      </c>
      <c r="E9" s="72">
        <v>13</v>
      </c>
    </row>
    <row r="10" spans="1:5" ht="16.5" customHeight="1">
      <c r="A10" s="20"/>
      <c r="B10" s="28" t="s">
        <v>44</v>
      </c>
      <c r="C10" s="37"/>
      <c r="D10" s="70">
        <v>42</v>
      </c>
      <c r="E10" s="72">
        <v>20</v>
      </c>
    </row>
    <row r="11" spans="1:5" ht="16.5" customHeight="1">
      <c r="A11" s="20" t="s">
        <v>35</v>
      </c>
      <c r="B11" s="28" t="s">
        <v>45</v>
      </c>
      <c r="C11" s="37"/>
      <c r="D11" s="70">
        <v>49</v>
      </c>
      <c r="E11" s="72">
        <v>16</v>
      </c>
    </row>
    <row r="12" spans="1:5" ht="16.5" customHeight="1">
      <c r="A12" s="36"/>
      <c r="B12" s="27" t="s">
        <v>46</v>
      </c>
      <c r="C12" s="6"/>
      <c r="D12" s="71">
        <v>47</v>
      </c>
      <c r="E12" s="73">
        <v>27</v>
      </c>
    </row>
    <row r="13" spans="1:5" ht="16.5" customHeight="1">
      <c r="A13" s="103" t="s">
        <v>65</v>
      </c>
      <c r="B13" s="27" t="s">
        <v>0</v>
      </c>
      <c r="C13" s="6"/>
      <c r="D13" s="68">
        <v>206</v>
      </c>
      <c r="E13" s="65">
        <v>117</v>
      </c>
    </row>
    <row r="14" spans="1:5" ht="16.5" customHeight="1">
      <c r="A14" s="104"/>
      <c r="B14" s="28" t="s">
        <v>40</v>
      </c>
      <c r="C14" s="37"/>
      <c r="D14" s="69">
        <v>73</v>
      </c>
      <c r="E14" s="63">
        <v>46</v>
      </c>
    </row>
    <row r="15" spans="1:5" ht="16.5" customHeight="1">
      <c r="A15" s="104"/>
      <c r="B15" s="28" t="s">
        <v>41</v>
      </c>
      <c r="C15" s="37"/>
      <c r="D15" s="70">
        <v>62</v>
      </c>
      <c r="E15" s="72">
        <v>30</v>
      </c>
    </row>
    <row r="16" spans="1:5" ht="16.5" customHeight="1">
      <c r="A16" s="105"/>
      <c r="B16" s="27" t="s">
        <v>43</v>
      </c>
      <c r="C16" s="6"/>
      <c r="D16" s="71">
        <v>71</v>
      </c>
      <c r="E16" s="73">
        <v>41</v>
      </c>
    </row>
    <row r="17" spans="1:5" ht="16.5" customHeight="1">
      <c r="A17" s="20"/>
      <c r="B17" s="27" t="s">
        <v>0</v>
      </c>
      <c r="C17" s="6"/>
      <c r="D17" s="68">
        <v>293</v>
      </c>
      <c r="E17" s="65">
        <v>138</v>
      </c>
    </row>
    <row r="18" spans="1:5" ht="16.5" customHeight="1">
      <c r="A18" s="20" t="s">
        <v>21</v>
      </c>
      <c r="B18" s="33" t="s">
        <v>9</v>
      </c>
      <c r="C18" s="33" t="s">
        <v>47</v>
      </c>
      <c r="D18" s="69">
        <v>95</v>
      </c>
      <c r="E18" s="63">
        <v>48</v>
      </c>
    </row>
    <row r="19" spans="1:5" ht="16.5" customHeight="1">
      <c r="A19" s="20"/>
      <c r="B19" s="33"/>
      <c r="C19" s="33" t="s">
        <v>48</v>
      </c>
      <c r="D19" s="70">
        <v>92</v>
      </c>
      <c r="E19" s="72">
        <v>46</v>
      </c>
    </row>
    <row r="20" spans="1:5" ht="16.5" customHeight="1">
      <c r="A20" s="20" t="s">
        <v>32</v>
      </c>
      <c r="B20" s="36" t="s">
        <v>33</v>
      </c>
      <c r="C20" s="3" t="s">
        <v>49</v>
      </c>
      <c r="D20" s="71">
        <v>96</v>
      </c>
      <c r="E20" s="73">
        <v>42</v>
      </c>
    </row>
    <row r="21" spans="1:5" ht="16.5" customHeight="1">
      <c r="A21" s="20"/>
      <c r="B21" s="33" t="s">
        <v>34</v>
      </c>
      <c r="C21" s="33" t="s">
        <v>47</v>
      </c>
      <c r="D21" s="69">
        <v>8</v>
      </c>
      <c r="E21" s="63">
        <v>1</v>
      </c>
    </row>
    <row r="22" spans="1:5" ht="16.5" customHeight="1">
      <c r="A22" s="20" t="s">
        <v>35</v>
      </c>
      <c r="B22" s="33" t="s">
        <v>36</v>
      </c>
      <c r="C22" s="33" t="s">
        <v>48</v>
      </c>
      <c r="D22" s="70">
        <v>2</v>
      </c>
      <c r="E22" s="72">
        <v>0</v>
      </c>
    </row>
    <row r="23" spans="1:5" ht="16.5" customHeight="1">
      <c r="A23" s="36"/>
      <c r="B23" s="3" t="s">
        <v>33</v>
      </c>
      <c r="C23" s="3" t="s">
        <v>49</v>
      </c>
      <c r="D23" s="71">
        <v>0</v>
      </c>
      <c r="E23" s="73">
        <v>1</v>
      </c>
    </row>
  </sheetData>
  <mergeCells count="4">
    <mergeCell ref="A2:C3"/>
    <mergeCell ref="A13:A16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14" sqref="F14"/>
    </sheetView>
  </sheetViews>
  <sheetFormatPr defaultColWidth="9.00390625" defaultRowHeight="12.75"/>
  <cols>
    <col min="1" max="1" width="6.875" style="4" customWidth="1"/>
    <col min="2" max="2" width="3.125" style="4" customWidth="1"/>
    <col min="3" max="3" width="10.625" style="4" customWidth="1"/>
    <col min="4" max="4" width="22.75390625" style="4" customWidth="1"/>
    <col min="5" max="16384" width="9.125" style="4" customWidth="1"/>
  </cols>
  <sheetData>
    <row r="1" ht="14.25">
      <c r="A1" s="10" t="s">
        <v>101</v>
      </c>
    </row>
    <row r="3" spans="1:4" ht="25.5">
      <c r="A3" s="56" t="s">
        <v>82</v>
      </c>
      <c r="B3" s="107" t="s">
        <v>83</v>
      </c>
      <c r="C3" s="108"/>
      <c r="D3" s="57">
        <f>SUM(D4,D8,D12,D15)</f>
        <v>1171</v>
      </c>
    </row>
    <row r="4" spans="1:4" ht="24.75" customHeight="1">
      <c r="A4" s="109" t="s">
        <v>66</v>
      </c>
      <c r="B4" s="27" t="s">
        <v>0</v>
      </c>
      <c r="C4" s="6"/>
      <c r="D4" s="14">
        <f>SUM(D5:D7)</f>
        <v>9</v>
      </c>
    </row>
    <row r="5" spans="1:4" ht="24.75" customHeight="1">
      <c r="A5" s="110"/>
      <c r="B5" s="28" t="s">
        <v>28</v>
      </c>
      <c r="C5" s="29"/>
      <c r="D5" s="16">
        <v>2</v>
      </c>
    </row>
    <row r="6" spans="1:4" ht="24.75" customHeight="1">
      <c r="A6" s="110"/>
      <c r="B6" s="28" t="s">
        <v>29</v>
      </c>
      <c r="C6" s="29"/>
      <c r="D6" s="16">
        <v>4</v>
      </c>
    </row>
    <row r="7" spans="1:4" ht="24.75" customHeight="1">
      <c r="A7" s="111"/>
      <c r="B7" s="27" t="s">
        <v>30</v>
      </c>
      <c r="C7" s="30"/>
      <c r="D7" s="14">
        <v>3</v>
      </c>
    </row>
    <row r="8" spans="1:4" ht="24.75" customHeight="1">
      <c r="A8" s="109" t="s">
        <v>67</v>
      </c>
      <c r="B8" s="27" t="s">
        <v>0</v>
      </c>
      <c r="C8" s="30"/>
      <c r="D8" s="14">
        <f>SUM(D9:D11)</f>
        <v>408</v>
      </c>
    </row>
    <row r="9" spans="1:4" ht="24.75" customHeight="1">
      <c r="A9" s="110"/>
      <c r="B9" s="31" t="s">
        <v>84</v>
      </c>
      <c r="C9" s="29"/>
      <c r="D9" s="16">
        <v>408</v>
      </c>
    </row>
    <row r="10" spans="1:4" ht="24.75" customHeight="1">
      <c r="A10" s="110"/>
      <c r="B10" s="31" t="s">
        <v>85</v>
      </c>
      <c r="C10" s="29"/>
      <c r="D10" s="16">
        <v>0</v>
      </c>
    </row>
    <row r="11" spans="1:4" ht="24.75" customHeight="1">
      <c r="A11" s="111"/>
      <c r="B11" s="32" t="s">
        <v>86</v>
      </c>
      <c r="C11" s="30"/>
      <c r="D11" s="14">
        <v>0</v>
      </c>
    </row>
    <row r="12" spans="1:4" ht="25.5" customHeight="1">
      <c r="A12" s="54" t="s">
        <v>87</v>
      </c>
      <c r="B12" s="27" t="s">
        <v>0</v>
      </c>
      <c r="C12" s="30"/>
      <c r="D12" s="14">
        <f>SUM(D13:D14)</f>
        <v>323</v>
      </c>
    </row>
    <row r="13" spans="1:4" ht="24.75" customHeight="1">
      <c r="A13" s="20" t="s">
        <v>88</v>
      </c>
      <c r="B13" s="31" t="s">
        <v>38</v>
      </c>
      <c r="C13" s="29"/>
      <c r="D13" s="16">
        <v>323</v>
      </c>
    </row>
    <row r="14" spans="1:4" ht="24.75" customHeight="1">
      <c r="A14" s="36" t="s">
        <v>89</v>
      </c>
      <c r="B14" s="32" t="s">
        <v>39</v>
      </c>
      <c r="C14" s="30"/>
      <c r="D14" s="14">
        <v>0</v>
      </c>
    </row>
    <row r="15" spans="1:4" ht="24.75" customHeight="1">
      <c r="A15" s="20"/>
      <c r="B15" s="27" t="s">
        <v>0</v>
      </c>
      <c r="C15" s="30"/>
      <c r="D15" s="14">
        <f>SUM(D16,D19)</f>
        <v>431</v>
      </c>
    </row>
    <row r="16" spans="1:4" ht="24.75" customHeight="1">
      <c r="A16" s="20" t="s">
        <v>21</v>
      </c>
      <c r="B16" s="33" t="s">
        <v>9</v>
      </c>
      <c r="C16" s="18" t="s">
        <v>0</v>
      </c>
      <c r="D16" s="14">
        <f>SUM(D17:D18)</f>
        <v>419</v>
      </c>
    </row>
    <row r="17" spans="1:4" ht="24.75" customHeight="1">
      <c r="A17" s="20"/>
      <c r="B17" s="33"/>
      <c r="C17" s="34" t="s">
        <v>31</v>
      </c>
      <c r="D17" s="16">
        <v>417</v>
      </c>
    </row>
    <row r="18" spans="1:4" ht="24.75" customHeight="1">
      <c r="A18" s="20" t="s">
        <v>32</v>
      </c>
      <c r="B18" s="3" t="s">
        <v>33</v>
      </c>
      <c r="C18" s="35" t="s">
        <v>76</v>
      </c>
      <c r="D18" s="14">
        <v>2</v>
      </c>
    </row>
    <row r="19" spans="1:4" ht="24.75" customHeight="1">
      <c r="A19" s="20"/>
      <c r="B19" s="33" t="s">
        <v>34</v>
      </c>
      <c r="C19" s="18" t="s">
        <v>0</v>
      </c>
      <c r="D19" s="14">
        <f>SUM(D20:D21)</f>
        <v>12</v>
      </c>
    </row>
    <row r="20" spans="1:4" ht="24.75" customHeight="1">
      <c r="A20" s="20" t="s">
        <v>35</v>
      </c>
      <c r="B20" s="33" t="s">
        <v>36</v>
      </c>
      <c r="C20" s="34" t="s">
        <v>37</v>
      </c>
      <c r="D20" s="16">
        <v>2</v>
      </c>
    </row>
    <row r="21" spans="1:4" ht="24.75" customHeight="1">
      <c r="A21" s="36"/>
      <c r="B21" s="3" t="s">
        <v>33</v>
      </c>
      <c r="C21" s="35" t="s">
        <v>77</v>
      </c>
      <c r="D21" s="14">
        <v>10</v>
      </c>
    </row>
  </sheetData>
  <mergeCells count="3">
    <mergeCell ref="B3:C3"/>
    <mergeCell ref="A4:A7"/>
    <mergeCell ref="A8:A1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3" sqref="B23"/>
    </sheetView>
  </sheetViews>
  <sheetFormatPr defaultColWidth="9.00390625" defaultRowHeight="12.75"/>
  <cols>
    <col min="1" max="1" width="18.625" style="4" customWidth="1"/>
    <col min="2" max="5" width="12.75390625" style="4" customWidth="1"/>
    <col min="6" max="16384" width="9.125" style="4" customWidth="1"/>
  </cols>
  <sheetData>
    <row r="1" ht="19.5" customHeight="1">
      <c r="A1" s="10" t="s">
        <v>102</v>
      </c>
    </row>
    <row r="3" spans="1:5" ht="12">
      <c r="A3" s="58" t="s">
        <v>90</v>
      </c>
      <c r="B3" s="79" t="s">
        <v>66</v>
      </c>
      <c r="C3" s="79" t="s">
        <v>91</v>
      </c>
      <c r="D3" s="79" t="s">
        <v>92</v>
      </c>
      <c r="E3" s="59" t="s">
        <v>93</v>
      </c>
    </row>
    <row r="4" spans="1:5" ht="15" customHeight="1">
      <c r="A4" s="23" t="s">
        <v>0</v>
      </c>
      <c r="B4" s="67">
        <v>9</v>
      </c>
      <c r="C4" s="67">
        <v>408</v>
      </c>
      <c r="D4" s="67">
        <v>323</v>
      </c>
      <c r="E4" s="64">
        <v>431</v>
      </c>
    </row>
    <row r="5" spans="1:5" ht="15" customHeight="1">
      <c r="A5" s="24" t="s">
        <v>22</v>
      </c>
      <c r="B5" s="74">
        <v>0</v>
      </c>
      <c r="C5" s="74">
        <v>3</v>
      </c>
      <c r="D5" s="74">
        <v>33</v>
      </c>
      <c r="E5" s="62">
        <v>73</v>
      </c>
    </row>
    <row r="6" spans="1:5" ht="15" customHeight="1">
      <c r="A6" s="24" t="s">
        <v>23</v>
      </c>
      <c r="B6" s="75">
        <v>9</v>
      </c>
      <c r="C6" s="75">
        <v>356</v>
      </c>
      <c r="D6" s="75">
        <v>232</v>
      </c>
      <c r="E6" s="77">
        <v>302</v>
      </c>
    </row>
    <row r="7" spans="1:5" ht="15" customHeight="1">
      <c r="A7" s="24" t="s">
        <v>24</v>
      </c>
      <c r="B7" s="75">
        <v>0</v>
      </c>
      <c r="C7" s="75">
        <v>37</v>
      </c>
      <c r="D7" s="75">
        <v>35</v>
      </c>
      <c r="E7" s="77">
        <v>33</v>
      </c>
    </row>
    <row r="8" spans="1:5" ht="15" customHeight="1">
      <c r="A8" s="25" t="s">
        <v>25</v>
      </c>
      <c r="B8" s="75">
        <v>0</v>
      </c>
      <c r="C8" s="75">
        <v>6</v>
      </c>
      <c r="D8" s="75">
        <v>12</v>
      </c>
      <c r="E8" s="77">
        <v>1</v>
      </c>
    </row>
    <row r="9" spans="1:5" ht="15" customHeight="1">
      <c r="A9" s="23" t="s">
        <v>26</v>
      </c>
      <c r="B9" s="76">
        <v>0</v>
      </c>
      <c r="C9" s="76">
        <v>6</v>
      </c>
      <c r="D9" s="76">
        <v>11</v>
      </c>
      <c r="E9" s="78">
        <v>22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0" sqref="C20"/>
    </sheetView>
  </sheetViews>
  <sheetFormatPr defaultColWidth="9.00390625" defaultRowHeight="12.75"/>
  <cols>
    <col min="1" max="1" width="3.125" style="4" customWidth="1"/>
    <col min="2" max="2" width="10.875" style="4" customWidth="1"/>
    <col min="3" max="3" width="17.75390625" style="4" customWidth="1"/>
    <col min="4" max="4" width="18.00390625" style="4" customWidth="1"/>
    <col min="5" max="5" width="18.125" style="4" customWidth="1"/>
    <col min="6" max="16384" width="9.125" style="4" customWidth="1"/>
  </cols>
  <sheetData>
    <row r="1" ht="14.25">
      <c r="A1" s="10" t="s">
        <v>103</v>
      </c>
    </row>
    <row r="2" ht="9" customHeight="1">
      <c r="A2" s="10"/>
    </row>
    <row r="3" spans="1:5" ht="18" customHeight="1">
      <c r="A3" s="60" t="s">
        <v>95</v>
      </c>
      <c r="B3" s="55"/>
      <c r="C3" s="55" t="s">
        <v>0</v>
      </c>
      <c r="D3" s="80" t="s">
        <v>1</v>
      </c>
      <c r="E3" s="81" t="s">
        <v>2</v>
      </c>
    </row>
    <row r="4" spans="1:5" ht="18" customHeight="1">
      <c r="A4" s="19"/>
      <c r="B4" s="9" t="s">
        <v>0</v>
      </c>
      <c r="C4" s="14">
        <v>888</v>
      </c>
      <c r="D4" s="82">
        <v>266</v>
      </c>
      <c r="E4" s="14">
        <v>622</v>
      </c>
    </row>
    <row r="5" spans="1:5" ht="18" customHeight="1">
      <c r="A5" s="20"/>
      <c r="B5" s="7" t="s">
        <v>10</v>
      </c>
      <c r="C5" s="15">
        <v>11</v>
      </c>
      <c r="D5" s="83">
        <v>5</v>
      </c>
      <c r="E5" s="16">
        <v>6</v>
      </c>
    </row>
    <row r="6" spans="1:5" ht="18" customHeight="1">
      <c r="A6" s="20" t="s">
        <v>97</v>
      </c>
      <c r="B6" s="7" t="s">
        <v>96</v>
      </c>
      <c r="C6" s="15">
        <v>1</v>
      </c>
      <c r="D6" s="83">
        <v>1</v>
      </c>
      <c r="E6" s="16">
        <v>0</v>
      </c>
    </row>
    <row r="7" spans="1:5" ht="18" customHeight="1">
      <c r="A7" s="20"/>
      <c r="B7" s="7" t="s">
        <v>11</v>
      </c>
      <c r="C7" s="16">
        <v>36</v>
      </c>
      <c r="D7" s="83">
        <v>17</v>
      </c>
      <c r="E7" s="16">
        <v>19</v>
      </c>
    </row>
    <row r="8" spans="1:5" ht="18" customHeight="1">
      <c r="A8" s="20" t="s">
        <v>12</v>
      </c>
      <c r="B8" s="7" t="s">
        <v>13</v>
      </c>
      <c r="C8" s="16">
        <v>710</v>
      </c>
      <c r="D8" s="83">
        <v>215</v>
      </c>
      <c r="E8" s="16">
        <v>495</v>
      </c>
    </row>
    <row r="9" spans="1:5" ht="18" customHeight="1">
      <c r="A9" s="20"/>
      <c r="B9" s="7" t="s">
        <v>14</v>
      </c>
      <c r="C9" s="16">
        <v>0</v>
      </c>
      <c r="D9" s="83">
        <v>0</v>
      </c>
      <c r="E9" s="16">
        <v>0</v>
      </c>
    </row>
    <row r="10" spans="1:5" ht="18" customHeight="1">
      <c r="A10" s="20" t="s">
        <v>15</v>
      </c>
      <c r="B10" s="7" t="s">
        <v>16</v>
      </c>
      <c r="C10" s="16">
        <v>19</v>
      </c>
      <c r="D10" s="83">
        <v>0</v>
      </c>
      <c r="E10" s="16">
        <v>19</v>
      </c>
    </row>
    <row r="11" spans="1:5" ht="18" customHeight="1">
      <c r="A11" s="20"/>
      <c r="B11" s="7" t="s">
        <v>17</v>
      </c>
      <c r="C11" s="16">
        <v>4</v>
      </c>
      <c r="D11" s="83">
        <v>0</v>
      </c>
      <c r="E11" s="16">
        <v>4</v>
      </c>
    </row>
    <row r="12" spans="1:5" ht="18" customHeight="1">
      <c r="A12" s="20"/>
      <c r="B12" s="7" t="s">
        <v>78</v>
      </c>
      <c r="C12" s="16">
        <v>1</v>
      </c>
      <c r="D12" s="83">
        <v>0</v>
      </c>
      <c r="E12" s="16">
        <v>1</v>
      </c>
    </row>
    <row r="13" spans="1:5" ht="18" customHeight="1">
      <c r="A13" s="8"/>
      <c r="B13" s="7" t="s">
        <v>18</v>
      </c>
      <c r="C13" s="16">
        <v>106</v>
      </c>
      <c r="D13" s="83">
        <v>28</v>
      </c>
      <c r="E13" s="14">
        <v>78</v>
      </c>
    </row>
    <row r="14" spans="1:5" ht="18" customHeight="1">
      <c r="A14" s="5" t="s">
        <v>19</v>
      </c>
      <c r="B14" s="2"/>
      <c r="C14" s="21">
        <v>26</v>
      </c>
      <c r="D14" s="84">
        <v>14</v>
      </c>
      <c r="E14" s="22">
        <v>12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20" sqref="F20"/>
    </sheetView>
  </sheetViews>
  <sheetFormatPr defaultColWidth="9.00390625" defaultRowHeight="12.75"/>
  <cols>
    <col min="1" max="1" width="6.75390625" style="4" customWidth="1"/>
    <col min="2" max="2" width="15.75390625" style="4" customWidth="1"/>
    <col min="3" max="5" width="17.75390625" style="4" customWidth="1"/>
    <col min="6" max="16384" width="9.125" style="4" customWidth="1"/>
  </cols>
  <sheetData>
    <row r="1" ht="14.25">
      <c r="A1" s="10" t="s">
        <v>104</v>
      </c>
    </row>
    <row r="2" ht="14.25">
      <c r="A2" s="10"/>
    </row>
    <row r="3" spans="1:5" ht="18.75" customHeight="1">
      <c r="A3" s="107" t="s">
        <v>94</v>
      </c>
      <c r="B3" s="108"/>
      <c r="C3" s="55" t="s">
        <v>0</v>
      </c>
      <c r="D3" s="85" t="s">
        <v>1</v>
      </c>
      <c r="E3" s="26" t="s">
        <v>2</v>
      </c>
    </row>
    <row r="4" spans="1:5" ht="16.5" customHeight="1">
      <c r="A4" s="5" t="s">
        <v>0</v>
      </c>
      <c r="B4" s="6"/>
      <c r="C4" s="14">
        <v>155</v>
      </c>
      <c r="D4" s="82">
        <v>48</v>
      </c>
      <c r="E4" s="14">
        <v>107</v>
      </c>
    </row>
    <row r="5" spans="1:5" ht="16.5" customHeight="1">
      <c r="A5" s="11" t="s">
        <v>68</v>
      </c>
      <c r="B5" s="7" t="s">
        <v>3</v>
      </c>
      <c r="C5" s="15">
        <v>39</v>
      </c>
      <c r="D5" s="83">
        <v>18</v>
      </c>
      <c r="E5" s="16">
        <v>21</v>
      </c>
    </row>
    <row r="6" spans="1:5" ht="16.5" customHeight="1">
      <c r="A6" s="11" t="s">
        <v>8</v>
      </c>
      <c r="B6" s="7" t="s">
        <v>69</v>
      </c>
      <c r="C6" s="16">
        <v>58</v>
      </c>
      <c r="D6" s="83">
        <v>6</v>
      </c>
      <c r="E6" s="16">
        <v>52</v>
      </c>
    </row>
    <row r="7" spans="1:5" ht="16.5" customHeight="1">
      <c r="A7" s="8" t="s">
        <v>70</v>
      </c>
      <c r="B7" s="9" t="s">
        <v>4</v>
      </c>
      <c r="C7" s="14">
        <v>10</v>
      </c>
      <c r="D7" s="82">
        <v>0</v>
      </c>
      <c r="E7" s="14">
        <v>10</v>
      </c>
    </row>
    <row r="8" spans="1:5" ht="16.5" customHeight="1">
      <c r="A8" s="103" t="s">
        <v>71</v>
      </c>
      <c r="B8" s="7" t="s">
        <v>5</v>
      </c>
      <c r="C8" s="16">
        <v>24</v>
      </c>
      <c r="D8" s="83">
        <v>12</v>
      </c>
      <c r="E8" s="16">
        <v>12</v>
      </c>
    </row>
    <row r="9" spans="1:5" ht="16.5" customHeight="1">
      <c r="A9" s="104"/>
      <c r="B9" s="7" t="s">
        <v>72</v>
      </c>
      <c r="C9" s="16">
        <v>0</v>
      </c>
      <c r="D9" s="83">
        <v>0</v>
      </c>
      <c r="E9" s="16">
        <v>0</v>
      </c>
    </row>
    <row r="10" spans="1:5" ht="16.5" customHeight="1">
      <c r="A10" s="104"/>
      <c r="B10" s="12" t="s">
        <v>73</v>
      </c>
      <c r="C10" s="16">
        <v>8</v>
      </c>
      <c r="D10" s="83">
        <v>0</v>
      </c>
      <c r="E10" s="16">
        <v>8</v>
      </c>
    </row>
    <row r="11" spans="1:5" ht="16.5" customHeight="1">
      <c r="A11" s="104"/>
      <c r="B11" s="7" t="s">
        <v>6</v>
      </c>
      <c r="C11" s="16">
        <v>11</v>
      </c>
      <c r="D11" s="83">
        <v>11</v>
      </c>
      <c r="E11" s="16">
        <v>0</v>
      </c>
    </row>
    <row r="12" spans="1:5" ht="16.5" customHeight="1">
      <c r="A12" s="105"/>
      <c r="B12" s="13" t="s">
        <v>7</v>
      </c>
      <c r="C12" s="14">
        <v>5</v>
      </c>
      <c r="D12" s="82">
        <v>1</v>
      </c>
      <c r="E12" s="14">
        <v>4</v>
      </c>
    </row>
  </sheetData>
  <mergeCells count="2">
    <mergeCell ref="A8:A12"/>
    <mergeCell ref="A3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&amp;R特別支援学校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2008-10-03T01:19:55Z</cp:lastPrinted>
  <dcterms:modified xsi:type="dcterms:W3CDTF">2009-10-19T05:09:54Z</dcterms:modified>
  <cp:category/>
  <cp:version/>
  <cp:contentType/>
  <cp:contentStatus/>
</cp:coreProperties>
</file>