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395" windowWidth="8025" windowHeight="2925" tabRatio="598" activeTab="7"/>
  </bookViews>
  <sheets>
    <sheet name="89" sheetId="1" r:id="rId1"/>
    <sheet name="90" sheetId="2" r:id="rId2"/>
    <sheet name="91" sheetId="3" r:id="rId3"/>
    <sheet name="92" sheetId="4" r:id="rId4"/>
    <sheet name="93" sheetId="5" r:id="rId5"/>
    <sheet name="94" sheetId="6" r:id="rId6"/>
    <sheet name="95" sheetId="7" r:id="rId7"/>
    <sheet name="96" sheetId="8" r:id="rId8"/>
  </sheets>
  <definedNames>
    <definedName name="_xlnm.Print_Area" localSheetId="0">'89'!$A$1:$AB$13</definedName>
    <definedName name="_xlnm.Print_Area" localSheetId="1">'90'!$A$1:$K$12</definedName>
    <definedName name="_xlnm.Print_Area" localSheetId="2">'91'!$A$1:$J$7</definedName>
    <definedName name="_xlnm.Print_Area" localSheetId="3">'92'!$A$1:$L$12</definedName>
    <definedName name="_xlnm.Print_Area" localSheetId="5">'94'!$A$1:$N$12</definedName>
    <definedName name="_xlnm.Print_Area" localSheetId="6">'95'!$A$1:$H$19</definedName>
    <definedName name="_xlnm.Print_Area" localSheetId="7">'96'!$A$1:$O$8</definedName>
  </definedNames>
  <calcPr fullCalcOnLoad="1"/>
</workbook>
</file>

<file path=xl/sharedStrings.xml><?xml version="1.0" encoding="utf-8"?>
<sst xmlns="http://schemas.openxmlformats.org/spreadsheetml/2006/main" count="362" uniqueCount="162">
  <si>
    <t>区　　分</t>
  </si>
  <si>
    <t>教　　　　員　　　　数</t>
  </si>
  <si>
    <t>高等課程</t>
  </si>
  <si>
    <t>専門課程</t>
  </si>
  <si>
    <t>一般課程</t>
  </si>
  <si>
    <t>男</t>
  </si>
  <si>
    <t>女</t>
  </si>
  <si>
    <t>本　務　者</t>
  </si>
  <si>
    <t>兼　務　者</t>
  </si>
  <si>
    <t>計</t>
  </si>
  <si>
    <t>専門課程入学者</t>
  </si>
  <si>
    <t>学</t>
  </si>
  <si>
    <t>の　う　ち</t>
  </si>
  <si>
    <t>区　　　分</t>
  </si>
  <si>
    <t>高　等　課　程</t>
  </si>
  <si>
    <t>専　門　課　程</t>
  </si>
  <si>
    <t>一　般　課　程</t>
  </si>
  <si>
    <t>公　　　立</t>
  </si>
  <si>
    <t>学校法人立</t>
  </si>
  <si>
    <t>私</t>
  </si>
  <si>
    <t>準学校法人立</t>
  </si>
  <si>
    <t>財団法人立</t>
  </si>
  <si>
    <t>立</t>
  </si>
  <si>
    <t>社団法人立</t>
  </si>
  <si>
    <t>個人立</t>
  </si>
  <si>
    <t>区　　　　　分</t>
  </si>
  <si>
    <t>生　　　徒　　　数</t>
  </si>
  <si>
    <t>入　学　者　数</t>
  </si>
  <si>
    <t>う　　ち</t>
  </si>
  <si>
    <t>うち就職　</t>
  </si>
  <si>
    <t>卒業者数</t>
  </si>
  <si>
    <t>昼の課程</t>
  </si>
  <si>
    <t>している者</t>
  </si>
  <si>
    <t>合　　　　　計</t>
  </si>
  <si>
    <t>看護</t>
  </si>
  <si>
    <t>…</t>
  </si>
  <si>
    <t>外国語</t>
  </si>
  <si>
    <t>准看護</t>
  </si>
  <si>
    <t>和洋裁</t>
  </si>
  <si>
    <t>測量</t>
  </si>
  <si>
    <t>土木・建築</t>
  </si>
  <si>
    <t>情報処理</t>
  </si>
  <si>
    <t>歯科衛生</t>
  </si>
  <si>
    <t>歯科技工</t>
  </si>
  <si>
    <t>理容</t>
  </si>
  <si>
    <t>美容</t>
  </si>
  <si>
    <t>教員養成</t>
  </si>
  <si>
    <t>教育福祉のその他</t>
  </si>
  <si>
    <t>経理・簿記</t>
  </si>
  <si>
    <t>デザイン</t>
  </si>
  <si>
    <t>文化教養のその他</t>
  </si>
  <si>
    <t>私　　　　　　　　　　立</t>
  </si>
  <si>
    <t>国　立</t>
  </si>
  <si>
    <t>公　立</t>
  </si>
  <si>
    <t>学　校法人立</t>
  </si>
  <si>
    <t>財　団法人立</t>
  </si>
  <si>
    <t>社　団法人立</t>
  </si>
  <si>
    <t>昼　間</t>
  </si>
  <si>
    <t>その他</t>
  </si>
  <si>
    <t>高　等</t>
  </si>
  <si>
    <t>課　程</t>
  </si>
  <si>
    <t>専　門</t>
  </si>
  <si>
    <t>一　般</t>
  </si>
  <si>
    <t>１年０ヶ月～１年11ヶ月</t>
  </si>
  <si>
    <t>２年０ヶ月～２年11ヶ月</t>
  </si>
  <si>
    <t>３年０ヶ月以上</t>
  </si>
  <si>
    <t xml:space="preserve">  0人   </t>
  </si>
  <si>
    <t xml:space="preserve">  1～ 39</t>
  </si>
  <si>
    <t xml:space="preserve"> 40人   </t>
  </si>
  <si>
    <t xml:space="preserve"> 41～ 80</t>
  </si>
  <si>
    <t xml:space="preserve"> 81～200</t>
  </si>
  <si>
    <t>201～400</t>
  </si>
  <si>
    <t>401～600</t>
  </si>
  <si>
    <t xml:space="preserve">601～   </t>
  </si>
  <si>
    <t>区 　分</t>
  </si>
  <si>
    <t>学　　　　　　　　校　　　　　　　　数</t>
  </si>
  <si>
    <t>　　 科  　　 　　　　数</t>
  </si>
  <si>
    <t>生　　徒　　数</t>
  </si>
  <si>
    <t>教　　員　　数</t>
  </si>
  <si>
    <t>職　員　数</t>
  </si>
  <si>
    <t>私　　　　　　　　　　　立</t>
  </si>
  <si>
    <t>本 務 者</t>
  </si>
  <si>
    <t>兼 務 者</t>
  </si>
  <si>
    <t>（本務者）</t>
  </si>
  <si>
    <t>その他法人立</t>
  </si>
  <si>
    <t>昼  間</t>
  </si>
  <si>
    <t>富 山 市</t>
  </si>
  <si>
    <t>高 岡 市</t>
  </si>
  <si>
    <t>滑 川 市</t>
  </si>
  <si>
    <t>砺 波 市</t>
  </si>
  <si>
    <t>小矢部市</t>
  </si>
  <si>
    <t>その他の法 人 立</t>
  </si>
  <si>
    <t>学 科 数</t>
  </si>
  <si>
    <t xml:space="preserve"> 公立 </t>
  </si>
  <si>
    <t>専門課程</t>
  </si>
  <si>
    <t>保育士養成</t>
  </si>
  <si>
    <t>高  等  課  程</t>
  </si>
  <si>
    <t>専</t>
  </si>
  <si>
    <t>門</t>
  </si>
  <si>
    <t>課</t>
  </si>
  <si>
    <t>立</t>
  </si>
  <si>
    <t>商業実務のその他</t>
  </si>
  <si>
    <t>程</t>
  </si>
  <si>
    <t>一般課程</t>
  </si>
  <si>
    <t>第95表　入学者のうち新規卒業者数・専門課程入学者のうち大学等卒業者数</t>
  </si>
  <si>
    <t>区　　     　分</t>
  </si>
  <si>
    <t>公　  立</t>
  </si>
  <si>
    <t>私　  立</t>
  </si>
  <si>
    <t>新</t>
  </si>
  <si>
    <t>高等課程入学者</t>
  </si>
  <si>
    <t>規</t>
  </si>
  <si>
    <t>の  う  ち</t>
  </si>
  <si>
    <t>卒</t>
  </si>
  <si>
    <t>新規中学卒業者</t>
  </si>
  <si>
    <t>業</t>
  </si>
  <si>
    <t>専門課程入学者</t>
  </si>
  <si>
    <t>者</t>
  </si>
  <si>
    <t>の  う  ち</t>
  </si>
  <si>
    <t>新規高校卒業者</t>
  </si>
  <si>
    <t>大</t>
  </si>
  <si>
    <t>学</t>
  </si>
  <si>
    <t>大学卒業者</t>
  </si>
  <si>
    <t>等</t>
  </si>
  <si>
    <t>短期大学卒業者</t>
  </si>
  <si>
    <t>高等専門学校卒業者</t>
  </si>
  <si>
    <t>第89表　学校数等（専修学校）</t>
  </si>
  <si>
    <t>第90表　生徒数別学校数</t>
  </si>
  <si>
    <t>私　　　 　　　　　　　立</t>
  </si>
  <si>
    <t>区　 分</t>
  </si>
  <si>
    <t>学　校  法人立</t>
  </si>
  <si>
    <t>準学校  法人立</t>
  </si>
  <si>
    <t>財　団  法人立</t>
  </si>
  <si>
    <t>社　団  法人立</t>
  </si>
  <si>
    <t>第91表　修業年限別学科数</t>
  </si>
  <si>
    <t>区　　   　分</t>
  </si>
  <si>
    <t>第92表　課程別学科数</t>
  </si>
  <si>
    <t>区　　 分</t>
  </si>
  <si>
    <t>その他の法 人 立</t>
  </si>
  <si>
    <t>医療のその他</t>
  </si>
  <si>
    <t>理容・美容</t>
  </si>
  <si>
    <t>園芸</t>
  </si>
  <si>
    <t>理学・作業療法</t>
  </si>
  <si>
    <t>服飾のその他</t>
  </si>
  <si>
    <t>第94表　設置者別・課程別生徒数</t>
  </si>
  <si>
    <t>その他の法人立</t>
  </si>
  <si>
    <t>電子計算機</t>
  </si>
  <si>
    <t>射 水 市</t>
  </si>
  <si>
    <t>上 市 町</t>
  </si>
  <si>
    <t>立 山 町</t>
  </si>
  <si>
    <t>-</t>
  </si>
  <si>
    <t>-</t>
  </si>
  <si>
    <t>第93表　学科別生徒数等</t>
  </si>
  <si>
    <t>-</t>
  </si>
  <si>
    <t>自動車整備</t>
  </si>
  <si>
    <t>第96表　教員・職員数</t>
  </si>
  <si>
    <t>　公　    　     立</t>
  </si>
  <si>
    <t>私　　　　　　　　　　立</t>
  </si>
  <si>
    <t>教　　員　　数</t>
  </si>
  <si>
    <t>職 員 数</t>
  </si>
  <si>
    <t>-</t>
  </si>
  <si>
    <t>-</t>
  </si>
  <si>
    <t>高等課程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</si>
</sst>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_ * #,##0;_ * \-#,##0;_ * &quot;-&quot;;_ @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>
      <left style="thin"/>
      <right style="hair"/>
      <top style="thin"/>
      <bottom style="thin"/>
      <diagonal style="hair"/>
    </border>
    <border diagonalUp="1">
      <left style="hair"/>
      <right style="thin"/>
      <top style="thin"/>
      <bottom style="thin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6" fillId="0" borderId="0" xfId="0" applyFont="1" applyAlignment="1">
      <alignment vertical="center"/>
    </xf>
    <xf numFmtId="177" fontId="0" fillId="0" borderId="6" xfId="0" applyNumberFormat="1" applyBorder="1" applyAlignment="1" quotePrefix="1">
      <alignment horizontal="right" vertical="center"/>
    </xf>
    <xf numFmtId="177" fontId="0" fillId="0" borderId="7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7" fontId="0" fillId="0" borderId="8" xfId="0" applyNumberForma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77" fontId="0" fillId="0" borderId="6" xfId="0" applyNumberFormat="1" applyFill="1" applyBorder="1" applyAlignment="1">
      <alignment horizontal="right" vertical="center"/>
    </xf>
    <xf numFmtId="177" fontId="0" fillId="0" borderId="7" xfId="0" applyNumberForma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0" fillId="0" borderId="2" xfId="0" applyFill="1" applyBorder="1" applyAlignment="1">
      <alignment horizontal="centerContinuous" vertical="center"/>
    </xf>
    <xf numFmtId="0" fontId="0" fillId="0" borderId="2" xfId="0" applyFill="1" applyBorder="1" applyAlignment="1">
      <alignment horizontal="center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177" fontId="0" fillId="0" borderId="5" xfId="0" applyNumberFormat="1" applyFill="1" applyBorder="1" applyAlignment="1">
      <alignment horizontal="right" vertical="center"/>
    </xf>
    <xf numFmtId="0" fontId="0" fillId="0" borderId="3" xfId="0" applyFill="1" applyBorder="1" applyAlignment="1">
      <alignment horizontal="distributed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distributed" vertical="center"/>
    </xf>
    <xf numFmtId="0" fontId="0" fillId="0" borderId="13" xfId="0" applyBorder="1" applyAlignment="1">
      <alignment horizontal="centerContinuous" vertical="center"/>
    </xf>
    <xf numFmtId="177" fontId="0" fillId="0" borderId="5" xfId="0" applyNumberFormat="1" applyBorder="1" applyAlignment="1" quotePrefix="1">
      <alignment horizontal="right" vertical="center"/>
    </xf>
    <xf numFmtId="0" fontId="0" fillId="0" borderId="3" xfId="0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177" fontId="0" fillId="0" borderId="12" xfId="0" applyNumberFormat="1" applyBorder="1" applyAlignment="1">
      <alignment horizontal="right" vertical="center"/>
    </xf>
    <xf numFmtId="0" fontId="4" fillId="0" borderId="7" xfId="0" applyFont="1" applyFill="1" applyBorder="1" applyAlignment="1">
      <alignment horizontal="distributed" vertical="center"/>
    </xf>
    <xf numFmtId="177" fontId="0" fillId="0" borderId="3" xfId="0" applyNumberFormat="1" applyBorder="1" applyAlignment="1">
      <alignment horizontal="right" vertical="center"/>
    </xf>
    <xf numFmtId="0" fontId="7" fillId="0" borderId="7" xfId="0" applyFont="1" applyFill="1" applyBorder="1" applyAlignment="1">
      <alignment horizontal="distributed" vertical="center"/>
    </xf>
    <xf numFmtId="177" fontId="0" fillId="0" borderId="9" xfId="0" applyNumberFormat="1" applyBorder="1" applyAlignment="1">
      <alignment horizontal="right" vertical="center"/>
    </xf>
    <xf numFmtId="0" fontId="0" fillId="0" borderId="14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7" fontId="0" fillId="0" borderId="17" xfId="0" applyNumberFormat="1" applyBorder="1" applyAlignment="1">
      <alignment horizontal="right" vertical="center"/>
    </xf>
    <xf numFmtId="0" fontId="0" fillId="0" borderId="5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177" fontId="0" fillId="0" borderId="0" xfId="0" applyNumberFormat="1" applyFill="1" applyBorder="1" applyAlignment="1">
      <alignment horizontal="right" vertical="center"/>
    </xf>
    <xf numFmtId="177" fontId="0" fillId="0" borderId="18" xfId="0" applyNumberFormat="1" applyFill="1" applyBorder="1" applyAlignment="1">
      <alignment horizontal="right" vertical="center"/>
    </xf>
    <xf numFmtId="0" fontId="4" fillId="0" borderId="7" xfId="0" applyFont="1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177" fontId="0" fillId="0" borderId="4" xfId="0" applyNumberFormat="1" applyFill="1" applyBorder="1" applyAlignment="1">
      <alignment horizontal="right" vertical="center"/>
    </xf>
    <xf numFmtId="177" fontId="0" fillId="0" borderId="17" xfId="0" applyNumberForma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/>
    </xf>
    <xf numFmtId="0" fontId="7" fillId="0" borderId="7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177" fontId="0" fillId="0" borderId="2" xfId="0" applyNumberFormat="1" applyBorder="1" applyAlignment="1">
      <alignment horizontal="right" vertical="center"/>
    </xf>
    <xf numFmtId="177" fontId="0" fillId="0" borderId="1" xfId="0" applyNumberFormat="1" applyFill="1" applyBorder="1" applyAlignment="1">
      <alignment horizontal="right" vertical="center"/>
    </xf>
    <xf numFmtId="177" fontId="0" fillId="0" borderId="15" xfId="0" applyNumberFormat="1" applyFill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horizontal="centerContinuous" vertical="top"/>
    </xf>
    <xf numFmtId="0" fontId="0" fillId="0" borderId="5" xfId="0" applyBorder="1" applyAlignment="1">
      <alignment horizontal="centerContinuous" vertical="top"/>
    </xf>
    <xf numFmtId="0" fontId="0" fillId="0" borderId="5" xfId="0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distributed"/>
    </xf>
    <xf numFmtId="0" fontId="4" fillId="0" borderId="8" xfId="0" applyFont="1" applyFill="1" applyBorder="1" applyAlignment="1">
      <alignment horizontal="center" vertical="distributed"/>
    </xf>
    <xf numFmtId="0" fontId="4" fillId="0" borderId="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9" xfId="0" applyBorder="1" applyAlignment="1">
      <alignment horizontal="center" vertical="top"/>
    </xf>
    <xf numFmtId="0" fontId="0" fillId="0" borderId="8" xfId="0" applyFill="1" applyBorder="1" applyAlignment="1">
      <alignment horizontal="center" vertical="distributed" wrapText="1"/>
    </xf>
    <xf numFmtId="0" fontId="0" fillId="0" borderId="8" xfId="0" applyFill="1" applyBorder="1" applyAlignment="1">
      <alignment horizontal="left" vertical="distributed"/>
    </xf>
    <xf numFmtId="177" fontId="0" fillId="0" borderId="5" xfId="0" applyNumberFormat="1" applyBorder="1" applyAlignment="1" quotePrefix="1">
      <alignment horizontal="right"/>
    </xf>
    <xf numFmtId="177" fontId="0" fillId="0" borderId="5" xfId="0" applyNumberFormat="1" applyBorder="1" applyAlignment="1">
      <alignment horizontal="right"/>
    </xf>
    <xf numFmtId="177" fontId="0" fillId="0" borderId="8" xfId="0" applyNumberFormat="1" applyBorder="1" applyAlignment="1">
      <alignment horizontal="right"/>
    </xf>
    <xf numFmtId="177" fontId="0" fillId="0" borderId="7" xfId="0" applyNumberFormat="1" applyBorder="1" applyAlignment="1">
      <alignment horizontal="right"/>
    </xf>
    <xf numFmtId="177" fontId="0" fillId="0" borderId="6" xfId="0" applyNumberFormat="1" applyBorder="1" applyAlignment="1">
      <alignment horizontal="right"/>
    </xf>
    <xf numFmtId="177" fontId="0" fillId="0" borderId="3" xfId="0" applyNumberFormat="1" applyBorder="1" applyAlignment="1">
      <alignment horizontal="right"/>
    </xf>
    <xf numFmtId="177" fontId="0" fillId="0" borderId="9" xfId="0" applyNumberFormat="1" applyBorder="1" applyAlignment="1">
      <alignment horizontal="right"/>
    </xf>
    <xf numFmtId="0" fontId="6" fillId="0" borderId="0" xfId="0" applyNumberFormat="1" applyFont="1" applyAlignment="1">
      <alignment vertical="center"/>
    </xf>
    <xf numFmtId="0" fontId="0" fillId="0" borderId="1" xfId="0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77" fontId="0" fillId="0" borderId="15" xfId="0" applyNumberFormat="1" applyBorder="1" applyAlignment="1">
      <alignment horizontal="right" vertical="center"/>
    </xf>
    <xf numFmtId="177" fontId="0" fillId="0" borderId="18" xfId="0" applyNumberFormat="1" applyBorder="1" applyAlignment="1">
      <alignment horizontal="right" vertical="center"/>
    </xf>
    <xf numFmtId="0" fontId="0" fillId="0" borderId="19" xfId="0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0" fillId="0" borderId="19" xfId="0" applyFill="1" applyBorder="1" applyAlignment="1">
      <alignment horizontal="centerContinuous" vertical="center" shrinkToFit="1"/>
    </xf>
    <xf numFmtId="0" fontId="0" fillId="0" borderId="0" xfId="0" applyFill="1" applyBorder="1" applyAlignment="1">
      <alignment horizontal="centerContinuous" vertical="center"/>
    </xf>
    <xf numFmtId="0" fontId="0" fillId="0" borderId="7" xfId="0" applyFill="1" applyBorder="1" applyAlignment="1">
      <alignment horizontal="centerContinuous" vertical="center"/>
    </xf>
    <xf numFmtId="0" fontId="0" fillId="0" borderId="4" xfId="0" applyFill="1" applyBorder="1" applyAlignment="1">
      <alignment vertical="center"/>
    </xf>
    <xf numFmtId="0" fontId="0" fillId="0" borderId="13" xfId="0" applyFill="1" applyBorder="1" applyAlignment="1">
      <alignment horizontal="centerContinuous" vertical="center" shrinkToFit="1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14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177" fontId="0" fillId="0" borderId="8" xfId="0" applyNumberFormat="1" applyFill="1" applyBorder="1" applyAlignment="1">
      <alignment horizontal="right" vertical="center"/>
    </xf>
    <xf numFmtId="177" fontId="0" fillId="0" borderId="8" xfId="0" applyNumberFormat="1" applyFill="1" applyBorder="1" applyAlignment="1" quotePrefix="1">
      <alignment horizontal="right" vertical="center"/>
    </xf>
    <xf numFmtId="177" fontId="0" fillId="0" borderId="2" xfId="0" applyNumberFormat="1" applyFill="1" applyBorder="1" applyAlignment="1">
      <alignment horizontal="right" vertical="center"/>
    </xf>
    <xf numFmtId="177" fontId="0" fillId="0" borderId="16" xfId="0" applyNumberFormat="1" applyFill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right" vertical="center"/>
    </xf>
    <xf numFmtId="177" fontId="0" fillId="0" borderId="5" xfId="16" applyNumberFormat="1" applyFill="1" applyBorder="1" applyAlignment="1">
      <alignment horizontal="right" vertical="center"/>
    </xf>
    <xf numFmtId="0" fontId="0" fillId="0" borderId="14" xfId="0" applyBorder="1" applyAlignment="1">
      <alignment vertical="center"/>
    </xf>
    <xf numFmtId="177" fontId="0" fillId="2" borderId="5" xfId="0" applyNumberFormat="1" applyFill="1" applyBorder="1" applyAlignment="1" quotePrefix="1">
      <alignment horizontal="right" vertical="center"/>
    </xf>
    <xf numFmtId="177" fontId="0" fillId="2" borderId="5" xfId="0" applyNumberFormat="1" applyFill="1" applyBorder="1" applyAlignment="1">
      <alignment horizontal="right" vertical="center"/>
    </xf>
    <xf numFmtId="177" fontId="0" fillId="2" borderId="7" xfId="0" applyNumberFormat="1" applyFill="1" applyBorder="1" applyAlignment="1">
      <alignment horizontal="right" vertical="center"/>
    </xf>
    <xf numFmtId="177" fontId="0" fillId="0" borderId="12" xfId="0" applyNumberFormat="1" applyFill="1" applyBorder="1" applyAlignment="1">
      <alignment horizontal="right" vertical="center"/>
    </xf>
    <xf numFmtId="177" fontId="0" fillId="0" borderId="3" xfId="0" applyNumberFormat="1" applyFill="1" applyBorder="1" applyAlignment="1">
      <alignment horizontal="right" vertical="center"/>
    </xf>
    <xf numFmtId="177" fontId="0" fillId="0" borderId="9" xfId="0" applyNumberFormat="1" applyFill="1" applyBorder="1" applyAlignment="1">
      <alignment horizontal="right" vertical="center"/>
    </xf>
    <xf numFmtId="0" fontId="0" fillId="0" borderId="12" xfId="0" applyBorder="1" applyAlignment="1">
      <alignment horizontal="distributed" vertical="center"/>
    </xf>
    <xf numFmtId="177" fontId="0" fillId="2" borderId="2" xfId="0" applyNumberFormat="1" applyFill="1" applyBorder="1" applyAlignment="1">
      <alignment horizontal="right" vertical="center"/>
    </xf>
    <xf numFmtId="0" fontId="0" fillId="0" borderId="14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distributed" textRotation="255" wrapText="1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2" xfId="0" applyBorder="1" applyAlignment="1">
      <alignment horizontal="center" vertical="top" textRotation="255" wrapText="1"/>
    </xf>
    <xf numFmtId="0" fontId="0" fillId="0" borderId="3" xfId="0" applyBorder="1" applyAlignment="1">
      <alignment horizontal="center" vertical="top" textRotation="255" wrapText="1"/>
    </xf>
    <xf numFmtId="0" fontId="0" fillId="0" borderId="2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0" borderId="12" xfId="0" applyBorder="1" applyAlignment="1">
      <alignment horizontal="center" vertical="justify" wrapText="1"/>
    </xf>
    <xf numFmtId="0" fontId="0" fillId="0" borderId="3" xfId="0" applyBorder="1" applyAlignment="1">
      <alignment vertical="justify" wrapText="1"/>
    </xf>
    <xf numFmtId="0" fontId="0" fillId="0" borderId="3" xfId="0" applyBorder="1" applyAlignment="1">
      <alignment horizontal="center" vertical="distributed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"/>
  <sheetViews>
    <sheetView workbookViewId="0" topLeftCell="J1">
      <selection activeCell="Q22" sqref="Q22"/>
    </sheetView>
  </sheetViews>
  <sheetFormatPr defaultColWidth="9.00390625" defaultRowHeight="12.75"/>
  <cols>
    <col min="1" max="1" width="9.125" style="1" customWidth="1"/>
    <col min="2" max="28" width="6.75390625" style="1" customWidth="1"/>
    <col min="29" max="16384" width="9.125" style="1" customWidth="1"/>
  </cols>
  <sheetData>
    <row r="1" ht="14.25">
      <c r="A1" s="93" t="s">
        <v>125</v>
      </c>
    </row>
    <row r="2" spans="1:28" ht="12">
      <c r="A2" s="135" t="s">
        <v>74</v>
      </c>
      <c r="B2" s="2" t="s">
        <v>75</v>
      </c>
      <c r="C2" s="2"/>
      <c r="D2" s="2"/>
      <c r="E2" s="2"/>
      <c r="F2" s="2"/>
      <c r="G2" s="2"/>
      <c r="H2" s="2"/>
      <c r="I2" s="2"/>
      <c r="J2" s="2"/>
      <c r="K2" s="3"/>
      <c r="L2" s="2" t="s">
        <v>11</v>
      </c>
      <c r="M2" s="2"/>
      <c r="N2" s="2"/>
      <c r="O2" s="94" t="s">
        <v>76</v>
      </c>
      <c r="P2" s="2"/>
      <c r="Q2" s="2"/>
      <c r="R2" s="2"/>
      <c r="S2" s="3"/>
      <c r="T2" s="138" t="s">
        <v>77</v>
      </c>
      <c r="U2" s="139"/>
      <c r="V2" s="140"/>
      <c r="W2" s="2" t="s">
        <v>78</v>
      </c>
      <c r="X2" s="2"/>
      <c r="Y2" s="2"/>
      <c r="Z2" s="3"/>
      <c r="AA2" s="44" t="s">
        <v>79</v>
      </c>
      <c r="AB2" s="45"/>
    </row>
    <row r="3" spans="1:28" ht="12">
      <c r="A3" s="136"/>
      <c r="B3" s="46"/>
      <c r="C3" s="46"/>
      <c r="D3" s="46"/>
      <c r="E3" s="5" t="s">
        <v>80</v>
      </c>
      <c r="F3" s="5"/>
      <c r="G3" s="5"/>
      <c r="H3" s="5"/>
      <c r="I3" s="5"/>
      <c r="J3" s="5"/>
      <c r="K3" s="6"/>
      <c r="L3" s="5" t="s">
        <v>9</v>
      </c>
      <c r="M3" s="6"/>
      <c r="N3" s="5" t="s">
        <v>161</v>
      </c>
      <c r="O3" s="6"/>
      <c r="P3" s="5" t="s">
        <v>3</v>
      </c>
      <c r="Q3" s="6"/>
      <c r="R3" s="5" t="s">
        <v>4</v>
      </c>
      <c r="S3" s="6"/>
      <c r="T3" s="141"/>
      <c r="U3" s="142"/>
      <c r="V3" s="143"/>
      <c r="W3" s="5" t="s">
        <v>81</v>
      </c>
      <c r="X3" s="6"/>
      <c r="Y3" s="5" t="s">
        <v>82</v>
      </c>
      <c r="Z3" s="6"/>
      <c r="AA3" s="5" t="s">
        <v>83</v>
      </c>
      <c r="AB3" s="6"/>
    </row>
    <row r="4" spans="1:28" ht="24" customHeight="1">
      <c r="A4" s="137"/>
      <c r="B4" s="73" t="s">
        <v>9</v>
      </c>
      <c r="C4" s="74" t="s">
        <v>52</v>
      </c>
      <c r="D4" s="74" t="s">
        <v>53</v>
      </c>
      <c r="E4" s="35" t="s">
        <v>9</v>
      </c>
      <c r="F4" s="76" t="s">
        <v>54</v>
      </c>
      <c r="G4" s="76" t="s">
        <v>20</v>
      </c>
      <c r="H4" s="76" t="s">
        <v>55</v>
      </c>
      <c r="I4" s="76" t="s">
        <v>56</v>
      </c>
      <c r="J4" s="76" t="s">
        <v>84</v>
      </c>
      <c r="K4" s="95" t="s">
        <v>24</v>
      </c>
      <c r="L4" s="35" t="s">
        <v>85</v>
      </c>
      <c r="M4" s="35" t="s">
        <v>58</v>
      </c>
      <c r="N4" s="13" t="s">
        <v>57</v>
      </c>
      <c r="O4" s="96" t="s">
        <v>58</v>
      </c>
      <c r="P4" s="13" t="s">
        <v>57</v>
      </c>
      <c r="Q4" s="14" t="s">
        <v>58</v>
      </c>
      <c r="R4" s="13" t="s">
        <v>57</v>
      </c>
      <c r="S4" s="14" t="s">
        <v>58</v>
      </c>
      <c r="T4" s="35" t="s">
        <v>9</v>
      </c>
      <c r="U4" s="13" t="s">
        <v>5</v>
      </c>
      <c r="V4" s="14" t="s">
        <v>6</v>
      </c>
      <c r="W4" s="13" t="s">
        <v>5</v>
      </c>
      <c r="X4" s="14" t="s">
        <v>6</v>
      </c>
      <c r="Y4" s="13" t="s">
        <v>5</v>
      </c>
      <c r="Z4" s="14" t="s">
        <v>6</v>
      </c>
      <c r="AA4" s="13" t="s">
        <v>5</v>
      </c>
      <c r="AB4" s="14" t="s">
        <v>6</v>
      </c>
    </row>
    <row r="5" spans="1:28" ht="18" customHeight="1">
      <c r="A5" s="58" t="s">
        <v>9</v>
      </c>
      <c r="B5" s="33">
        <v>32</v>
      </c>
      <c r="C5" s="12">
        <v>0</v>
      </c>
      <c r="D5" s="12">
        <v>5</v>
      </c>
      <c r="E5" s="12">
        <v>27</v>
      </c>
      <c r="F5" s="11">
        <v>4</v>
      </c>
      <c r="G5" s="11">
        <v>11</v>
      </c>
      <c r="H5" s="11">
        <v>0</v>
      </c>
      <c r="I5" s="11">
        <v>3</v>
      </c>
      <c r="J5" s="11">
        <v>4</v>
      </c>
      <c r="K5" s="12">
        <v>5</v>
      </c>
      <c r="L5" s="12">
        <v>81</v>
      </c>
      <c r="M5" s="12">
        <v>1</v>
      </c>
      <c r="N5" s="11">
        <v>5</v>
      </c>
      <c r="O5" s="97">
        <v>0</v>
      </c>
      <c r="P5" s="11">
        <v>70</v>
      </c>
      <c r="Q5" s="12" t="s">
        <v>159</v>
      </c>
      <c r="R5" s="11">
        <v>6</v>
      </c>
      <c r="S5" s="12">
        <v>1</v>
      </c>
      <c r="T5" s="12">
        <v>3282</v>
      </c>
      <c r="U5" s="11">
        <v>976</v>
      </c>
      <c r="V5" s="12">
        <v>2306</v>
      </c>
      <c r="W5" s="11">
        <v>96</v>
      </c>
      <c r="X5" s="12">
        <v>203</v>
      </c>
      <c r="Y5" s="11">
        <v>565</v>
      </c>
      <c r="Z5" s="12">
        <v>498</v>
      </c>
      <c r="AA5" s="11">
        <v>21</v>
      </c>
      <c r="AB5" s="12">
        <v>48</v>
      </c>
    </row>
    <row r="6" spans="1:28" ht="18" customHeight="1">
      <c r="A6" s="4" t="s">
        <v>86</v>
      </c>
      <c r="B6" s="9">
        <v>16</v>
      </c>
      <c r="C6" s="9">
        <v>0</v>
      </c>
      <c r="D6" s="9">
        <v>3</v>
      </c>
      <c r="E6" s="9">
        <v>13</v>
      </c>
      <c r="F6" s="10">
        <v>2</v>
      </c>
      <c r="G6" s="10">
        <v>7</v>
      </c>
      <c r="H6" s="10">
        <v>0</v>
      </c>
      <c r="I6" s="10">
        <v>2</v>
      </c>
      <c r="J6" s="10">
        <v>2</v>
      </c>
      <c r="K6" s="9">
        <v>0</v>
      </c>
      <c r="L6" s="9">
        <v>39</v>
      </c>
      <c r="M6" s="9">
        <v>0</v>
      </c>
      <c r="N6" s="10">
        <v>5</v>
      </c>
      <c r="O6" s="98">
        <v>0</v>
      </c>
      <c r="P6" s="10">
        <v>33</v>
      </c>
      <c r="Q6" s="9" t="s">
        <v>160</v>
      </c>
      <c r="R6" s="10">
        <v>1</v>
      </c>
      <c r="S6" s="9">
        <v>0</v>
      </c>
      <c r="T6" s="9">
        <v>1871</v>
      </c>
      <c r="U6" s="10">
        <v>480</v>
      </c>
      <c r="V6" s="9">
        <v>1391</v>
      </c>
      <c r="W6" s="10">
        <v>49</v>
      </c>
      <c r="X6" s="9">
        <v>110</v>
      </c>
      <c r="Y6" s="10">
        <v>336</v>
      </c>
      <c r="Z6" s="9">
        <v>301</v>
      </c>
      <c r="AA6" s="10">
        <v>11</v>
      </c>
      <c r="AB6" s="9">
        <v>21</v>
      </c>
    </row>
    <row r="7" spans="1:28" ht="18" customHeight="1">
      <c r="A7" s="4" t="s">
        <v>87</v>
      </c>
      <c r="B7" s="9">
        <v>10</v>
      </c>
      <c r="C7" s="9">
        <v>0</v>
      </c>
      <c r="D7" s="9">
        <v>2</v>
      </c>
      <c r="E7" s="9">
        <v>8</v>
      </c>
      <c r="F7" s="10">
        <v>1</v>
      </c>
      <c r="G7" s="10">
        <v>2</v>
      </c>
      <c r="H7" s="10">
        <v>0</v>
      </c>
      <c r="I7" s="10">
        <v>1</v>
      </c>
      <c r="J7" s="10">
        <v>1</v>
      </c>
      <c r="K7" s="9">
        <v>3</v>
      </c>
      <c r="L7" s="9">
        <v>15</v>
      </c>
      <c r="M7" s="9">
        <v>1</v>
      </c>
      <c r="N7" s="10">
        <v>0</v>
      </c>
      <c r="O7" s="98">
        <v>0</v>
      </c>
      <c r="P7" s="10">
        <v>13</v>
      </c>
      <c r="Q7" s="9">
        <v>0</v>
      </c>
      <c r="R7" s="10">
        <v>2</v>
      </c>
      <c r="S7" s="9">
        <v>1</v>
      </c>
      <c r="T7" s="9">
        <v>558</v>
      </c>
      <c r="U7" s="10">
        <v>122</v>
      </c>
      <c r="V7" s="9">
        <v>436</v>
      </c>
      <c r="W7" s="10">
        <v>12</v>
      </c>
      <c r="X7" s="9">
        <v>64</v>
      </c>
      <c r="Y7" s="10">
        <v>158</v>
      </c>
      <c r="Z7" s="9">
        <v>121</v>
      </c>
      <c r="AA7" s="10">
        <v>0</v>
      </c>
      <c r="AB7" s="9">
        <v>9</v>
      </c>
    </row>
    <row r="8" spans="1:28" ht="18" customHeight="1">
      <c r="A8" s="4" t="s">
        <v>88</v>
      </c>
      <c r="B8" s="9">
        <v>1</v>
      </c>
      <c r="C8" s="9">
        <v>0</v>
      </c>
      <c r="D8" s="9">
        <v>0</v>
      </c>
      <c r="E8" s="9">
        <v>1</v>
      </c>
      <c r="F8" s="10">
        <v>0</v>
      </c>
      <c r="G8" s="10">
        <v>0</v>
      </c>
      <c r="H8" s="10">
        <v>0</v>
      </c>
      <c r="I8" s="10">
        <v>0</v>
      </c>
      <c r="J8" s="10">
        <v>1</v>
      </c>
      <c r="K8" s="9">
        <v>0</v>
      </c>
      <c r="L8" s="9">
        <v>4</v>
      </c>
      <c r="M8" s="9">
        <v>0</v>
      </c>
      <c r="N8" s="10">
        <v>0</v>
      </c>
      <c r="O8" s="98">
        <v>0</v>
      </c>
      <c r="P8" s="10">
        <v>4</v>
      </c>
      <c r="Q8" s="9">
        <v>0</v>
      </c>
      <c r="R8" s="10">
        <v>0</v>
      </c>
      <c r="S8" s="9">
        <v>0</v>
      </c>
      <c r="T8" s="9">
        <v>324</v>
      </c>
      <c r="U8" s="10">
        <v>126</v>
      </c>
      <c r="V8" s="9">
        <v>198</v>
      </c>
      <c r="W8" s="10">
        <v>9</v>
      </c>
      <c r="X8" s="9">
        <v>15</v>
      </c>
      <c r="Y8" s="10">
        <v>20</v>
      </c>
      <c r="Z8" s="9">
        <v>7</v>
      </c>
      <c r="AA8" s="10">
        <v>2</v>
      </c>
      <c r="AB8" s="9">
        <v>5</v>
      </c>
    </row>
    <row r="9" spans="1:28" ht="18" customHeight="1">
      <c r="A9" s="4" t="s">
        <v>89</v>
      </c>
      <c r="B9" s="9">
        <v>1</v>
      </c>
      <c r="C9" s="9">
        <v>0</v>
      </c>
      <c r="D9" s="9">
        <v>0</v>
      </c>
      <c r="E9" s="9">
        <v>1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9">
        <v>1</v>
      </c>
      <c r="L9" s="9">
        <v>2</v>
      </c>
      <c r="M9" s="9">
        <v>0</v>
      </c>
      <c r="N9" s="10">
        <v>0</v>
      </c>
      <c r="O9" s="98">
        <v>0</v>
      </c>
      <c r="P9" s="10">
        <v>0</v>
      </c>
      <c r="Q9" s="9">
        <v>0</v>
      </c>
      <c r="R9" s="10">
        <v>2</v>
      </c>
      <c r="S9" s="9">
        <v>0</v>
      </c>
      <c r="T9" s="9">
        <v>26</v>
      </c>
      <c r="U9" s="10">
        <v>0</v>
      </c>
      <c r="V9" s="9">
        <v>26</v>
      </c>
      <c r="W9" s="10">
        <v>0</v>
      </c>
      <c r="X9" s="9">
        <v>3</v>
      </c>
      <c r="Y9" s="10">
        <v>0</v>
      </c>
      <c r="Z9" s="9">
        <v>1</v>
      </c>
      <c r="AA9" s="10">
        <v>0</v>
      </c>
      <c r="AB9" s="9">
        <v>0</v>
      </c>
    </row>
    <row r="10" spans="1:28" ht="18" customHeight="1">
      <c r="A10" s="4" t="s">
        <v>90</v>
      </c>
      <c r="B10" s="9">
        <v>1</v>
      </c>
      <c r="C10" s="9">
        <v>0</v>
      </c>
      <c r="D10" s="9">
        <v>0</v>
      </c>
      <c r="E10" s="9">
        <v>1</v>
      </c>
      <c r="F10" s="10">
        <v>0</v>
      </c>
      <c r="G10" s="10">
        <v>1</v>
      </c>
      <c r="H10" s="10">
        <v>0</v>
      </c>
      <c r="I10" s="10">
        <v>0</v>
      </c>
      <c r="J10" s="10">
        <v>0</v>
      </c>
      <c r="K10" s="9">
        <v>0</v>
      </c>
      <c r="L10" s="9">
        <v>5</v>
      </c>
      <c r="M10" s="9">
        <v>0</v>
      </c>
      <c r="N10" s="10">
        <v>0</v>
      </c>
      <c r="O10" s="98">
        <v>0</v>
      </c>
      <c r="P10" s="10">
        <v>5</v>
      </c>
      <c r="Q10" s="9">
        <v>0</v>
      </c>
      <c r="R10" s="10">
        <v>0</v>
      </c>
      <c r="S10" s="9">
        <v>0</v>
      </c>
      <c r="T10" s="9">
        <v>50</v>
      </c>
      <c r="U10" s="10">
        <v>44</v>
      </c>
      <c r="V10" s="9">
        <v>6</v>
      </c>
      <c r="W10" s="10">
        <v>13</v>
      </c>
      <c r="X10" s="9">
        <v>0</v>
      </c>
      <c r="Y10" s="10">
        <v>8</v>
      </c>
      <c r="Z10" s="9" t="s">
        <v>149</v>
      </c>
      <c r="AA10" s="10">
        <v>1</v>
      </c>
      <c r="AB10" s="9">
        <v>1</v>
      </c>
    </row>
    <row r="11" spans="1:28" ht="18" customHeight="1">
      <c r="A11" s="4" t="s">
        <v>146</v>
      </c>
      <c r="B11" s="9">
        <v>1</v>
      </c>
      <c r="C11" s="9">
        <v>0</v>
      </c>
      <c r="D11" s="9">
        <v>0</v>
      </c>
      <c r="E11" s="9">
        <v>1</v>
      </c>
      <c r="F11" s="10">
        <v>1</v>
      </c>
      <c r="G11" s="10">
        <v>0</v>
      </c>
      <c r="H11" s="10">
        <v>0</v>
      </c>
      <c r="I11" s="10">
        <v>0</v>
      </c>
      <c r="J11" s="10">
        <v>0</v>
      </c>
      <c r="K11" s="9">
        <v>0</v>
      </c>
      <c r="L11" s="9">
        <v>13</v>
      </c>
      <c r="M11" s="9">
        <v>0</v>
      </c>
      <c r="N11" s="10">
        <v>0</v>
      </c>
      <c r="O11" s="98">
        <v>0</v>
      </c>
      <c r="P11" s="10">
        <v>13</v>
      </c>
      <c r="Q11" s="9">
        <v>0</v>
      </c>
      <c r="R11" s="10">
        <v>0</v>
      </c>
      <c r="S11" s="9">
        <v>0</v>
      </c>
      <c r="T11" s="9">
        <v>372</v>
      </c>
      <c r="U11" s="10">
        <v>170</v>
      </c>
      <c r="V11" s="9">
        <v>202</v>
      </c>
      <c r="W11" s="10">
        <v>10</v>
      </c>
      <c r="X11" s="9">
        <v>7</v>
      </c>
      <c r="Y11" s="10">
        <v>31</v>
      </c>
      <c r="Z11" s="9">
        <v>56</v>
      </c>
      <c r="AA11" s="10">
        <v>4</v>
      </c>
      <c r="AB11" s="9">
        <v>8</v>
      </c>
    </row>
    <row r="12" spans="1:28" ht="18" customHeight="1">
      <c r="A12" s="4" t="s">
        <v>147</v>
      </c>
      <c r="B12" s="9">
        <v>1</v>
      </c>
      <c r="C12" s="9">
        <v>0</v>
      </c>
      <c r="D12" s="9">
        <v>0</v>
      </c>
      <c r="E12" s="9">
        <v>1</v>
      </c>
      <c r="F12" s="10">
        <v>0</v>
      </c>
      <c r="G12" s="10">
        <v>1</v>
      </c>
      <c r="H12" s="10">
        <v>0</v>
      </c>
      <c r="I12" s="10">
        <v>0</v>
      </c>
      <c r="J12" s="10">
        <v>0</v>
      </c>
      <c r="K12" s="9">
        <v>0</v>
      </c>
      <c r="L12" s="9">
        <v>2</v>
      </c>
      <c r="M12" s="9">
        <v>0</v>
      </c>
      <c r="N12" s="10">
        <v>0</v>
      </c>
      <c r="O12" s="98">
        <v>0</v>
      </c>
      <c r="P12" s="10">
        <v>2</v>
      </c>
      <c r="Q12" s="9">
        <v>0</v>
      </c>
      <c r="R12" s="10">
        <v>0</v>
      </c>
      <c r="S12" s="9">
        <v>0</v>
      </c>
      <c r="T12" s="9">
        <v>53</v>
      </c>
      <c r="U12" s="10">
        <v>34</v>
      </c>
      <c r="V12" s="9">
        <v>19</v>
      </c>
      <c r="W12" s="10">
        <v>3</v>
      </c>
      <c r="X12" s="9">
        <v>1</v>
      </c>
      <c r="Y12" s="10">
        <v>11</v>
      </c>
      <c r="Z12" s="9">
        <v>12</v>
      </c>
      <c r="AA12" s="10">
        <v>3</v>
      </c>
      <c r="AB12" s="9">
        <v>4</v>
      </c>
    </row>
    <row r="13" spans="1:28" ht="18" customHeight="1">
      <c r="A13" s="58" t="s">
        <v>148</v>
      </c>
      <c r="B13" s="12">
        <v>1</v>
      </c>
      <c r="C13" s="12">
        <v>0</v>
      </c>
      <c r="D13" s="12">
        <v>0</v>
      </c>
      <c r="E13" s="12">
        <v>1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2">
        <v>1</v>
      </c>
      <c r="L13" s="43">
        <v>1</v>
      </c>
      <c r="M13" s="12">
        <v>0</v>
      </c>
      <c r="N13" s="11">
        <v>0</v>
      </c>
      <c r="O13" s="52">
        <v>0</v>
      </c>
      <c r="P13" s="11">
        <v>0</v>
      </c>
      <c r="Q13" s="12">
        <v>0</v>
      </c>
      <c r="R13" s="11">
        <v>1</v>
      </c>
      <c r="S13" s="12">
        <v>0</v>
      </c>
      <c r="T13" s="12">
        <v>28</v>
      </c>
      <c r="U13" s="11">
        <v>0</v>
      </c>
      <c r="V13" s="12">
        <v>28</v>
      </c>
      <c r="W13" s="11">
        <v>0</v>
      </c>
      <c r="X13" s="12">
        <v>3</v>
      </c>
      <c r="Y13" s="11">
        <v>1</v>
      </c>
      <c r="Z13" s="12" t="s">
        <v>149</v>
      </c>
      <c r="AA13" s="11">
        <v>0</v>
      </c>
      <c r="AB13" s="12">
        <v>0</v>
      </c>
    </row>
  </sheetData>
  <mergeCells count="2">
    <mergeCell ref="A2:A4"/>
    <mergeCell ref="T2:V3"/>
  </mergeCells>
  <printOptions/>
  <pageMargins left="0.75" right="0.75" top="1" bottom="1" header="0.5" footer="0.5"/>
  <pageSetup horizontalDpi="300" verticalDpi="300" orientation="portrait" paperSize="9" scale="92" r:id="rId1"/>
  <headerFooter alignWithMargins="0">
    <oddHeader>&amp;R専　修　学　校</oddHeader>
  </headerFooter>
  <colBreaks count="1" manualBreakCount="1">
    <brk id="14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M14" sqref="M14:M15"/>
    </sheetView>
  </sheetViews>
  <sheetFormatPr defaultColWidth="9.00390625" defaultRowHeight="12.75"/>
  <cols>
    <col min="2" max="11" width="8.625" style="0" customWidth="1"/>
  </cols>
  <sheetData>
    <row r="1" ht="14.25">
      <c r="A1" s="7" t="s">
        <v>126</v>
      </c>
    </row>
    <row r="2" spans="1:11" ht="12">
      <c r="A2" s="79"/>
      <c r="B2" s="80"/>
      <c r="C2" s="80"/>
      <c r="D2" s="80"/>
      <c r="E2" s="2" t="s">
        <v>127</v>
      </c>
      <c r="F2" s="81"/>
      <c r="G2" s="81"/>
      <c r="H2" s="81"/>
      <c r="I2" s="81"/>
      <c r="J2" s="81"/>
      <c r="K2" s="82"/>
    </row>
    <row r="3" spans="1:11" ht="24">
      <c r="A3" s="83" t="s">
        <v>128</v>
      </c>
      <c r="B3" s="73" t="s">
        <v>9</v>
      </c>
      <c r="C3" s="74" t="s">
        <v>52</v>
      </c>
      <c r="D3" s="74" t="s">
        <v>53</v>
      </c>
      <c r="E3" s="14" t="s">
        <v>9</v>
      </c>
      <c r="F3" s="84" t="s">
        <v>129</v>
      </c>
      <c r="G3" s="75" t="s">
        <v>130</v>
      </c>
      <c r="H3" s="75" t="s">
        <v>131</v>
      </c>
      <c r="I3" s="75" t="s">
        <v>132</v>
      </c>
      <c r="J3" s="85" t="s">
        <v>91</v>
      </c>
      <c r="K3" s="14" t="s">
        <v>24</v>
      </c>
    </row>
    <row r="4" spans="1:11" ht="15" customHeight="1">
      <c r="A4" s="58" t="s">
        <v>9</v>
      </c>
      <c r="B4" s="86">
        <f>SUM(B5:B12)</f>
        <v>32</v>
      </c>
      <c r="C4" s="87">
        <f>SUM(C5:C12)</f>
        <v>0</v>
      </c>
      <c r="D4" s="87">
        <v>5</v>
      </c>
      <c r="E4" s="87">
        <f aca="true" t="shared" si="0" ref="E4:K4">SUM(E5:E12)</f>
        <v>27</v>
      </c>
      <c r="F4" s="88">
        <f t="shared" si="0"/>
        <v>4</v>
      </c>
      <c r="G4" s="88">
        <f t="shared" si="0"/>
        <v>11</v>
      </c>
      <c r="H4" s="88">
        <f t="shared" si="0"/>
        <v>0</v>
      </c>
      <c r="I4" s="88">
        <f t="shared" si="0"/>
        <v>3</v>
      </c>
      <c r="J4" s="88">
        <f t="shared" si="0"/>
        <v>4</v>
      </c>
      <c r="K4" s="87">
        <f t="shared" si="0"/>
        <v>5</v>
      </c>
    </row>
    <row r="5" spans="1:11" ht="15" customHeight="1">
      <c r="A5" s="4" t="s">
        <v>66</v>
      </c>
      <c r="B5" s="89">
        <f aca="true" t="shared" si="1" ref="B5:B12">SUM(C5:E5)</f>
        <v>0</v>
      </c>
      <c r="C5" s="89">
        <v>0</v>
      </c>
      <c r="D5" s="89">
        <v>0</v>
      </c>
      <c r="E5" s="89">
        <f aca="true" t="shared" si="2" ref="E5:E12">SUM(F5:K5)</f>
        <v>0</v>
      </c>
      <c r="F5" s="90">
        <v>0</v>
      </c>
      <c r="G5" s="90">
        <v>0</v>
      </c>
      <c r="H5" s="90">
        <v>0</v>
      </c>
      <c r="I5" s="90">
        <v>0</v>
      </c>
      <c r="J5" s="90">
        <v>0</v>
      </c>
      <c r="K5" s="89">
        <v>0</v>
      </c>
    </row>
    <row r="6" spans="1:11" ht="15" customHeight="1">
      <c r="A6" s="4" t="s">
        <v>67</v>
      </c>
      <c r="B6" s="91">
        <f t="shared" si="1"/>
        <v>9</v>
      </c>
      <c r="C6" s="89">
        <v>0</v>
      </c>
      <c r="D6" s="89" t="s">
        <v>150</v>
      </c>
      <c r="E6" s="91">
        <f t="shared" si="2"/>
        <v>9</v>
      </c>
      <c r="F6" s="90">
        <v>1</v>
      </c>
      <c r="G6" s="90">
        <v>3</v>
      </c>
      <c r="H6" s="90">
        <v>0</v>
      </c>
      <c r="I6" s="90">
        <v>0</v>
      </c>
      <c r="J6" s="90">
        <v>0</v>
      </c>
      <c r="K6" s="89">
        <v>5</v>
      </c>
    </row>
    <row r="7" spans="1:11" ht="15" customHeight="1">
      <c r="A7" s="4" t="s">
        <v>68</v>
      </c>
      <c r="B7" s="91">
        <f t="shared" si="1"/>
        <v>0</v>
      </c>
      <c r="C7" s="89">
        <v>0</v>
      </c>
      <c r="D7" s="89">
        <v>0</v>
      </c>
      <c r="E7" s="91">
        <f t="shared" si="2"/>
        <v>0</v>
      </c>
      <c r="F7" s="90">
        <v>0</v>
      </c>
      <c r="G7" s="90">
        <v>0</v>
      </c>
      <c r="H7" s="90">
        <v>0</v>
      </c>
      <c r="I7" s="90">
        <v>0</v>
      </c>
      <c r="J7" s="90">
        <v>0</v>
      </c>
      <c r="K7" s="89">
        <v>0</v>
      </c>
    </row>
    <row r="8" spans="1:11" ht="15" customHeight="1">
      <c r="A8" s="4" t="s">
        <v>69</v>
      </c>
      <c r="B8" s="91">
        <f t="shared" si="1"/>
        <v>10</v>
      </c>
      <c r="C8" s="89">
        <v>0</v>
      </c>
      <c r="D8" s="89">
        <v>2</v>
      </c>
      <c r="E8" s="91">
        <f t="shared" si="2"/>
        <v>8</v>
      </c>
      <c r="F8" s="90">
        <v>1</v>
      </c>
      <c r="G8" s="90">
        <v>6</v>
      </c>
      <c r="H8" s="90">
        <v>0</v>
      </c>
      <c r="I8" s="90">
        <v>0</v>
      </c>
      <c r="J8" s="90">
        <v>1</v>
      </c>
      <c r="K8" s="89">
        <v>0</v>
      </c>
    </row>
    <row r="9" spans="1:11" ht="15" customHeight="1">
      <c r="A9" s="4" t="s">
        <v>70</v>
      </c>
      <c r="B9" s="91">
        <f t="shared" si="1"/>
        <v>8</v>
      </c>
      <c r="C9" s="89">
        <v>0</v>
      </c>
      <c r="D9" s="89">
        <v>2</v>
      </c>
      <c r="E9" s="91">
        <f t="shared" si="2"/>
        <v>6</v>
      </c>
      <c r="F9" s="90">
        <v>1</v>
      </c>
      <c r="G9" s="90">
        <v>1</v>
      </c>
      <c r="H9" s="90">
        <v>0</v>
      </c>
      <c r="I9" s="90">
        <v>2</v>
      </c>
      <c r="J9" s="90">
        <v>2</v>
      </c>
      <c r="K9" s="89">
        <v>0</v>
      </c>
    </row>
    <row r="10" spans="1:11" ht="15" customHeight="1">
      <c r="A10" s="4" t="s">
        <v>71</v>
      </c>
      <c r="B10" s="91">
        <f t="shared" si="1"/>
        <v>5</v>
      </c>
      <c r="C10" s="89">
        <v>0</v>
      </c>
      <c r="D10" s="89">
        <v>1</v>
      </c>
      <c r="E10" s="91">
        <f t="shared" si="2"/>
        <v>4</v>
      </c>
      <c r="F10" s="90">
        <v>1</v>
      </c>
      <c r="G10" s="90">
        <v>1</v>
      </c>
      <c r="H10" s="90">
        <v>0</v>
      </c>
      <c r="I10" s="90">
        <v>1</v>
      </c>
      <c r="J10" s="90">
        <v>1</v>
      </c>
      <c r="K10" s="89">
        <v>0</v>
      </c>
    </row>
    <row r="11" spans="1:11" ht="15" customHeight="1">
      <c r="A11" s="4" t="s">
        <v>72</v>
      </c>
      <c r="B11" s="91">
        <f t="shared" si="1"/>
        <v>0</v>
      </c>
      <c r="C11" s="89">
        <v>0</v>
      </c>
      <c r="D11" s="89">
        <v>0</v>
      </c>
      <c r="E11" s="91">
        <f t="shared" si="2"/>
        <v>0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89">
        <v>0</v>
      </c>
    </row>
    <row r="12" spans="1:11" ht="15" customHeight="1">
      <c r="A12" s="58" t="s">
        <v>73</v>
      </c>
      <c r="B12" s="92">
        <f t="shared" si="1"/>
        <v>0</v>
      </c>
      <c r="C12" s="87">
        <v>0</v>
      </c>
      <c r="D12" s="87">
        <v>0</v>
      </c>
      <c r="E12" s="92">
        <f t="shared" si="2"/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7">
        <v>0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&amp;R専　修　学　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F15" sqref="F15"/>
    </sheetView>
  </sheetViews>
  <sheetFormatPr defaultColWidth="9.00390625" defaultRowHeight="12.75"/>
  <cols>
    <col min="1" max="1" width="21.125" style="1" customWidth="1"/>
    <col min="2" max="10" width="8.00390625" style="1" customWidth="1"/>
    <col min="11" max="16384" width="9.125" style="1" customWidth="1"/>
  </cols>
  <sheetData>
    <row r="1" ht="14.25">
      <c r="A1" s="7" t="s">
        <v>133</v>
      </c>
    </row>
    <row r="2" spans="1:10" ht="12">
      <c r="A2" s="135" t="s">
        <v>134</v>
      </c>
      <c r="B2" s="135" t="s">
        <v>9</v>
      </c>
      <c r="C2" s="2" t="s">
        <v>9</v>
      </c>
      <c r="D2" s="3"/>
      <c r="E2" s="2" t="s">
        <v>2</v>
      </c>
      <c r="F2" s="3"/>
      <c r="G2" s="2" t="s">
        <v>3</v>
      </c>
      <c r="H2" s="3"/>
      <c r="I2" s="2" t="s">
        <v>4</v>
      </c>
      <c r="J2" s="3"/>
    </row>
    <row r="3" spans="1:10" ht="12">
      <c r="A3" s="137"/>
      <c r="B3" s="137"/>
      <c r="C3" s="14" t="s">
        <v>57</v>
      </c>
      <c r="D3" s="14" t="s">
        <v>58</v>
      </c>
      <c r="E3" s="13" t="s">
        <v>57</v>
      </c>
      <c r="F3" s="14" t="s">
        <v>58</v>
      </c>
      <c r="G3" s="13" t="s">
        <v>57</v>
      </c>
      <c r="H3" s="14" t="s">
        <v>58</v>
      </c>
      <c r="I3" s="13" t="s">
        <v>57</v>
      </c>
      <c r="J3" s="14" t="s">
        <v>58</v>
      </c>
    </row>
    <row r="4" spans="1:10" ht="13.5" customHeight="1">
      <c r="A4" s="58" t="s">
        <v>9</v>
      </c>
      <c r="B4" s="33">
        <f aca="true" t="shared" si="0" ref="B4:J4">SUM(B5:B7)</f>
        <v>82</v>
      </c>
      <c r="C4" s="12">
        <f t="shared" si="0"/>
        <v>81</v>
      </c>
      <c r="D4" s="12">
        <f t="shared" si="0"/>
        <v>1</v>
      </c>
      <c r="E4" s="11">
        <f t="shared" si="0"/>
        <v>5</v>
      </c>
      <c r="F4" s="12">
        <f t="shared" si="0"/>
        <v>0</v>
      </c>
      <c r="G4" s="11">
        <f t="shared" si="0"/>
        <v>70</v>
      </c>
      <c r="H4" s="12">
        <f t="shared" si="0"/>
        <v>0</v>
      </c>
      <c r="I4" s="11">
        <f t="shared" si="0"/>
        <v>6</v>
      </c>
      <c r="J4" s="12">
        <f t="shared" si="0"/>
        <v>1</v>
      </c>
    </row>
    <row r="5" spans="1:10" ht="13.5" customHeight="1">
      <c r="A5" s="77" t="s">
        <v>63</v>
      </c>
      <c r="B5" s="9">
        <f>SUM(C5:D5)</f>
        <v>17</v>
      </c>
      <c r="C5" s="9">
        <f aca="true" t="shared" si="1" ref="C5:D7">SUM(E5,G5,I5)</f>
        <v>17</v>
      </c>
      <c r="D5" s="9">
        <f t="shared" si="1"/>
        <v>0</v>
      </c>
      <c r="E5" s="10">
        <v>2</v>
      </c>
      <c r="F5" s="9">
        <v>0</v>
      </c>
      <c r="G5" s="10">
        <v>14</v>
      </c>
      <c r="H5" s="9">
        <v>0</v>
      </c>
      <c r="I5" s="10">
        <v>1</v>
      </c>
      <c r="J5" s="9">
        <v>0</v>
      </c>
    </row>
    <row r="6" spans="1:10" ht="13.5" customHeight="1">
      <c r="A6" s="77" t="s">
        <v>64</v>
      </c>
      <c r="B6" s="9">
        <f>SUM(C6:D6)</f>
        <v>46</v>
      </c>
      <c r="C6" s="9">
        <f t="shared" si="1"/>
        <v>45</v>
      </c>
      <c r="D6" s="9">
        <f t="shared" si="1"/>
        <v>1</v>
      </c>
      <c r="E6" s="10">
        <v>2</v>
      </c>
      <c r="F6" s="9">
        <v>0</v>
      </c>
      <c r="G6" s="10">
        <v>39</v>
      </c>
      <c r="H6" s="9">
        <v>0</v>
      </c>
      <c r="I6" s="10">
        <v>4</v>
      </c>
      <c r="J6" s="9">
        <v>1</v>
      </c>
    </row>
    <row r="7" spans="1:10" ht="13.5" customHeight="1">
      <c r="A7" s="78" t="s">
        <v>65</v>
      </c>
      <c r="B7" s="12">
        <f>SUM(C7:D7)</f>
        <v>19</v>
      </c>
      <c r="C7" s="43">
        <f t="shared" si="1"/>
        <v>19</v>
      </c>
      <c r="D7" s="43">
        <f t="shared" si="1"/>
        <v>0</v>
      </c>
      <c r="E7" s="11">
        <v>1</v>
      </c>
      <c r="F7" s="12">
        <v>0</v>
      </c>
      <c r="G7" s="11">
        <v>17</v>
      </c>
      <c r="H7" s="12">
        <v>0</v>
      </c>
      <c r="I7" s="11">
        <v>1</v>
      </c>
      <c r="J7" s="12">
        <v>0</v>
      </c>
    </row>
  </sheetData>
  <mergeCells count="2">
    <mergeCell ref="A2:A3"/>
    <mergeCell ref="B2:B3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&amp;R専　修　学　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G20" sqref="G20"/>
    </sheetView>
  </sheetViews>
  <sheetFormatPr defaultColWidth="9.00390625" defaultRowHeight="12.75"/>
  <cols>
    <col min="1" max="2" width="6.875" style="1" customWidth="1"/>
    <col min="3" max="12" width="8.00390625" style="1" customWidth="1"/>
    <col min="13" max="16384" width="9.125" style="1" customWidth="1"/>
  </cols>
  <sheetData>
    <row r="1" spans="1:2" ht="14.25">
      <c r="A1" s="7" t="s">
        <v>135</v>
      </c>
      <c r="B1" s="69"/>
    </row>
    <row r="2" spans="1:12" ht="12">
      <c r="A2" s="70"/>
      <c r="B2" s="19"/>
      <c r="C2" s="19"/>
      <c r="D2" s="19"/>
      <c r="E2" s="19"/>
      <c r="F2" s="2" t="s">
        <v>51</v>
      </c>
      <c r="G2" s="2"/>
      <c r="H2" s="2"/>
      <c r="I2" s="2"/>
      <c r="J2" s="2"/>
      <c r="K2" s="2"/>
      <c r="L2" s="3"/>
    </row>
    <row r="3" spans="1:12" ht="24" customHeight="1">
      <c r="A3" s="71" t="s">
        <v>136</v>
      </c>
      <c r="B3" s="72"/>
      <c r="C3" s="73" t="s">
        <v>9</v>
      </c>
      <c r="D3" s="74" t="s">
        <v>52</v>
      </c>
      <c r="E3" s="74" t="s">
        <v>53</v>
      </c>
      <c r="F3" s="35" t="s">
        <v>9</v>
      </c>
      <c r="G3" s="75" t="s">
        <v>54</v>
      </c>
      <c r="H3" s="75" t="s">
        <v>20</v>
      </c>
      <c r="I3" s="75" t="s">
        <v>55</v>
      </c>
      <c r="J3" s="75" t="s">
        <v>56</v>
      </c>
      <c r="K3" s="76" t="s">
        <v>137</v>
      </c>
      <c r="L3" s="14" t="s">
        <v>24</v>
      </c>
    </row>
    <row r="4" spans="1:12" ht="15" customHeight="1">
      <c r="A4" s="17"/>
      <c r="B4" s="35" t="s">
        <v>9</v>
      </c>
      <c r="C4" s="33">
        <f aca="true" t="shared" si="0" ref="C4:L4">SUM(C7:C12)</f>
        <v>82</v>
      </c>
      <c r="D4" s="12">
        <f t="shared" si="0"/>
        <v>0</v>
      </c>
      <c r="E4" s="12">
        <f t="shared" si="0"/>
        <v>8</v>
      </c>
      <c r="F4" s="12">
        <f t="shared" si="0"/>
        <v>74</v>
      </c>
      <c r="G4" s="11">
        <f t="shared" si="0"/>
        <v>18</v>
      </c>
      <c r="H4" s="11">
        <f t="shared" si="0"/>
        <v>32</v>
      </c>
      <c r="I4" s="11">
        <f t="shared" si="0"/>
        <v>0</v>
      </c>
      <c r="J4" s="11">
        <f t="shared" si="0"/>
        <v>5</v>
      </c>
      <c r="K4" s="11">
        <f t="shared" si="0"/>
        <v>7</v>
      </c>
      <c r="L4" s="12">
        <f t="shared" si="0"/>
        <v>12</v>
      </c>
    </row>
    <row r="5" spans="1:12" ht="15" customHeight="1">
      <c r="A5" s="4" t="s">
        <v>9</v>
      </c>
      <c r="B5" s="61" t="s">
        <v>57</v>
      </c>
      <c r="C5" s="9">
        <f aca="true" t="shared" si="1" ref="C5:C12">SUM(D5:F5)</f>
        <v>81</v>
      </c>
      <c r="D5" s="9">
        <f aca="true" t="shared" si="2" ref="D5:L6">SUM(D7,D9,D11)</f>
        <v>0</v>
      </c>
      <c r="E5" s="9">
        <f t="shared" si="2"/>
        <v>8</v>
      </c>
      <c r="F5" s="9">
        <f t="shared" si="2"/>
        <v>73</v>
      </c>
      <c r="G5" s="10">
        <f t="shared" si="2"/>
        <v>18</v>
      </c>
      <c r="H5" s="10">
        <f t="shared" si="2"/>
        <v>32</v>
      </c>
      <c r="I5" s="10">
        <f t="shared" si="2"/>
        <v>0</v>
      </c>
      <c r="J5" s="10">
        <f t="shared" si="2"/>
        <v>5</v>
      </c>
      <c r="K5" s="10">
        <f t="shared" si="2"/>
        <v>7</v>
      </c>
      <c r="L5" s="9">
        <f t="shared" si="2"/>
        <v>11</v>
      </c>
    </row>
    <row r="6" spans="1:12" ht="15" customHeight="1">
      <c r="A6" s="58"/>
      <c r="B6" s="35" t="s">
        <v>58</v>
      </c>
      <c r="C6" s="12">
        <f t="shared" si="1"/>
        <v>1</v>
      </c>
      <c r="D6" s="12">
        <f t="shared" si="2"/>
        <v>0</v>
      </c>
      <c r="E6" s="12">
        <f t="shared" si="2"/>
        <v>0</v>
      </c>
      <c r="F6" s="12">
        <f t="shared" si="2"/>
        <v>1</v>
      </c>
      <c r="G6" s="11">
        <f t="shared" si="2"/>
        <v>0</v>
      </c>
      <c r="H6" s="11">
        <f t="shared" si="2"/>
        <v>0</v>
      </c>
      <c r="I6" s="11">
        <f t="shared" si="2"/>
        <v>0</v>
      </c>
      <c r="J6" s="11">
        <f t="shared" si="2"/>
        <v>0</v>
      </c>
      <c r="K6" s="11">
        <f t="shared" si="2"/>
        <v>0</v>
      </c>
      <c r="L6" s="12">
        <f t="shared" si="2"/>
        <v>1</v>
      </c>
    </row>
    <row r="7" spans="1:12" ht="15" customHeight="1">
      <c r="A7" s="4" t="s">
        <v>59</v>
      </c>
      <c r="B7" s="61" t="s">
        <v>57</v>
      </c>
      <c r="C7" s="9">
        <f t="shared" si="1"/>
        <v>5</v>
      </c>
      <c r="D7" s="9">
        <v>0</v>
      </c>
      <c r="E7" s="9">
        <v>0</v>
      </c>
      <c r="F7" s="9">
        <f aca="true" t="shared" si="3" ref="F7:F12">SUM(G7:L7)</f>
        <v>5</v>
      </c>
      <c r="G7" s="10">
        <v>0</v>
      </c>
      <c r="H7" s="10">
        <v>4</v>
      </c>
      <c r="I7" s="10">
        <v>0</v>
      </c>
      <c r="J7" s="10">
        <v>1</v>
      </c>
      <c r="K7" s="10">
        <v>0</v>
      </c>
      <c r="L7" s="9">
        <v>0</v>
      </c>
    </row>
    <row r="8" spans="1:12" ht="15" customHeight="1">
      <c r="A8" s="58" t="s">
        <v>60</v>
      </c>
      <c r="B8" s="35" t="s">
        <v>58</v>
      </c>
      <c r="C8" s="12">
        <f t="shared" si="1"/>
        <v>0</v>
      </c>
      <c r="D8" s="12">
        <v>0</v>
      </c>
      <c r="E8" s="12">
        <v>0</v>
      </c>
      <c r="F8" s="12">
        <f t="shared" si="3"/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2">
        <v>0</v>
      </c>
    </row>
    <row r="9" spans="1:12" ht="15" customHeight="1">
      <c r="A9" s="4" t="s">
        <v>61</v>
      </c>
      <c r="B9" s="61" t="s">
        <v>57</v>
      </c>
      <c r="C9" s="9">
        <f t="shared" si="1"/>
        <v>70</v>
      </c>
      <c r="D9" s="9">
        <v>0</v>
      </c>
      <c r="E9" s="9">
        <v>8</v>
      </c>
      <c r="F9" s="9">
        <f t="shared" si="3"/>
        <v>62</v>
      </c>
      <c r="G9" s="10">
        <v>18</v>
      </c>
      <c r="H9" s="10">
        <v>27</v>
      </c>
      <c r="I9" s="10">
        <v>0</v>
      </c>
      <c r="J9" s="10">
        <v>4</v>
      </c>
      <c r="K9" s="10">
        <v>7</v>
      </c>
      <c r="L9" s="9">
        <v>6</v>
      </c>
    </row>
    <row r="10" spans="1:12" ht="15" customHeight="1">
      <c r="A10" s="58" t="s">
        <v>60</v>
      </c>
      <c r="B10" s="35" t="s">
        <v>58</v>
      </c>
      <c r="C10" s="12">
        <f t="shared" si="1"/>
        <v>0</v>
      </c>
      <c r="D10" s="12">
        <v>0</v>
      </c>
      <c r="E10" s="12">
        <v>0</v>
      </c>
      <c r="F10" s="12">
        <f t="shared" si="3"/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2">
        <v>0</v>
      </c>
    </row>
    <row r="11" spans="1:12" ht="15" customHeight="1">
      <c r="A11" s="4" t="s">
        <v>62</v>
      </c>
      <c r="B11" s="61" t="s">
        <v>57</v>
      </c>
      <c r="C11" s="9">
        <f t="shared" si="1"/>
        <v>6</v>
      </c>
      <c r="D11" s="9">
        <v>0</v>
      </c>
      <c r="E11" s="9">
        <v>0</v>
      </c>
      <c r="F11" s="9">
        <f t="shared" si="3"/>
        <v>6</v>
      </c>
      <c r="G11" s="10">
        <v>0</v>
      </c>
      <c r="H11" s="10">
        <v>1</v>
      </c>
      <c r="I11" s="10">
        <v>0</v>
      </c>
      <c r="J11" s="10">
        <v>0</v>
      </c>
      <c r="K11" s="10">
        <v>0</v>
      </c>
      <c r="L11" s="9">
        <v>5</v>
      </c>
    </row>
    <row r="12" spans="1:12" ht="15" customHeight="1">
      <c r="A12" s="58" t="s">
        <v>60</v>
      </c>
      <c r="B12" s="35" t="s">
        <v>58</v>
      </c>
      <c r="C12" s="12">
        <f t="shared" si="1"/>
        <v>1</v>
      </c>
      <c r="D12" s="12">
        <v>0</v>
      </c>
      <c r="E12" s="12">
        <v>0</v>
      </c>
      <c r="F12" s="12">
        <f t="shared" si="3"/>
        <v>1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2">
        <v>1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&amp;R専　修　学　校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T16" sqref="T16"/>
    </sheetView>
  </sheetViews>
  <sheetFormatPr defaultColWidth="9.00390625" defaultRowHeight="12.75"/>
  <cols>
    <col min="1" max="1" width="2.875" style="1" customWidth="1"/>
    <col min="2" max="2" width="4.125" style="1" customWidth="1"/>
    <col min="3" max="3" width="13.75390625" style="1" customWidth="1"/>
    <col min="4" max="4" width="4.25390625" style="1" customWidth="1"/>
    <col min="5" max="7" width="6.75390625" style="1" customWidth="1"/>
    <col min="8" max="9" width="6.75390625" style="106" customWidth="1"/>
    <col min="10" max="10" width="6.25390625" style="106" customWidth="1"/>
    <col min="11" max="11" width="6.75390625" style="106" customWidth="1"/>
    <col min="12" max="13" width="4.875" style="106" customWidth="1"/>
    <col min="14" max="14" width="6.25390625" style="106" customWidth="1"/>
    <col min="15" max="15" width="6.75390625" style="106" customWidth="1"/>
    <col min="16" max="16" width="9.125" style="106" customWidth="1"/>
    <col min="17" max="16384" width="9.125" style="1" customWidth="1"/>
  </cols>
  <sheetData>
    <row r="1" ht="14.25">
      <c r="A1" s="7" t="s">
        <v>151</v>
      </c>
    </row>
    <row r="2" spans="1:15" ht="12">
      <c r="A2" s="138" t="s">
        <v>25</v>
      </c>
      <c r="B2" s="139"/>
      <c r="C2" s="140"/>
      <c r="D2" s="149" t="s">
        <v>92</v>
      </c>
      <c r="E2" s="44" t="s">
        <v>26</v>
      </c>
      <c r="F2" s="44"/>
      <c r="G2" s="44"/>
      <c r="H2" s="107"/>
      <c r="I2" s="108"/>
      <c r="J2" s="107" t="s">
        <v>27</v>
      </c>
      <c r="K2" s="107"/>
      <c r="L2" s="107"/>
      <c r="M2" s="108"/>
      <c r="N2" s="109"/>
      <c r="O2" s="110"/>
    </row>
    <row r="3" spans="1:15" ht="12">
      <c r="A3" s="146"/>
      <c r="B3" s="147"/>
      <c r="C3" s="148"/>
      <c r="D3" s="150"/>
      <c r="E3" s="47"/>
      <c r="F3" s="47"/>
      <c r="G3" s="47"/>
      <c r="H3" s="99" t="s">
        <v>28</v>
      </c>
      <c r="I3" s="108"/>
      <c r="J3" s="100"/>
      <c r="K3" s="100"/>
      <c r="L3" s="101" t="s">
        <v>29</v>
      </c>
      <c r="M3" s="108"/>
      <c r="N3" s="102" t="s">
        <v>30</v>
      </c>
      <c r="O3" s="103"/>
    </row>
    <row r="4" spans="1:15" ht="12">
      <c r="A4" s="146"/>
      <c r="B4" s="147"/>
      <c r="C4" s="148"/>
      <c r="D4" s="150"/>
      <c r="E4" s="48"/>
      <c r="F4" s="48"/>
      <c r="G4" s="48"/>
      <c r="H4" s="25" t="s">
        <v>31</v>
      </c>
      <c r="I4" s="26"/>
      <c r="J4" s="104"/>
      <c r="K4" s="104"/>
      <c r="L4" s="105" t="s">
        <v>32</v>
      </c>
      <c r="M4" s="26"/>
      <c r="N4" s="104"/>
      <c r="O4" s="111"/>
    </row>
    <row r="5" spans="1:15" ht="12">
      <c r="A5" s="141"/>
      <c r="B5" s="142"/>
      <c r="C5" s="143"/>
      <c r="D5" s="151"/>
      <c r="E5" s="35" t="s">
        <v>9</v>
      </c>
      <c r="F5" s="14" t="s">
        <v>5</v>
      </c>
      <c r="G5" s="14" t="s">
        <v>6</v>
      </c>
      <c r="H5" s="49" t="s">
        <v>5</v>
      </c>
      <c r="I5" s="50" t="s">
        <v>6</v>
      </c>
      <c r="J5" s="23" t="s">
        <v>5</v>
      </c>
      <c r="K5" s="23" t="s">
        <v>6</v>
      </c>
      <c r="L5" s="51" t="s">
        <v>5</v>
      </c>
      <c r="M5" s="23" t="s">
        <v>6</v>
      </c>
      <c r="N5" s="51" t="s">
        <v>5</v>
      </c>
      <c r="O5" s="14" t="s">
        <v>6</v>
      </c>
    </row>
    <row r="6" spans="1:15" ht="18" customHeight="1">
      <c r="A6" s="32" t="s">
        <v>33</v>
      </c>
      <c r="B6" s="5"/>
      <c r="C6" s="6"/>
      <c r="D6" s="122">
        <v>82</v>
      </c>
      <c r="E6" s="12">
        <v>3282</v>
      </c>
      <c r="F6" s="12">
        <v>976</v>
      </c>
      <c r="G6" s="12">
        <v>2306</v>
      </c>
      <c r="H6" s="59">
        <v>976</v>
      </c>
      <c r="I6" s="60">
        <v>2302</v>
      </c>
      <c r="J6" s="27">
        <v>398</v>
      </c>
      <c r="K6" s="27">
        <v>947</v>
      </c>
      <c r="L6" s="112">
        <v>27</v>
      </c>
      <c r="M6" s="27">
        <v>78</v>
      </c>
      <c r="N6" s="112">
        <v>440</v>
      </c>
      <c r="O6" s="27">
        <v>949</v>
      </c>
    </row>
    <row r="7" spans="1:15" ht="18" customHeight="1">
      <c r="A7" s="152" t="s">
        <v>93</v>
      </c>
      <c r="B7" s="6" t="s">
        <v>9</v>
      </c>
      <c r="C7" s="6"/>
      <c r="D7" s="123">
        <v>8</v>
      </c>
      <c r="E7" s="12">
        <v>741</v>
      </c>
      <c r="F7" s="12">
        <v>85</v>
      </c>
      <c r="G7" s="12">
        <v>656</v>
      </c>
      <c r="H7" s="59">
        <v>85</v>
      </c>
      <c r="I7" s="60">
        <v>656</v>
      </c>
      <c r="J7" s="27">
        <v>39</v>
      </c>
      <c r="K7" s="27">
        <v>268</v>
      </c>
      <c r="L7" s="112">
        <v>0</v>
      </c>
      <c r="M7" s="27">
        <v>0</v>
      </c>
      <c r="N7" s="112">
        <v>32</v>
      </c>
      <c r="O7" s="27">
        <v>224</v>
      </c>
    </row>
    <row r="8" spans="1:15" ht="18" customHeight="1">
      <c r="A8" s="153"/>
      <c r="B8" s="134" t="s">
        <v>94</v>
      </c>
      <c r="C8" s="53" t="s">
        <v>9</v>
      </c>
      <c r="D8" s="123">
        <v>8</v>
      </c>
      <c r="E8" s="12">
        <v>741</v>
      </c>
      <c r="F8" s="12">
        <v>85</v>
      </c>
      <c r="G8" s="12">
        <v>656</v>
      </c>
      <c r="H8" s="59">
        <v>85</v>
      </c>
      <c r="I8" s="60">
        <v>656</v>
      </c>
      <c r="J8" s="27">
        <v>39</v>
      </c>
      <c r="K8" s="27">
        <v>268</v>
      </c>
      <c r="L8" s="112">
        <v>0</v>
      </c>
      <c r="M8" s="27">
        <v>0</v>
      </c>
      <c r="N8" s="112">
        <v>32</v>
      </c>
      <c r="O8" s="27">
        <v>224</v>
      </c>
    </row>
    <row r="9" spans="1:15" ht="18" customHeight="1">
      <c r="A9" s="153"/>
      <c r="B9" s="154"/>
      <c r="C9" s="54" t="s">
        <v>34</v>
      </c>
      <c r="D9" s="124">
        <v>3</v>
      </c>
      <c r="E9" s="9">
        <v>517</v>
      </c>
      <c r="F9" s="9">
        <v>41</v>
      </c>
      <c r="G9" s="9">
        <v>476</v>
      </c>
      <c r="H9" s="55">
        <v>41</v>
      </c>
      <c r="I9" s="56">
        <v>476</v>
      </c>
      <c r="J9" s="16">
        <v>10</v>
      </c>
      <c r="K9" s="16">
        <v>155</v>
      </c>
      <c r="L9" s="15" t="s">
        <v>35</v>
      </c>
      <c r="M9" s="16" t="s">
        <v>35</v>
      </c>
      <c r="N9" s="15">
        <v>20</v>
      </c>
      <c r="O9" s="16">
        <v>123</v>
      </c>
    </row>
    <row r="10" spans="1:15" ht="18" customHeight="1">
      <c r="A10" s="153"/>
      <c r="B10" s="154"/>
      <c r="C10" s="57" t="s">
        <v>138</v>
      </c>
      <c r="D10" s="124">
        <v>2</v>
      </c>
      <c r="E10" s="9">
        <v>41</v>
      </c>
      <c r="F10" s="9">
        <v>1</v>
      </c>
      <c r="G10" s="9">
        <v>40</v>
      </c>
      <c r="H10" s="55">
        <v>1</v>
      </c>
      <c r="I10" s="56">
        <v>40</v>
      </c>
      <c r="J10" s="16">
        <v>1</v>
      </c>
      <c r="K10" s="16">
        <v>40</v>
      </c>
      <c r="L10" s="15" t="s">
        <v>35</v>
      </c>
      <c r="M10" s="16" t="s">
        <v>35</v>
      </c>
      <c r="N10" s="15">
        <v>0</v>
      </c>
      <c r="O10" s="16">
        <v>28</v>
      </c>
    </row>
    <row r="11" spans="1:15" ht="18" customHeight="1">
      <c r="A11" s="153"/>
      <c r="B11" s="154"/>
      <c r="C11" s="57" t="s">
        <v>95</v>
      </c>
      <c r="D11" s="124">
        <v>1</v>
      </c>
      <c r="E11" s="9">
        <v>80</v>
      </c>
      <c r="F11" s="9">
        <v>10</v>
      </c>
      <c r="G11" s="9">
        <v>70</v>
      </c>
      <c r="H11" s="55">
        <v>10</v>
      </c>
      <c r="I11" s="56">
        <v>70</v>
      </c>
      <c r="J11" s="16">
        <v>6</v>
      </c>
      <c r="K11" s="16">
        <v>33</v>
      </c>
      <c r="L11" s="15" t="s">
        <v>35</v>
      </c>
      <c r="M11" s="16" t="s">
        <v>35</v>
      </c>
      <c r="N11" s="15">
        <v>1</v>
      </c>
      <c r="O11" s="16">
        <v>41</v>
      </c>
    </row>
    <row r="12" spans="1:17" ht="18" customHeight="1">
      <c r="A12" s="58"/>
      <c r="B12" s="154"/>
      <c r="C12" s="53" t="s">
        <v>36</v>
      </c>
      <c r="D12" s="123">
        <v>2</v>
      </c>
      <c r="E12" s="12">
        <v>103</v>
      </c>
      <c r="F12" s="12">
        <v>33</v>
      </c>
      <c r="G12" s="12">
        <v>70</v>
      </c>
      <c r="H12" s="59">
        <v>33</v>
      </c>
      <c r="I12" s="60">
        <v>70</v>
      </c>
      <c r="J12" s="27">
        <v>22</v>
      </c>
      <c r="K12" s="27">
        <v>40</v>
      </c>
      <c r="L12" s="112" t="s">
        <v>35</v>
      </c>
      <c r="M12" s="27" t="s">
        <v>35</v>
      </c>
      <c r="N12" s="112">
        <v>11</v>
      </c>
      <c r="O12" s="27">
        <v>32</v>
      </c>
      <c r="Q12" s="47"/>
    </row>
    <row r="13" spans="1:15" ht="18" customHeight="1">
      <c r="A13" s="4"/>
      <c r="B13" s="20" t="s">
        <v>9</v>
      </c>
      <c r="C13" s="6"/>
      <c r="D13" s="123">
        <v>74</v>
      </c>
      <c r="E13" s="12">
        <v>2541</v>
      </c>
      <c r="F13" s="12">
        <v>891</v>
      </c>
      <c r="G13" s="12">
        <v>1650</v>
      </c>
      <c r="H13" s="59">
        <v>891</v>
      </c>
      <c r="I13" s="60">
        <v>1646</v>
      </c>
      <c r="J13" s="27">
        <v>359</v>
      </c>
      <c r="K13" s="27">
        <v>679</v>
      </c>
      <c r="L13" s="112">
        <v>27</v>
      </c>
      <c r="M13" s="27">
        <v>78</v>
      </c>
      <c r="N13" s="112">
        <v>408</v>
      </c>
      <c r="O13" s="27">
        <v>725</v>
      </c>
    </row>
    <row r="14" spans="1:15" ht="18" customHeight="1">
      <c r="A14" s="4"/>
      <c r="B14" s="131" t="s">
        <v>96</v>
      </c>
      <c r="C14" s="53" t="s">
        <v>9</v>
      </c>
      <c r="D14" s="123">
        <v>5</v>
      </c>
      <c r="E14" s="12">
        <v>148</v>
      </c>
      <c r="F14" s="12">
        <v>36</v>
      </c>
      <c r="G14" s="12">
        <v>112</v>
      </c>
      <c r="H14" s="59">
        <v>36</v>
      </c>
      <c r="I14" s="60">
        <v>112</v>
      </c>
      <c r="J14" s="27">
        <v>15</v>
      </c>
      <c r="K14" s="27">
        <v>54</v>
      </c>
      <c r="L14" s="112">
        <v>13</v>
      </c>
      <c r="M14" s="27">
        <v>35</v>
      </c>
      <c r="N14" s="112">
        <v>19</v>
      </c>
      <c r="O14" s="27">
        <v>54</v>
      </c>
    </row>
    <row r="15" spans="1:15" ht="18" customHeight="1">
      <c r="A15" s="4"/>
      <c r="B15" s="132"/>
      <c r="C15" s="54" t="s">
        <v>37</v>
      </c>
      <c r="D15" s="124">
        <v>1</v>
      </c>
      <c r="E15" s="9">
        <v>131</v>
      </c>
      <c r="F15" s="9">
        <v>35</v>
      </c>
      <c r="G15" s="9">
        <v>96</v>
      </c>
      <c r="H15" s="55">
        <v>35</v>
      </c>
      <c r="I15" s="56">
        <v>96</v>
      </c>
      <c r="J15" s="16">
        <v>15</v>
      </c>
      <c r="K15" s="16">
        <v>46</v>
      </c>
      <c r="L15" s="15" t="s">
        <v>35</v>
      </c>
      <c r="M15" s="16" t="s">
        <v>35</v>
      </c>
      <c r="N15" s="15">
        <v>16</v>
      </c>
      <c r="O15" s="16">
        <v>51</v>
      </c>
    </row>
    <row r="16" spans="1:15" ht="18" customHeight="1">
      <c r="A16" s="4"/>
      <c r="B16" s="132"/>
      <c r="C16" s="54" t="s">
        <v>139</v>
      </c>
      <c r="D16" s="124">
        <v>3</v>
      </c>
      <c r="E16" s="9">
        <v>11</v>
      </c>
      <c r="F16" s="9">
        <v>0</v>
      </c>
      <c r="G16" s="9">
        <v>11</v>
      </c>
      <c r="H16" s="55">
        <v>0</v>
      </c>
      <c r="I16" s="56">
        <v>11</v>
      </c>
      <c r="J16" s="16" t="s">
        <v>152</v>
      </c>
      <c r="K16" s="16">
        <v>7</v>
      </c>
      <c r="L16" s="15" t="s">
        <v>35</v>
      </c>
      <c r="M16" s="16" t="s">
        <v>35</v>
      </c>
      <c r="N16" s="15">
        <v>3</v>
      </c>
      <c r="O16" s="16">
        <v>3</v>
      </c>
    </row>
    <row r="17" spans="1:15" ht="18" customHeight="1">
      <c r="A17" s="4"/>
      <c r="B17" s="133"/>
      <c r="C17" s="53" t="s">
        <v>38</v>
      </c>
      <c r="D17" s="123">
        <v>1</v>
      </c>
      <c r="E17" s="12">
        <v>6</v>
      </c>
      <c r="F17" s="12">
        <v>1</v>
      </c>
      <c r="G17" s="12">
        <v>5</v>
      </c>
      <c r="H17" s="59">
        <v>1</v>
      </c>
      <c r="I17" s="60">
        <v>5</v>
      </c>
      <c r="J17" s="27">
        <v>0</v>
      </c>
      <c r="K17" s="27">
        <v>1</v>
      </c>
      <c r="L17" s="112" t="s">
        <v>35</v>
      </c>
      <c r="M17" s="27" t="s">
        <v>35</v>
      </c>
      <c r="N17" s="112">
        <v>0</v>
      </c>
      <c r="O17" s="27">
        <v>0</v>
      </c>
    </row>
    <row r="18" spans="1:15" ht="18" customHeight="1">
      <c r="A18" s="4" t="s">
        <v>19</v>
      </c>
      <c r="B18" s="61"/>
      <c r="C18" s="53" t="s">
        <v>9</v>
      </c>
      <c r="D18" s="123">
        <v>62</v>
      </c>
      <c r="E18" s="12">
        <v>2290</v>
      </c>
      <c r="F18" s="12">
        <v>855</v>
      </c>
      <c r="G18" s="12">
        <v>1435</v>
      </c>
      <c r="H18" s="59">
        <v>855</v>
      </c>
      <c r="I18" s="60">
        <v>1435</v>
      </c>
      <c r="J18" s="27">
        <v>344</v>
      </c>
      <c r="K18" s="27">
        <v>574</v>
      </c>
      <c r="L18" s="112">
        <v>14</v>
      </c>
      <c r="M18" s="27">
        <v>43</v>
      </c>
      <c r="N18" s="112">
        <v>389</v>
      </c>
      <c r="O18" s="27">
        <v>624</v>
      </c>
    </row>
    <row r="19" spans="1:15" ht="18" customHeight="1">
      <c r="A19" s="4"/>
      <c r="B19" s="61"/>
      <c r="C19" s="54" t="s">
        <v>39</v>
      </c>
      <c r="D19" s="124">
        <v>1</v>
      </c>
      <c r="E19" s="9">
        <v>2</v>
      </c>
      <c r="F19" s="9">
        <v>2</v>
      </c>
      <c r="G19" s="9">
        <v>0</v>
      </c>
      <c r="H19" s="16">
        <v>2</v>
      </c>
      <c r="I19" s="125">
        <v>0</v>
      </c>
      <c r="J19" s="16">
        <v>2</v>
      </c>
      <c r="K19" s="16">
        <v>0</v>
      </c>
      <c r="L19" s="15" t="s">
        <v>35</v>
      </c>
      <c r="M19" s="16" t="s">
        <v>35</v>
      </c>
      <c r="N19" s="15">
        <v>5</v>
      </c>
      <c r="O19" s="16">
        <v>0</v>
      </c>
    </row>
    <row r="20" spans="1:15" ht="18" customHeight="1">
      <c r="A20" s="4"/>
      <c r="B20" s="61"/>
      <c r="C20" s="54" t="s">
        <v>40</v>
      </c>
      <c r="D20" s="124">
        <v>6</v>
      </c>
      <c r="E20" s="9">
        <v>111</v>
      </c>
      <c r="F20" s="9">
        <v>95</v>
      </c>
      <c r="G20" s="9">
        <v>16</v>
      </c>
      <c r="H20" s="16">
        <v>95</v>
      </c>
      <c r="I20" s="126">
        <v>16</v>
      </c>
      <c r="J20" s="16">
        <v>43</v>
      </c>
      <c r="K20" s="16">
        <v>6</v>
      </c>
      <c r="L20" s="15" t="s">
        <v>35</v>
      </c>
      <c r="M20" s="16" t="s">
        <v>35</v>
      </c>
      <c r="N20" s="15">
        <v>69</v>
      </c>
      <c r="O20" s="16">
        <v>10</v>
      </c>
    </row>
    <row r="21" spans="1:15" ht="18" customHeight="1">
      <c r="A21" s="4"/>
      <c r="B21" s="61"/>
      <c r="C21" s="54" t="s">
        <v>153</v>
      </c>
      <c r="D21" s="124">
        <v>1</v>
      </c>
      <c r="E21" s="9">
        <v>49</v>
      </c>
      <c r="F21" s="9">
        <v>49</v>
      </c>
      <c r="G21" s="9">
        <v>0</v>
      </c>
      <c r="H21" s="16">
        <v>49</v>
      </c>
      <c r="I21" s="126">
        <v>0</v>
      </c>
      <c r="J21" s="16">
        <v>15</v>
      </c>
      <c r="K21" s="16">
        <v>0</v>
      </c>
      <c r="L21" s="15" t="s">
        <v>35</v>
      </c>
      <c r="M21" s="16" t="s">
        <v>35</v>
      </c>
      <c r="N21" s="15">
        <v>34</v>
      </c>
      <c r="O21" s="16">
        <v>1</v>
      </c>
    </row>
    <row r="22" spans="1:15" ht="18" customHeight="1">
      <c r="A22" s="4"/>
      <c r="B22" s="61"/>
      <c r="C22" s="54" t="s">
        <v>145</v>
      </c>
      <c r="D22" s="124">
        <v>1</v>
      </c>
      <c r="E22" s="9">
        <v>2</v>
      </c>
      <c r="F22" s="9">
        <v>2</v>
      </c>
      <c r="G22" s="9">
        <v>0</v>
      </c>
      <c r="H22" s="16">
        <v>2</v>
      </c>
      <c r="I22" s="126">
        <v>0</v>
      </c>
      <c r="J22" s="16">
        <v>2</v>
      </c>
      <c r="K22" s="16">
        <v>0</v>
      </c>
      <c r="L22" s="15" t="s">
        <v>35</v>
      </c>
      <c r="M22" s="16" t="s">
        <v>35</v>
      </c>
      <c r="N22" s="15">
        <v>0</v>
      </c>
      <c r="O22" s="16">
        <v>0</v>
      </c>
    </row>
    <row r="23" spans="1:15" ht="18" customHeight="1">
      <c r="A23" s="4"/>
      <c r="B23" s="61" t="s">
        <v>97</v>
      </c>
      <c r="C23" s="54" t="s">
        <v>41</v>
      </c>
      <c r="D23" s="124">
        <v>6</v>
      </c>
      <c r="E23" s="9">
        <v>134</v>
      </c>
      <c r="F23" s="9">
        <v>118</v>
      </c>
      <c r="G23" s="9">
        <v>16</v>
      </c>
      <c r="H23" s="16">
        <v>118</v>
      </c>
      <c r="I23" s="126">
        <v>16</v>
      </c>
      <c r="J23" s="16">
        <v>53</v>
      </c>
      <c r="K23" s="16">
        <v>14</v>
      </c>
      <c r="L23" s="15" t="s">
        <v>35</v>
      </c>
      <c r="M23" s="16" t="s">
        <v>35</v>
      </c>
      <c r="N23" s="15">
        <v>51</v>
      </c>
      <c r="O23" s="16">
        <v>10</v>
      </c>
    </row>
    <row r="24" spans="1:15" ht="18" customHeight="1">
      <c r="A24" s="4"/>
      <c r="B24" s="61"/>
      <c r="C24" s="54" t="s">
        <v>140</v>
      </c>
      <c r="D24" s="124">
        <v>2</v>
      </c>
      <c r="E24" s="9">
        <v>18</v>
      </c>
      <c r="F24" s="9">
        <v>13</v>
      </c>
      <c r="G24" s="9">
        <v>5</v>
      </c>
      <c r="H24" s="16">
        <v>13</v>
      </c>
      <c r="I24" s="126">
        <v>5</v>
      </c>
      <c r="J24" s="16">
        <v>7</v>
      </c>
      <c r="K24" s="16">
        <v>2</v>
      </c>
      <c r="L24" s="15" t="s">
        <v>35</v>
      </c>
      <c r="M24" s="16" t="s">
        <v>35</v>
      </c>
      <c r="N24" s="15">
        <v>9</v>
      </c>
      <c r="O24" s="16">
        <v>1</v>
      </c>
    </row>
    <row r="25" spans="1:15" ht="18" customHeight="1">
      <c r="A25" s="4"/>
      <c r="B25" s="61"/>
      <c r="C25" s="54" t="s">
        <v>34</v>
      </c>
      <c r="D25" s="124">
        <v>6</v>
      </c>
      <c r="E25" s="9">
        <v>613</v>
      </c>
      <c r="F25" s="9">
        <v>102</v>
      </c>
      <c r="G25" s="9">
        <v>511</v>
      </c>
      <c r="H25" s="16">
        <v>102</v>
      </c>
      <c r="I25" s="126">
        <v>511</v>
      </c>
      <c r="J25" s="16">
        <v>37</v>
      </c>
      <c r="K25" s="16">
        <v>169</v>
      </c>
      <c r="L25" s="15" t="s">
        <v>35</v>
      </c>
      <c r="M25" s="16" t="s">
        <v>35</v>
      </c>
      <c r="N25" s="15">
        <v>17</v>
      </c>
      <c r="O25" s="16">
        <v>161</v>
      </c>
    </row>
    <row r="26" spans="1:15" ht="18" customHeight="1">
      <c r="A26" s="4"/>
      <c r="B26" s="62"/>
      <c r="C26" s="54" t="s">
        <v>42</v>
      </c>
      <c r="D26" s="124">
        <v>1</v>
      </c>
      <c r="E26" s="9">
        <v>80</v>
      </c>
      <c r="F26" s="9">
        <v>0</v>
      </c>
      <c r="G26" s="9">
        <v>80</v>
      </c>
      <c r="H26" s="16">
        <v>0</v>
      </c>
      <c r="I26" s="126">
        <v>80</v>
      </c>
      <c r="J26" s="16">
        <v>0</v>
      </c>
      <c r="K26" s="16">
        <v>38</v>
      </c>
      <c r="L26" s="15" t="s">
        <v>35</v>
      </c>
      <c r="M26" s="16" t="s">
        <v>35</v>
      </c>
      <c r="N26" s="15">
        <v>0</v>
      </c>
      <c r="O26" s="16">
        <v>33</v>
      </c>
    </row>
    <row r="27" spans="1:15" ht="18" customHeight="1">
      <c r="A27" s="4"/>
      <c r="B27" s="61" t="s">
        <v>98</v>
      </c>
      <c r="C27" s="54" t="s">
        <v>43</v>
      </c>
      <c r="D27" s="124">
        <v>1</v>
      </c>
      <c r="E27" s="9">
        <v>34</v>
      </c>
      <c r="F27" s="9">
        <v>15</v>
      </c>
      <c r="G27" s="9">
        <v>19</v>
      </c>
      <c r="H27" s="16">
        <v>15</v>
      </c>
      <c r="I27" s="126">
        <v>19</v>
      </c>
      <c r="J27" s="16">
        <v>8</v>
      </c>
      <c r="K27" s="16">
        <v>8</v>
      </c>
      <c r="L27" s="15" t="s">
        <v>35</v>
      </c>
      <c r="M27" s="16" t="s">
        <v>35</v>
      </c>
      <c r="N27" s="15">
        <v>8</v>
      </c>
      <c r="O27" s="16">
        <v>10</v>
      </c>
    </row>
    <row r="28" spans="1:15" ht="18" customHeight="1">
      <c r="A28" s="4"/>
      <c r="B28" s="61"/>
      <c r="C28" s="57" t="s">
        <v>141</v>
      </c>
      <c r="D28" s="124">
        <v>2</v>
      </c>
      <c r="E28" s="9">
        <v>218</v>
      </c>
      <c r="F28" s="9">
        <v>96</v>
      </c>
      <c r="G28" s="9">
        <v>122</v>
      </c>
      <c r="H28" s="16">
        <v>96</v>
      </c>
      <c r="I28" s="126">
        <v>122</v>
      </c>
      <c r="J28" s="16">
        <v>18</v>
      </c>
      <c r="K28" s="16">
        <v>25</v>
      </c>
      <c r="L28" s="15" t="s">
        <v>35</v>
      </c>
      <c r="M28" s="16" t="s">
        <v>35</v>
      </c>
      <c r="N28" s="15">
        <v>15</v>
      </c>
      <c r="O28" s="16">
        <v>38</v>
      </c>
    </row>
    <row r="29" spans="1:15" ht="18" customHeight="1">
      <c r="A29" s="4"/>
      <c r="B29" s="61"/>
      <c r="C29" s="54" t="s">
        <v>44</v>
      </c>
      <c r="D29" s="124">
        <v>1</v>
      </c>
      <c r="E29" s="9">
        <v>8</v>
      </c>
      <c r="F29" s="9">
        <v>7</v>
      </c>
      <c r="G29" s="9">
        <v>1</v>
      </c>
      <c r="H29" s="16">
        <v>7</v>
      </c>
      <c r="I29" s="126">
        <v>1</v>
      </c>
      <c r="J29" s="16">
        <v>2</v>
      </c>
      <c r="K29" s="16">
        <v>1</v>
      </c>
      <c r="L29" s="15" t="s">
        <v>35</v>
      </c>
      <c r="M29" s="16" t="s">
        <v>35</v>
      </c>
      <c r="N29" s="15">
        <v>4</v>
      </c>
      <c r="O29" s="16">
        <v>1</v>
      </c>
    </row>
    <row r="30" spans="1:15" ht="18" customHeight="1">
      <c r="A30" s="4"/>
      <c r="B30" s="61"/>
      <c r="C30" s="54" t="s">
        <v>45</v>
      </c>
      <c r="D30" s="124">
        <v>2</v>
      </c>
      <c r="E30" s="9">
        <v>135</v>
      </c>
      <c r="F30" s="9">
        <v>36</v>
      </c>
      <c r="G30" s="9">
        <v>99</v>
      </c>
      <c r="H30" s="16">
        <v>36</v>
      </c>
      <c r="I30" s="126">
        <v>99</v>
      </c>
      <c r="J30" s="16">
        <v>20</v>
      </c>
      <c r="K30" s="16">
        <v>44</v>
      </c>
      <c r="L30" s="15" t="s">
        <v>35</v>
      </c>
      <c r="M30" s="16" t="s">
        <v>35</v>
      </c>
      <c r="N30" s="15">
        <v>11</v>
      </c>
      <c r="O30" s="16">
        <v>48</v>
      </c>
    </row>
    <row r="31" spans="1:15" ht="18" customHeight="1">
      <c r="A31" s="4"/>
      <c r="B31" s="61" t="s">
        <v>99</v>
      </c>
      <c r="C31" s="54" t="s">
        <v>46</v>
      </c>
      <c r="D31" s="124">
        <v>1</v>
      </c>
      <c r="E31" s="9">
        <v>103</v>
      </c>
      <c r="F31" s="9">
        <v>17</v>
      </c>
      <c r="G31" s="9">
        <v>86</v>
      </c>
      <c r="H31" s="16">
        <v>17</v>
      </c>
      <c r="I31" s="126">
        <v>86</v>
      </c>
      <c r="J31" s="16">
        <v>6</v>
      </c>
      <c r="K31" s="16">
        <v>31</v>
      </c>
      <c r="L31" s="15" t="s">
        <v>35</v>
      </c>
      <c r="M31" s="16" t="s">
        <v>35</v>
      </c>
      <c r="N31" s="15">
        <v>16</v>
      </c>
      <c r="O31" s="16">
        <v>64</v>
      </c>
    </row>
    <row r="32" spans="1:15" ht="18" customHeight="1">
      <c r="A32" s="4" t="s">
        <v>100</v>
      </c>
      <c r="B32" s="61"/>
      <c r="C32" s="63" t="s">
        <v>47</v>
      </c>
      <c r="D32" s="124">
        <v>4</v>
      </c>
      <c r="E32" s="9">
        <v>130</v>
      </c>
      <c r="F32" s="9">
        <v>50</v>
      </c>
      <c r="G32" s="9">
        <v>80</v>
      </c>
      <c r="H32" s="16">
        <v>50</v>
      </c>
      <c r="I32" s="126">
        <v>80</v>
      </c>
      <c r="J32" s="16">
        <v>14</v>
      </c>
      <c r="K32" s="16">
        <v>33</v>
      </c>
      <c r="L32" s="15" t="s">
        <v>35</v>
      </c>
      <c r="M32" s="16" t="s">
        <v>35</v>
      </c>
      <c r="N32" s="15">
        <v>33</v>
      </c>
      <c r="O32" s="16">
        <v>65</v>
      </c>
    </row>
    <row r="33" spans="1:15" ht="18" customHeight="1">
      <c r="A33" s="4"/>
      <c r="B33" s="61"/>
      <c r="C33" s="54" t="s">
        <v>48</v>
      </c>
      <c r="D33" s="124">
        <v>2</v>
      </c>
      <c r="E33" s="9">
        <v>86</v>
      </c>
      <c r="F33" s="9">
        <v>36</v>
      </c>
      <c r="G33" s="9">
        <v>50</v>
      </c>
      <c r="H33" s="16">
        <v>36</v>
      </c>
      <c r="I33" s="126">
        <v>50</v>
      </c>
      <c r="J33" s="16">
        <v>13</v>
      </c>
      <c r="K33" s="16">
        <v>20</v>
      </c>
      <c r="L33" s="15" t="s">
        <v>35</v>
      </c>
      <c r="M33" s="16" t="s">
        <v>35</v>
      </c>
      <c r="N33" s="15">
        <v>19</v>
      </c>
      <c r="O33" s="16">
        <v>22</v>
      </c>
    </row>
    <row r="34" spans="1:15" ht="18" customHeight="1">
      <c r="A34" s="4"/>
      <c r="B34" s="61"/>
      <c r="C34" s="63" t="s">
        <v>101</v>
      </c>
      <c r="D34" s="124">
        <v>9</v>
      </c>
      <c r="E34" s="9">
        <v>349</v>
      </c>
      <c r="F34" s="9">
        <v>116</v>
      </c>
      <c r="G34" s="9">
        <v>233</v>
      </c>
      <c r="H34" s="16">
        <v>116</v>
      </c>
      <c r="I34" s="126">
        <v>233</v>
      </c>
      <c r="J34" s="16">
        <v>56</v>
      </c>
      <c r="K34" s="16">
        <v>114</v>
      </c>
      <c r="L34" s="15" t="s">
        <v>35</v>
      </c>
      <c r="M34" s="16" t="s">
        <v>35</v>
      </c>
      <c r="N34" s="15">
        <v>46</v>
      </c>
      <c r="O34" s="16">
        <v>87</v>
      </c>
    </row>
    <row r="35" spans="1:15" ht="18" customHeight="1">
      <c r="A35" s="4"/>
      <c r="B35" s="61" t="s">
        <v>102</v>
      </c>
      <c r="C35" s="54" t="s">
        <v>38</v>
      </c>
      <c r="D35" s="124">
        <v>8</v>
      </c>
      <c r="E35" s="9">
        <v>56</v>
      </c>
      <c r="F35" s="9">
        <v>17</v>
      </c>
      <c r="G35" s="9">
        <v>39</v>
      </c>
      <c r="H35" s="16">
        <v>17</v>
      </c>
      <c r="I35" s="126">
        <v>39</v>
      </c>
      <c r="J35" s="16">
        <v>3</v>
      </c>
      <c r="K35" s="16">
        <v>19</v>
      </c>
      <c r="L35" s="15" t="s">
        <v>35</v>
      </c>
      <c r="M35" s="16" t="s">
        <v>35</v>
      </c>
      <c r="N35" s="15">
        <v>2</v>
      </c>
      <c r="O35" s="16">
        <v>23</v>
      </c>
    </row>
    <row r="36" spans="1:15" ht="18" customHeight="1">
      <c r="A36" s="4"/>
      <c r="B36" s="61"/>
      <c r="C36" s="54" t="s">
        <v>142</v>
      </c>
      <c r="D36" s="124">
        <v>1</v>
      </c>
      <c r="E36" s="9">
        <v>3</v>
      </c>
      <c r="F36" s="9">
        <v>0</v>
      </c>
      <c r="G36" s="9">
        <v>3</v>
      </c>
      <c r="H36" s="16">
        <v>0</v>
      </c>
      <c r="I36" s="126">
        <v>3</v>
      </c>
      <c r="J36" s="16">
        <v>0</v>
      </c>
      <c r="K36" s="16">
        <v>2</v>
      </c>
      <c r="L36" s="15" t="s">
        <v>35</v>
      </c>
      <c r="M36" s="16" t="s">
        <v>35</v>
      </c>
      <c r="N36" s="15">
        <v>0</v>
      </c>
      <c r="O36" s="16">
        <v>2</v>
      </c>
    </row>
    <row r="37" spans="1:15" ht="18" customHeight="1">
      <c r="A37" s="4"/>
      <c r="B37" s="61"/>
      <c r="C37" s="54" t="s">
        <v>49</v>
      </c>
      <c r="D37" s="124">
        <v>1</v>
      </c>
      <c r="E37" s="9">
        <v>26</v>
      </c>
      <c r="F37" s="9">
        <v>10</v>
      </c>
      <c r="G37" s="9">
        <v>16</v>
      </c>
      <c r="H37" s="16">
        <v>10</v>
      </c>
      <c r="I37" s="126">
        <v>16</v>
      </c>
      <c r="J37" s="16">
        <v>6</v>
      </c>
      <c r="K37" s="16">
        <v>14</v>
      </c>
      <c r="L37" s="15" t="s">
        <v>35</v>
      </c>
      <c r="M37" s="16" t="s">
        <v>35</v>
      </c>
      <c r="N37" s="15">
        <v>3</v>
      </c>
      <c r="O37" s="16">
        <v>14</v>
      </c>
    </row>
    <row r="38" spans="1:15" ht="21" customHeight="1">
      <c r="A38" s="4"/>
      <c r="B38" s="61"/>
      <c r="C38" s="54" t="s">
        <v>36</v>
      </c>
      <c r="D38" s="124">
        <v>1</v>
      </c>
      <c r="E38" s="9">
        <v>12</v>
      </c>
      <c r="F38" s="9">
        <v>6</v>
      </c>
      <c r="G38" s="9">
        <v>6</v>
      </c>
      <c r="H38" s="16">
        <v>6</v>
      </c>
      <c r="I38" s="126">
        <v>6</v>
      </c>
      <c r="J38" s="16">
        <v>4</v>
      </c>
      <c r="K38" s="16">
        <v>3</v>
      </c>
      <c r="L38" s="15" t="s">
        <v>35</v>
      </c>
      <c r="M38" s="16" t="s">
        <v>35</v>
      </c>
      <c r="N38" s="15">
        <v>1</v>
      </c>
      <c r="O38" s="16">
        <v>1</v>
      </c>
    </row>
    <row r="39" spans="1:15" ht="30" customHeight="1">
      <c r="A39" s="4"/>
      <c r="B39" s="61"/>
      <c r="C39" s="64" t="s">
        <v>50</v>
      </c>
      <c r="D39" s="123">
        <v>5</v>
      </c>
      <c r="E39" s="12">
        <v>121</v>
      </c>
      <c r="F39" s="12">
        <v>68</v>
      </c>
      <c r="G39" s="12">
        <v>53</v>
      </c>
      <c r="H39" s="27">
        <v>68</v>
      </c>
      <c r="I39" s="127">
        <v>53</v>
      </c>
      <c r="J39" s="27">
        <v>35</v>
      </c>
      <c r="K39" s="27">
        <v>31</v>
      </c>
      <c r="L39" s="112" t="s">
        <v>35</v>
      </c>
      <c r="M39" s="27" t="s">
        <v>35</v>
      </c>
      <c r="N39" s="112">
        <v>46</v>
      </c>
      <c r="O39" s="27">
        <v>33</v>
      </c>
    </row>
    <row r="40" spans="1:15" ht="24.75" customHeight="1">
      <c r="A40" s="4"/>
      <c r="B40" s="144" t="s">
        <v>103</v>
      </c>
      <c r="C40" s="53" t="s">
        <v>9</v>
      </c>
      <c r="D40" s="123">
        <v>7</v>
      </c>
      <c r="E40" s="12">
        <v>103</v>
      </c>
      <c r="F40" s="12">
        <v>0</v>
      </c>
      <c r="G40" s="12">
        <v>103</v>
      </c>
      <c r="H40" s="59">
        <v>0</v>
      </c>
      <c r="I40" s="60">
        <v>99</v>
      </c>
      <c r="J40" s="27">
        <v>0</v>
      </c>
      <c r="K40" s="27">
        <v>51</v>
      </c>
      <c r="L40" s="113">
        <v>0</v>
      </c>
      <c r="M40" s="27">
        <v>0</v>
      </c>
      <c r="N40" s="112">
        <v>0</v>
      </c>
      <c r="O40" s="27">
        <v>47</v>
      </c>
    </row>
    <row r="41" spans="1:15" ht="24.75" customHeight="1">
      <c r="A41" s="18"/>
      <c r="B41" s="145"/>
      <c r="C41" s="128" t="s">
        <v>38</v>
      </c>
      <c r="D41" s="129">
        <v>7</v>
      </c>
      <c r="E41" s="65">
        <v>103</v>
      </c>
      <c r="F41" s="65">
        <v>0</v>
      </c>
      <c r="G41" s="65">
        <v>103</v>
      </c>
      <c r="H41" s="66">
        <v>0</v>
      </c>
      <c r="I41" s="67">
        <v>99</v>
      </c>
      <c r="J41" s="114">
        <v>0</v>
      </c>
      <c r="K41" s="114">
        <v>51</v>
      </c>
      <c r="L41" s="115" t="s">
        <v>35</v>
      </c>
      <c r="M41" s="114" t="s">
        <v>35</v>
      </c>
      <c r="N41" s="115">
        <v>0</v>
      </c>
      <c r="O41" s="114">
        <v>47</v>
      </c>
    </row>
    <row r="42" spans="2:3" ht="12">
      <c r="B42" s="130"/>
      <c r="C42" s="121"/>
    </row>
  </sheetData>
  <mergeCells count="6">
    <mergeCell ref="B40:B41"/>
    <mergeCell ref="A2:C5"/>
    <mergeCell ref="D2:D5"/>
    <mergeCell ref="A7:A11"/>
    <mergeCell ref="B14:B17"/>
    <mergeCell ref="B8:B12"/>
  </mergeCells>
  <printOptions/>
  <pageMargins left="0.7874015748031497" right="0.7874015748031497" top="0.984251968503937" bottom="0.7874015748031497" header="0.5118110236220472" footer="0.3937007874015748"/>
  <pageSetup horizontalDpi="300" verticalDpi="300" orientation="portrait" paperSize="9" r:id="rId1"/>
  <headerFooter alignWithMargins="0">
    <oddHeader>&amp;R専　修　学　校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O17" sqref="O17"/>
    </sheetView>
  </sheetViews>
  <sheetFormatPr defaultColWidth="9.00390625" defaultRowHeight="12.75"/>
  <cols>
    <col min="1" max="1" width="2.875" style="1" customWidth="1"/>
    <col min="2" max="2" width="12.25390625" style="1" customWidth="1"/>
    <col min="3" max="5" width="6.75390625" style="1" customWidth="1"/>
    <col min="6" max="8" width="6.625" style="1" customWidth="1"/>
    <col min="9" max="11" width="6.75390625" style="1" customWidth="1"/>
    <col min="12" max="14" width="6.625" style="1" customWidth="1"/>
    <col min="15" max="16384" width="9.125" style="1" customWidth="1"/>
  </cols>
  <sheetData>
    <row r="1" ht="19.5" customHeight="1">
      <c r="A1" s="7" t="s">
        <v>143</v>
      </c>
    </row>
    <row r="2" spans="1:14" ht="12">
      <c r="A2" s="138" t="s">
        <v>13</v>
      </c>
      <c r="B2" s="140"/>
      <c r="C2" s="2" t="s">
        <v>9</v>
      </c>
      <c r="D2" s="2"/>
      <c r="E2" s="3"/>
      <c r="F2" s="2" t="s">
        <v>14</v>
      </c>
      <c r="G2" s="2"/>
      <c r="H2" s="3"/>
      <c r="I2" s="2" t="s">
        <v>15</v>
      </c>
      <c r="J2" s="2"/>
      <c r="K2" s="3"/>
      <c r="L2" s="2" t="s">
        <v>16</v>
      </c>
      <c r="M2" s="2"/>
      <c r="N2" s="3"/>
    </row>
    <row r="3" spans="1:14" ht="12">
      <c r="A3" s="141"/>
      <c r="B3" s="143"/>
      <c r="C3" s="35" t="s">
        <v>9</v>
      </c>
      <c r="D3" s="35" t="s">
        <v>5</v>
      </c>
      <c r="E3" s="35" t="s">
        <v>6</v>
      </c>
      <c r="F3" s="35" t="s">
        <v>9</v>
      </c>
      <c r="G3" s="13" t="s">
        <v>5</v>
      </c>
      <c r="H3" s="14" t="s">
        <v>6</v>
      </c>
      <c r="I3" s="35" t="s">
        <v>9</v>
      </c>
      <c r="J3" s="13" t="s">
        <v>5</v>
      </c>
      <c r="K3" s="14" t="s">
        <v>6</v>
      </c>
      <c r="L3" s="35" t="s">
        <v>9</v>
      </c>
      <c r="M3" s="13" t="s">
        <v>5</v>
      </c>
      <c r="N3" s="14" t="s">
        <v>6</v>
      </c>
    </row>
    <row r="4" spans="1:14" ht="16.5" customHeight="1">
      <c r="A4" s="32" t="s">
        <v>9</v>
      </c>
      <c r="B4" s="6"/>
      <c r="C4" s="33">
        <f aca="true" t="shared" si="0" ref="C4:N4">SUM(C5:C6)</f>
        <v>3282</v>
      </c>
      <c r="D4" s="12">
        <f t="shared" si="0"/>
        <v>976</v>
      </c>
      <c r="E4" s="12">
        <f t="shared" si="0"/>
        <v>2306</v>
      </c>
      <c r="F4" s="12">
        <f t="shared" si="0"/>
        <v>148</v>
      </c>
      <c r="G4" s="11">
        <f t="shared" si="0"/>
        <v>36</v>
      </c>
      <c r="H4" s="12">
        <f t="shared" si="0"/>
        <v>112</v>
      </c>
      <c r="I4" s="12">
        <f t="shared" si="0"/>
        <v>3031</v>
      </c>
      <c r="J4" s="11">
        <f t="shared" si="0"/>
        <v>940</v>
      </c>
      <c r="K4" s="12">
        <f t="shared" si="0"/>
        <v>2091</v>
      </c>
      <c r="L4" s="12">
        <f t="shared" si="0"/>
        <v>103</v>
      </c>
      <c r="M4" s="11">
        <f t="shared" si="0"/>
        <v>0</v>
      </c>
      <c r="N4" s="12">
        <f t="shared" si="0"/>
        <v>103</v>
      </c>
    </row>
    <row r="5" spans="1:14" ht="16.5" customHeight="1">
      <c r="A5" s="32" t="s">
        <v>17</v>
      </c>
      <c r="B5" s="26"/>
      <c r="C5" s="12">
        <f>SUM(D5:E5)</f>
        <v>741</v>
      </c>
      <c r="D5" s="12">
        <f>SUM(G5,J5,M5)</f>
        <v>85</v>
      </c>
      <c r="E5" s="12">
        <f>SUM(H5,K5,N5)</f>
        <v>656</v>
      </c>
      <c r="F5" s="12">
        <f>SUM(G5:H5)</f>
        <v>0</v>
      </c>
      <c r="G5" s="11">
        <v>0</v>
      </c>
      <c r="H5" s="12">
        <v>0</v>
      </c>
      <c r="I5" s="12">
        <f>SUM(J5:K5)</f>
        <v>741</v>
      </c>
      <c r="J5" s="11">
        <v>85</v>
      </c>
      <c r="K5" s="12">
        <v>656</v>
      </c>
      <c r="L5" s="12">
        <v>0</v>
      </c>
      <c r="M5" s="11">
        <v>0</v>
      </c>
      <c r="N5" s="12">
        <v>0</v>
      </c>
    </row>
    <row r="6" spans="1:14" ht="16.5" customHeight="1">
      <c r="A6" s="17"/>
      <c r="B6" s="37" t="s">
        <v>9</v>
      </c>
      <c r="C6" s="12">
        <f aca="true" t="shared" si="1" ref="C6:N6">SUM(C7:C12)</f>
        <v>2541</v>
      </c>
      <c r="D6" s="12">
        <f t="shared" si="1"/>
        <v>891</v>
      </c>
      <c r="E6" s="12">
        <f t="shared" si="1"/>
        <v>1650</v>
      </c>
      <c r="F6" s="12">
        <f t="shared" si="1"/>
        <v>148</v>
      </c>
      <c r="G6" s="11">
        <f t="shared" si="1"/>
        <v>36</v>
      </c>
      <c r="H6" s="12">
        <f t="shared" si="1"/>
        <v>112</v>
      </c>
      <c r="I6" s="12">
        <f t="shared" si="1"/>
        <v>2290</v>
      </c>
      <c r="J6" s="11">
        <f t="shared" si="1"/>
        <v>855</v>
      </c>
      <c r="K6" s="12">
        <f t="shared" si="1"/>
        <v>1435</v>
      </c>
      <c r="L6" s="12">
        <f t="shared" si="1"/>
        <v>103</v>
      </c>
      <c r="M6" s="11">
        <f t="shared" si="1"/>
        <v>0</v>
      </c>
      <c r="N6" s="12">
        <f t="shared" si="1"/>
        <v>103</v>
      </c>
    </row>
    <row r="7" spans="1:14" ht="16.5" customHeight="1">
      <c r="A7" s="17"/>
      <c r="B7" s="38" t="s">
        <v>18</v>
      </c>
      <c r="C7" s="9">
        <f aca="true" t="shared" si="2" ref="C7:C12">SUM(D7:E7)</f>
        <v>550</v>
      </c>
      <c r="D7" s="39">
        <v>232</v>
      </c>
      <c r="E7" s="39">
        <v>318</v>
      </c>
      <c r="F7" s="9">
        <f aca="true" t="shared" si="3" ref="F7:F12">SUM(G7:H7)</f>
        <v>0</v>
      </c>
      <c r="G7" s="10">
        <v>0</v>
      </c>
      <c r="H7" s="9">
        <v>0</v>
      </c>
      <c r="I7" s="9">
        <f aca="true" t="shared" si="4" ref="I7:I12">SUM(J7:K7)</f>
        <v>550</v>
      </c>
      <c r="J7" s="10">
        <v>232</v>
      </c>
      <c r="K7" s="9">
        <v>318</v>
      </c>
      <c r="L7" s="9">
        <f aca="true" t="shared" si="5" ref="L7:L12">SUM(M7:N7)</f>
        <v>0</v>
      </c>
      <c r="M7" s="10">
        <v>0</v>
      </c>
      <c r="N7" s="9">
        <v>0</v>
      </c>
    </row>
    <row r="8" spans="1:14" ht="16.5" customHeight="1">
      <c r="A8" s="4" t="s">
        <v>19</v>
      </c>
      <c r="B8" s="40" t="s">
        <v>20</v>
      </c>
      <c r="C8" s="9">
        <f t="shared" si="2"/>
        <v>740</v>
      </c>
      <c r="D8" s="41">
        <v>376</v>
      </c>
      <c r="E8" s="41">
        <v>364</v>
      </c>
      <c r="F8" s="9">
        <f t="shared" si="3"/>
        <v>17</v>
      </c>
      <c r="G8" s="10">
        <v>1</v>
      </c>
      <c r="H8" s="9">
        <v>16</v>
      </c>
      <c r="I8" s="9">
        <f t="shared" si="4"/>
        <v>717</v>
      </c>
      <c r="J8" s="10">
        <v>375</v>
      </c>
      <c r="K8" s="9">
        <v>342</v>
      </c>
      <c r="L8" s="9">
        <f t="shared" si="5"/>
        <v>6</v>
      </c>
      <c r="M8" s="10">
        <v>0</v>
      </c>
      <c r="N8" s="9">
        <v>6</v>
      </c>
    </row>
    <row r="9" spans="1:14" ht="16.5" customHeight="1">
      <c r="A9" s="4"/>
      <c r="B9" s="38" t="s">
        <v>21</v>
      </c>
      <c r="C9" s="9">
        <f t="shared" si="2"/>
        <v>0</v>
      </c>
      <c r="D9" s="41">
        <v>0</v>
      </c>
      <c r="E9" s="41">
        <v>0</v>
      </c>
      <c r="F9" s="9">
        <f t="shared" si="3"/>
        <v>0</v>
      </c>
      <c r="G9" s="10">
        <v>0</v>
      </c>
      <c r="H9" s="9">
        <v>0</v>
      </c>
      <c r="I9" s="9">
        <f t="shared" si="4"/>
        <v>0</v>
      </c>
      <c r="J9" s="10">
        <v>0</v>
      </c>
      <c r="K9" s="9">
        <v>0</v>
      </c>
      <c r="L9" s="9">
        <f t="shared" si="5"/>
        <v>0</v>
      </c>
      <c r="M9" s="10">
        <v>0</v>
      </c>
      <c r="N9" s="9">
        <v>0</v>
      </c>
    </row>
    <row r="10" spans="1:14" ht="16.5" customHeight="1">
      <c r="A10" s="4" t="s">
        <v>22</v>
      </c>
      <c r="B10" s="38" t="s">
        <v>23</v>
      </c>
      <c r="C10" s="9">
        <f t="shared" si="2"/>
        <v>525</v>
      </c>
      <c r="D10" s="41">
        <v>111</v>
      </c>
      <c r="E10" s="41">
        <v>414</v>
      </c>
      <c r="F10" s="9">
        <f t="shared" si="3"/>
        <v>131</v>
      </c>
      <c r="G10" s="10">
        <v>35</v>
      </c>
      <c r="H10" s="9">
        <v>96</v>
      </c>
      <c r="I10" s="9">
        <f t="shared" si="4"/>
        <v>394</v>
      </c>
      <c r="J10" s="10">
        <v>76</v>
      </c>
      <c r="K10" s="9">
        <v>318</v>
      </c>
      <c r="L10" s="9">
        <f t="shared" si="5"/>
        <v>0</v>
      </c>
      <c r="M10" s="10">
        <v>0</v>
      </c>
      <c r="N10" s="9">
        <v>0</v>
      </c>
    </row>
    <row r="11" spans="1:14" ht="16.5" customHeight="1">
      <c r="A11" s="17"/>
      <c r="B11" s="42" t="s">
        <v>144</v>
      </c>
      <c r="C11" s="9">
        <f t="shared" si="2"/>
        <v>598</v>
      </c>
      <c r="D11" s="41">
        <v>159</v>
      </c>
      <c r="E11" s="41">
        <v>439</v>
      </c>
      <c r="F11" s="9">
        <f t="shared" si="3"/>
        <v>0</v>
      </c>
      <c r="G11" s="10">
        <v>0</v>
      </c>
      <c r="H11" s="9">
        <v>0</v>
      </c>
      <c r="I11" s="9">
        <f t="shared" si="4"/>
        <v>598</v>
      </c>
      <c r="J11" s="10">
        <v>159</v>
      </c>
      <c r="K11" s="9">
        <v>439</v>
      </c>
      <c r="L11" s="9">
        <f t="shared" si="5"/>
        <v>0</v>
      </c>
      <c r="M11" s="10">
        <v>0</v>
      </c>
      <c r="N11" s="9">
        <v>0</v>
      </c>
    </row>
    <row r="12" spans="1:14" ht="16.5" customHeight="1">
      <c r="A12" s="18"/>
      <c r="B12" s="37" t="s">
        <v>24</v>
      </c>
      <c r="C12" s="12">
        <f t="shared" si="2"/>
        <v>128</v>
      </c>
      <c r="D12" s="43">
        <v>13</v>
      </c>
      <c r="E12" s="43">
        <v>115</v>
      </c>
      <c r="F12" s="12">
        <f t="shared" si="3"/>
        <v>0</v>
      </c>
      <c r="G12" s="11">
        <v>0</v>
      </c>
      <c r="H12" s="12">
        <v>0</v>
      </c>
      <c r="I12" s="12">
        <f t="shared" si="4"/>
        <v>31</v>
      </c>
      <c r="J12" s="11">
        <v>13</v>
      </c>
      <c r="K12" s="12">
        <v>18</v>
      </c>
      <c r="L12" s="12">
        <f t="shared" si="5"/>
        <v>97</v>
      </c>
      <c r="M12" s="11">
        <v>0</v>
      </c>
      <c r="N12" s="12">
        <v>97</v>
      </c>
    </row>
  </sheetData>
  <mergeCells count="1">
    <mergeCell ref="A2:B3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&amp;R専　修　学　校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J16" sqref="J16"/>
    </sheetView>
  </sheetViews>
  <sheetFormatPr defaultColWidth="9.00390625" defaultRowHeight="12.75"/>
  <cols>
    <col min="1" max="1" width="3.75390625" style="1" customWidth="1"/>
    <col min="2" max="2" width="18.75390625" style="1" customWidth="1"/>
    <col min="3" max="3" width="3.75390625" style="1" customWidth="1"/>
    <col min="4" max="6" width="14.25390625" style="1" customWidth="1"/>
    <col min="7" max="7" width="9.125" style="1" customWidth="1"/>
    <col min="8" max="8" width="3.75390625" style="1" customWidth="1"/>
    <col min="9" max="16384" width="9.125" style="1" customWidth="1"/>
  </cols>
  <sheetData>
    <row r="1" spans="1:2" ht="14.25">
      <c r="A1" s="7" t="s">
        <v>104</v>
      </c>
      <c r="B1" s="7"/>
    </row>
    <row r="2" spans="1:6" ht="12">
      <c r="A2" s="20" t="s">
        <v>105</v>
      </c>
      <c r="B2" s="21"/>
      <c r="C2" s="22"/>
      <c r="D2" s="23" t="s">
        <v>9</v>
      </c>
      <c r="E2" s="23" t="s">
        <v>106</v>
      </c>
      <c r="F2" s="23" t="s">
        <v>107</v>
      </c>
    </row>
    <row r="3" spans="1:6" ht="15" customHeight="1">
      <c r="A3" s="24"/>
      <c r="B3" s="25" t="s">
        <v>9</v>
      </c>
      <c r="C3" s="26"/>
      <c r="D3" s="120">
        <v>909</v>
      </c>
      <c r="E3" s="27">
        <v>221</v>
      </c>
      <c r="F3" s="27">
        <v>688</v>
      </c>
    </row>
    <row r="4" spans="1:6" ht="15" customHeight="1">
      <c r="A4" s="4" t="s">
        <v>108</v>
      </c>
      <c r="B4" s="28" t="s">
        <v>109</v>
      </c>
      <c r="C4" s="14" t="s">
        <v>9</v>
      </c>
      <c r="D4" s="27">
        <v>1</v>
      </c>
      <c r="E4" s="27">
        <v>0</v>
      </c>
      <c r="F4" s="27">
        <v>1</v>
      </c>
    </row>
    <row r="5" spans="1:6" ht="15" customHeight="1">
      <c r="A5" s="4" t="s">
        <v>110</v>
      </c>
      <c r="B5" s="29" t="s">
        <v>111</v>
      </c>
      <c r="C5" s="30" t="s">
        <v>5</v>
      </c>
      <c r="D5" s="16">
        <v>0</v>
      </c>
      <c r="E5" s="16">
        <v>0</v>
      </c>
      <c r="F5" s="16" t="s">
        <v>149</v>
      </c>
    </row>
    <row r="6" spans="1:6" ht="15" customHeight="1">
      <c r="A6" s="4" t="s">
        <v>112</v>
      </c>
      <c r="B6" s="31" t="s">
        <v>113</v>
      </c>
      <c r="C6" s="14" t="s">
        <v>6</v>
      </c>
      <c r="D6" s="27">
        <v>1</v>
      </c>
      <c r="E6" s="27">
        <v>0</v>
      </c>
      <c r="F6" s="27">
        <v>1</v>
      </c>
    </row>
    <row r="7" spans="1:6" ht="15" customHeight="1">
      <c r="A7" s="4" t="s">
        <v>114</v>
      </c>
      <c r="B7" s="28" t="s">
        <v>115</v>
      </c>
      <c r="C7" s="14" t="s">
        <v>9</v>
      </c>
      <c r="D7" s="27">
        <v>908</v>
      </c>
      <c r="E7" s="27">
        <v>221</v>
      </c>
      <c r="F7" s="27">
        <v>687</v>
      </c>
    </row>
    <row r="8" spans="1:6" ht="15" customHeight="1">
      <c r="A8" s="4" t="s">
        <v>116</v>
      </c>
      <c r="B8" s="29" t="s">
        <v>117</v>
      </c>
      <c r="C8" s="30" t="s">
        <v>5</v>
      </c>
      <c r="D8" s="16">
        <v>269</v>
      </c>
      <c r="E8" s="16">
        <v>26</v>
      </c>
      <c r="F8" s="16">
        <v>243</v>
      </c>
    </row>
    <row r="9" spans="1:6" ht="15" customHeight="1">
      <c r="A9" s="18"/>
      <c r="B9" s="31" t="s">
        <v>118</v>
      </c>
      <c r="C9" s="14" t="s">
        <v>6</v>
      </c>
      <c r="D9" s="27">
        <v>639</v>
      </c>
      <c r="E9" s="27">
        <v>195</v>
      </c>
      <c r="F9" s="27">
        <v>444</v>
      </c>
    </row>
    <row r="10" spans="1:6" ht="15" customHeight="1">
      <c r="A10" s="17"/>
      <c r="B10" s="32" t="s">
        <v>9</v>
      </c>
      <c r="C10" s="6"/>
      <c r="D10" s="33">
        <v>97</v>
      </c>
      <c r="E10" s="33">
        <v>33</v>
      </c>
      <c r="F10" s="33">
        <v>64</v>
      </c>
    </row>
    <row r="11" spans="1:6" ht="15" customHeight="1">
      <c r="A11" s="17"/>
      <c r="B11" s="34" t="s">
        <v>115</v>
      </c>
      <c r="C11" s="35" t="s">
        <v>9</v>
      </c>
      <c r="D11" s="12">
        <v>61</v>
      </c>
      <c r="E11" s="12">
        <v>23</v>
      </c>
      <c r="F11" s="12">
        <v>38</v>
      </c>
    </row>
    <row r="12" spans="1:6" ht="15" customHeight="1">
      <c r="A12" s="4" t="s">
        <v>119</v>
      </c>
      <c r="B12" s="4" t="s">
        <v>117</v>
      </c>
      <c r="C12" s="30" t="s">
        <v>5</v>
      </c>
      <c r="D12" s="9">
        <v>21</v>
      </c>
      <c r="E12" s="9">
        <v>6</v>
      </c>
      <c r="F12" s="9">
        <v>15</v>
      </c>
    </row>
    <row r="13" spans="1:6" ht="15" customHeight="1">
      <c r="A13" s="4" t="s">
        <v>120</v>
      </c>
      <c r="B13" s="36" t="s">
        <v>121</v>
      </c>
      <c r="C13" s="14" t="s">
        <v>6</v>
      </c>
      <c r="D13" s="12">
        <v>40</v>
      </c>
      <c r="E13" s="12">
        <v>17</v>
      </c>
      <c r="F13" s="12">
        <v>23</v>
      </c>
    </row>
    <row r="14" spans="1:6" ht="15" customHeight="1">
      <c r="A14" s="4" t="s">
        <v>122</v>
      </c>
      <c r="B14" s="34" t="s">
        <v>10</v>
      </c>
      <c r="C14" s="14" t="s">
        <v>9</v>
      </c>
      <c r="D14" s="12">
        <v>34</v>
      </c>
      <c r="E14" s="12">
        <v>10</v>
      </c>
      <c r="F14" s="12">
        <v>24</v>
      </c>
    </row>
    <row r="15" spans="1:6" ht="15" customHeight="1">
      <c r="A15" s="4" t="s">
        <v>112</v>
      </c>
      <c r="B15" s="4" t="s">
        <v>12</v>
      </c>
      <c r="C15" s="30" t="s">
        <v>5</v>
      </c>
      <c r="D15" s="9">
        <v>4</v>
      </c>
      <c r="E15" s="9">
        <v>0</v>
      </c>
      <c r="F15" s="9">
        <v>4</v>
      </c>
    </row>
    <row r="16" spans="1:6" ht="15" customHeight="1">
      <c r="A16" s="4" t="s">
        <v>114</v>
      </c>
      <c r="B16" s="36" t="s">
        <v>123</v>
      </c>
      <c r="C16" s="14" t="s">
        <v>6</v>
      </c>
      <c r="D16" s="12">
        <v>30</v>
      </c>
      <c r="E16" s="12">
        <v>10</v>
      </c>
      <c r="F16" s="12">
        <v>20</v>
      </c>
    </row>
    <row r="17" spans="1:6" ht="15" customHeight="1">
      <c r="A17" s="4" t="s">
        <v>116</v>
      </c>
      <c r="B17" s="34" t="s">
        <v>10</v>
      </c>
      <c r="C17" s="14" t="s">
        <v>9</v>
      </c>
      <c r="D17" s="12">
        <v>2</v>
      </c>
      <c r="E17" s="12">
        <v>0</v>
      </c>
      <c r="F17" s="12">
        <v>2</v>
      </c>
    </row>
    <row r="18" spans="1:6" ht="15" customHeight="1">
      <c r="A18" s="17"/>
      <c r="B18" s="4" t="s">
        <v>117</v>
      </c>
      <c r="C18" s="30" t="s">
        <v>5</v>
      </c>
      <c r="D18" s="9">
        <v>1</v>
      </c>
      <c r="E18" s="9">
        <v>0</v>
      </c>
      <c r="F18" s="9">
        <v>1</v>
      </c>
    </row>
    <row r="19" spans="1:6" ht="15" customHeight="1">
      <c r="A19" s="18"/>
      <c r="B19" s="36" t="s">
        <v>124</v>
      </c>
      <c r="C19" s="14" t="s">
        <v>6</v>
      </c>
      <c r="D19" s="12">
        <v>1</v>
      </c>
      <c r="E19" s="12" t="s">
        <v>149</v>
      </c>
      <c r="F19" s="12">
        <v>1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&amp;R専　修　学　校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P31" sqref="P31"/>
    </sheetView>
  </sheetViews>
  <sheetFormatPr defaultColWidth="9.00390625" defaultRowHeight="12.75"/>
  <cols>
    <col min="1" max="1" width="11.75390625" style="1" customWidth="1"/>
    <col min="2" max="15" width="5.75390625" style="1" customWidth="1"/>
    <col min="16" max="16384" width="9.125" style="1" customWidth="1"/>
  </cols>
  <sheetData>
    <row r="1" ht="14.25">
      <c r="A1" s="7" t="s">
        <v>154</v>
      </c>
    </row>
    <row r="2" spans="1:15" ht="12">
      <c r="A2" s="135" t="s">
        <v>0</v>
      </c>
      <c r="B2" s="2" t="s">
        <v>155</v>
      </c>
      <c r="C2" s="2"/>
      <c r="D2" s="2"/>
      <c r="E2" s="2"/>
      <c r="F2" s="2"/>
      <c r="G2" s="3"/>
      <c r="H2" s="2" t="s">
        <v>156</v>
      </c>
      <c r="I2" s="2"/>
      <c r="J2" s="2"/>
      <c r="K2" s="2"/>
      <c r="L2" s="2"/>
      <c r="M2" s="2"/>
      <c r="N2" s="2"/>
      <c r="O2" s="3"/>
    </row>
    <row r="3" spans="1:15" ht="12">
      <c r="A3" s="136"/>
      <c r="B3" s="5" t="s">
        <v>157</v>
      </c>
      <c r="C3" s="5"/>
      <c r="D3" s="5"/>
      <c r="E3" s="6"/>
      <c r="F3" s="138" t="s">
        <v>158</v>
      </c>
      <c r="G3" s="140"/>
      <c r="H3" s="5" t="s">
        <v>1</v>
      </c>
      <c r="I3" s="5"/>
      <c r="J3" s="5"/>
      <c r="K3" s="5"/>
      <c r="L3" s="5"/>
      <c r="M3" s="6"/>
      <c r="N3" s="138" t="s">
        <v>158</v>
      </c>
      <c r="O3" s="140"/>
    </row>
    <row r="4" spans="1:15" ht="12">
      <c r="A4" s="136"/>
      <c r="B4" s="5" t="s">
        <v>2</v>
      </c>
      <c r="C4" s="6"/>
      <c r="D4" s="5" t="s">
        <v>3</v>
      </c>
      <c r="E4" s="6"/>
      <c r="F4" s="141"/>
      <c r="G4" s="143"/>
      <c r="H4" s="5" t="s">
        <v>2</v>
      </c>
      <c r="I4" s="6"/>
      <c r="J4" s="5" t="s">
        <v>3</v>
      </c>
      <c r="K4" s="6"/>
      <c r="L4" s="5" t="s">
        <v>4</v>
      </c>
      <c r="M4" s="6"/>
      <c r="N4" s="141"/>
      <c r="O4" s="143"/>
    </row>
    <row r="5" spans="1:15" ht="12">
      <c r="A5" s="137"/>
      <c r="B5" s="13" t="s">
        <v>5</v>
      </c>
      <c r="C5" s="14" t="s">
        <v>6</v>
      </c>
      <c r="D5" s="13" t="s">
        <v>5</v>
      </c>
      <c r="E5" s="14" t="s">
        <v>6</v>
      </c>
      <c r="F5" s="13" t="s">
        <v>5</v>
      </c>
      <c r="G5" s="14" t="s">
        <v>6</v>
      </c>
      <c r="H5" s="13" t="s">
        <v>5</v>
      </c>
      <c r="I5" s="14" t="s">
        <v>6</v>
      </c>
      <c r="J5" s="13" t="s">
        <v>5</v>
      </c>
      <c r="K5" s="14" t="s">
        <v>6</v>
      </c>
      <c r="L5" s="13" t="s">
        <v>5</v>
      </c>
      <c r="M5" s="14" t="s">
        <v>6</v>
      </c>
      <c r="N5" s="13" t="s">
        <v>5</v>
      </c>
      <c r="O5" s="14" t="s">
        <v>6</v>
      </c>
    </row>
    <row r="6" spans="1:15" ht="16.5" customHeight="1">
      <c r="A6" s="4" t="s">
        <v>7</v>
      </c>
      <c r="B6" s="8">
        <v>0</v>
      </c>
      <c r="C6" s="9">
        <v>0</v>
      </c>
      <c r="D6" s="10">
        <v>13</v>
      </c>
      <c r="E6" s="9">
        <v>56</v>
      </c>
      <c r="F6" s="10">
        <v>3</v>
      </c>
      <c r="G6" s="9">
        <v>8</v>
      </c>
      <c r="H6" s="15" t="s">
        <v>150</v>
      </c>
      <c r="I6" s="16">
        <v>12</v>
      </c>
      <c r="J6" s="10">
        <v>83</v>
      </c>
      <c r="K6" s="9">
        <v>123</v>
      </c>
      <c r="L6" s="10">
        <v>0</v>
      </c>
      <c r="M6" s="9">
        <v>12</v>
      </c>
      <c r="N6" s="10">
        <v>18</v>
      </c>
      <c r="O6" s="9">
        <v>40</v>
      </c>
    </row>
    <row r="7" spans="1:15" ht="16.5" customHeight="1">
      <c r="A7" s="116" t="s">
        <v>8</v>
      </c>
      <c r="B7" s="68">
        <v>0</v>
      </c>
      <c r="C7" s="65">
        <v>0</v>
      </c>
      <c r="D7" s="68">
        <v>185</v>
      </c>
      <c r="E7" s="65">
        <v>183</v>
      </c>
      <c r="F7" s="117"/>
      <c r="G7" s="118"/>
      <c r="H7" s="68">
        <v>20</v>
      </c>
      <c r="I7" s="65">
        <v>32</v>
      </c>
      <c r="J7" s="68">
        <v>359</v>
      </c>
      <c r="K7" s="65">
        <v>280</v>
      </c>
      <c r="L7" s="68">
        <v>1</v>
      </c>
      <c r="M7" s="65">
        <v>3</v>
      </c>
      <c r="N7" s="117"/>
      <c r="O7" s="118"/>
    </row>
    <row r="8" ht="12">
      <c r="I8" s="119"/>
    </row>
  </sheetData>
  <mergeCells count="3">
    <mergeCell ref="A2:A5"/>
    <mergeCell ref="F3:G4"/>
    <mergeCell ref="N3:O4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&amp;R専　修　学　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富山県企画部統計課</dc:creator>
  <cp:keywords/>
  <dc:description/>
  <cp:lastModifiedBy>経済動態係</cp:lastModifiedBy>
  <cp:lastPrinted>2008-10-03T01:27:23Z</cp:lastPrinted>
  <dcterms:modified xsi:type="dcterms:W3CDTF">2008-10-07T04:45:55Z</dcterms:modified>
  <cp:category/>
  <cp:version/>
  <cp:contentType/>
  <cp:contentStatus/>
</cp:coreProperties>
</file>