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395" windowWidth="8025" windowHeight="2925" activeTab="0"/>
  </bookViews>
  <sheets>
    <sheet name="67" sheetId="1" r:id="rId1"/>
    <sheet name="68" sheetId="2" r:id="rId2"/>
    <sheet name="69" sheetId="3" r:id="rId3"/>
    <sheet name="70" sheetId="4" r:id="rId4"/>
    <sheet name="71" sheetId="5" r:id="rId5"/>
    <sheet name="72" sheetId="6" r:id="rId6"/>
    <sheet name="73" sheetId="7" r:id="rId7"/>
  </sheets>
  <definedNames>
    <definedName name="_xlnm.Print_Area" localSheetId="6">'73'!$A$1:$K$11</definedName>
  </definedNames>
  <calcPr fullCalcOnLoad="1"/>
</workbook>
</file>

<file path=xl/sharedStrings.xml><?xml version="1.0" encoding="utf-8"?>
<sst xmlns="http://schemas.openxmlformats.org/spreadsheetml/2006/main" count="196" uniqueCount="110">
  <si>
    <t>養　護　学　校</t>
  </si>
  <si>
    <t>計</t>
  </si>
  <si>
    <t>男</t>
  </si>
  <si>
    <t>女</t>
  </si>
  <si>
    <t>事務職員</t>
  </si>
  <si>
    <t>学校栄養職員</t>
  </si>
  <si>
    <t>実習助手</t>
  </si>
  <si>
    <t>用務員</t>
  </si>
  <si>
    <t>警備員・その他</t>
  </si>
  <si>
    <t>盲  　学  　校</t>
  </si>
  <si>
    <t>そ     の     他     の     者</t>
  </si>
  <si>
    <t>聾  　学  　校</t>
  </si>
  <si>
    <t>負担法</t>
  </si>
  <si>
    <t>による</t>
  </si>
  <si>
    <t>者</t>
  </si>
  <si>
    <t>学校給食調理従事員</t>
  </si>
  <si>
    <t>区　   　  　分</t>
  </si>
  <si>
    <t>第73表　職員数</t>
  </si>
  <si>
    <t>寄宿舎指導員</t>
  </si>
  <si>
    <t>学校栄養職員</t>
  </si>
  <si>
    <t>第72表　教員数</t>
  </si>
  <si>
    <t>区  　 分</t>
  </si>
  <si>
    <t>盲  　学　  校</t>
  </si>
  <si>
    <t>聾 　 学  　校</t>
  </si>
  <si>
    <t>本</t>
  </si>
  <si>
    <t>校長</t>
  </si>
  <si>
    <t>教頭</t>
  </si>
  <si>
    <t>務</t>
  </si>
  <si>
    <t>教諭</t>
  </si>
  <si>
    <t>助教諭</t>
  </si>
  <si>
    <t>者</t>
  </si>
  <si>
    <t>養護教諭</t>
  </si>
  <si>
    <t>養護助教諭</t>
  </si>
  <si>
    <t>講師</t>
  </si>
  <si>
    <t>兼　務　者</t>
  </si>
  <si>
    <t>第71表　通学状況別在学者数</t>
  </si>
  <si>
    <t>区　  　　分</t>
  </si>
  <si>
    <t>盲　  学  　校</t>
  </si>
  <si>
    <t>聾    学    校</t>
  </si>
  <si>
    <t>幼</t>
  </si>
  <si>
    <t>小</t>
  </si>
  <si>
    <t>中</t>
  </si>
  <si>
    <t>高</t>
  </si>
  <si>
    <t>寄宿舎</t>
  </si>
  <si>
    <t>家庭</t>
  </si>
  <si>
    <t>児童福祉施設</t>
  </si>
  <si>
    <t>国立療養所重心病棟</t>
  </si>
  <si>
    <t>その他の医療機関</t>
  </si>
  <si>
    <t>盲</t>
  </si>
  <si>
    <t>聾</t>
  </si>
  <si>
    <t>養　護</t>
  </si>
  <si>
    <t>幼稚部</t>
  </si>
  <si>
    <t>３　　　歳</t>
  </si>
  <si>
    <t>４　　　歳</t>
  </si>
  <si>
    <t>５　　　歳</t>
  </si>
  <si>
    <t>中学部</t>
  </si>
  <si>
    <t>15歳～17歳</t>
  </si>
  <si>
    <t>等</t>
  </si>
  <si>
    <t>科</t>
  </si>
  <si>
    <t>専</t>
  </si>
  <si>
    <t>部</t>
  </si>
  <si>
    <t>攻</t>
  </si>
  <si>
    <t>18歳～20歳</t>
  </si>
  <si>
    <t>第70表　年齢別在学者数</t>
  </si>
  <si>
    <t>区 　　　分</t>
  </si>
  <si>
    <t>聾</t>
  </si>
  <si>
    <t>幼稚部</t>
  </si>
  <si>
    <t>小学部</t>
  </si>
  <si>
    <t xml:space="preserve">  6歳～11歳</t>
  </si>
  <si>
    <t xml:space="preserve"> 12歳～14歳</t>
  </si>
  <si>
    <t xml:space="preserve"> 15歳以上</t>
  </si>
  <si>
    <t>中学部</t>
  </si>
  <si>
    <t xml:space="preserve"> 12歳～14歳</t>
  </si>
  <si>
    <t xml:space="preserve"> 15歳以上</t>
  </si>
  <si>
    <t>18歳以上</t>
  </si>
  <si>
    <t>21歳以上</t>
  </si>
  <si>
    <t>第69表　学年別在学者数</t>
  </si>
  <si>
    <t>区　　 分</t>
  </si>
  <si>
    <t>幼  稚  部</t>
  </si>
  <si>
    <t>１　　年</t>
  </si>
  <si>
    <t>２　　年</t>
  </si>
  <si>
    <t>学</t>
  </si>
  <si>
    <t>３　　年</t>
  </si>
  <si>
    <t>４　　年</t>
  </si>
  <si>
    <t>５　　年</t>
  </si>
  <si>
    <t>６　　年</t>
  </si>
  <si>
    <t>１　年</t>
  </si>
  <si>
    <t>２　年</t>
  </si>
  <si>
    <t>３　年</t>
  </si>
  <si>
    <t>第68表　学級数</t>
  </si>
  <si>
    <t>小　　学　　部</t>
  </si>
  <si>
    <t>中　　学　　部</t>
  </si>
  <si>
    <t>高　　 等 　　部</t>
  </si>
  <si>
    <t>区　 分</t>
  </si>
  <si>
    <t>本　　　科</t>
  </si>
  <si>
    <t>専攻科</t>
  </si>
  <si>
    <t>単　式</t>
  </si>
  <si>
    <t>複　式</t>
  </si>
  <si>
    <t>盲学校</t>
  </si>
  <si>
    <t>聾学校</t>
  </si>
  <si>
    <t>養護学校</t>
  </si>
  <si>
    <t>第67表　学校数（盲・聾・養護学校）</t>
  </si>
  <si>
    <t>国　立</t>
  </si>
  <si>
    <t>公　　　　　　　　　　立</t>
  </si>
  <si>
    <t>区 　 分</t>
  </si>
  <si>
    <t>県　　　　　立</t>
  </si>
  <si>
    <t>市　　　　　立</t>
  </si>
  <si>
    <t>本　校</t>
  </si>
  <si>
    <t>分　校</t>
  </si>
  <si>
    <t>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</si>
</sst>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7" xfId="0" applyBorder="1" applyAlignment="1">
      <alignment horizontal="left" vertical="center"/>
    </xf>
    <xf numFmtId="0" fontId="6" fillId="0" borderId="5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176" fontId="0" fillId="0" borderId="3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176" fontId="0" fillId="0" borderId="5" xfId="0" applyNumberFormat="1" applyBorder="1" applyAlignment="1" quotePrefix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0" fontId="0" fillId="0" borderId="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176" fontId="0" fillId="0" borderId="2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horizontal="right" vertical="center"/>
    </xf>
    <xf numFmtId="176" fontId="0" fillId="0" borderId="3" xfId="0" applyNumberFormat="1" applyFill="1" applyBorder="1" applyAlignment="1">
      <alignment horizontal="right" vertical="center"/>
    </xf>
    <xf numFmtId="176" fontId="0" fillId="0" borderId="8" xfId="0" applyNumberFormat="1" applyFill="1" applyBorder="1" applyAlignment="1">
      <alignment horizontal="right" vertical="center"/>
    </xf>
    <xf numFmtId="0" fontId="0" fillId="0" borderId="6" xfId="0" applyBorder="1" applyAlignment="1">
      <alignment horizontal="distributed" vertical="center"/>
    </xf>
    <xf numFmtId="176" fontId="0" fillId="0" borderId="8" xfId="0" applyNumberFormat="1" applyBorder="1" applyAlignment="1" quotePrefix="1">
      <alignment horizontal="right" vertical="center"/>
    </xf>
    <xf numFmtId="0" fontId="0" fillId="0" borderId="7" xfId="0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0" fillId="0" borderId="11" xfId="0" applyBorder="1" applyAlignment="1">
      <alignment horizontal="centerContinuous" vertical="center"/>
    </xf>
    <xf numFmtId="0" fontId="0" fillId="0" borderId="2" xfId="0" applyFill="1" applyBorder="1" applyAlignment="1">
      <alignment horizontal="center" vertical="center"/>
    </xf>
    <xf numFmtId="0" fontId="0" fillId="0" borderId="12" xfId="0" applyBorder="1" applyAlignment="1">
      <alignment horizontal="centerContinuous" vertical="center"/>
    </xf>
    <xf numFmtId="176" fontId="0" fillId="0" borderId="3" xfId="0" applyNumberFormat="1" applyBorder="1" applyAlignment="1" quotePrefix="1">
      <alignment horizontal="right" vertical="center"/>
    </xf>
    <xf numFmtId="0" fontId="0" fillId="0" borderId="0" xfId="0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0" fillId="0" borderId="3" xfId="0" applyFill="1" applyBorder="1" applyAlignment="1">
      <alignment horizontal="centerContinuous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176" fontId="0" fillId="0" borderId="13" xfId="0" applyNumberFormat="1" applyBorder="1" applyAlignment="1" quotePrefix="1">
      <alignment horizontal="right" vertical="center"/>
    </xf>
    <xf numFmtId="0" fontId="0" fillId="0" borderId="5" xfId="0" applyBorder="1" applyAlignment="1">
      <alignment horizontal="centerContinuous" vertical="center"/>
    </xf>
    <xf numFmtId="176" fontId="0" fillId="0" borderId="14" xfId="0" applyNumberForma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176" fontId="0" fillId="0" borderId="16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0" fontId="5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0" fillId="0" borderId="1" xfId="0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2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7" xfId="0" applyFill="1" applyBorder="1" applyAlignment="1">
      <alignment horizontal="distributed"/>
    </xf>
    <xf numFmtId="176" fontId="0" fillId="0" borderId="5" xfId="0" applyNumberFormat="1" applyBorder="1" applyAlignment="1">
      <alignment horizontal="right"/>
    </xf>
    <xf numFmtId="176" fontId="0" fillId="0" borderId="5" xfId="0" applyNumberFormat="1" applyFill="1" applyBorder="1" applyAlignment="1" quotePrefix="1">
      <alignment horizontal="right"/>
    </xf>
    <xf numFmtId="176" fontId="0" fillId="0" borderId="5" xfId="0" applyNumberFormat="1" applyFill="1" applyBorder="1" applyAlignment="1">
      <alignment horizontal="right"/>
    </xf>
    <xf numFmtId="0" fontId="0" fillId="0" borderId="6" xfId="0" applyFill="1" applyBorder="1" applyAlignment="1">
      <alignment horizontal="distributed"/>
    </xf>
    <xf numFmtId="176" fontId="0" fillId="0" borderId="3" xfId="0" applyNumberFormat="1" applyBorder="1" applyAlignment="1">
      <alignment horizontal="right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.75390625" style="4" customWidth="1"/>
    <col min="2" max="11" width="8.25390625" style="4" customWidth="1"/>
    <col min="12" max="16384" width="9.125" style="4" customWidth="1"/>
  </cols>
  <sheetData>
    <row r="1" ht="14.25">
      <c r="A1" s="10" t="s">
        <v>101</v>
      </c>
    </row>
    <row r="2" spans="1:11" ht="12">
      <c r="A2" s="71"/>
      <c r="B2" s="72" t="s">
        <v>1</v>
      </c>
      <c r="C2" s="73"/>
      <c r="D2" s="74"/>
      <c r="E2" s="78" t="s">
        <v>102</v>
      </c>
      <c r="F2" s="1" t="s">
        <v>103</v>
      </c>
      <c r="G2" s="1"/>
      <c r="H2" s="1"/>
      <c r="I2" s="1"/>
      <c r="J2" s="1"/>
      <c r="K2" s="2"/>
    </row>
    <row r="3" spans="1:11" ht="12">
      <c r="A3" s="22" t="s">
        <v>104</v>
      </c>
      <c r="B3" s="75"/>
      <c r="C3" s="76"/>
      <c r="D3" s="77"/>
      <c r="E3" s="79"/>
      <c r="F3" s="33" t="s">
        <v>105</v>
      </c>
      <c r="G3" s="33"/>
      <c r="H3" s="6"/>
      <c r="I3" s="33" t="s">
        <v>106</v>
      </c>
      <c r="J3" s="33"/>
      <c r="K3" s="6"/>
    </row>
    <row r="4" spans="1:11" ht="12">
      <c r="A4" s="8"/>
      <c r="B4" s="3" t="s">
        <v>1</v>
      </c>
      <c r="C4" s="3" t="s">
        <v>107</v>
      </c>
      <c r="D4" s="3" t="s">
        <v>108</v>
      </c>
      <c r="E4" s="20" t="s">
        <v>107</v>
      </c>
      <c r="F4" s="20" t="s">
        <v>1</v>
      </c>
      <c r="G4" s="19" t="s">
        <v>107</v>
      </c>
      <c r="H4" s="20" t="s">
        <v>108</v>
      </c>
      <c r="I4" s="20" t="s">
        <v>1</v>
      </c>
      <c r="J4" s="19" t="s">
        <v>107</v>
      </c>
      <c r="K4" s="20" t="s">
        <v>108</v>
      </c>
    </row>
    <row r="5" spans="1:11" ht="12">
      <c r="A5" s="29" t="s">
        <v>98</v>
      </c>
      <c r="B5" s="16">
        <v>1</v>
      </c>
      <c r="C5" s="18">
        <v>1</v>
      </c>
      <c r="D5" s="18">
        <v>0</v>
      </c>
      <c r="E5" s="18">
        <v>0</v>
      </c>
      <c r="F5" s="18">
        <v>1</v>
      </c>
      <c r="G5" s="17">
        <v>1</v>
      </c>
      <c r="H5" s="18">
        <v>0</v>
      </c>
      <c r="I5" s="18" t="s">
        <v>109</v>
      </c>
      <c r="J5" s="17">
        <v>0</v>
      </c>
      <c r="K5" s="18">
        <v>0</v>
      </c>
    </row>
    <row r="6" spans="1:11" ht="12">
      <c r="A6" s="29" t="s">
        <v>99</v>
      </c>
      <c r="B6" s="18">
        <v>2</v>
      </c>
      <c r="C6" s="18">
        <v>2</v>
      </c>
      <c r="D6" s="18">
        <v>0</v>
      </c>
      <c r="E6" s="18">
        <v>0</v>
      </c>
      <c r="F6" s="18">
        <v>2</v>
      </c>
      <c r="G6" s="17">
        <v>2</v>
      </c>
      <c r="H6" s="18">
        <v>0</v>
      </c>
      <c r="I6" s="18" t="s">
        <v>109</v>
      </c>
      <c r="J6" s="17">
        <v>0</v>
      </c>
      <c r="K6" s="18">
        <v>0</v>
      </c>
    </row>
    <row r="7" spans="1:11" ht="12">
      <c r="A7" s="27" t="s">
        <v>100</v>
      </c>
      <c r="B7" s="14">
        <v>10</v>
      </c>
      <c r="C7" s="14">
        <v>9</v>
      </c>
      <c r="D7" s="14">
        <v>1</v>
      </c>
      <c r="E7" s="14">
        <v>1</v>
      </c>
      <c r="F7" s="14">
        <v>8</v>
      </c>
      <c r="G7" s="15">
        <v>7</v>
      </c>
      <c r="H7" s="14">
        <v>1</v>
      </c>
      <c r="I7" s="14">
        <v>1</v>
      </c>
      <c r="J7" s="15">
        <v>1</v>
      </c>
      <c r="K7" s="14">
        <v>0</v>
      </c>
    </row>
  </sheetData>
  <mergeCells count="2">
    <mergeCell ref="B2:D3"/>
    <mergeCell ref="E2:E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A7" sqref="A7"/>
    </sheetView>
  </sheetViews>
  <sheetFormatPr defaultColWidth="9.00390625" defaultRowHeight="12.75"/>
  <cols>
    <col min="2" max="13" width="7.125" style="0" customWidth="1"/>
  </cols>
  <sheetData>
    <row r="1" ht="14.25">
      <c r="A1" s="50" t="s">
        <v>89</v>
      </c>
    </row>
    <row r="2" spans="1:13" ht="12">
      <c r="A2" s="51"/>
      <c r="B2" s="52"/>
      <c r="C2" s="53"/>
      <c r="D2" s="80" t="s">
        <v>90</v>
      </c>
      <c r="E2" s="81"/>
      <c r="F2" s="82"/>
      <c r="G2" s="80" t="s">
        <v>91</v>
      </c>
      <c r="H2" s="81"/>
      <c r="I2" s="82"/>
      <c r="J2" s="54" t="s">
        <v>92</v>
      </c>
      <c r="K2" s="54"/>
      <c r="L2" s="54"/>
      <c r="M2" s="55"/>
    </row>
    <row r="3" spans="1:13" ht="12">
      <c r="A3" s="56" t="s">
        <v>93</v>
      </c>
      <c r="B3" s="57" t="s">
        <v>1</v>
      </c>
      <c r="C3" s="58" t="s">
        <v>51</v>
      </c>
      <c r="D3" s="83"/>
      <c r="E3" s="84"/>
      <c r="F3" s="85"/>
      <c r="G3" s="83"/>
      <c r="H3" s="84"/>
      <c r="I3" s="85"/>
      <c r="J3" s="86" t="s">
        <v>1</v>
      </c>
      <c r="K3" s="59" t="s">
        <v>94</v>
      </c>
      <c r="L3" s="60"/>
      <c r="M3" s="86" t="s">
        <v>95</v>
      </c>
    </row>
    <row r="4" spans="1:13" ht="12">
      <c r="A4" s="61"/>
      <c r="B4" s="62"/>
      <c r="C4" s="63"/>
      <c r="D4" s="64" t="s">
        <v>1</v>
      </c>
      <c r="E4" s="64" t="s">
        <v>96</v>
      </c>
      <c r="F4" s="64" t="s">
        <v>97</v>
      </c>
      <c r="G4" s="64" t="s">
        <v>1</v>
      </c>
      <c r="H4" s="64" t="s">
        <v>96</v>
      </c>
      <c r="I4" s="64" t="s">
        <v>97</v>
      </c>
      <c r="J4" s="87"/>
      <c r="K4" s="64" t="s">
        <v>96</v>
      </c>
      <c r="L4" s="64" t="s">
        <v>97</v>
      </c>
      <c r="M4" s="87"/>
    </row>
    <row r="5" spans="1:13" ht="12">
      <c r="A5" s="65" t="s">
        <v>98</v>
      </c>
      <c r="B5" s="66">
        <v>15</v>
      </c>
      <c r="C5" s="67">
        <v>1</v>
      </c>
      <c r="D5" s="68">
        <v>2</v>
      </c>
      <c r="E5" s="68">
        <v>1</v>
      </c>
      <c r="F5" s="68">
        <v>1</v>
      </c>
      <c r="G5" s="68">
        <v>2</v>
      </c>
      <c r="H5" s="68">
        <v>2</v>
      </c>
      <c r="I5" s="68">
        <v>0</v>
      </c>
      <c r="J5" s="68">
        <v>10</v>
      </c>
      <c r="K5" s="68">
        <v>5</v>
      </c>
      <c r="L5" s="68">
        <v>0</v>
      </c>
      <c r="M5" s="68">
        <v>5</v>
      </c>
    </row>
    <row r="6" spans="1:13" ht="12">
      <c r="A6" s="65" t="s">
        <v>99</v>
      </c>
      <c r="B6" s="66">
        <v>32</v>
      </c>
      <c r="C6" s="66">
        <v>7</v>
      </c>
      <c r="D6" s="66">
        <v>13</v>
      </c>
      <c r="E6" s="66">
        <v>11</v>
      </c>
      <c r="F6" s="66">
        <v>2</v>
      </c>
      <c r="G6" s="66">
        <v>6</v>
      </c>
      <c r="H6" s="66">
        <v>6</v>
      </c>
      <c r="I6" s="66">
        <v>0</v>
      </c>
      <c r="J6" s="66">
        <v>6</v>
      </c>
      <c r="K6" s="66">
        <v>5</v>
      </c>
      <c r="L6" s="66">
        <v>0</v>
      </c>
      <c r="M6" s="66">
        <v>1</v>
      </c>
    </row>
    <row r="7" spans="1:13" ht="12">
      <c r="A7" s="69" t="s">
        <v>100</v>
      </c>
      <c r="B7" s="70">
        <v>325</v>
      </c>
      <c r="C7" s="70">
        <v>0</v>
      </c>
      <c r="D7" s="70">
        <v>137</v>
      </c>
      <c r="E7" s="70">
        <v>102</v>
      </c>
      <c r="F7" s="70">
        <v>35</v>
      </c>
      <c r="G7" s="70">
        <v>81</v>
      </c>
      <c r="H7" s="70">
        <v>71</v>
      </c>
      <c r="I7" s="70">
        <v>10</v>
      </c>
      <c r="J7" s="70">
        <v>107</v>
      </c>
      <c r="K7" s="70">
        <v>95</v>
      </c>
      <c r="L7" s="70">
        <v>12</v>
      </c>
      <c r="M7" s="70">
        <v>0</v>
      </c>
    </row>
  </sheetData>
  <mergeCells count="4">
    <mergeCell ref="D2:F3"/>
    <mergeCell ref="G2:I3"/>
    <mergeCell ref="J3:J4"/>
    <mergeCell ref="M3:M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1" sqref="A1"/>
    </sheetView>
  </sheetViews>
  <sheetFormatPr defaultColWidth="9.00390625" defaultRowHeight="12.75"/>
  <cols>
    <col min="1" max="2" width="3.25390625" style="4" customWidth="1"/>
    <col min="3" max="3" width="6.625" style="4" customWidth="1"/>
    <col min="4" max="9" width="5.75390625" style="4" customWidth="1"/>
    <col min="10" max="16384" width="9.125" style="4" customWidth="1"/>
  </cols>
  <sheetData>
    <row r="1" ht="14.25">
      <c r="A1" s="10" t="s">
        <v>76</v>
      </c>
    </row>
    <row r="2" spans="1:9" ht="12">
      <c r="A2" s="72" t="s">
        <v>77</v>
      </c>
      <c r="B2" s="73"/>
      <c r="C2" s="74"/>
      <c r="D2" s="1" t="s">
        <v>48</v>
      </c>
      <c r="E2" s="2"/>
      <c r="F2" s="1" t="s">
        <v>49</v>
      </c>
      <c r="G2" s="2"/>
      <c r="H2" s="1" t="s">
        <v>50</v>
      </c>
      <c r="I2" s="2"/>
    </row>
    <row r="3" spans="1:9" ht="12">
      <c r="A3" s="75"/>
      <c r="B3" s="76"/>
      <c r="C3" s="77"/>
      <c r="D3" s="19" t="s">
        <v>2</v>
      </c>
      <c r="E3" s="20" t="s">
        <v>3</v>
      </c>
      <c r="F3" s="19" t="s">
        <v>2</v>
      </c>
      <c r="G3" s="20" t="s">
        <v>3</v>
      </c>
      <c r="H3" s="19" t="s">
        <v>2</v>
      </c>
      <c r="I3" s="20" t="s">
        <v>3</v>
      </c>
    </row>
    <row r="4" spans="1:9" ht="16.5" customHeight="1">
      <c r="A4" s="5" t="s">
        <v>1</v>
      </c>
      <c r="B4" s="33"/>
      <c r="C4" s="6"/>
      <c r="D4" s="28">
        <v>30</v>
      </c>
      <c r="E4" s="44">
        <v>12</v>
      </c>
      <c r="F4" s="15">
        <v>21</v>
      </c>
      <c r="G4" s="14">
        <v>43</v>
      </c>
      <c r="H4" s="15">
        <v>653</v>
      </c>
      <c r="I4" s="14">
        <v>335</v>
      </c>
    </row>
    <row r="5" spans="1:9" ht="16.5" customHeight="1">
      <c r="A5" s="5" t="s">
        <v>78</v>
      </c>
      <c r="B5" s="33"/>
      <c r="C5" s="6"/>
      <c r="D5" s="15">
        <v>1</v>
      </c>
      <c r="E5" s="14">
        <v>0</v>
      </c>
      <c r="F5" s="15">
        <v>0</v>
      </c>
      <c r="G5" s="14">
        <v>12</v>
      </c>
      <c r="H5" s="15">
        <v>0</v>
      </c>
      <c r="I5" s="14">
        <v>0</v>
      </c>
    </row>
    <row r="6" spans="1:9" ht="16.5" customHeight="1">
      <c r="A6" s="21"/>
      <c r="B6" s="33" t="s">
        <v>1</v>
      </c>
      <c r="C6" s="6"/>
      <c r="D6" s="15">
        <v>2</v>
      </c>
      <c r="E6" s="14">
        <v>1</v>
      </c>
      <c r="F6" s="15">
        <v>9</v>
      </c>
      <c r="G6" s="14">
        <v>16</v>
      </c>
      <c r="H6" s="15">
        <v>260</v>
      </c>
      <c r="I6" s="14">
        <v>102</v>
      </c>
    </row>
    <row r="7" spans="1:9" ht="16.5" customHeight="1">
      <c r="A7" s="22" t="s">
        <v>40</v>
      </c>
      <c r="B7" s="35" t="s">
        <v>79</v>
      </c>
      <c r="C7" s="45"/>
      <c r="D7" s="17">
        <v>0</v>
      </c>
      <c r="E7" s="18">
        <v>1</v>
      </c>
      <c r="F7" s="17">
        <v>4</v>
      </c>
      <c r="G7" s="18">
        <v>3</v>
      </c>
      <c r="H7" s="17">
        <v>45</v>
      </c>
      <c r="I7" s="18">
        <v>21</v>
      </c>
    </row>
    <row r="8" spans="1:9" ht="16.5" customHeight="1">
      <c r="A8" s="22"/>
      <c r="B8" s="35" t="s">
        <v>80</v>
      </c>
      <c r="C8" s="45"/>
      <c r="D8" s="17">
        <v>0</v>
      </c>
      <c r="E8" s="18">
        <v>0</v>
      </c>
      <c r="F8" s="17">
        <v>1</v>
      </c>
      <c r="G8" s="18">
        <v>5</v>
      </c>
      <c r="H8" s="17">
        <v>34</v>
      </c>
      <c r="I8" s="18">
        <v>15</v>
      </c>
    </row>
    <row r="9" spans="1:9" ht="16.5" customHeight="1">
      <c r="A9" s="22" t="s">
        <v>81</v>
      </c>
      <c r="B9" s="35" t="s">
        <v>82</v>
      </c>
      <c r="C9" s="45"/>
      <c r="D9" s="17">
        <v>1</v>
      </c>
      <c r="E9" s="18">
        <v>0</v>
      </c>
      <c r="F9" s="17">
        <v>1</v>
      </c>
      <c r="G9" s="18">
        <v>2</v>
      </c>
      <c r="H9" s="17">
        <v>46</v>
      </c>
      <c r="I9" s="18">
        <v>19</v>
      </c>
    </row>
    <row r="10" spans="1:9" ht="16.5" customHeight="1">
      <c r="A10" s="22"/>
      <c r="B10" s="35" t="s">
        <v>83</v>
      </c>
      <c r="C10" s="45"/>
      <c r="D10" s="17">
        <v>1</v>
      </c>
      <c r="E10" s="18">
        <v>0</v>
      </c>
      <c r="F10" s="17">
        <v>1</v>
      </c>
      <c r="G10" s="18">
        <v>2</v>
      </c>
      <c r="H10" s="17">
        <v>43</v>
      </c>
      <c r="I10" s="18">
        <v>22</v>
      </c>
    </row>
    <row r="11" spans="1:9" ht="16.5" customHeight="1">
      <c r="A11" s="22" t="s">
        <v>60</v>
      </c>
      <c r="B11" s="35" t="s">
        <v>84</v>
      </c>
      <c r="C11" s="45"/>
      <c r="D11" s="17">
        <v>0</v>
      </c>
      <c r="E11" s="18">
        <v>0</v>
      </c>
      <c r="F11" s="17">
        <v>2</v>
      </c>
      <c r="G11" s="18">
        <v>1</v>
      </c>
      <c r="H11" s="17">
        <v>45</v>
      </c>
      <c r="I11" s="18">
        <v>11</v>
      </c>
    </row>
    <row r="12" spans="1:9" ht="16.5" customHeight="1">
      <c r="A12" s="43"/>
      <c r="B12" s="33" t="s">
        <v>85</v>
      </c>
      <c r="C12" s="6"/>
      <c r="D12" s="15">
        <v>0</v>
      </c>
      <c r="E12" s="14">
        <v>0</v>
      </c>
      <c r="F12" s="15">
        <v>0</v>
      </c>
      <c r="G12" s="14">
        <v>3</v>
      </c>
      <c r="H12" s="15">
        <v>47</v>
      </c>
      <c r="I12" s="14">
        <v>14</v>
      </c>
    </row>
    <row r="13" spans="1:9" ht="16.5" customHeight="1">
      <c r="A13" s="88" t="s">
        <v>55</v>
      </c>
      <c r="B13" s="33" t="s">
        <v>1</v>
      </c>
      <c r="C13" s="6"/>
      <c r="D13" s="15">
        <v>4</v>
      </c>
      <c r="E13" s="14">
        <v>0</v>
      </c>
      <c r="F13" s="15">
        <v>6</v>
      </c>
      <c r="G13" s="14">
        <v>7</v>
      </c>
      <c r="H13" s="46">
        <v>147</v>
      </c>
      <c r="I13" s="14">
        <v>95</v>
      </c>
    </row>
    <row r="14" spans="1:9" ht="16.5" customHeight="1">
      <c r="A14" s="89"/>
      <c r="B14" s="35" t="s">
        <v>79</v>
      </c>
      <c r="C14" s="45"/>
      <c r="D14" s="17">
        <v>2</v>
      </c>
      <c r="E14" s="18">
        <v>0</v>
      </c>
      <c r="F14" s="17">
        <v>2</v>
      </c>
      <c r="G14" s="18">
        <v>1</v>
      </c>
      <c r="H14" s="17">
        <v>53</v>
      </c>
      <c r="I14" s="18">
        <v>32</v>
      </c>
    </row>
    <row r="15" spans="1:9" ht="16.5" customHeight="1">
      <c r="A15" s="89"/>
      <c r="B15" s="35" t="s">
        <v>80</v>
      </c>
      <c r="C15" s="45"/>
      <c r="D15" s="17">
        <v>2</v>
      </c>
      <c r="E15" s="18">
        <v>0</v>
      </c>
      <c r="F15" s="17">
        <v>0</v>
      </c>
      <c r="G15" s="18">
        <v>4</v>
      </c>
      <c r="H15" s="17">
        <v>50</v>
      </c>
      <c r="I15" s="18">
        <v>29</v>
      </c>
    </row>
    <row r="16" spans="1:9" ht="16.5" customHeight="1">
      <c r="A16" s="90"/>
      <c r="B16" s="33" t="s">
        <v>82</v>
      </c>
      <c r="C16" s="6"/>
      <c r="D16" s="15">
        <v>0</v>
      </c>
      <c r="E16" s="14">
        <v>0</v>
      </c>
      <c r="F16" s="15">
        <v>4</v>
      </c>
      <c r="G16" s="14">
        <v>2</v>
      </c>
      <c r="H16" s="15">
        <v>44</v>
      </c>
      <c r="I16" s="14">
        <v>34</v>
      </c>
    </row>
    <row r="17" spans="1:9" ht="16.5" customHeight="1">
      <c r="A17" s="22"/>
      <c r="B17" s="33" t="s">
        <v>1</v>
      </c>
      <c r="C17" s="6"/>
      <c r="D17" s="46">
        <v>23</v>
      </c>
      <c r="E17" s="14">
        <v>11</v>
      </c>
      <c r="F17" s="15">
        <v>6</v>
      </c>
      <c r="G17" s="14">
        <v>8</v>
      </c>
      <c r="H17" s="15">
        <v>246</v>
      </c>
      <c r="I17" s="14">
        <v>138</v>
      </c>
    </row>
    <row r="18" spans="1:9" ht="16.5" customHeight="1">
      <c r="A18" s="22" t="s">
        <v>42</v>
      </c>
      <c r="B18" s="40" t="s">
        <v>24</v>
      </c>
      <c r="C18" s="40" t="s">
        <v>86</v>
      </c>
      <c r="D18" s="17">
        <v>1</v>
      </c>
      <c r="E18" s="18">
        <v>0</v>
      </c>
      <c r="F18" s="17">
        <v>2</v>
      </c>
      <c r="G18" s="18">
        <v>2</v>
      </c>
      <c r="H18" s="17">
        <v>72</v>
      </c>
      <c r="I18" s="18">
        <v>47</v>
      </c>
    </row>
    <row r="19" spans="1:9" ht="16.5" customHeight="1">
      <c r="A19" s="22"/>
      <c r="B19" s="40"/>
      <c r="C19" s="40" t="s">
        <v>87</v>
      </c>
      <c r="D19" s="17">
        <v>4</v>
      </c>
      <c r="E19" s="18">
        <v>0</v>
      </c>
      <c r="F19" s="17">
        <v>2</v>
      </c>
      <c r="G19" s="18">
        <v>4</v>
      </c>
      <c r="H19" s="17">
        <v>93</v>
      </c>
      <c r="I19" s="18">
        <v>46</v>
      </c>
    </row>
    <row r="20" spans="1:9" ht="16.5" customHeight="1">
      <c r="A20" s="22" t="s">
        <v>57</v>
      </c>
      <c r="B20" s="47" t="s">
        <v>58</v>
      </c>
      <c r="C20" s="47" t="s">
        <v>88</v>
      </c>
      <c r="D20" s="48">
        <v>3</v>
      </c>
      <c r="E20" s="49">
        <v>2</v>
      </c>
      <c r="F20" s="48">
        <v>0</v>
      </c>
      <c r="G20" s="49">
        <v>1</v>
      </c>
      <c r="H20" s="48">
        <v>81</v>
      </c>
      <c r="I20" s="49">
        <v>45</v>
      </c>
    </row>
    <row r="21" spans="1:9" ht="16.5" customHeight="1">
      <c r="A21" s="22"/>
      <c r="B21" s="40" t="s">
        <v>59</v>
      </c>
      <c r="C21" s="40" t="s">
        <v>86</v>
      </c>
      <c r="D21" s="17">
        <v>5</v>
      </c>
      <c r="E21" s="18">
        <v>3</v>
      </c>
      <c r="F21" s="17">
        <v>2</v>
      </c>
      <c r="G21" s="18">
        <v>1</v>
      </c>
      <c r="H21" s="17">
        <v>0</v>
      </c>
      <c r="I21" s="18">
        <v>0</v>
      </c>
    </row>
    <row r="22" spans="1:9" ht="16.5" customHeight="1">
      <c r="A22" s="22" t="s">
        <v>60</v>
      </c>
      <c r="B22" s="40" t="s">
        <v>61</v>
      </c>
      <c r="C22" s="40" t="s">
        <v>87</v>
      </c>
      <c r="D22" s="17">
        <v>5</v>
      </c>
      <c r="E22" s="18">
        <v>3</v>
      </c>
      <c r="F22" s="17">
        <v>0</v>
      </c>
      <c r="G22" s="18">
        <v>0</v>
      </c>
      <c r="H22" s="17">
        <v>0</v>
      </c>
      <c r="I22" s="18">
        <v>0</v>
      </c>
    </row>
    <row r="23" spans="1:9" ht="16.5" customHeight="1">
      <c r="A23" s="43"/>
      <c r="B23" s="3" t="s">
        <v>58</v>
      </c>
      <c r="C23" s="3" t="s">
        <v>88</v>
      </c>
      <c r="D23" s="15">
        <v>5</v>
      </c>
      <c r="E23" s="14">
        <v>3</v>
      </c>
      <c r="F23" s="15">
        <v>0</v>
      </c>
      <c r="G23" s="14">
        <v>0</v>
      </c>
      <c r="H23" s="15">
        <v>0</v>
      </c>
      <c r="I23" s="14">
        <v>0</v>
      </c>
    </row>
  </sheetData>
  <mergeCells count="2">
    <mergeCell ref="A2:C3"/>
    <mergeCell ref="A13:A1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"/>
    </sheetView>
  </sheetViews>
  <sheetFormatPr defaultColWidth="9.00390625" defaultRowHeight="12.75"/>
  <cols>
    <col min="1" max="2" width="3.125" style="4" customWidth="1"/>
    <col min="3" max="3" width="10.625" style="4" customWidth="1"/>
    <col min="4" max="16384" width="9.125" style="4" customWidth="1"/>
  </cols>
  <sheetData>
    <row r="1" ht="14.25">
      <c r="A1" s="10" t="s">
        <v>63</v>
      </c>
    </row>
    <row r="2" spans="1:6" ht="12">
      <c r="A2" s="31" t="s">
        <v>64</v>
      </c>
      <c r="B2" s="1"/>
      <c r="C2" s="2"/>
      <c r="D2" s="32" t="s">
        <v>48</v>
      </c>
      <c r="E2" s="32" t="s">
        <v>65</v>
      </c>
      <c r="F2" s="32" t="s">
        <v>50</v>
      </c>
    </row>
    <row r="3" spans="1:6" ht="15" customHeight="1">
      <c r="A3" s="5" t="s">
        <v>1</v>
      </c>
      <c r="B3" s="33"/>
      <c r="C3" s="6"/>
      <c r="D3" s="34">
        <f>SUM(D4,D8,D12,D15)</f>
        <v>42</v>
      </c>
      <c r="E3" s="34">
        <f>SUM(E4,E8,E12,E15)</f>
        <v>64</v>
      </c>
      <c r="F3" s="34">
        <f>SUM(F4,F8,F12,F15)</f>
        <v>988</v>
      </c>
    </row>
    <row r="4" spans="1:6" ht="15" customHeight="1">
      <c r="A4" s="88" t="s">
        <v>66</v>
      </c>
      <c r="B4" s="33" t="s">
        <v>1</v>
      </c>
      <c r="C4" s="6"/>
      <c r="D4" s="14">
        <f>SUM(D5:D7)</f>
        <v>1</v>
      </c>
      <c r="E4" s="14">
        <f>SUM(E5:E7)</f>
        <v>12</v>
      </c>
      <c r="F4" s="14">
        <f>SUM(F5:F7)</f>
        <v>0</v>
      </c>
    </row>
    <row r="5" spans="1:6" ht="15" customHeight="1">
      <c r="A5" s="89"/>
      <c r="B5" s="35" t="s">
        <v>52</v>
      </c>
      <c r="C5" s="36"/>
      <c r="D5" s="18">
        <v>0</v>
      </c>
      <c r="E5" s="18">
        <v>3</v>
      </c>
      <c r="F5" s="18">
        <v>0</v>
      </c>
    </row>
    <row r="6" spans="1:6" ht="15" customHeight="1">
      <c r="A6" s="89"/>
      <c r="B6" s="35" t="s">
        <v>53</v>
      </c>
      <c r="C6" s="36"/>
      <c r="D6" s="18">
        <v>0</v>
      </c>
      <c r="E6" s="18">
        <v>4</v>
      </c>
      <c r="F6" s="18">
        <v>0</v>
      </c>
    </row>
    <row r="7" spans="1:6" ht="15" customHeight="1">
      <c r="A7" s="90"/>
      <c r="B7" s="33" t="s">
        <v>54</v>
      </c>
      <c r="C7" s="37"/>
      <c r="D7" s="14">
        <v>1</v>
      </c>
      <c r="E7" s="14">
        <v>5</v>
      </c>
      <c r="F7" s="14">
        <v>0</v>
      </c>
    </row>
    <row r="8" spans="1:6" ht="15" customHeight="1">
      <c r="A8" s="88" t="s">
        <v>67</v>
      </c>
      <c r="B8" s="33" t="s">
        <v>1</v>
      </c>
      <c r="C8" s="37"/>
      <c r="D8" s="14">
        <f>SUM(D9:D11)</f>
        <v>3</v>
      </c>
      <c r="E8" s="14">
        <f>SUM(E9:E11)</f>
        <v>25</v>
      </c>
      <c r="F8" s="14">
        <f>SUM(F9:F11)</f>
        <v>362</v>
      </c>
    </row>
    <row r="9" spans="1:6" ht="15" customHeight="1">
      <c r="A9" s="89"/>
      <c r="B9" s="38" t="s">
        <v>68</v>
      </c>
      <c r="C9" s="36"/>
      <c r="D9" s="18">
        <v>3</v>
      </c>
      <c r="E9" s="18">
        <v>25</v>
      </c>
      <c r="F9" s="18">
        <v>359</v>
      </c>
    </row>
    <row r="10" spans="1:6" ht="15" customHeight="1">
      <c r="A10" s="89"/>
      <c r="B10" s="38" t="s">
        <v>69</v>
      </c>
      <c r="C10" s="36"/>
      <c r="D10" s="18">
        <v>0</v>
      </c>
      <c r="E10" s="18">
        <v>0</v>
      </c>
      <c r="F10" s="18">
        <v>3</v>
      </c>
    </row>
    <row r="11" spans="1:6" ht="15" customHeight="1">
      <c r="A11" s="90"/>
      <c r="B11" s="39" t="s">
        <v>70</v>
      </c>
      <c r="C11" s="37"/>
      <c r="D11" s="14">
        <v>0</v>
      </c>
      <c r="E11" s="14">
        <v>0</v>
      </c>
      <c r="F11" s="14">
        <v>0</v>
      </c>
    </row>
    <row r="12" spans="1:6" ht="15" customHeight="1">
      <c r="A12" s="88" t="s">
        <v>71</v>
      </c>
      <c r="B12" s="33" t="s">
        <v>1</v>
      </c>
      <c r="C12" s="37"/>
      <c r="D12" s="14">
        <f>SUM(D13:D14)</f>
        <v>4</v>
      </c>
      <c r="E12" s="14">
        <f>SUM(E13:E14)</f>
        <v>13</v>
      </c>
      <c r="F12" s="14">
        <f>SUM(F13:F14)</f>
        <v>242</v>
      </c>
    </row>
    <row r="13" spans="1:6" ht="15" customHeight="1">
      <c r="A13" s="89"/>
      <c r="B13" s="38" t="s">
        <v>72</v>
      </c>
      <c r="C13" s="36"/>
      <c r="D13" s="18">
        <v>4</v>
      </c>
      <c r="E13" s="18">
        <v>13</v>
      </c>
      <c r="F13" s="18">
        <v>241</v>
      </c>
    </row>
    <row r="14" spans="1:6" ht="15" customHeight="1">
      <c r="A14" s="90"/>
      <c r="B14" s="39" t="s">
        <v>73</v>
      </c>
      <c r="C14" s="37"/>
      <c r="D14" s="14">
        <v>0</v>
      </c>
      <c r="E14" s="14">
        <v>0</v>
      </c>
      <c r="F14" s="14">
        <v>1</v>
      </c>
    </row>
    <row r="15" spans="1:6" ht="15" customHeight="1">
      <c r="A15" s="22"/>
      <c r="B15" s="33" t="s">
        <v>1</v>
      </c>
      <c r="C15" s="37"/>
      <c r="D15" s="14">
        <f>SUM(D16,D19)</f>
        <v>34</v>
      </c>
      <c r="E15" s="14">
        <f>SUM(E16,E19)</f>
        <v>14</v>
      </c>
      <c r="F15" s="14">
        <f>SUM(F16,F19)</f>
        <v>384</v>
      </c>
    </row>
    <row r="16" spans="1:6" ht="15" customHeight="1">
      <c r="A16" s="22" t="s">
        <v>42</v>
      </c>
      <c r="B16" s="40" t="s">
        <v>24</v>
      </c>
      <c r="C16" s="20" t="s">
        <v>1</v>
      </c>
      <c r="D16" s="14">
        <f>SUM(D17:D18)</f>
        <v>10</v>
      </c>
      <c r="E16" s="14">
        <f>SUM(E17:E18)</f>
        <v>11</v>
      </c>
      <c r="F16" s="14">
        <f>SUM(F17:F18)</f>
        <v>384</v>
      </c>
    </row>
    <row r="17" spans="1:6" ht="15" customHeight="1">
      <c r="A17" s="22"/>
      <c r="B17" s="40"/>
      <c r="C17" s="41" t="s">
        <v>56</v>
      </c>
      <c r="D17" s="18">
        <v>7</v>
      </c>
      <c r="E17" s="18">
        <v>11</v>
      </c>
      <c r="F17" s="18">
        <v>375</v>
      </c>
    </row>
    <row r="18" spans="1:6" ht="15" customHeight="1">
      <c r="A18" s="22" t="s">
        <v>57</v>
      </c>
      <c r="B18" s="3" t="s">
        <v>58</v>
      </c>
      <c r="C18" s="42" t="s">
        <v>74</v>
      </c>
      <c r="D18" s="14">
        <v>3</v>
      </c>
      <c r="E18" s="14">
        <v>0</v>
      </c>
      <c r="F18" s="14">
        <v>9</v>
      </c>
    </row>
    <row r="19" spans="1:6" ht="15" customHeight="1">
      <c r="A19" s="22"/>
      <c r="B19" s="40" t="s">
        <v>59</v>
      </c>
      <c r="C19" s="20" t="s">
        <v>1</v>
      </c>
      <c r="D19" s="14">
        <f>SUM(D20:D21)</f>
        <v>24</v>
      </c>
      <c r="E19" s="14">
        <f>SUM(E20:E21)</f>
        <v>3</v>
      </c>
      <c r="F19" s="14">
        <f>SUM(F20:F21)</f>
        <v>0</v>
      </c>
    </row>
    <row r="20" spans="1:6" ht="15" customHeight="1">
      <c r="A20" s="22" t="s">
        <v>60</v>
      </c>
      <c r="B20" s="40" t="s">
        <v>61</v>
      </c>
      <c r="C20" s="41" t="s">
        <v>62</v>
      </c>
      <c r="D20" s="18">
        <v>7</v>
      </c>
      <c r="E20" s="18">
        <v>3</v>
      </c>
      <c r="F20" s="18">
        <v>0</v>
      </c>
    </row>
    <row r="21" spans="1:6" ht="15" customHeight="1">
      <c r="A21" s="43"/>
      <c r="B21" s="3" t="s">
        <v>58</v>
      </c>
      <c r="C21" s="42" t="s">
        <v>75</v>
      </c>
      <c r="D21" s="14">
        <v>17</v>
      </c>
      <c r="E21" s="14">
        <v>0</v>
      </c>
      <c r="F21" s="14">
        <v>0</v>
      </c>
    </row>
  </sheetData>
  <mergeCells count="3">
    <mergeCell ref="A4:A7"/>
    <mergeCell ref="A8:A11"/>
    <mergeCell ref="A12:A14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1" sqref="A1"/>
    </sheetView>
  </sheetViews>
  <sheetFormatPr defaultColWidth="9.00390625" defaultRowHeight="12.75"/>
  <cols>
    <col min="1" max="1" width="18.625" style="4" customWidth="1"/>
    <col min="2" max="12" width="6.875" style="4" customWidth="1"/>
    <col min="13" max="16384" width="9.125" style="4" customWidth="1"/>
  </cols>
  <sheetData>
    <row r="1" ht="14.25">
      <c r="A1" s="10" t="s">
        <v>35</v>
      </c>
    </row>
    <row r="2" spans="1:12" ht="12">
      <c r="A2" s="78" t="s">
        <v>36</v>
      </c>
      <c r="B2" s="1" t="s">
        <v>37</v>
      </c>
      <c r="C2" s="1"/>
      <c r="D2" s="1"/>
      <c r="E2" s="2"/>
      <c r="F2" s="1" t="s">
        <v>38</v>
      </c>
      <c r="G2" s="1"/>
      <c r="H2" s="1"/>
      <c r="I2" s="2"/>
      <c r="J2" s="1" t="s">
        <v>0</v>
      </c>
      <c r="K2" s="1"/>
      <c r="L2" s="2"/>
    </row>
    <row r="3" spans="1:12" ht="12">
      <c r="A3" s="79"/>
      <c r="B3" s="19" t="s">
        <v>39</v>
      </c>
      <c r="C3" s="19" t="s">
        <v>40</v>
      </c>
      <c r="D3" s="19" t="s">
        <v>41</v>
      </c>
      <c r="E3" s="20" t="s">
        <v>42</v>
      </c>
      <c r="F3" s="19" t="s">
        <v>39</v>
      </c>
      <c r="G3" s="19" t="s">
        <v>40</v>
      </c>
      <c r="H3" s="19" t="s">
        <v>41</v>
      </c>
      <c r="I3" s="20" t="s">
        <v>42</v>
      </c>
      <c r="J3" s="19" t="s">
        <v>40</v>
      </c>
      <c r="K3" s="19" t="s">
        <v>41</v>
      </c>
      <c r="L3" s="20" t="s">
        <v>42</v>
      </c>
    </row>
    <row r="4" spans="1:12" ht="15" customHeight="1">
      <c r="A4" s="27" t="s">
        <v>1</v>
      </c>
      <c r="B4" s="28">
        <v>1</v>
      </c>
      <c r="C4" s="15">
        <v>3</v>
      </c>
      <c r="D4" s="15">
        <v>4</v>
      </c>
      <c r="E4" s="14">
        <v>34</v>
      </c>
      <c r="F4" s="15">
        <v>12</v>
      </c>
      <c r="G4" s="15">
        <v>25</v>
      </c>
      <c r="H4" s="15">
        <v>13</v>
      </c>
      <c r="I4" s="14">
        <v>14</v>
      </c>
      <c r="J4" s="15">
        <v>362</v>
      </c>
      <c r="K4" s="15">
        <v>242</v>
      </c>
      <c r="L4" s="14">
        <v>384</v>
      </c>
    </row>
    <row r="5" spans="1:12" ht="15" customHeight="1">
      <c r="A5" s="29" t="s">
        <v>43</v>
      </c>
      <c r="B5" s="17">
        <v>0</v>
      </c>
      <c r="C5" s="17">
        <v>0</v>
      </c>
      <c r="D5" s="17">
        <v>2</v>
      </c>
      <c r="E5" s="18">
        <v>11</v>
      </c>
      <c r="F5" s="17">
        <v>0</v>
      </c>
      <c r="G5" s="17">
        <v>0</v>
      </c>
      <c r="H5" s="17">
        <v>0</v>
      </c>
      <c r="I5" s="18">
        <v>0</v>
      </c>
      <c r="J5" s="17">
        <v>9</v>
      </c>
      <c r="K5" s="17">
        <v>30</v>
      </c>
      <c r="L5" s="18">
        <v>60</v>
      </c>
    </row>
    <row r="6" spans="1:12" ht="15" customHeight="1">
      <c r="A6" s="29" t="s">
        <v>44</v>
      </c>
      <c r="B6" s="17">
        <v>1</v>
      </c>
      <c r="C6" s="17">
        <v>3</v>
      </c>
      <c r="D6" s="17">
        <v>2</v>
      </c>
      <c r="E6" s="18">
        <v>23</v>
      </c>
      <c r="F6" s="17">
        <v>12</v>
      </c>
      <c r="G6" s="17">
        <v>25</v>
      </c>
      <c r="H6" s="17">
        <v>13</v>
      </c>
      <c r="I6" s="18">
        <v>14</v>
      </c>
      <c r="J6" s="17">
        <v>270</v>
      </c>
      <c r="K6" s="17">
        <v>150</v>
      </c>
      <c r="L6" s="18">
        <v>245</v>
      </c>
    </row>
    <row r="7" spans="1:12" ht="15" customHeight="1">
      <c r="A7" s="29" t="s">
        <v>45</v>
      </c>
      <c r="B7" s="17">
        <v>0</v>
      </c>
      <c r="C7" s="17">
        <v>0</v>
      </c>
      <c r="D7" s="17">
        <v>0</v>
      </c>
      <c r="E7" s="18">
        <v>0</v>
      </c>
      <c r="F7" s="17">
        <v>0</v>
      </c>
      <c r="G7" s="17">
        <v>0</v>
      </c>
      <c r="H7" s="17">
        <v>0</v>
      </c>
      <c r="I7" s="18">
        <v>0</v>
      </c>
      <c r="J7" s="17">
        <v>64</v>
      </c>
      <c r="K7" s="17">
        <v>35</v>
      </c>
      <c r="L7" s="18">
        <v>43</v>
      </c>
    </row>
    <row r="8" spans="1:12" ht="15" customHeight="1">
      <c r="A8" s="30" t="s">
        <v>46</v>
      </c>
      <c r="B8" s="17">
        <v>0</v>
      </c>
      <c r="C8" s="17">
        <v>0</v>
      </c>
      <c r="D8" s="17">
        <v>0</v>
      </c>
      <c r="E8" s="18">
        <v>0</v>
      </c>
      <c r="F8" s="17">
        <v>0</v>
      </c>
      <c r="G8" s="17">
        <v>0</v>
      </c>
      <c r="H8" s="17">
        <v>0</v>
      </c>
      <c r="I8" s="18">
        <v>0</v>
      </c>
      <c r="J8" s="17">
        <v>13</v>
      </c>
      <c r="K8" s="17">
        <v>5</v>
      </c>
      <c r="L8" s="18">
        <v>8</v>
      </c>
    </row>
    <row r="9" spans="1:12" ht="15" customHeight="1">
      <c r="A9" s="27" t="s">
        <v>47</v>
      </c>
      <c r="B9" s="15">
        <v>0</v>
      </c>
      <c r="C9" s="15">
        <v>0</v>
      </c>
      <c r="D9" s="15">
        <v>0</v>
      </c>
      <c r="E9" s="14">
        <v>0</v>
      </c>
      <c r="F9" s="15">
        <v>0</v>
      </c>
      <c r="G9" s="15">
        <v>0</v>
      </c>
      <c r="H9" s="15">
        <v>0</v>
      </c>
      <c r="I9" s="14">
        <v>0</v>
      </c>
      <c r="J9" s="15">
        <v>6</v>
      </c>
      <c r="K9" s="15">
        <v>22</v>
      </c>
      <c r="L9" s="14">
        <v>28</v>
      </c>
    </row>
  </sheetData>
  <mergeCells count="1">
    <mergeCell ref="A2:A3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" sqref="A1"/>
    </sheetView>
  </sheetViews>
  <sheetFormatPr defaultColWidth="9.00390625" defaultRowHeight="12.75"/>
  <cols>
    <col min="1" max="1" width="3.125" style="4" customWidth="1"/>
    <col min="2" max="2" width="10.875" style="4" customWidth="1"/>
    <col min="3" max="11" width="8.875" style="4" customWidth="1"/>
    <col min="12" max="16384" width="9.125" style="4" customWidth="1"/>
  </cols>
  <sheetData>
    <row r="1" ht="14.25">
      <c r="A1" s="10" t="s">
        <v>20</v>
      </c>
    </row>
    <row r="2" spans="1:11" ht="12">
      <c r="A2" s="72" t="s">
        <v>21</v>
      </c>
      <c r="B2" s="74"/>
      <c r="C2" s="1" t="s">
        <v>22</v>
      </c>
      <c r="D2" s="1"/>
      <c r="E2" s="2"/>
      <c r="F2" s="1" t="s">
        <v>23</v>
      </c>
      <c r="G2" s="1"/>
      <c r="H2" s="2"/>
      <c r="I2" s="1" t="s">
        <v>0</v>
      </c>
      <c r="J2" s="1"/>
      <c r="K2" s="2"/>
    </row>
    <row r="3" spans="1:11" ht="12">
      <c r="A3" s="75"/>
      <c r="B3" s="77"/>
      <c r="C3" s="3" t="s">
        <v>1</v>
      </c>
      <c r="D3" s="19" t="s">
        <v>2</v>
      </c>
      <c r="E3" s="20" t="s">
        <v>3</v>
      </c>
      <c r="F3" s="3" t="s">
        <v>1</v>
      </c>
      <c r="G3" s="19" t="s">
        <v>2</v>
      </c>
      <c r="H3" s="20" t="s">
        <v>3</v>
      </c>
      <c r="I3" s="3" t="s">
        <v>1</v>
      </c>
      <c r="J3" s="19" t="s">
        <v>2</v>
      </c>
      <c r="K3" s="20" t="s">
        <v>3</v>
      </c>
    </row>
    <row r="4" spans="1:11" ht="18" customHeight="1">
      <c r="A4" s="21"/>
      <c r="B4" s="9" t="s">
        <v>1</v>
      </c>
      <c r="C4" s="14">
        <v>52</v>
      </c>
      <c r="D4" s="15">
        <v>30</v>
      </c>
      <c r="E4" s="14">
        <v>22</v>
      </c>
      <c r="F4" s="14">
        <v>75</v>
      </c>
      <c r="G4" s="15">
        <v>21</v>
      </c>
      <c r="H4" s="14">
        <v>54</v>
      </c>
      <c r="I4" s="14">
        <v>749</v>
      </c>
      <c r="J4" s="15">
        <v>223</v>
      </c>
      <c r="K4" s="14">
        <v>526</v>
      </c>
    </row>
    <row r="5" spans="1:11" ht="18" customHeight="1">
      <c r="A5" s="22" t="s">
        <v>24</v>
      </c>
      <c r="B5" s="7" t="s">
        <v>25</v>
      </c>
      <c r="C5" s="16">
        <v>1</v>
      </c>
      <c r="D5" s="17">
        <v>1</v>
      </c>
      <c r="E5" s="18">
        <v>0</v>
      </c>
      <c r="F5" s="18">
        <v>2</v>
      </c>
      <c r="G5" s="17">
        <v>2</v>
      </c>
      <c r="H5" s="18">
        <v>0</v>
      </c>
      <c r="I5" s="18">
        <v>8</v>
      </c>
      <c r="J5" s="17">
        <v>5</v>
      </c>
      <c r="K5" s="18">
        <v>3</v>
      </c>
    </row>
    <row r="6" spans="1:11" ht="18" customHeight="1">
      <c r="A6" s="22"/>
      <c r="B6" s="7" t="s">
        <v>26</v>
      </c>
      <c r="C6" s="18">
        <v>3</v>
      </c>
      <c r="D6" s="17">
        <v>1</v>
      </c>
      <c r="E6" s="18">
        <v>2</v>
      </c>
      <c r="F6" s="18">
        <v>6</v>
      </c>
      <c r="G6" s="17">
        <v>6</v>
      </c>
      <c r="H6" s="18">
        <v>0</v>
      </c>
      <c r="I6" s="18">
        <v>28</v>
      </c>
      <c r="J6" s="17">
        <v>15</v>
      </c>
      <c r="K6" s="18">
        <v>13</v>
      </c>
    </row>
    <row r="7" spans="1:11" ht="18" customHeight="1">
      <c r="A7" s="22" t="s">
        <v>27</v>
      </c>
      <c r="B7" s="7" t="s">
        <v>28</v>
      </c>
      <c r="C7" s="18">
        <v>42</v>
      </c>
      <c r="D7" s="17">
        <v>26</v>
      </c>
      <c r="E7" s="18">
        <v>16</v>
      </c>
      <c r="F7" s="18">
        <v>60</v>
      </c>
      <c r="G7" s="17">
        <v>13</v>
      </c>
      <c r="H7" s="18">
        <v>47</v>
      </c>
      <c r="I7" s="18">
        <v>607</v>
      </c>
      <c r="J7" s="17">
        <v>183</v>
      </c>
      <c r="K7" s="18">
        <v>424</v>
      </c>
    </row>
    <row r="8" spans="1:11" ht="18" customHeight="1">
      <c r="A8" s="22"/>
      <c r="B8" s="7" t="s">
        <v>29</v>
      </c>
      <c r="C8" s="18">
        <v>0</v>
      </c>
      <c r="D8" s="17">
        <v>0</v>
      </c>
      <c r="E8" s="18">
        <v>0</v>
      </c>
      <c r="F8" s="18">
        <v>0</v>
      </c>
      <c r="G8" s="17">
        <v>0</v>
      </c>
      <c r="H8" s="18">
        <v>0</v>
      </c>
      <c r="I8" s="18">
        <v>0</v>
      </c>
      <c r="J8" s="17">
        <v>0</v>
      </c>
      <c r="K8" s="18">
        <v>0</v>
      </c>
    </row>
    <row r="9" spans="1:11" ht="18" customHeight="1">
      <c r="A9" s="22" t="s">
        <v>30</v>
      </c>
      <c r="B9" s="7" t="s">
        <v>31</v>
      </c>
      <c r="C9" s="18">
        <v>1</v>
      </c>
      <c r="D9" s="17">
        <v>0</v>
      </c>
      <c r="E9" s="18">
        <v>1</v>
      </c>
      <c r="F9" s="18">
        <v>2</v>
      </c>
      <c r="G9" s="17">
        <v>0</v>
      </c>
      <c r="H9" s="18">
        <v>2</v>
      </c>
      <c r="I9" s="18">
        <v>12</v>
      </c>
      <c r="J9" s="17">
        <v>0</v>
      </c>
      <c r="K9" s="18">
        <v>12</v>
      </c>
    </row>
    <row r="10" spans="1:11" ht="18" customHeight="1">
      <c r="A10" s="22"/>
      <c r="B10" s="7" t="s">
        <v>32</v>
      </c>
      <c r="C10" s="18">
        <v>0</v>
      </c>
      <c r="D10" s="17">
        <v>0</v>
      </c>
      <c r="E10" s="18">
        <v>0</v>
      </c>
      <c r="F10" s="18">
        <v>0</v>
      </c>
      <c r="G10" s="17">
        <v>0</v>
      </c>
      <c r="H10" s="18">
        <v>0</v>
      </c>
      <c r="I10" s="18">
        <v>3</v>
      </c>
      <c r="J10" s="17">
        <v>0</v>
      </c>
      <c r="K10" s="18">
        <v>3</v>
      </c>
    </row>
    <row r="11" spans="1:11" ht="18" customHeight="1">
      <c r="A11" s="8"/>
      <c r="B11" s="7" t="s">
        <v>33</v>
      </c>
      <c r="C11" s="18">
        <v>5</v>
      </c>
      <c r="D11" s="17">
        <v>2</v>
      </c>
      <c r="E11" s="14">
        <v>3</v>
      </c>
      <c r="F11" s="14">
        <v>5</v>
      </c>
      <c r="G11" s="15">
        <v>0</v>
      </c>
      <c r="H11" s="14">
        <v>5</v>
      </c>
      <c r="I11" s="14">
        <v>91</v>
      </c>
      <c r="J11" s="15">
        <v>20</v>
      </c>
      <c r="K11" s="14">
        <v>71</v>
      </c>
    </row>
    <row r="12" spans="1:11" ht="18" customHeight="1">
      <c r="A12" s="5" t="s">
        <v>34</v>
      </c>
      <c r="B12" s="2"/>
      <c r="C12" s="23">
        <v>8</v>
      </c>
      <c r="D12" s="24">
        <v>6</v>
      </c>
      <c r="E12" s="25">
        <v>2</v>
      </c>
      <c r="F12" s="25">
        <v>0</v>
      </c>
      <c r="G12" s="26">
        <v>0</v>
      </c>
      <c r="H12" s="25">
        <v>0</v>
      </c>
      <c r="I12" s="25">
        <v>12</v>
      </c>
      <c r="J12" s="26">
        <v>4</v>
      </c>
      <c r="K12" s="25">
        <v>8</v>
      </c>
    </row>
  </sheetData>
  <mergeCells count="1">
    <mergeCell ref="A2:B3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K14" sqref="K14"/>
    </sheetView>
  </sheetViews>
  <sheetFormatPr defaultColWidth="9.00390625" defaultRowHeight="12.75"/>
  <cols>
    <col min="1" max="1" width="6.75390625" style="4" customWidth="1"/>
    <col min="2" max="2" width="15.75390625" style="4" customWidth="1"/>
    <col min="3" max="11" width="7.75390625" style="4" customWidth="1"/>
    <col min="12" max="16384" width="9.125" style="4" customWidth="1"/>
  </cols>
  <sheetData>
    <row r="1" ht="14.25">
      <c r="A1" s="10" t="s">
        <v>17</v>
      </c>
    </row>
    <row r="2" spans="1:11" ht="12">
      <c r="A2" s="72" t="s">
        <v>16</v>
      </c>
      <c r="B2" s="74"/>
      <c r="C2" s="1" t="s">
        <v>9</v>
      </c>
      <c r="D2" s="1"/>
      <c r="E2" s="2"/>
      <c r="F2" s="1" t="s">
        <v>11</v>
      </c>
      <c r="G2" s="1"/>
      <c r="H2" s="2"/>
      <c r="I2" s="1" t="s">
        <v>0</v>
      </c>
      <c r="J2" s="1"/>
      <c r="K2" s="2"/>
    </row>
    <row r="3" spans="1:11" ht="12">
      <c r="A3" s="75"/>
      <c r="B3" s="77"/>
      <c r="C3" s="3" t="s">
        <v>1</v>
      </c>
      <c r="D3" s="19" t="s">
        <v>2</v>
      </c>
      <c r="E3" s="20" t="s">
        <v>3</v>
      </c>
      <c r="F3" s="3" t="s">
        <v>1</v>
      </c>
      <c r="G3" s="19" t="s">
        <v>2</v>
      </c>
      <c r="H3" s="20" t="s">
        <v>3</v>
      </c>
      <c r="I3" s="3" t="s">
        <v>1</v>
      </c>
      <c r="J3" s="19" t="s">
        <v>2</v>
      </c>
      <c r="K3" s="20" t="s">
        <v>3</v>
      </c>
    </row>
    <row r="4" spans="1:11" ht="16.5" customHeight="1">
      <c r="A4" s="5" t="s">
        <v>1</v>
      </c>
      <c r="B4" s="6"/>
      <c r="C4" s="14">
        <f aca="true" t="shared" si="0" ref="C4:K4">SUM(C5:C12)</f>
        <v>24</v>
      </c>
      <c r="D4" s="15">
        <f t="shared" si="0"/>
        <v>3</v>
      </c>
      <c r="E4" s="14">
        <f t="shared" si="0"/>
        <v>21</v>
      </c>
      <c r="F4" s="14">
        <f t="shared" si="0"/>
        <v>23</v>
      </c>
      <c r="G4" s="15">
        <f t="shared" si="0"/>
        <v>11</v>
      </c>
      <c r="H4" s="14">
        <f t="shared" si="0"/>
        <v>12</v>
      </c>
      <c r="I4" s="14">
        <f t="shared" si="0"/>
        <v>155</v>
      </c>
      <c r="J4" s="15">
        <f t="shared" si="0"/>
        <v>44</v>
      </c>
      <c r="K4" s="14">
        <f t="shared" si="0"/>
        <v>111</v>
      </c>
    </row>
    <row r="5" spans="1:11" ht="16.5" customHeight="1">
      <c r="A5" s="11" t="s">
        <v>12</v>
      </c>
      <c r="B5" s="7" t="s">
        <v>4</v>
      </c>
      <c r="C5" s="16">
        <f>SUM(D5:E5)</f>
        <v>4</v>
      </c>
      <c r="D5" s="17">
        <v>2</v>
      </c>
      <c r="E5" s="18">
        <v>2</v>
      </c>
      <c r="F5" s="16">
        <f>SUM(G5:H5)</f>
        <v>7</v>
      </c>
      <c r="G5" s="17">
        <v>3</v>
      </c>
      <c r="H5" s="18">
        <v>4</v>
      </c>
      <c r="I5" s="16">
        <f>SUM(J5:K5)</f>
        <v>30</v>
      </c>
      <c r="J5" s="17">
        <v>16</v>
      </c>
      <c r="K5" s="18">
        <v>14</v>
      </c>
    </row>
    <row r="6" spans="1:11" ht="16.5" customHeight="1">
      <c r="A6" s="11" t="s">
        <v>13</v>
      </c>
      <c r="B6" s="7" t="s">
        <v>18</v>
      </c>
      <c r="C6" s="18">
        <f aca="true" t="shared" si="1" ref="C6:C12">SUM(D6:E6)</f>
        <v>12</v>
      </c>
      <c r="D6" s="17">
        <v>0</v>
      </c>
      <c r="E6" s="18">
        <v>12</v>
      </c>
      <c r="F6" s="18">
        <f aca="true" t="shared" si="2" ref="F6:F12">SUM(G6:H6)</f>
        <v>0</v>
      </c>
      <c r="G6" s="17">
        <v>0</v>
      </c>
      <c r="H6" s="18">
        <v>0</v>
      </c>
      <c r="I6" s="18">
        <f aca="true" t="shared" si="3" ref="I6:I12">SUM(J6:K6)</f>
        <v>59</v>
      </c>
      <c r="J6" s="17">
        <v>1</v>
      </c>
      <c r="K6" s="18">
        <v>58</v>
      </c>
    </row>
    <row r="7" spans="1:11" ht="16.5" customHeight="1">
      <c r="A7" s="8" t="s">
        <v>14</v>
      </c>
      <c r="B7" s="9" t="s">
        <v>5</v>
      </c>
      <c r="C7" s="14">
        <f t="shared" si="1"/>
        <v>1</v>
      </c>
      <c r="D7" s="15">
        <v>0</v>
      </c>
      <c r="E7" s="14">
        <v>1</v>
      </c>
      <c r="F7" s="14">
        <f t="shared" si="2"/>
        <v>2</v>
      </c>
      <c r="G7" s="15">
        <v>0</v>
      </c>
      <c r="H7" s="14">
        <v>2</v>
      </c>
      <c r="I7" s="14">
        <f t="shared" si="3"/>
        <v>5</v>
      </c>
      <c r="J7" s="15">
        <v>0</v>
      </c>
      <c r="K7" s="14">
        <v>5</v>
      </c>
    </row>
    <row r="8" spans="1:11" ht="16.5" customHeight="1">
      <c r="A8" s="88" t="s">
        <v>10</v>
      </c>
      <c r="B8" s="7" t="s">
        <v>6</v>
      </c>
      <c r="C8" s="18">
        <f t="shared" si="1"/>
        <v>3</v>
      </c>
      <c r="D8" s="17">
        <v>0</v>
      </c>
      <c r="E8" s="18">
        <v>3</v>
      </c>
      <c r="F8" s="18">
        <f t="shared" si="2"/>
        <v>5</v>
      </c>
      <c r="G8" s="17">
        <v>4</v>
      </c>
      <c r="H8" s="18">
        <v>1</v>
      </c>
      <c r="I8" s="18">
        <f t="shared" si="3"/>
        <v>17</v>
      </c>
      <c r="J8" s="17">
        <v>13</v>
      </c>
      <c r="K8" s="18">
        <v>4</v>
      </c>
    </row>
    <row r="9" spans="1:11" ht="16.5" customHeight="1">
      <c r="A9" s="89"/>
      <c r="B9" s="7" t="s">
        <v>19</v>
      </c>
      <c r="C9" s="18">
        <f t="shared" si="1"/>
        <v>0</v>
      </c>
      <c r="D9" s="17">
        <v>0</v>
      </c>
      <c r="E9" s="18">
        <v>0</v>
      </c>
      <c r="F9" s="18">
        <f t="shared" si="2"/>
        <v>0</v>
      </c>
      <c r="G9" s="17">
        <v>0</v>
      </c>
      <c r="H9" s="18">
        <v>0</v>
      </c>
      <c r="I9" s="18">
        <f t="shared" si="3"/>
        <v>1</v>
      </c>
      <c r="J9" s="17">
        <v>0</v>
      </c>
      <c r="K9" s="18">
        <v>1</v>
      </c>
    </row>
    <row r="10" spans="1:11" ht="16.5" customHeight="1">
      <c r="A10" s="89"/>
      <c r="B10" s="12" t="s">
        <v>15</v>
      </c>
      <c r="C10" s="18">
        <f t="shared" si="1"/>
        <v>3</v>
      </c>
      <c r="D10" s="17">
        <v>0</v>
      </c>
      <c r="E10" s="18">
        <v>3</v>
      </c>
      <c r="F10" s="18">
        <f t="shared" si="2"/>
        <v>5</v>
      </c>
      <c r="G10" s="17">
        <v>0</v>
      </c>
      <c r="H10" s="18">
        <v>5</v>
      </c>
      <c r="I10" s="18">
        <f t="shared" si="3"/>
        <v>21</v>
      </c>
      <c r="J10" s="17">
        <v>0</v>
      </c>
      <c r="K10" s="18">
        <v>21</v>
      </c>
    </row>
    <row r="11" spans="1:11" ht="16.5" customHeight="1">
      <c r="A11" s="89"/>
      <c r="B11" s="7" t="s">
        <v>7</v>
      </c>
      <c r="C11" s="18">
        <f t="shared" si="1"/>
        <v>1</v>
      </c>
      <c r="D11" s="17">
        <v>1</v>
      </c>
      <c r="E11" s="18">
        <v>0</v>
      </c>
      <c r="F11" s="18">
        <f t="shared" si="2"/>
        <v>4</v>
      </c>
      <c r="G11" s="17">
        <v>4</v>
      </c>
      <c r="H11" s="18">
        <v>0</v>
      </c>
      <c r="I11" s="18">
        <f t="shared" si="3"/>
        <v>14</v>
      </c>
      <c r="J11" s="17">
        <v>13</v>
      </c>
      <c r="K11" s="18">
        <v>1</v>
      </c>
    </row>
    <row r="12" spans="1:11" ht="12">
      <c r="A12" s="90"/>
      <c r="B12" s="13" t="s">
        <v>8</v>
      </c>
      <c r="C12" s="14">
        <f t="shared" si="1"/>
        <v>0</v>
      </c>
      <c r="D12" s="15">
        <v>0</v>
      </c>
      <c r="E12" s="14">
        <v>0</v>
      </c>
      <c r="F12" s="14">
        <f t="shared" si="2"/>
        <v>0</v>
      </c>
      <c r="G12" s="15">
        <v>0</v>
      </c>
      <c r="H12" s="14">
        <v>0</v>
      </c>
      <c r="I12" s="14">
        <f t="shared" si="3"/>
        <v>8</v>
      </c>
      <c r="J12" s="15">
        <v>1</v>
      </c>
      <c r="K12" s="14">
        <v>7</v>
      </c>
    </row>
  </sheetData>
  <mergeCells count="2">
    <mergeCell ref="A2:B3"/>
    <mergeCell ref="A8:A1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富山県企画部統計課</dc:creator>
  <cp:keywords/>
  <dc:description/>
  <cp:lastModifiedBy>統計調査課</cp:lastModifiedBy>
  <cp:lastPrinted>1999-07-21T07:37:40Z</cp:lastPrinted>
  <dcterms:modified xsi:type="dcterms:W3CDTF">2002-08-21T09:03:36Z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