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6.xml" ContentType="application/vnd.openxmlformats-officedocument.drawingml.chart+xml"/>
  <Override PartName="/xl/drawings/drawing24.xml" ContentType="application/vnd.openxmlformats-officedocument.drawingml.chartshapes+xml"/>
  <Override PartName="/xl/charts/chart17.xml" ContentType="application/vnd.openxmlformats-officedocument.drawingml.chart+xml"/>
  <Override PartName="/xl/theme/themeOverride1.xml" ContentType="application/vnd.openxmlformats-officedocument.themeOverride+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0" yWindow="0" windowWidth="20490" windowHeight="7920"/>
  </bookViews>
  <sheets>
    <sheet name="概要" sheetId="19" r:id="rId1"/>
    <sheet name="概要 (つづき)" sheetId="26" r:id="rId2"/>
    <sheet name="前年からの動き" sheetId="52" r:id="rId3"/>
    <sheet name="10費目の動き" sheetId="47" r:id="rId4"/>
    <sheet name="10大費目の動き(つづき)" sheetId="48" r:id="rId5"/>
    <sheet name="中分類" sheetId="24" r:id="rId6"/>
    <sheet name="中分類（つづき）" sheetId="25" r:id="rId7"/>
    <sheet name="裏表紙" sheetId="51" r:id="rId8"/>
    <sheet name="Sheet2" sheetId="50" r:id="rId9"/>
  </sheets>
  <definedNames>
    <definedName name="_xlnm.Print_Area" localSheetId="4">'10大費目の動き(つづき)'!$A$1:$S$56</definedName>
    <definedName name="_xlnm.Print_Area" localSheetId="3">'10費目の動き'!$A$1:$S$55</definedName>
    <definedName name="_xlnm.Print_Area" localSheetId="0">概要!$A$1:$Q$55</definedName>
    <definedName name="_xlnm.Print_Area" localSheetId="1">'概要 (つづき)'!$A$1:$Q$47</definedName>
    <definedName name="_xlnm.Print_Area" localSheetId="2">前年からの動き!$A$1:$BE$53</definedName>
    <definedName name="_xlnm.Print_Area" localSheetId="5">中分類!$A$1:$J$64</definedName>
    <definedName name="_xlnm.Print_Area" localSheetId="6">'中分類（つづき）'!$A$1:$I$60</definedName>
    <definedName name="_xlnm.Print_Area" localSheetId="7">裏表紙!$A$1:$K$58</definedName>
  </definedNames>
  <calcPr calcId="152511"/>
</workbook>
</file>

<file path=xl/calcChain.xml><?xml version="1.0" encoding="utf-8"?>
<calcChain xmlns="http://schemas.openxmlformats.org/spreadsheetml/2006/main">
  <c r="AQ49" i="51" l="1"/>
  <c r="AP49" i="51"/>
  <c r="AO49" i="51"/>
  <c r="AN49" i="51"/>
  <c r="AM49" i="51"/>
  <c r="AL49" i="51"/>
  <c r="E49" i="26" l="1"/>
  <c r="AK49" i="51" l="1"/>
  <c r="AQ50" i="51" l="1"/>
  <c r="AQ51" i="51" s="1"/>
  <c r="AP50" i="51"/>
  <c r="AP51" i="51" s="1"/>
  <c r="AO50" i="51"/>
  <c r="AO51" i="51" s="1"/>
  <c r="AN50" i="51"/>
  <c r="AN51" i="51" s="1"/>
  <c r="AM50" i="51"/>
  <c r="AM51" i="51" s="1"/>
  <c r="AL50" i="51"/>
  <c r="AL51" i="51" s="1"/>
  <c r="AK50" i="51"/>
  <c r="AQ48" i="51"/>
  <c r="AP48" i="51"/>
  <c r="AO48" i="51"/>
  <c r="AN48" i="51"/>
  <c r="AM48" i="51"/>
  <c r="AL48" i="51"/>
  <c r="AK48" i="51"/>
  <c r="AQ47" i="51"/>
  <c r="AP47" i="51"/>
  <c r="AO47" i="51"/>
  <c r="AN47" i="51"/>
  <c r="AM47" i="51"/>
  <c r="AL47" i="51"/>
  <c r="AK47" i="51"/>
  <c r="AQ46" i="51"/>
  <c r="AP46" i="51"/>
  <c r="AO46" i="51"/>
  <c r="AN46" i="51"/>
  <c r="AM46" i="51"/>
  <c r="AL46" i="51"/>
  <c r="AK46" i="51"/>
  <c r="AQ45" i="51"/>
  <c r="AP45" i="51"/>
  <c r="AO45" i="51"/>
  <c r="AN45" i="51"/>
  <c r="AM45" i="51"/>
  <c r="AL45" i="51"/>
  <c r="AK45" i="51"/>
  <c r="AQ44" i="51"/>
  <c r="AP44" i="51"/>
  <c r="AO44" i="51"/>
  <c r="AN44" i="51"/>
  <c r="AM44" i="51"/>
  <c r="AL44" i="51"/>
  <c r="AK44" i="51"/>
  <c r="AQ43" i="51"/>
  <c r="AP43" i="51"/>
  <c r="AO43" i="51"/>
  <c r="AN43" i="51"/>
  <c r="AM43" i="51"/>
  <c r="AL43" i="51"/>
  <c r="AK43" i="51"/>
  <c r="AQ42" i="51"/>
  <c r="AP42" i="51"/>
  <c r="AO42" i="51"/>
  <c r="AN42" i="51"/>
  <c r="AM42" i="51"/>
  <c r="AL42" i="51"/>
  <c r="AK42" i="51"/>
  <c r="AQ41" i="51"/>
  <c r="AP41" i="51"/>
  <c r="AO41" i="51"/>
  <c r="AN41" i="51"/>
  <c r="AM41" i="51"/>
  <c r="AL41" i="51"/>
  <c r="AK41" i="51"/>
  <c r="AQ40" i="51"/>
  <c r="AP40" i="51"/>
  <c r="AO40" i="51"/>
  <c r="AN40" i="51"/>
  <c r="AM40" i="51"/>
  <c r="AL40" i="51"/>
  <c r="AK40" i="51"/>
  <c r="AQ39" i="51"/>
  <c r="AP39" i="51"/>
  <c r="AO39" i="51"/>
  <c r="AN39" i="51"/>
  <c r="AM39" i="51"/>
  <c r="AL39" i="51"/>
  <c r="AK39" i="51"/>
  <c r="AQ38" i="51"/>
  <c r="AP38" i="51"/>
  <c r="AO38" i="51"/>
  <c r="AN38" i="51"/>
  <c r="AM38" i="51"/>
  <c r="AL38" i="51"/>
  <c r="AK38" i="51"/>
  <c r="AQ37" i="51"/>
  <c r="AP37" i="51"/>
  <c r="AO37" i="51"/>
  <c r="AN37" i="51"/>
  <c r="AM37" i="51"/>
  <c r="AL37" i="51"/>
  <c r="AK37" i="51"/>
  <c r="AQ36" i="51"/>
  <c r="AP36" i="51"/>
  <c r="AO36" i="51"/>
  <c r="AN36" i="51"/>
  <c r="AM36" i="51"/>
  <c r="AL36" i="51"/>
  <c r="AK36" i="51"/>
  <c r="AQ35" i="51"/>
  <c r="AP35" i="51"/>
  <c r="AO35" i="51"/>
  <c r="AN35" i="51"/>
  <c r="AM35" i="51"/>
  <c r="AL35" i="51"/>
  <c r="AK35" i="51"/>
  <c r="AQ34" i="51"/>
  <c r="AP34" i="51"/>
  <c r="AO34" i="51"/>
  <c r="AN34" i="51"/>
  <c r="AM34" i="51"/>
  <c r="AL34" i="51"/>
  <c r="AK34" i="51"/>
  <c r="AQ33" i="51"/>
  <c r="AP33" i="51"/>
  <c r="AO33" i="51"/>
  <c r="AN33" i="51"/>
  <c r="AM33" i="51"/>
  <c r="AL33" i="51"/>
  <c r="AK33" i="51"/>
  <c r="AQ32" i="51"/>
  <c r="AP32" i="51"/>
  <c r="AO32" i="51"/>
  <c r="AN32" i="51"/>
  <c r="AM32" i="51"/>
  <c r="AL32" i="51"/>
  <c r="AK32" i="51"/>
  <c r="AQ31" i="51"/>
  <c r="AP31" i="51"/>
  <c r="AO31" i="51"/>
  <c r="AN31" i="51"/>
  <c r="AM31" i="51"/>
  <c r="AL31" i="51"/>
  <c r="AK31" i="51"/>
  <c r="AQ30" i="51"/>
  <c r="AP30" i="51"/>
  <c r="AO30" i="51"/>
  <c r="AN30" i="51"/>
  <c r="AM30" i="51"/>
  <c r="AL30" i="51"/>
  <c r="AK30" i="51"/>
  <c r="AQ29" i="51"/>
  <c r="AP29" i="51"/>
  <c r="AO29" i="51"/>
  <c r="AN29" i="51"/>
  <c r="AM29" i="51"/>
  <c r="AL29" i="51"/>
  <c r="AK29" i="51"/>
  <c r="AQ28" i="51"/>
  <c r="AP28" i="51"/>
  <c r="AO28" i="51"/>
  <c r="AN28" i="51"/>
  <c r="AM28" i="51"/>
  <c r="AL28" i="51"/>
  <c r="AK28" i="51"/>
  <c r="AQ27" i="51"/>
  <c r="AP27" i="51"/>
  <c r="AO27" i="51"/>
  <c r="AN27" i="51"/>
  <c r="AM27" i="51"/>
  <c r="AL27" i="51"/>
  <c r="AK27" i="51"/>
  <c r="AQ26" i="51"/>
  <c r="AP26" i="51"/>
  <c r="AO26" i="51"/>
  <c r="AN26" i="51"/>
  <c r="AM26" i="51"/>
  <c r="AL26" i="51"/>
  <c r="AK26" i="51"/>
  <c r="AQ25" i="51"/>
  <c r="AP25" i="51"/>
  <c r="AO25" i="51"/>
  <c r="AN25" i="51"/>
  <c r="AM25" i="51"/>
  <c r="AL25" i="51"/>
  <c r="AK25" i="51"/>
  <c r="AQ24" i="51"/>
  <c r="AP24" i="51"/>
  <c r="AO24" i="51"/>
  <c r="AN24" i="51"/>
  <c r="AM24" i="51"/>
  <c r="AL24" i="51"/>
  <c r="AK24" i="51"/>
  <c r="AQ23" i="51"/>
  <c r="AP23" i="51"/>
  <c r="AO23" i="51"/>
  <c r="AN23" i="51"/>
  <c r="AM23" i="51"/>
  <c r="AL23" i="51"/>
  <c r="AK23" i="51"/>
  <c r="AQ22" i="51"/>
  <c r="AP22" i="51"/>
  <c r="AO22" i="51"/>
  <c r="AN22" i="51"/>
  <c r="AM22" i="51"/>
  <c r="AL22" i="51"/>
  <c r="AK22" i="51"/>
  <c r="AQ21" i="51"/>
  <c r="AP21" i="51"/>
  <c r="AO21" i="51"/>
  <c r="AN21" i="51"/>
  <c r="AM21" i="51"/>
  <c r="AL21" i="51"/>
  <c r="AK21" i="51"/>
  <c r="AQ20" i="51"/>
  <c r="AP20" i="51"/>
  <c r="AO20" i="51"/>
  <c r="AN20" i="51"/>
  <c r="AM20" i="51"/>
  <c r="AL20" i="51"/>
  <c r="AK20" i="51"/>
  <c r="AQ19" i="51"/>
  <c r="AP19" i="51"/>
  <c r="AO19" i="51"/>
  <c r="AN19" i="51"/>
  <c r="AM19" i="51"/>
  <c r="AL19" i="51"/>
  <c r="AK19" i="51"/>
  <c r="AQ18" i="51"/>
  <c r="AP18" i="51"/>
  <c r="AO18" i="51"/>
  <c r="AN18" i="51"/>
  <c r="AM18" i="51"/>
  <c r="AL18" i="51"/>
  <c r="AK18" i="51"/>
  <c r="AQ17" i="51"/>
  <c r="AP17" i="51"/>
  <c r="AO17" i="51"/>
  <c r="AN17" i="51"/>
  <c r="AM17" i="51"/>
  <c r="AL17" i="51"/>
  <c r="AK17" i="51"/>
  <c r="AQ16" i="51"/>
  <c r="AP16" i="51"/>
  <c r="AO16" i="51"/>
  <c r="AN16" i="51"/>
  <c r="AM16" i="51"/>
  <c r="AL16" i="51"/>
  <c r="AK16" i="51"/>
  <c r="AQ15" i="51"/>
  <c r="AP15" i="51"/>
  <c r="AO15" i="51"/>
  <c r="AN15" i="51"/>
  <c r="AM15" i="51"/>
  <c r="AL15" i="51"/>
  <c r="AK15" i="51"/>
  <c r="AQ14" i="51"/>
  <c r="AP14" i="51"/>
  <c r="AO14" i="51"/>
  <c r="AN14" i="51"/>
  <c r="AM14" i="51"/>
  <c r="AL14" i="51"/>
  <c r="AK14" i="51"/>
  <c r="AQ13" i="51"/>
  <c r="AP13" i="51"/>
  <c r="AO13" i="51"/>
  <c r="AN13" i="51"/>
  <c r="AM13" i="51"/>
  <c r="AL13" i="51"/>
  <c r="AK13" i="51"/>
  <c r="AQ12" i="51"/>
  <c r="AP12" i="51"/>
  <c r="AO12" i="51"/>
  <c r="AN12" i="51"/>
  <c r="AM12" i="51"/>
  <c r="AL12" i="51"/>
  <c r="AK12" i="51"/>
  <c r="AQ11" i="51"/>
  <c r="AP11" i="51"/>
  <c r="AO11" i="51"/>
  <c r="AN11" i="51"/>
  <c r="AM11" i="51"/>
  <c r="AL11" i="51"/>
  <c r="AK11" i="51"/>
  <c r="AQ10" i="51"/>
  <c r="AP10" i="51"/>
  <c r="AO10" i="51"/>
  <c r="AN10" i="51"/>
  <c r="AM10" i="51"/>
  <c r="AL10" i="51"/>
  <c r="AK10" i="51"/>
  <c r="AQ9" i="51"/>
  <c r="AP9" i="51"/>
  <c r="AO9" i="51"/>
  <c r="AN9" i="51"/>
  <c r="AM9" i="51"/>
  <c r="AL9" i="51"/>
  <c r="AK9" i="51"/>
  <c r="AQ8" i="51"/>
  <c r="AP8" i="51"/>
  <c r="AO8" i="51"/>
  <c r="AN8" i="51"/>
  <c r="AM8" i="51"/>
  <c r="AL8" i="51"/>
  <c r="AK8" i="51"/>
  <c r="AQ7" i="51"/>
  <c r="AP7" i="51"/>
  <c r="AO7" i="51"/>
  <c r="AN7" i="51"/>
  <c r="AM7" i="51"/>
  <c r="AL7" i="51"/>
  <c r="AK7" i="51"/>
  <c r="AQ6" i="51"/>
  <c r="AP6" i="51"/>
  <c r="AO6" i="51"/>
  <c r="AN6" i="51"/>
  <c r="AM6" i="51"/>
  <c r="AL6" i="51"/>
  <c r="AK6" i="51"/>
  <c r="AQ5" i="51"/>
  <c r="AP5" i="51"/>
  <c r="AO5" i="51"/>
  <c r="AN5" i="51"/>
  <c r="AM5" i="51"/>
  <c r="AL5" i="51"/>
  <c r="AK5" i="51"/>
  <c r="AQ4" i="51"/>
  <c r="AP4" i="51"/>
  <c r="AO4" i="51"/>
  <c r="AN4" i="51"/>
  <c r="AM4" i="51"/>
  <c r="AL4" i="51"/>
  <c r="AK4" i="51"/>
  <c r="AK3" i="51"/>
  <c r="G50" i="26" l="1"/>
  <c r="F50" i="26"/>
  <c r="F49" i="26"/>
  <c r="I50" i="26" l="1"/>
  <c r="H50" i="26"/>
  <c r="J50" i="26"/>
  <c r="H49" i="26"/>
  <c r="G49" i="26"/>
  <c r="I49" i="26"/>
  <c r="K50" i="26" l="1"/>
  <c r="L50" i="26"/>
  <c r="M50" i="26"/>
  <c r="N50" i="26"/>
  <c r="O50" i="26"/>
  <c r="P50" i="26"/>
  <c r="Q50" i="26"/>
  <c r="E51" i="26"/>
  <c r="F51" i="26"/>
  <c r="G51" i="26"/>
  <c r="H51" i="26"/>
  <c r="I51" i="26"/>
  <c r="J51" i="26"/>
  <c r="K51" i="26"/>
  <c r="L51" i="26"/>
  <c r="M51" i="26"/>
  <c r="N51" i="26"/>
  <c r="O51" i="26"/>
  <c r="P51" i="26"/>
  <c r="Q51" i="26"/>
  <c r="E52" i="26"/>
  <c r="F52" i="26"/>
  <c r="G52" i="26"/>
  <c r="H52" i="26"/>
  <c r="I52" i="26"/>
  <c r="J52" i="26"/>
  <c r="K52" i="26"/>
  <c r="L52" i="26"/>
  <c r="M52" i="26"/>
  <c r="N52" i="26"/>
  <c r="O52" i="26"/>
  <c r="P52" i="26"/>
  <c r="Q52" i="26"/>
  <c r="J49" i="26"/>
  <c r="K49" i="26"/>
  <c r="L49" i="26"/>
  <c r="M49" i="26"/>
  <c r="N49" i="26"/>
  <c r="O49" i="26"/>
  <c r="P49" i="26"/>
  <c r="Q49" i="26"/>
  <c r="E48" i="26"/>
  <c r="F48" i="26"/>
  <c r="G48" i="26"/>
  <c r="H48" i="26"/>
  <c r="I48" i="26"/>
  <c r="J48" i="26"/>
  <c r="K48" i="26"/>
  <c r="L48" i="26"/>
  <c r="M48" i="26"/>
  <c r="N48" i="26"/>
  <c r="O48" i="26"/>
  <c r="P48" i="26"/>
  <c r="Q48" i="26"/>
</calcChain>
</file>

<file path=xl/sharedStrings.xml><?xml version="1.0" encoding="utf-8"?>
<sst xmlns="http://schemas.openxmlformats.org/spreadsheetml/2006/main" count="414" uniqueCount="284">
  <si>
    <t>総合指数</t>
    <rPh sb="0" eb="2">
      <t>ソウゴウ</t>
    </rPh>
    <rPh sb="2" eb="4">
      <t>シスウ</t>
    </rPh>
    <phoneticPr fontId="2"/>
  </si>
  <si>
    <t>～～～～～～～～～～～～～～～～～～～～～～～～～～～～～～～～～～～～～～～～～～～～</t>
    <phoneticPr fontId="2"/>
  </si>
  <si>
    <t>１　概況</t>
    <rPh sb="2" eb="4">
      <t>ガイキョウ</t>
    </rPh>
    <phoneticPr fontId="2"/>
  </si>
  <si>
    <t>富山市</t>
    <rPh sb="0" eb="3">
      <t>トヤマシ</t>
    </rPh>
    <phoneticPr fontId="2"/>
  </si>
  <si>
    <t>全国</t>
    <rPh sb="0" eb="2">
      <t>ゼンコク</t>
    </rPh>
    <phoneticPr fontId="2"/>
  </si>
  <si>
    <t>指数</t>
    <rPh sb="0" eb="2">
      <t>シスウ</t>
    </rPh>
    <phoneticPr fontId="2"/>
  </si>
  <si>
    <t>12月</t>
  </si>
  <si>
    <t>寄与度</t>
    <rPh sb="0" eb="3">
      <t>キヨド</t>
    </rPh>
    <phoneticPr fontId="2"/>
  </si>
  <si>
    <t>総合</t>
    <rPh sb="0" eb="2">
      <t>ソウゴウ</t>
    </rPh>
    <phoneticPr fontId="2"/>
  </si>
  <si>
    <t>食料</t>
    <rPh sb="0" eb="2">
      <t>ショクリョウ</t>
    </rPh>
    <phoneticPr fontId="2"/>
  </si>
  <si>
    <t>住居</t>
    <rPh sb="0" eb="2">
      <t>ジュウキョ</t>
    </rPh>
    <phoneticPr fontId="2"/>
  </si>
  <si>
    <t>教育</t>
    <rPh sb="0" eb="2">
      <t>キョウイク</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</si>
  <si>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</si>
  <si>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</si>
  <si>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</si>
  <si>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</si>
  <si>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</si>
  <si>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</si>
  <si>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</si>
  <si>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</si>
  <si>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</si>
  <si>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</si>
  <si>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</si>
  <si>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</si>
  <si>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</si>
  <si>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</si>
  <si>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</si>
  <si>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</si>
  <si>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</si>
  <si>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</si>
  <si>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</si>
  <si>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</si>
  <si>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</si>
  <si>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</si>
  <si>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</si>
  <si>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</si>
  <si>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</si>
  <si>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</si>
  <si>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</si>
  <si>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</si>
  <si>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</si>
  <si>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</si>
  <si>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</si>
  <si>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</si>
  <si>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</si>
  <si>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</si>
  <si>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</si>
  <si>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F　A　X</t>
    <phoneticPr fontId="2"/>
  </si>
  <si>
    <t>　　０７６－４４４－３４９０</t>
    <phoneticPr fontId="2"/>
  </si>
  <si>
    <t>　　０７６－４４４－３１９４</t>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</si>
  <si>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</si>
  <si>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</si>
  <si>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http://www.pref.toyama.jp/sections/1015/index2.html</t>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</si>
  <si>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</si>
  <si>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</si>
  <si>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t>
    <rPh sb="0" eb="2">
      <t>セイセン</t>
    </rPh>
    <rPh sb="2" eb="4">
      <t>ショクヒン</t>
    </rPh>
    <phoneticPr fontId="2"/>
  </si>
  <si>
    <t>住居</t>
    <rPh sb="0" eb="2">
      <t>ジュウキョ</t>
    </rPh>
    <phoneticPr fontId="2"/>
  </si>
  <si>
    <t>保健医療</t>
    <rPh sb="0" eb="2">
      <t>ホケン</t>
    </rPh>
    <rPh sb="2" eb="4">
      <t>イリョウ</t>
    </rPh>
    <phoneticPr fontId="2"/>
  </si>
  <si>
    <t>ウエイト</t>
    <phoneticPr fontId="2"/>
  </si>
  <si>
    <t>中分類</t>
    <rPh sb="0" eb="1">
      <t>チュウ</t>
    </rPh>
    <rPh sb="1" eb="3">
      <t>ブンルイ</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</si>
  <si>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</si>
  <si>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</si>
  <si>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</si>
  <si>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</si>
  <si>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</si>
  <si>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</si>
  <si>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</si>
  <si>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</si>
  <si>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</si>
  <si>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</si>
  <si>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</si>
  <si>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</si>
  <si>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</si>
  <si>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</si>
  <si>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</si>
  <si>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</si>
  <si>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</si>
  <si>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</si>
  <si>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</si>
  <si>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</si>
  <si>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</si>
  <si>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</si>
  <si>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</si>
  <si>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</si>
  <si>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</si>
  <si>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</si>
  <si>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</si>
  <si>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</si>
  <si>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</si>
  <si>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</si>
  <si>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</si>
  <si>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</si>
  <si>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</si>
  <si>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</si>
  <si>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</si>
  <si>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</si>
  <si>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</si>
  <si>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</si>
  <si>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</si>
  <si>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</si>
  <si>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</si>
  <si>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</si>
  <si>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</si>
  <si>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</si>
  <si>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</si>
  <si>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</si>
  <si>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</si>
  <si>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</si>
  <si>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</si>
  <si>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</si>
  <si>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</si>
  <si>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</si>
  <si>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</si>
  <si>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</si>
  <si>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</si>
  <si>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</si>
  <si>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</si>
  <si>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元</t>
    <rPh sb="0" eb="1">
      <t>モト</t>
    </rPh>
    <phoneticPr fontId="1"/>
  </si>
  <si>
    <t>清酒(普通酒)</t>
    <rPh sb="0" eb="2">
      <t>セイシュ</t>
    </rPh>
    <rPh sb="3" eb="5">
      <t>フツウ</t>
    </rPh>
    <rPh sb="5" eb="6">
      <t>サケ</t>
    </rPh>
    <phoneticPr fontId="1"/>
  </si>
  <si>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</si>
  <si>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</si>
  <si>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</si>
  <si>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</si>
  <si>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</si>
  <si>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</si>
  <si>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</si>
  <si>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2）</t>
  </si>
  <si>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</si>
  <si>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</si>
  <si>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</si>
  <si>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</si>
  <si>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</si>
  <si>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</si>
  <si>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</si>
  <si>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保健医療用品・器具</t>
    <rPh sb="0" eb="2">
      <t>ホケン</t>
    </rPh>
    <rPh sb="2" eb="4">
      <t>イリョウ</t>
    </rPh>
    <rPh sb="4" eb="6">
      <t>ヨウヒン</t>
    </rPh>
    <rPh sb="7" eb="9">
      <t>キグ</t>
    </rPh>
    <phoneticPr fontId="2"/>
  </si>
  <si>
    <t>教科書・学習参考教材</t>
    <rPh sb="0" eb="3">
      <t>キョウカショ</t>
    </rPh>
    <rPh sb="4" eb="6">
      <t>ガクシュウ</t>
    </rPh>
    <rPh sb="6" eb="8">
      <t>サンコウ</t>
    </rPh>
    <rPh sb="8" eb="10">
      <t>キョウザイ</t>
    </rPh>
    <phoneticPr fontId="2"/>
  </si>
  <si>
    <t>　</t>
    <phoneticPr fontId="2"/>
  </si>
  <si>
    <t>平成</t>
    <rPh sb="0" eb="2">
      <t>ヘイセイ</t>
    </rPh>
    <phoneticPr fontId="2"/>
  </si>
  <si>
    <t>25年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</si>
  <si>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</si>
  <si>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</si>
  <si>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</si>
  <si>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</si>
  <si>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</si>
  <si>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</si>
  <si>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</si>
  <si>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</si>
  <si>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諸雑費</t>
    <rPh sb="0" eb="3">
      <t>ショザッピ</t>
    </rPh>
    <phoneticPr fontId="2"/>
  </si>
  <si>
    <t>←ＨＰ掲載する時は文字を白にして見えないようにする</t>
    <rPh sb="3" eb="5">
      <t>ケイサイ</t>
    </rPh>
    <rPh sb="7" eb="8">
      <t>トキ</t>
    </rPh>
    <rPh sb="9" eb="11">
      <t>モジ</t>
    </rPh>
    <rPh sb="12" eb="13">
      <t>シロ</t>
    </rPh>
    <rPh sb="16" eb="17">
      <t>ミ</t>
    </rPh>
    <phoneticPr fontId="2"/>
  </si>
  <si>
    <t>■　食料</t>
    <rPh sb="2" eb="4">
      <t>ショクリョウ</t>
    </rPh>
    <phoneticPr fontId="2"/>
  </si>
  <si>
    <t>・　生鮮食品</t>
    <rPh sb="2" eb="4">
      <t>セイセン</t>
    </rPh>
    <rPh sb="4" eb="6">
      <t>ショクヒン</t>
    </rPh>
    <phoneticPr fontId="2"/>
  </si>
  <si>
    <t xml:space="preserve"> </t>
    <phoneticPr fontId="2"/>
  </si>
  <si>
    <t>■　住居</t>
    <rPh sb="2" eb="4">
      <t>ジュウキョ</t>
    </rPh>
    <phoneticPr fontId="2"/>
  </si>
  <si>
    <t>■　光熱・水道</t>
    <rPh sb="2" eb="4">
      <t>コウネツ</t>
    </rPh>
    <rPh sb="5" eb="7">
      <t>スイドウ</t>
    </rPh>
    <phoneticPr fontId="2"/>
  </si>
  <si>
    <t>■　家具・家事用品</t>
    <rPh sb="2" eb="4">
      <t>カグ</t>
    </rPh>
    <rPh sb="5" eb="7">
      <t>カジ</t>
    </rPh>
    <rPh sb="7" eb="9">
      <t>ヨウヒン</t>
    </rPh>
    <phoneticPr fontId="2"/>
  </si>
  <si>
    <t>■　保健医療</t>
    <rPh sb="2" eb="4">
      <t>ホケン</t>
    </rPh>
    <rPh sb="4" eb="6">
      <t>イリョウ</t>
    </rPh>
    <phoneticPr fontId="2"/>
  </si>
  <si>
    <t>■　教育</t>
    <rPh sb="2" eb="4">
      <t>キョウイク</t>
    </rPh>
    <phoneticPr fontId="2"/>
  </si>
  <si>
    <t>■　教養娯楽</t>
    <rPh sb="2" eb="4">
      <t>キョウヨウ</t>
    </rPh>
    <rPh sb="4" eb="6">
      <t>ゴラク</t>
    </rPh>
    <phoneticPr fontId="2"/>
  </si>
  <si>
    <t>10大費目指数の動き</t>
    <rPh sb="2" eb="3">
      <t>ダイ</t>
    </rPh>
    <rPh sb="3" eb="5">
      <t>ヒモク</t>
    </rPh>
    <rPh sb="5" eb="7">
      <t>シスウ</t>
    </rPh>
    <rPh sb="8" eb="9">
      <t>ウゴ</t>
    </rPh>
    <phoneticPr fontId="2"/>
  </si>
  <si>
    <t>■　被服及び履物</t>
    <rPh sb="2" eb="8">
      <t>ヒフク</t>
    </rPh>
    <phoneticPr fontId="2"/>
  </si>
  <si>
    <t>■　交通・通信</t>
    <rPh sb="2" eb="4">
      <t>コウツウ</t>
    </rPh>
    <rPh sb="5" eb="7">
      <t>ツウシン</t>
    </rPh>
    <phoneticPr fontId="2"/>
  </si>
  <si>
    <t>■　諸雑費</t>
    <rPh sb="2" eb="3">
      <t>ショ</t>
    </rPh>
    <rPh sb="3" eb="5">
      <t>ザッピ</t>
    </rPh>
    <phoneticPr fontId="2"/>
  </si>
  <si>
    <t>前年比
（％）</t>
    <rPh sb="0" eb="3">
      <t>ゼンネンヒ</t>
    </rPh>
    <rPh sb="2" eb="3">
      <t>ヒ</t>
    </rPh>
    <phoneticPr fontId="2"/>
  </si>
  <si>
    <t>前年比
（％）</t>
    <rPh sb="0" eb="2">
      <t>ゼンネン</t>
    </rPh>
    <phoneticPr fontId="2"/>
  </si>
  <si>
    <t>２　前年からの動き</t>
    <rPh sb="2" eb="4">
      <t>ゼンネン</t>
    </rPh>
    <rPh sb="7" eb="8">
      <t>ウゴ</t>
    </rPh>
    <phoneticPr fontId="2"/>
  </si>
  <si>
    <t>前年比
（％）</t>
    <rPh sb="0" eb="3">
      <t>ゼンネンヒ</t>
    </rPh>
    <phoneticPr fontId="2"/>
  </si>
  <si>
    <t>前年比</t>
    <rPh sb="0" eb="3">
      <t>ゼンネンヒ</t>
    </rPh>
    <phoneticPr fontId="2"/>
  </si>
  <si>
    <t>前年比（％）</t>
    <rPh sb="0" eb="3">
      <t>ゼンネンヒ</t>
    </rPh>
    <phoneticPr fontId="2"/>
  </si>
  <si>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</si>
  <si>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</si>
  <si>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26年</t>
    <rPh sb="2" eb="3">
      <t>ネン</t>
    </rPh>
    <phoneticPr fontId="2"/>
  </si>
  <si>
    <t>注）前年比及び寄与度は、端数処理前の指数により計算するため、公表された指数値を用いて計算した値とは一致しない場合がある。</t>
    <rPh sb="0" eb="1">
      <t>チュウ</t>
    </rPh>
    <rPh sb="2" eb="4">
      <t>ゼンネン</t>
    </rPh>
    <rPh sb="4" eb="5">
      <t>ヒ</t>
    </rPh>
    <rPh sb="5" eb="6">
      <t>オヨ</t>
    </rPh>
    <rPh sb="7" eb="10">
      <t>キヨド</t>
    </rPh>
    <rPh sb="12" eb="14">
      <t>ハスウ</t>
    </rPh>
    <rPh sb="14" eb="16">
      <t>ショリ</t>
    </rPh>
    <rPh sb="16" eb="17">
      <t>マエ</t>
    </rPh>
    <rPh sb="18" eb="20">
      <t>シスウ</t>
    </rPh>
    <rPh sb="23" eb="25">
      <t>ケイサン</t>
    </rPh>
    <rPh sb="30" eb="32">
      <t>コウヒョウ</t>
    </rPh>
    <rPh sb="35" eb="37">
      <t>シスウ</t>
    </rPh>
    <rPh sb="37" eb="38">
      <t>チ</t>
    </rPh>
    <rPh sb="39" eb="40">
      <t>モチ</t>
    </rPh>
    <rPh sb="42" eb="44">
      <t>ケイサン</t>
    </rPh>
    <rPh sb="46" eb="47">
      <t>アタイ</t>
    </rPh>
    <rPh sb="49" eb="51">
      <t>イッチ</t>
    </rPh>
    <rPh sb="54" eb="56">
      <t>バアイ</t>
    </rPh>
    <phoneticPr fontId="2"/>
  </si>
  <si>
    <t>27年</t>
    <rPh sb="2" eb="3">
      <t>ネン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</si>
  <si>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</si>
  <si>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平成27年=100</t>
    <rPh sb="0" eb="2">
      <t>ヘイセイ</t>
    </rPh>
    <rPh sb="4" eb="5">
      <t>ネン</t>
    </rPh>
    <phoneticPr fontId="2"/>
  </si>
  <si>
    <t>　（2015年=100）</t>
    <rPh sb="6" eb="7">
      <t>ネン</t>
    </rPh>
    <phoneticPr fontId="2"/>
  </si>
  <si>
    <t>28年</t>
    <rPh sb="2" eb="3">
      <t>ネン</t>
    </rPh>
    <phoneticPr fontId="2"/>
  </si>
  <si>
    <t xml:space="preserve">- </t>
  </si>
  <si>
    <t>平成28年</t>
    <rPh sb="0" eb="2">
      <t>ヘイセイ</t>
    </rPh>
    <rPh sb="4" eb="5">
      <t>ネン</t>
    </rPh>
    <phoneticPr fontId="2"/>
  </si>
  <si>
    <t>平成28年平均
（2016年平均）</t>
    <rPh sb="0" eb="2">
      <t>ヘイセイ</t>
    </rPh>
    <rPh sb="4" eb="5">
      <t>ネン</t>
    </rPh>
    <rPh sb="5" eb="7">
      <t>ヘイキン</t>
    </rPh>
    <rPh sb="13" eb="14">
      <t>ネン</t>
    </rPh>
    <rPh sb="14" eb="16">
      <t>ヘイキン</t>
    </rPh>
    <phoneticPr fontId="2"/>
  </si>
  <si>
    <t>←ホームページ掲載分は文字を白くする</t>
    <rPh sb="7" eb="9">
      <t>ケイサイ</t>
    </rPh>
    <rPh sb="9" eb="10">
      <t>ブン</t>
    </rPh>
    <rPh sb="11" eb="13">
      <t>モジ</t>
    </rPh>
    <rPh sb="14" eb="15">
      <t>シロ</t>
    </rPh>
    <phoneticPr fontId="2"/>
  </si>
  <si>
    <t>　平成29年の年報からは上の表から直接</t>
    <rPh sb="1" eb="3">
      <t>ヘイセイ</t>
    </rPh>
    <rPh sb="5" eb="6">
      <t>ネン</t>
    </rPh>
    <rPh sb="7" eb="8">
      <t>ネン</t>
    </rPh>
    <rPh sb="8" eb="9">
      <t>ホウ</t>
    </rPh>
    <rPh sb="12" eb="13">
      <t>ウエ</t>
    </rPh>
    <rPh sb="14" eb="15">
      <t>ヒョウ</t>
    </rPh>
    <rPh sb="17" eb="19">
      <t>チョクセツ</t>
    </rPh>
    <phoneticPr fontId="2"/>
  </si>
  <si>
    <t>　グラフに数値を持って行ってよい。</t>
    <rPh sb="5" eb="7">
      <t>スウチ</t>
    </rPh>
    <rPh sb="8" eb="9">
      <t>モ</t>
    </rPh>
    <rPh sb="11" eb="12">
      <t>イ</t>
    </rPh>
    <phoneticPr fontId="2"/>
  </si>
  <si>
    <t>2 622</t>
  </si>
  <si>
    <t>2 190</t>
  </si>
  <si>
    <t>2 033</t>
  </si>
  <si>
    <t>1 752</t>
  </si>
  <si>
    <t>1 567</t>
  </si>
  <si>
    <t>1 013</t>
  </si>
  <si>
    <t>1 125</t>
  </si>
  <si>
    <t>他の被服</t>
    <rPh sb="0" eb="1">
      <t>ホカ</t>
    </rPh>
    <rPh sb="2" eb="4">
      <t>ヒフク</t>
    </rPh>
    <phoneticPr fontId="2"/>
  </si>
  <si>
    <t>大工手間代</t>
  </si>
  <si>
    <t>映画観覧料</t>
  </si>
  <si>
    <t>灯油</t>
  </si>
  <si>
    <t>食パン</t>
  </si>
  <si>
    <t>清酒(普通酒)</t>
  </si>
  <si>
    <t>(2015年=100)</t>
    <rPh sb="5" eb="6">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</si>
  <si>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</si>
  <si>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</si>
  <si>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</si>
  <si>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</si>
  <si>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</si>
  <si>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</si>
  <si>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</si>
  <si>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</si>
  <si>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</si>
  <si>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</si>
  <si>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生鮮食品を除く食料</t>
    <phoneticPr fontId="2"/>
  </si>
  <si>
    <t>寄与度 *3</t>
    <rPh sb="0" eb="3">
      <t>キヨド</t>
    </rPh>
    <phoneticPr fontId="2"/>
  </si>
  <si>
    <t>＊1　生鮮食品及びエネルギーを除く総合（以下同じ。）　今月より公表を開始。</t>
    <rPh sb="3" eb="5">
      <t>セイセン</t>
    </rPh>
    <rPh sb="5" eb="7">
      <t>ショクヒン</t>
    </rPh>
    <rPh sb="7" eb="8">
      <t>オヨ</t>
    </rPh>
    <rPh sb="15" eb="16">
      <t>ノゾ</t>
    </rPh>
    <rPh sb="17" eb="19">
      <t>ソウゴウ</t>
    </rPh>
    <rPh sb="20" eb="22">
      <t>イカ</t>
    </rPh>
    <rPh sb="22" eb="23">
      <t>オナ</t>
    </rPh>
    <rPh sb="27" eb="29">
      <t>コンゲツ</t>
    </rPh>
    <rPh sb="31" eb="33">
      <t>コウヒョウ</t>
    </rPh>
    <rPh sb="34" eb="36">
      <t>カイシ</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</si>
  <si>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</si>
  <si>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</si>
  <si>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</si>
  <si>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</si>
  <si>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10大費目の動き</t>
    <rPh sb="2" eb="3">
      <t>ダイ</t>
    </rPh>
    <rPh sb="3" eb="5">
      <t>ヒモク</t>
    </rPh>
    <rPh sb="6" eb="7">
      <t>ウゴ</t>
    </rPh>
    <phoneticPr fontId="2"/>
  </si>
  <si>
    <t>総合指数の前年比に寄与した主な内訳</t>
    <rPh sb="0" eb="2">
      <t>ソウゴウ</t>
    </rPh>
    <rPh sb="2" eb="4">
      <t>シスウ</t>
    </rPh>
    <rPh sb="5" eb="7">
      <t>ゼンネン</t>
    </rPh>
    <rPh sb="7" eb="8">
      <t>ヒ</t>
    </rPh>
    <rPh sb="9" eb="11">
      <t>キヨ</t>
    </rPh>
    <rPh sb="13" eb="14">
      <t>オモ</t>
    </rPh>
    <rPh sb="15" eb="17">
      <t>ウチワケ</t>
    </rPh>
    <phoneticPr fontId="2"/>
  </si>
  <si>
    <t xml:space="preserve"> 10大費目指数、前年比及び寄与度</t>
    <phoneticPr fontId="2"/>
  </si>
  <si>
    <t>29年</t>
    <rPh sb="2" eb="3">
      <t>ネン</t>
    </rPh>
    <phoneticPr fontId="2"/>
  </si>
  <si>
    <t>平成29年</t>
    <rPh sb="0" eb="2">
      <t>ヘイセイ</t>
    </rPh>
    <rPh sb="4" eb="5">
      <t>ネン</t>
    </rPh>
    <phoneticPr fontId="2"/>
  </si>
  <si>
    <t>(+)　0.7%</t>
    <phoneticPr fontId="2"/>
  </si>
  <si>
    <t>上昇</t>
    <rPh sb="0" eb="2">
      <t>ジョウショウ</t>
    </rPh>
    <phoneticPr fontId="2"/>
  </si>
  <si>
    <t>前年比は0.7％の上昇</t>
    <rPh sb="0" eb="3">
      <t>ゼンネンヒ</t>
    </rPh>
    <rPh sb="9" eb="11">
      <t>ジョウショウ</t>
    </rPh>
    <phoneticPr fontId="2"/>
  </si>
  <si>
    <t>前年比は0.6％の上昇</t>
    <rPh sb="0" eb="3">
      <t>ゼンネンヒ</t>
    </rPh>
    <rPh sb="9" eb="11">
      <t>ジョウショウ</t>
    </rPh>
    <phoneticPr fontId="2"/>
  </si>
  <si>
    <t>前年比は0.4％の下落</t>
    <rPh sb="0" eb="3">
      <t>ゼンネンヒ</t>
    </rPh>
    <rPh sb="9" eb="11">
      <t>ゲラク</t>
    </rPh>
    <phoneticPr fontId="2"/>
  </si>
  <si>
    <t>前年比は3.0％の上昇</t>
    <rPh sb="0" eb="3">
      <t>ゼンネンヒ</t>
    </rPh>
    <rPh sb="9" eb="11">
      <t>ジョウショウ</t>
    </rPh>
    <phoneticPr fontId="2"/>
  </si>
  <si>
    <t>　当年指数：106.5</t>
    <rPh sb="1" eb="3">
      <t>トウネン</t>
    </rPh>
    <rPh sb="3" eb="5">
      <t>シスウ</t>
    </rPh>
    <phoneticPr fontId="2"/>
  </si>
  <si>
    <t>　当年指数：98.2</t>
    <rPh sb="1" eb="3">
      <t>トウネン</t>
    </rPh>
    <rPh sb="3" eb="5">
      <t>シスウ</t>
    </rPh>
    <phoneticPr fontId="2"/>
  </si>
  <si>
    <t>　当年指数：99.5</t>
    <rPh sb="1" eb="3">
      <t>トウネン</t>
    </rPh>
    <rPh sb="3" eb="5">
      <t>シスウ</t>
    </rPh>
    <phoneticPr fontId="2"/>
  </si>
  <si>
    <t>　当年指数：98.7</t>
    <rPh sb="1" eb="3">
      <t>トウネン</t>
    </rPh>
    <rPh sb="3" eb="5">
      <t>シスウ</t>
    </rPh>
    <phoneticPr fontId="2"/>
  </si>
  <si>
    <t>　当年指数：101.2</t>
    <rPh sb="1" eb="3">
      <t>トウネン</t>
    </rPh>
    <rPh sb="3" eb="5">
      <t>シスウ</t>
    </rPh>
    <phoneticPr fontId="2"/>
  </si>
  <si>
    <t>　当年指数：102.4</t>
    <rPh sb="1" eb="3">
      <t>トウネン</t>
    </rPh>
    <rPh sb="3" eb="5">
      <t>シスウ</t>
    </rPh>
    <phoneticPr fontId="2"/>
  </si>
  <si>
    <t>　当年指数：98.0</t>
    <rPh sb="1" eb="3">
      <t>トウネン</t>
    </rPh>
    <rPh sb="3" eb="5">
      <t>シスウ</t>
    </rPh>
    <phoneticPr fontId="2"/>
  </si>
  <si>
    <t>　当年指数：103.2</t>
    <rPh sb="1" eb="3">
      <t>トウネン</t>
    </rPh>
    <rPh sb="3" eb="5">
      <t>シスウ</t>
    </rPh>
    <phoneticPr fontId="2"/>
  </si>
  <si>
    <t>　当年指数：100.9</t>
    <rPh sb="1" eb="3">
      <t>トウネン</t>
    </rPh>
    <rPh sb="3" eb="5">
      <t>シスウ</t>
    </rPh>
    <phoneticPr fontId="2"/>
  </si>
  <si>
    <t>　当年指数：100.1</t>
    <rPh sb="1" eb="3">
      <t>トウネン</t>
    </rPh>
    <rPh sb="3" eb="5">
      <t>シスウ</t>
    </rPh>
    <phoneticPr fontId="2"/>
  </si>
  <si>
    <t xml:space="preserve">　～「住居」、「家具・家事用品」などが下落したものの、
</t>
    <rPh sb="3" eb="5">
      <t>ジュウキョ</t>
    </rPh>
    <rPh sb="8" eb="10">
      <t>カグ</t>
    </rPh>
    <rPh sb="11" eb="13">
      <t>カジ</t>
    </rPh>
    <rPh sb="13" eb="15">
      <t>ヨウヒン</t>
    </rPh>
    <rPh sb="19" eb="21">
      <t>ゲラク</t>
    </rPh>
    <phoneticPr fontId="2"/>
  </si>
  <si>
    <t>食料</t>
    <rPh sb="0" eb="2">
      <t>ショクリョウ</t>
    </rPh>
    <phoneticPr fontId="2"/>
  </si>
  <si>
    <t>光熱・水道</t>
    <rPh sb="0" eb="2">
      <t>コウネツ</t>
    </rPh>
    <rPh sb="3" eb="5">
      <t>スイドウ</t>
    </rPh>
    <phoneticPr fontId="2"/>
  </si>
  <si>
    <t>交通・通信</t>
    <rPh sb="0" eb="2">
      <t>コウツウ</t>
    </rPh>
    <rPh sb="3" eb="5">
      <t>ツウシン</t>
    </rPh>
    <phoneticPr fontId="2"/>
  </si>
  <si>
    <t>魚介類</t>
    <rPh sb="0" eb="3">
      <t>ギョカイルイ</t>
    </rPh>
    <phoneticPr fontId="2"/>
  </si>
  <si>
    <t>調理食品</t>
    <rPh sb="0" eb="2">
      <t>チョウリ</t>
    </rPh>
    <rPh sb="2" eb="4">
      <t>ショクヒン</t>
    </rPh>
    <phoneticPr fontId="2"/>
  </si>
  <si>
    <t>酒類</t>
    <rPh sb="0" eb="2">
      <t>サケルイ</t>
    </rPh>
    <phoneticPr fontId="2"/>
  </si>
  <si>
    <t>電気代</t>
    <rPh sb="0" eb="3">
      <t>デンキダイ</t>
    </rPh>
    <phoneticPr fontId="2"/>
  </si>
  <si>
    <t>他の光熱</t>
    <rPh sb="0" eb="1">
      <t>タ</t>
    </rPh>
    <rPh sb="2" eb="4">
      <t>コウネツ</t>
    </rPh>
    <phoneticPr fontId="2"/>
  </si>
  <si>
    <t>ガス代</t>
    <rPh sb="2" eb="3">
      <t>ダイ</t>
    </rPh>
    <phoneticPr fontId="2"/>
  </si>
  <si>
    <t>自動車等関係費</t>
    <rPh sb="0" eb="3">
      <t>ジドウシャ</t>
    </rPh>
    <rPh sb="3" eb="4">
      <t>トウ</t>
    </rPh>
    <rPh sb="4" eb="7">
      <t>カンケイヒ</t>
    </rPh>
    <phoneticPr fontId="2"/>
  </si>
  <si>
    <t>4,3%</t>
    <phoneticPr fontId="2"/>
  </si>
  <si>
    <t>住居</t>
    <rPh sb="0" eb="2">
      <t>ジュウキョ</t>
    </rPh>
    <phoneticPr fontId="2"/>
  </si>
  <si>
    <t>家賃</t>
    <rPh sb="0" eb="2">
      <t>ヤチン</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</si>
  <si>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</si>
  <si>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</si>
  <si>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</si>
  <si>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家事雑貨</t>
    <rPh sb="0" eb="2">
      <t>カジ</t>
    </rPh>
    <rPh sb="2" eb="4">
      <t>ザッカ</t>
    </rPh>
    <phoneticPr fontId="2"/>
  </si>
  <si>
    <t>　当年指数：103.5</t>
    <rPh sb="1" eb="3">
      <t>トウネン</t>
    </rPh>
    <rPh sb="3" eb="5">
      <t>シスウ</t>
    </rPh>
    <phoneticPr fontId="2"/>
  </si>
  <si>
    <t xml:space="preserve">「設備修繕・維持」が上昇したものの、「家賃」が下落したため、0.9％の下落となった。
</t>
    <rPh sb="10" eb="12">
      <t>ジョウショウ</t>
    </rPh>
    <rPh sb="19" eb="21">
      <t>ヤチン</t>
    </rPh>
    <rPh sb="23" eb="25">
      <t>ゲラク</t>
    </rPh>
    <rPh sb="35" eb="37">
      <t>ゲラク</t>
    </rPh>
    <phoneticPr fontId="2"/>
  </si>
  <si>
    <t>「通信」、「交通」が下落したものの、「自動車等関係費」が上昇したため、0.5％の上昇となった。</t>
    <rPh sb="1" eb="3">
      <t>ツウシン</t>
    </rPh>
    <rPh sb="6" eb="8">
      <t>コウツウ</t>
    </rPh>
    <rPh sb="10" eb="12">
      <t>ゲラク</t>
    </rPh>
    <rPh sb="28" eb="30">
      <t>ジョウショウ</t>
    </rPh>
    <rPh sb="40" eb="42">
      <t>ジョウショウ</t>
    </rPh>
    <phoneticPr fontId="2"/>
  </si>
  <si>
    <t>「保健医療サービス」、「保健医療用品・器具」などが上昇したため、1.4％の上昇となった。</t>
    <rPh sb="12" eb="14">
      <t>ホケン</t>
    </rPh>
    <rPh sb="14" eb="16">
      <t>イリョウ</t>
    </rPh>
    <rPh sb="16" eb="18">
      <t>ヨウヒン</t>
    </rPh>
    <rPh sb="19" eb="21">
      <t>キグ</t>
    </rPh>
    <rPh sb="25" eb="27">
      <t>ジョウショウ</t>
    </rPh>
    <rPh sb="37" eb="39">
      <t>ジョウショウ</t>
    </rPh>
    <phoneticPr fontId="2"/>
  </si>
  <si>
    <t xml:space="preserve">「理美容用品」が下落したものの、「身の回り用品」、「たばこ」などが上昇したため、0.3％の上昇となった。
</t>
    <rPh sb="1" eb="4">
      <t>リビヨウ</t>
    </rPh>
    <rPh sb="4" eb="6">
      <t>ヨウヒン</t>
    </rPh>
    <rPh sb="8" eb="10">
      <t>ゲラク</t>
    </rPh>
    <rPh sb="17" eb="18">
      <t>ミ</t>
    </rPh>
    <rPh sb="19" eb="20">
      <t>マワ</t>
    </rPh>
    <rPh sb="21" eb="23">
      <t>ヨウヒン</t>
    </rPh>
    <rPh sb="33" eb="35">
      <t>ジョウショウ</t>
    </rPh>
    <rPh sb="45" eb="47">
      <t>ジョウショウ</t>
    </rPh>
    <phoneticPr fontId="2"/>
  </si>
  <si>
    <t>平成29年平均
（2017年平均）</t>
    <rPh sb="0" eb="2">
      <t>ヘイセイ</t>
    </rPh>
    <rPh sb="4" eb="5">
      <t>ネン</t>
    </rPh>
    <rPh sb="5" eb="7">
      <t>ヘイキン</t>
    </rPh>
    <rPh sb="13" eb="14">
      <t>ネン</t>
    </rPh>
    <rPh sb="14" eb="16">
      <t>ヘイキン</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</si>
  <si>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</si>
  <si>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平成29年平均</t>
    <rPh sb="5" eb="7">
      <t>ヘイキン</t>
    </rPh>
    <phoneticPr fontId="2"/>
  </si>
  <si>
    <t>前年比は同水準</t>
    <rPh sb="0" eb="3">
      <t>ゼンネンヒ</t>
    </rPh>
    <rPh sb="4" eb="7">
      <t>ドウスイジュン</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</si>
  <si>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100.5</t>
    </r>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</si>
  <si>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100.2</t>
    </r>
    <rPh sb="0" eb="2">
      <t>セイセン</t>
    </rPh>
    <rPh sb="2" eb="4">
      <t>ショクヒン</t>
    </rPh>
    <rPh sb="5" eb="6">
      <t>ノゾ</t>
    </rPh>
    <rPh sb="7" eb="9">
      <t>ソウゴウ</t>
    </rPh>
    <rPh sb="9" eb="11">
      <t>シスウ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</si>
  <si>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99.6</t>
    </r>
    <rPh sb="0" eb="2">
      <t>ショクリョウ</t>
    </rPh>
    <rPh sb="3" eb="4">
      <t>サケ</t>
    </rPh>
    <rPh sb="4" eb="5">
      <t>ルイ</t>
    </rPh>
    <rPh sb="6" eb="7">
      <t>ノゾ</t>
    </rPh>
    <rPh sb="9" eb="10">
      <t>オヨ</t>
    </rPh>
    <rPh sb="17" eb="18">
      <t>ノゾ</t>
    </rPh>
    <rPh sb="19" eb="21">
      <t>ソウゴウ</t>
    </rPh>
    <rPh sb="21" eb="23">
      <t>シスウ</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</si>
  <si>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100.4</t>
    </r>
    <rPh sb="0" eb="2">
      <t>セイセン</t>
    </rPh>
    <rPh sb="2" eb="4">
      <t>ショクヒン</t>
    </rPh>
    <rPh sb="4" eb="5">
      <t>オヨ</t>
    </rPh>
    <rPh sb="12" eb="13">
      <t>ノゾ</t>
    </rPh>
    <rPh sb="14" eb="16">
      <t>ソウゴウ</t>
    </rPh>
    <rPh sb="16" eb="18">
      <t>シスウ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</si>
  <si>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106.5</t>
    </r>
    <rPh sb="0" eb="2">
      <t>セイセン</t>
    </rPh>
    <rPh sb="2" eb="4">
      <t>ショクヒン</t>
    </rPh>
    <rPh sb="5" eb="7">
      <t>シスウ</t>
    </rPh>
    <phoneticPr fontId="2"/>
  </si>
  <si>
    <t>平成29年平均　富山市消費者物価指数中分類指数</t>
    <rPh sb="0" eb="2">
      <t>ヘイセイ</t>
    </rPh>
    <rPh sb="4" eb="5">
      <t>ネン</t>
    </rPh>
    <rPh sb="5" eb="7">
      <t>ヘイキン</t>
    </rPh>
    <rPh sb="8" eb="11">
      <t>トヤマシ</t>
    </rPh>
    <rPh sb="11" eb="14">
      <t>ショウヒシャ</t>
    </rPh>
    <rPh sb="14" eb="16">
      <t>ブッカ</t>
    </rPh>
    <rPh sb="16" eb="18">
      <t>シスウ</t>
    </rPh>
    <rPh sb="18" eb="19">
      <t>チュウ</t>
    </rPh>
    <rPh sb="19" eb="21">
      <t>ブンルイ</t>
    </rPh>
    <rPh sb="21" eb="23">
      <t>シスウ</t>
    </rPh>
    <phoneticPr fontId="2"/>
  </si>
  <si>
    <t>生鮮食品及びエネルギーを除く総合</t>
    <rPh sb="0" eb="2">
      <t>セイセン</t>
    </rPh>
    <rPh sb="2" eb="4">
      <t>ショクヒン</t>
    </rPh>
    <rPh sb="4" eb="5">
      <t>オヨ</t>
    </rPh>
    <rPh sb="12" eb="13">
      <t>ノゾ</t>
    </rPh>
    <rPh sb="14" eb="16">
      <t>ソウゴウ</t>
    </rPh>
    <phoneticPr fontId="2"/>
  </si>
  <si>
    <t>3）</t>
    <phoneticPr fontId="2"/>
  </si>
  <si>
    <t>4）</t>
    <phoneticPr fontId="2"/>
  </si>
  <si>
    <t>2）</t>
    <phoneticPr fontId="2"/>
  </si>
  <si>
    <t>4)</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</si>
  <si>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</si>
  <si>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</si>
  <si>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5) </t>
    <phoneticPr fontId="2"/>
  </si>
  <si>
    <t xml:space="preserve">「魚介類」、「調理食品」、「酒類」などが上昇したため、1.6％の上昇となった。
</t>
    <rPh sb="1" eb="4">
      <t>ギョカイルイ</t>
    </rPh>
    <rPh sb="7" eb="9">
      <t>チョウリ</t>
    </rPh>
    <rPh sb="9" eb="11">
      <t>ショクヒン</t>
    </rPh>
    <rPh sb="14" eb="16">
      <t>シュルイ</t>
    </rPh>
    <rPh sb="20" eb="22">
      <t>ジョウショウ</t>
    </rPh>
    <rPh sb="32" eb="34">
      <t>ジョウショウ</t>
    </rPh>
    <phoneticPr fontId="2"/>
  </si>
  <si>
    <t xml:space="preserve">「生鮮魚介」、「生鮮果物」が上昇したため、3.0％の上昇となった。
</t>
    <rPh sb="1" eb="3">
      <t>セイセン</t>
    </rPh>
    <rPh sb="3" eb="5">
      <t>ギョカイ</t>
    </rPh>
    <rPh sb="8" eb="10">
      <t>セイセン</t>
    </rPh>
    <rPh sb="10" eb="12">
      <t>クダモノ</t>
    </rPh>
    <rPh sb="14" eb="15">
      <t>ジョウ</t>
    </rPh>
    <phoneticPr fontId="2"/>
  </si>
  <si>
    <t xml:space="preserve">「電気代」、「他の光熱（灯油）」などが上昇したため、4.1％の上昇となった。
</t>
    <rPh sb="7" eb="8">
      <t>ホカ</t>
    </rPh>
    <rPh sb="9" eb="11">
      <t>コウネツ</t>
    </rPh>
    <rPh sb="12" eb="14">
      <t>トウユ</t>
    </rPh>
    <rPh sb="19" eb="21">
      <t>ジョウショウ</t>
    </rPh>
    <rPh sb="31" eb="33">
      <t>ジョウショウ</t>
    </rPh>
    <phoneticPr fontId="2"/>
  </si>
  <si>
    <t>「家庭用耐久財」、「室内装備品」などが下落したため、3.4％の下落となった。</t>
    <rPh sb="19" eb="21">
      <t>ゲラク</t>
    </rPh>
    <rPh sb="31" eb="33">
      <t>ゲラク</t>
    </rPh>
    <phoneticPr fontId="2"/>
  </si>
  <si>
    <t>「シャツ・セーター類」、「洋服」などが上昇したため、0.6％の上昇となった。</t>
    <rPh sb="9" eb="10">
      <t>ルイ</t>
    </rPh>
    <rPh sb="13" eb="15">
      <t>ヨウフク</t>
    </rPh>
    <rPh sb="19" eb="21">
      <t>ジョウショウ</t>
    </rPh>
    <rPh sb="31" eb="33">
      <t>ジョウショウ</t>
    </rPh>
    <phoneticPr fontId="2"/>
  </si>
  <si>
    <t xml:space="preserve">「授業料等」などが上昇したため、1.1％の上昇となった。
</t>
    <phoneticPr fontId="2"/>
  </si>
  <si>
    <t>「教養娯楽サービス」などが上昇したため、0.6％の上昇となった。</t>
    <rPh sb="25" eb="27">
      <t>ジョウショウ</t>
    </rPh>
    <phoneticPr fontId="2"/>
  </si>
  <si>
    <t>「食料」、「光熱・水道」などが上昇したため、前年比上昇～　</t>
    <rPh sb="1" eb="3">
      <t>ショクリョウ</t>
    </rPh>
    <rPh sb="6" eb="8">
      <t>コウネツ</t>
    </rPh>
    <rPh sb="9" eb="11">
      <t>スイドウ</t>
    </rPh>
    <rPh sb="15" eb="17">
      <t>ジョウショウ</t>
    </rPh>
    <rPh sb="25" eb="27">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</si>
</sst>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0.0_ ;[Red]\-0.0\ "/>
    <numFmt numFmtId="184" formatCode="#\ ##0"/>
    <numFmt numFmtId="185" formatCode="\+0.00"/>
    <numFmt numFmtId="186" formatCode="#,##0.0_ "/>
    <numFmt numFmtId="187" formatCode="#,##0_);[Red]\(#,##0\)"/>
    <numFmt numFmtId="188" formatCode="\(0\)\ "/>
    <numFmt numFmtId="189" formatCode="0_ "/>
    <numFmt numFmtId="190" formatCode="0.0_);[Red]\(0.0\)"/>
    <numFmt numFmtId="191" formatCode="#,##0.0"/>
    <numFmt numFmtId="192" formatCode="#,##0.0_);[Red]\(#,##0.0\)"/>
    <numFmt numFmtId="193" formatCode="\-0.00"/>
  </numFmts>
  <fonts count="68">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10"/>
      <color indexed="9"/>
      <name val="ＭＳ 明朝"/>
      <family val="1"/>
      <charset val="128"/>
    </font>
    <font>
      <sz val="7"/>
      <name val="ＭＳ 明朝"/>
      <family val="1"/>
      <charset val="128"/>
    </font>
    <font>
      <sz val="14"/>
      <name val="ＭＳ 明朝"/>
      <family val="1"/>
      <charset val="128"/>
    </font>
    <font>
      <sz val="11"/>
      <color indexed="9"/>
      <name val="ＭＳ 明朝"/>
      <family val="1"/>
      <charset val="128"/>
    </font>
    <font>
      <sz val="10"/>
      <name val="明朝"/>
      <family val="1"/>
      <charset val="128"/>
    </font>
    <font>
      <sz val="10"/>
      <color rgb="FFFF0000"/>
      <name val="ＭＳ 明朝"/>
      <family val="1"/>
      <charset val="128"/>
    </font>
    <font>
      <sz val="10"/>
      <color theme="0"/>
      <name val="ＭＳ 明朝"/>
      <family val="1"/>
      <charset val="128"/>
    </font>
    <font>
      <sz val="11"/>
      <name val="ＭＳ Ｐゴシック"/>
      <family val="3"/>
      <charset val="128"/>
      <scheme val="minor"/>
    </font>
    <font>
      <sz val="10"/>
      <color theme="1"/>
      <name val="ＭＳ 明朝"/>
      <family val="1"/>
      <charset val="128"/>
    </font>
    <font>
      <sz val="9"/>
      <name val="ＭＳ Ｐゴシック"/>
      <family val="3"/>
      <charset val="128"/>
      <scheme val="minor"/>
    </font>
    <font>
      <b/>
      <sz val="9"/>
      <name val="ＭＳ Ｐゴシック"/>
      <family val="3"/>
      <charset val="128"/>
      <scheme val="minor"/>
    </font>
    <font>
      <sz val="18"/>
      <name val="ＭＳ Ｐゴシック"/>
      <family val="3"/>
      <charset val="128"/>
      <scheme val="minor"/>
    </font>
    <font>
      <b/>
      <sz val="16"/>
      <name val="ＭＳ Ｐゴシック"/>
      <family val="3"/>
      <charset val="128"/>
      <scheme val="minor"/>
    </font>
    <font>
      <sz val="8"/>
      <color theme="1"/>
      <name val="ＭＳ 明朝"/>
      <family val="1"/>
      <charset val="128"/>
    </font>
    <font>
      <sz val="11"/>
      <color theme="0"/>
      <name val="ＭＳ Ｐゴシック"/>
      <family val="3"/>
      <charset val="128"/>
    </font>
    <font>
      <sz val="8"/>
      <name val="ＭＳ Ｐゴシック"/>
      <family val="3"/>
      <charset val="128"/>
      <scheme val="minor"/>
    </font>
    <font>
      <b/>
      <sz val="10"/>
      <color rgb="FFFF0000"/>
      <name val="ＭＳ 明朝"/>
      <family val="1"/>
      <charset val="128"/>
    </font>
    <font>
      <sz val="8"/>
      <color rgb="FFFF0000"/>
      <name val="ＭＳ 明朝"/>
      <family val="1"/>
      <charset val="128"/>
    </font>
    <font>
      <sz val="11"/>
      <color rgb="FFFF0000"/>
      <name val="ＭＳ 明朝"/>
      <family val="1"/>
      <charset val="128"/>
    </font>
    <font>
      <sz val="11"/>
      <color theme="0"/>
      <name val="ＭＳ 明朝"/>
      <family val="1"/>
      <charset val="128"/>
    </font>
    <font>
      <sz val="9"/>
      <color rgb="FFFF0000"/>
      <name val="ＭＳ 明朝"/>
      <family val="1"/>
      <charset val="128"/>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9"/>
      <color theme="0"/>
      <name val="ＭＳ 明朝"/>
      <family val="1"/>
      <charset val="128"/>
    </font>
    <font>
      <sz val="8"/>
      <color theme="0"/>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b/>
      <u/>
      <sz val="11"/>
      <color theme="1"/>
      <name val="ＭＳ Ｐゴシック"/>
      <family val="3"/>
      <charset val="128"/>
    </font>
    <font>
      <sz val="7.5"/>
      <name val="ＭＳ 明朝"/>
      <family val="1"/>
      <charset val="128"/>
    </font>
    <font>
      <b/>
      <sz val="14"/>
      <name val="ＭＳ Ｐゴシック"/>
      <family val="3"/>
      <charset val="128"/>
      <scheme val="minor"/>
    </font>
    <font>
      <b/>
      <sz val="10"/>
      <color theme="0"/>
      <name val="ＭＳ 明朝"/>
      <family val="1"/>
      <charset val="128"/>
    </font>
    <font>
      <sz val="9"/>
      <color theme="0"/>
      <name val="ＭＳ Ｐゴシック"/>
      <family val="3"/>
      <charset val="128"/>
    </font>
    <font>
      <sz val="10"/>
      <color theme="0"/>
      <name val="明朝"/>
      <family val="1"/>
      <charset val="128"/>
    </font>
    <font>
      <sz val="10"/>
      <color theme="0"/>
      <name val="ＭＳ Ｐゴシック"/>
      <family val="3"/>
      <charset val="128"/>
    </font>
    <font>
      <sz val="10"/>
      <color theme="0"/>
      <name val="ＭＳ ゴシック"/>
      <family val="3"/>
      <charset val="128"/>
    </font>
    <font>
      <b/>
      <sz val="9"/>
      <color theme="0"/>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s>
  <cellStyleXfs count="5">
    <xf numFmtId="0" fontId="0" fillId="0" borderId="0"/>
    <xf numFmtId="0" fontId="11" fillId="0" borderId="0" applyNumberFormat="0" applyFill="0" applyBorder="0" applyAlignment="0" applyProtection="0">
      <alignment vertical="top"/>
      <protection locked="0"/>
    </xf>
    <xf numFmtId="0" fontId="3" fillId="0" borderId="0"/>
    <xf numFmtId="0" fontId="12" fillId="0" borderId="0"/>
    <xf numFmtId="0" fontId="1" fillId="0" borderId="0"/>
  </cellStyleXfs>
  <cellXfs count="635">
    <xf numFmtId="0" fontId="0" fillId="0" borderId="0" xfId="0"/>
    <xf numFmtId="0" fontId="6" fillId="0" borderId="0" xfId="0" applyFont="1"/>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applyAlignment="1">
      <alignment vertical="center"/>
    </xf>
    <xf numFmtId="0" fontId="7" fillId="0" borderId="0" xfId="2" applyFont="1"/>
    <xf numFmtId="0" fontId="7" fillId="0" borderId="0" xfId="0" applyFont="1"/>
    <xf numFmtId="0" fontId="35" fillId="0" borderId="0" xfId="0" applyFont="1"/>
    <xf numFmtId="0" fontId="36" fillId="0" borderId="0" xfId="0" applyFont="1"/>
    <xf numFmtId="0" fontId="7" fillId="0" borderId="0" xfId="0" applyFont="1" applyBorder="1"/>
    <xf numFmtId="0" fontId="7" fillId="0" borderId="0" xfId="0" applyFont="1" applyBorder="1" applyAlignment="1">
      <alignment vertical="center"/>
    </xf>
    <xf numFmtId="0" fontId="37" fillId="0" borderId="0" xfId="0" applyFont="1"/>
    <xf numFmtId="0" fontId="16" fillId="0" borderId="0" xfId="0" applyFont="1" applyAlignment="1"/>
    <xf numFmtId="0" fontId="0" fillId="0" borderId="0" xfId="0" applyAlignment="1"/>
    <xf numFmtId="0" fontId="17" fillId="0" borderId="0" xfId="0" applyFont="1"/>
    <xf numFmtId="0" fontId="5" fillId="0" borderId="0" xfId="0" applyFont="1" applyAlignment="1">
      <alignment horizontal="center"/>
    </xf>
    <xf numFmtId="0" fontId="38" fillId="0" borderId="0" xfId="0" applyFont="1"/>
    <xf numFmtId="0" fontId="7" fillId="0" borderId="0" xfId="0" applyFont="1" applyBorder="1" applyAlignment="1">
      <alignment horizontal="right"/>
    </xf>
    <xf numFmtId="0" fontId="7" fillId="0" borderId="0" xfId="0" applyFont="1" applyBorder="1" applyAlignment="1">
      <alignment horizontal="center"/>
    </xf>
    <xf numFmtId="49" fontId="7" fillId="0" borderId="0" xfId="3" applyNumberFormat="1" applyFont="1" applyFill="1" applyBorder="1" applyAlignment="1">
      <alignment horizontal="center" vertical="center" shrinkToFit="1"/>
    </xf>
    <xf numFmtId="182" fontId="7" fillId="0" borderId="0" xfId="3" applyNumberFormat="1" applyFont="1" applyFill="1" applyBorder="1" applyAlignment="1">
      <alignment horizontal="right" vertical="center" shrinkToFit="1"/>
    </xf>
    <xf numFmtId="0" fontId="6" fillId="0" borderId="0" xfId="0" applyFont="1" applyBorder="1"/>
    <xf numFmtId="0" fontId="8" fillId="0" borderId="0" xfId="0" applyFont="1"/>
    <xf numFmtId="0" fontId="39" fillId="0" borderId="0" xfId="0" applyFont="1"/>
    <xf numFmtId="0" fontId="0" fillId="0" borderId="0" xfId="0" applyFont="1" applyAlignment="1">
      <alignment vertical="center"/>
    </xf>
    <xf numFmtId="0" fontId="9" fillId="0" borderId="0" xfId="0" applyFont="1" applyAlignment="1"/>
    <xf numFmtId="0" fontId="8" fillId="0" borderId="0" xfId="0" applyFont="1" applyBorder="1" applyAlignment="1">
      <alignment horizontal="right"/>
    </xf>
    <xf numFmtId="0" fontId="20" fillId="0" borderId="0" xfId="0" applyFont="1"/>
    <xf numFmtId="0" fontId="0" fillId="0" borderId="5" xfId="0" applyBorder="1"/>
    <xf numFmtId="0" fontId="0" fillId="0" borderId="6" xfId="0" applyBorder="1"/>
    <xf numFmtId="0" fontId="0" fillId="0" borderId="7" xfId="0" applyBorder="1"/>
    <xf numFmtId="0" fontId="0" fillId="0" borderId="0" xfId="0" applyBorder="1"/>
    <xf numFmtId="0" fontId="0" fillId="0" borderId="0" xfId="0" applyBorder="1" applyAlignment="1">
      <alignment vertical="center"/>
    </xf>
    <xf numFmtId="0" fontId="0" fillId="0" borderId="8" xfId="0" applyBorder="1"/>
    <xf numFmtId="0" fontId="0" fillId="0" borderId="9" xfId="0" applyBorder="1"/>
    <xf numFmtId="0" fontId="11" fillId="0" borderId="0" xfId="1" applyBorder="1" applyAlignment="1" applyProtection="1"/>
    <xf numFmtId="0" fontId="0" fillId="0" borderId="0" xfId="0" applyBorder="1" applyAlignment="1">
      <alignment horizontal="distributed" vertical="distributed"/>
    </xf>
    <xf numFmtId="0" fontId="21" fillId="0" borderId="0" xfId="0" applyFont="1" applyAlignment="1">
      <alignment vertical="center"/>
    </xf>
    <xf numFmtId="0" fontId="0" fillId="0" borderId="0" xfId="0" applyAlignment="1">
      <alignment vertical="top" wrapText="1"/>
    </xf>
    <xf numFmtId="0" fontId="0" fillId="0" borderId="0" xfId="0" applyAlignment="1">
      <alignment vertical="top"/>
    </xf>
    <xf numFmtId="0" fontId="0" fillId="0" borderId="10" xfId="0" applyBorder="1"/>
    <xf numFmtId="0" fontId="0" fillId="0" borderId="11" xfId="0" applyBorder="1"/>
    <xf numFmtId="0" fontId="0" fillId="0" borderId="12"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5" fillId="0" borderId="0" xfId="0" applyFont="1" applyBorder="1"/>
    <xf numFmtId="0" fontId="39" fillId="0" borderId="0" xfId="0" applyFont="1" applyAlignment="1">
      <alignment horizontal="distributed" vertical="center"/>
    </xf>
    <xf numFmtId="0" fontId="39" fillId="0" borderId="0" xfId="0" applyFont="1" applyAlignment="1">
      <alignment horizontal="distributed" vertical="center" justifyLastLine="1"/>
    </xf>
    <xf numFmtId="0" fontId="39" fillId="0" borderId="0" xfId="0" applyFont="1" applyBorder="1"/>
    <xf numFmtId="0" fontId="8" fillId="0" borderId="0" xfId="0" applyFont="1" applyBorder="1" applyAlignment="1">
      <alignment vertical="center"/>
    </xf>
    <xf numFmtId="0" fontId="15" fillId="0" borderId="0" xfId="0" applyFont="1" applyAlignment="1"/>
    <xf numFmtId="0" fontId="18" fillId="0" borderId="0" xfId="0" applyFont="1" applyAlignment="1"/>
    <xf numFmtId="0" fontId="7" fillId="0" borderId="5" xfId="2" applyFont="1" applyBorder="1" applyAlignment="1">
      <alignment horizontal="distributed" vertical="distributed" justifyLastLine="1"/>
    </xf>
    <xf numFmtId="0" fontId="7" fillId="0" borderId="13" xfId="2" applyFont="1" applyBorder="1" applyAlignment="1">
      <alignment horizontal="center" vertical="center" wrapText="1"/>
    </xf>
    <xf numFmtId="0" fontId="7" fillId="0" borderId="0" xfId="2" applyFont="1" applyBorder="1" applyAlignment="1">
      <alignment horizontal="distributed" vertical="distributed" justifyLastLine="1"/>
    </xf>
    <xf numFmtId="0" fontId="19" fillId="0" borderId="7"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7"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7"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8" xfId="0" applyFont="1" applyBorder="1" applyAlignment="1">
      <alignment vertical="center"/>
    </xf>
    <xf numFmtId="0" fontId="7" fillId="0" borderId="9" xfId="0" applyFont="1" applyBorder="1" applyAlignment="1">
      <alignment vertical="center"/>
    </xf>
    <xf numFmtId="0" fontId="7" fillId="0" borderId="0" xfId="2" applyFont="1" applyBorder="1" applyAlignment="1">
      <alignment vertical="center"/>
    </xf>
    <xf numFmtId="0" fontId="7" fillId="0" borderId="5" xfId="2" applyFont="1" applyBorder="1" applyAlignment="1">
      <alignment horizontal="distributed" vertical="distributed"/>
    </xf>
    <xf numFmtId="0" fontId="7" fillId="0" borderId="6" xfId="2" applyFont="1" applyBorder="1" applyAlignment="1">
      <alignment horizontal="distributed" vertical="distributed"/>
    </xf>
    <xf numFmtId="0" fontId="7" fillId="0" borderId="6" xfId="2" applyFont="1" applyBorder="1" applyAlignment="1">
      <alignment horizontal="distributed" vertical="distributed" indent="1"/>
    </xf>
    <xf numFmtId="0" fontId="19" fillId="0" borderId="7" xfId="2" applyFont="1" applyBorder="1" applyAlignment="1">
      <alignment horizontal="distributed" vertical="distributed"/>
    </xf>
    <xf numFmtId="0" fontId="19" fillId="0" borderId="0" xfId="2" applyFont="1" applyBorder="1" applyAlignment="1">
      <alignment horizontal="distributed" vertical="distributed"/>
    </xf>
    <xf numFmtId="0" fontId="19" fillId="0" borderId="0" xfId="2" applyFont="1" applyBorder="1" applyAlignment="1">
      <alignment horizontal="distributed" vertical="distributed" indent="1"/>
    </xf>
    <xf numFmtId="0" fontId="7" fillId="0" borderId="7" xfId="2" applyFont="1" applyBorder="1" applyAlignment="1">
      <alignment horizontal="distributed" vertical="distributed"/>
    </xf>
    <xf numFmtId="0" fontId="7" fillId="0" borderId="0" xfId="2" applyFont="1" applyBorder="1" applyAlignment="1">
      <alignment horizontal="distributed" vertical="distributed"/>
    </xf>
    <xf numFmtId="0" fontId="7" fillId="0" borderId="0" xfId="2" applyFont="1" applyBorder="1" applyAlignment="1">
      <alignment horizontal="distributed" vertical="distributed" indent="1"/>
    </xf>
    <xf numFmtId="0" fontId="7" fillId="0" borderId="7"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1" xfId="2" applyFont="1" applyBorder="1" applyAlignment="1">
      <alignment horizontal="left" vertical="distributed" indent="1"/>
    </xf>
    <xf numFmtId="0" fontId="7" fillId="0" borderId="11" xfId="2" applyFont="1" applyBorder="1" applyAlignment="1">
      <alignment horizontal="distributed" vertical="distributed" indent="1"/>
    </xf>
    <xf numFmtId="0" fontId="7" fillId="0" borderId="7" xfId="0" applyFont="1" applyBorder="1"/>
    <xf numFmtId="0" fontId="7" fillId="0" borderId="11" xfId="0" applyFont="1" applyBorder="1"/>
    <xf numFmtId="0" fontId="7" fillId="0" borderId="8" xfId="0" applyFont="1" applyBorder="1"/>
    <xf numFmtId="0" fontId="7" fillId="0" borderId="9" xfId="0" applyFont="1" applyBorder="1"/>
    <xf numFmtId="0" fontId="7" fillId="0" borderId="12" xfId="0" applyFont="1" applyBorder="1"/>
    <xf numFmtId="0" fontId="7" fillId="0" borderId="0" xfId="2" applyFont="1" applyAlignment="1">
      <alignment horizontal="left"/>
    </xf>
    <xf numFmtId="181" fontId="7" fillId="0" borderId="17" xfId="0" applyNumberFormat="1" applyFont="1" applyBorder="1" applyAlignment="1">
      <alignment horizontal="right"/>
    </xf>
    <xf numFmtId="181" fontId="7" fillId="0" borderId="18" xfId="0" applyNumberFormat="1" applyFont="1" applyBorder="1" applyAlignment="1">
      <alignment horizontal="right"/>
    </xf>
    <xf numFmtId="181" fontId="7" fillId="0" borderId="17" xfId="0" applyNumberFormat="1" applyFont="1" applyFill="1" applyBorder="1" applyAlignment="1">
      <alignment horizontal="right"/>
    </xf>
    <xf numFmtId="181" fontId="7" fillId="0" borderId="18" xfId="0" applyNumberFormat="1" applyFont="1" applyFill="1" applyBorder="1" applyAlignment="1">
      <alignment horizontal="righ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40" fillId="0" borderId="0" xfId="0" applyNumberFormat="1" applyFont="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5" xfId="2" applyFont="1" applyBorder="1" applyAlignment="1">
      <alignment horizontal="center" vertical="center" wrapText="1"/>
    </xf>
    <xf numFmtId="176" fontId="19" fillId="0" borderId="7" xfId="2" applyNumberFormat="1" applyFont="1" applyFill="1" applyBorder="1" applyAlignment="1">
      <alignment vertical="center"/>
    </xf>
    <xf numFmtId="176" fontId="19" fillId="0" borderId="7" xfId="2" applyNumberFormat="1" applyFont="1" applyFill="1" applyBorder="1"/>
    <xf numFmtId="176" fontId="7" fillId="0" borderId="7" xfId="2" applyNumberFormat="1" applyFont="1" applyFill="1" applyBorder="1"/>
    <xf numFmtId="176" fontId="7" fillId="0" borderId="7" xfId="2" applyNumberFormat="1" applyFont="1" applyFill="1" applyBorder="1" applyAlignment="1">
      <alignment vertical="top"/>
    </xf>
    <xf numFmtId="176" fontId="7" fillId="0" borderId="7" xfId="2" applyNumberFormat="1" applyFont="1" applyFill="1" applyBorder="1" applyAlignment="1">
      <alignment vertical="center"/>
    </xf>
    <xf numFmtId="0" fontId="19" fillId="0" borderId="0" xfId="0" applyFont="1"/>
    <xf numFmtId="0" fontId="7" fillId="0" borderId="5" xfId="2" applyFont="1" applyBorder="1" applyAlignment="1">
      <alignment horizontal="distributed" vertical="center" wrapText="1"/>
    </xf>
    <xf numFmtId="0" fontId="22" fillId="0" borderId="0" xfId="0" applyFont="1" applyAlignment="1">
      <alignment vertical="center"/>
    </xf>
    <xf numFmtId="0" fontId="9" fillId="0" borderId="0" xfId="0" applyFont="1" applyAlignment="1">
      <alignment horizontal="center"/>
    </xf>
    <xf numFmtId="0" fontId="4" fillId="0" borderId="0" xfId="0" applyFont="1" applyAlignment="1">
      <alignment wrapText="1"/>
    </xf>
    <xf numFmtId="0" fontId="23" fillId="0" borderId="0" xfId="2" applyFont="1" applyBorder="1" applyAlignment="1">
      <alignment vertical="center" wrapText="1"/>
    </xf>
    <xf numFmtId="0" fontId="4" fillId="0" borderId="0" xfId="0" applyFont="1" applyAlignment="1">
      <alignment horizontal="center"/>
    </xf>
    <xf numFmtId="0" fontId="20" fillId="0" borderId="0" xfId="0" applyFont="1" applyAlignment="1">
      <alignment horizontal="centerContinuous"/>
    </xf>
    <xf numFmtId="0" fontId="41"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6" fillId="0" borderId="0" xfId="2" applyFont="1" applyBorder="1" applyAlignment="1">
      <alignment vertical="center"/>
    </xf>
    <xf numFmtId="0" fontId="26" fillId="0" borderId="0" xfId="2" applyFont="1" applyFill="1" applyBorder="1" applyAlignment="1">
      <alignment vertical="center" wrapText="1"/>
    </xf>
    <xf numFmtId="180" fontId="24" fillId="0" borderId="0" xfId="2"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2"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5" fillId="0" borderId="0" xfId="0" applyFont="1" applyAlignment="1">
      <alignment horizontal="center" vertical="center"/>
    </xf>
    <xf numFmtId="0" fontId="17" fillId="0" borderId="0" xfId="0" applyFont="1" applyAlignment="1">
      <alignment horizontal="right"/>
    </xf>
    <xf numFmtId="0" fontId="41" fillId="0" borderId="9" xfId="0" applyFont="1" applyBorder="1" applyAlignment="1">
      <alignment vertical="center"/>
    </xf>
    <xf numFmtId="0" fontId="15" fillId="0" borderId="11" xfId="2" applyFont="1" applyFill="1" applyBorder="1" applyAlignment="1">
      <alignment vertical="center" wrapText="1"/>
    </xf>
    <xf numFmtId="0" fontId="15" fillId="0" borderId="11" xfId="2" applyFont="1" applyBorder="1" applyAlignment="1">
      <alignment vertical="center"/>
    </xf>
    <xf numFmtId="0" fontId="27" fillId="0" borderId="0" xfId="2" applyFont="1" applyBorder="1" applyAlignment="1">
      <alignment horizontal="right" vertical="center" textRotation="255"/>
    </xf>
    <xf numFmtId="184" fontId="28" fillId="0" borderId="0" xfId="2" applyNumberFormat="1" applyFont="1" applyBorder="1" applyAlignment="1">
      <alignment horizontal="right" vertical="center"/>
    </xf>
    <xf numFmtId="184" fontId="27" fillId="0" borderId="0" xfId="2" applyNumberFormat="1" applyFont="1" applyBorder="1" applyAlignment="1">
      <alignment horizontal="right" vertical="center"/>
    </xf>
    <xf numFmtId="184" fontId="27" fillId="0" borderId="7" xfId="2" applyNumberFormat="1" applyFont="1" applyBorder="1" applyAlignment="1">
      <alignment horizontal="right" vertical="top"/>
    </xf>
    <xf numFmtId="184" fontId="28" fillId="0" borderId="7" xfId="2" applyNumberFormat="1" applyFont="1" applyBorder="1" applyAlignment="1">
      <alignment horizontal="right" vertical="center"/>
    </xf>
    <xf numFmtId="184" fontId="27" fillId="0" borderId="7" xfId="2" applyNumberFormat="1" applyFont="1" applyBorder="1" applyAlignment="1">
      <alignment horizontal="right" vertical="center"/>
    </xf>
    <xf numFmtId="184" fontId="27" fillId="0" borderId="25" xfId="2" applyNumberFormat="1" applyFont="1" applyBorder="1" applyAlignment="1">
      <alignment horizontal="right" vertical="center"/>
    </xf>
    <xf numFmtId="184" fontId="27" fillId="0" borderId="25" xfId="0" applyNumberFormat="1" applyFont="1" applyBorder="1" applyAlignment="1">
      <alignment horizontal="right" vertical="center"/>
    </xf>
    <xf numFmtId="184" fontId="27" fillId="0" borderId="12" xfId="0" applyNumberFormat="1" applyFont="1" applyBorder="1" applyAlignment="1">
      <alignment horizontal="right" vertical="center"/>
    </xf>
    <xf numFmtId="181" fontId="42" fillId="0" borderId="6" xfId="0" applyNumberFormat="1" applyFont="1" applyFill="1" applyBorder="1" applyAlignment="1">
      <alignment horizontal="center" vertical="center"/>
    </xf>
    <xf numFmtId="181" fontId="42" fillId="0" borderId="1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21" fillId="0" borderId="0" xfId="0" applyFont="1" applyBorder="1" applyAlignment="1">
      <alignment vertical="center"/>
    </xf>
    <xf numFmtId="0" fontId="20"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5" fillId="0" borderId="0" xfId="0" applyFont="1"/>
    <xf numFmtId="0" fontId="8" fillId="0" borderId="10" xfId="2" applyFont="1" applyBorder="1" applyAlignment="1">
      <alignment horizontal="distributed" vertical="distributed" justifyLastLine="1"/>
    </xf>
    <xf numFmtId="0" fontId="22" fillId="0" borderId="11"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2"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1" xfId="0" applyNumberFormat="1" applyFont="1" applyBorder="1" applyAlignment="1" applyProtection="1">
      <alignment horizontal="distributed" vertical="distributed"/>
      <protection locked="0"/>
    </xf>
    <xf numFmtId="0" fontId="8" fillId="0" borderId="12" xfId="0" applyFont="1" applyBorder="1" applyAlignment="1">
      <alignment vertical="center"/>
    </xf>
    <xf numFmtId="0" fontId="8" fillId="0" borderId="11" xfId="0" applyFont="1" applyBorder="1" applyAlignment="1" applyProtection="1">
      <alignment horizontal="distributed" vertical="distributed"/>
      <protection locked="0"/>
    </xf>
    <xf numFmtId="184" fontId="27" fillId="0" borderId="25" xfId="2" applyNumberFormat="1" applyFont="1" applyBorder="1" applyAlignment="1">
      <alignment horizontal="right" vertical="top"/>
    </xf>
    <xf numFmtId="0" fontId="8" fillId="0" borderId="11"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protection locked="0"/>
    </xf>
    <xf numFmtId="0" fontId="7" fillId="0" borderId="18" xfId="0" applyFont="1" applyBorder="1" applyAlignment="1">
      <alignment horizontal="center" vertical="center" shrinkToFit="1"/>
    </xf>
    <xf numFmtId="0" fontId="7" fillId="0" borderId="5" xfId="0" applyFont="1" applyFill="1" applyBorder="1" applyAlignment="1">
      <alignment vertical="center"/>
    </xf>
    <xf numFmtId="0" fontId="7" fillId="0" borderId="1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lignment vertical="center"/>
    </xf>
    <xf numFmtId="0" fontId="9" fillId="0" borderId="0" xfId="0" applyFont="1" applyAlignment="1">
      <alignment horizontal="right"/>
    </xf>
    <xf numFmtId="0" fontId="9" fillId="0" borderId="9" xfId="0" applyFont="1" applyBorder="1"/>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10" xfId="0" applyFont="1" applyBorder="1" applyAlignment="1">
      <alignment horizontal="right" vertical="center"/>
    </xf>
    <xf numFmtId="0" fontId="7" fillId="0" borderId="8" xfId="0" applyFont="1" applyBorder="1" applyAlignment="1">
      <alignment horizontal="center" vertical="center" shrinkToFit="1"/>
    </xf>
    <xf numFmtId="0" fontId="7" fillId="0" borderId="5" xfId="0" applyFont="1" applyBorder="1" applyAlignment="1">
      <alignment horizontal="right" vertical="center"/>
    </xf>
    <xf numFmtId="0" fontId="7" fillId="0" borderId="12" xfId="0" applyFont="1" applyBorder="1" applyAlignment="1">
      <alignment horizontal="center" vertical="center" shrinkToFit="1"/>
    </xf>
    <xf numFmtId="0" fontId="7" fillId="0" borderId="5" xfId="0" applyFont="1" applyBorder="1" applyAlignment="1">
      <alignment vertical="center"/>
    </xf>
    <xf numFmtId="0" fontId="7" fillId="0" borderId="10" xfId="0" applyFont="1" applyBorder="1" applyAlignment="1">
      <alignment vertical="center"/>
    </xf>
    <xf numFmtId="0" fontId="7" fillId="0" borderId="27" xfId="0" applyFont="1" applyBorder="1" applyAlignment="1">
      <alignment horizontal="left" vertical="center"/>
    </xf>
    <xf numFmtId="0" fontId="7" fillId="0" borderId="8" xfId="0" applyFont="1" applyBorder="1" applyAlignment="1">
      <alignment horizontal="center" vertical="center" wrapText="1" shrinkToFit="1"/>
    </xf>
    <xf numFmtId="0" fontId="6" fillId="0" borderId="0" xfId="2" applyNumberFormat="1" applyFont="1" applyBorder="1" applyAlignment="1">
      <alignment vertical="center"/>
    </xf>
    <xf numFmtId="0" fontId="6" fillId="0" borderId="0" xfId="0" applyNumberFormat="1" applyFont="1" applyBorder="1" applyAlignment="1">
      <alignment vertical="center"/>
    </xf>
    <xf numFmtId="0" fontId="9" fillId="0" borderId="0" xfId="0" applyFont="1" applyBorder="1" applyAlignment="1">
      <alignment vertical="center"/>
    </xf>
    <xf numFmtId="179" fontId="9" fillId="0" borderId="0" xfId="2" applyNumberFormat="1" applyFont="1" applyBorder="1" applyAlignment="1">
      <alignment vertical="center"/>
    </xf>
    <xf numFmtId="0" fontId="9" fillId="0" borderId="0" xfId="2" applyFont="1" applyBorder="1" applyAlignment="1">
      <alignment vertical="center"/>
    </xf>
    <xf numFmtId="0" fontId="35" fillId="0" borderId="0" xfId="0" applyFont="1" applyBorder="1" applyAlignment="1">
      <alignment vertical="center"/>
    </xf>
    <xf numFmtId="0" fontId="46" fillId="0" borderId="0" xfId="0" applyFont="1" applyBorder="1" applyAlignment="1">
      <alignment vertical="center"/>
    </xf>
    <xf numFmtId="0" fontId="30" fillId="0" borderId="0" xfId="0" applyFont="1" applyBorder="1" applyAlignment="1">
      <alignment vertical="center"/>
    </xf>
    <xf numFmtId="0" fontId="8" fillId="0" borderId="0" xfId="2" applyNumberFormat="1" applyFont="1" applyBorder="1" applyAlignment="1"/>
    <xf numFmtId="0" fontId="6" fillId="0" borderId="0" xfId="0" applyNumberFormat="1" applyFont="1" applyBorder="1" applyAlignment="1"/>
    <xf numFmtId="0" fontId="22" fillId="0" borderId="0" xfId="2" applyNumberFormat="1" applyFont="1" applyBorder="1" applyAlignment="1"/>
    <xf numFmtId="0" fontId="31" fillId="0" borderId="0" xfId="2" applyNumberFormat="1" applyFont="1" applyBorder="1" applyAlignment="1"/>
    <xf numFmtId="0" fontId="19" fillId="0" borderId="0" xfId="2" applyNumberFormat="1" applyFont="1" applyBorder="1" applyAlignment="1"/>
    <xf numFmtId="0" fontId="9" fillId="0" borderId="0" xfId="2" applyNumberFormat="1" applyFont="1" applyBorder="1" applyAlignment="1"/>
    <xf numFmtId="0" fontId="32" fillId="0" borderId="0" xfId="2" applyNumberFormat="1" applyFont="1" applyBorder="1" applyAlignment="1"/>
    <xf numFmtId="0" fontId="8" fillId="0" borderId="0" xfId="0" applyNumberFormat="1" applyFont="1" applyBorder="1" applyAlignment="1"/>
    <xf numFmtId="0" fontId="47" fillId="0" borderId="0" xfId="2" applyNumberFormat="1" applyFont="1" applyBorder="1" applyAlignment="1"/>
    <xf numFmtId="176" fontId="47" fillId="0" borderId="0" xfId="2" applyNumberFormat="1" applyFont="1" applyBorder="1" applyAlignment="1"/>
    <xf numFmtId="0" fontId="48" fillId="0" borderId="0" xfId="0" applyNumberFormat="1" applyFont="1" applyBorder="1" applyAlignment="1"/>
    <xf numFmtId="176" fontId="48" fillId="0" borderId="0" xfId="0" applyNumberFormat="1" applyFont="1" applyBorder="1" applyAlignment="1"/>
    <xf numFmtId="0" fontId="49" fillId="0" borderId="0" xfId="0" applyNumberFormat="1" applyFont="1" applyBorder="1" applyAlignment="1"/>
    <xf numFmtId="181" fontId="50" fillId="0" borderId="0" xfId="0" applyNumberFormat="1" applyFont="1" applyBorder="1" applyAlignment="1">
      <alignment vertical="center"/>
    </xf>
    <xf numFmtId="0" fontId="50" fillId="0" borderId="0" xfId="0" applyFont="1" applyBorder="1" applyAlignment="1">
      <alignment vertical="center"/>
    </xf>
    <xf numFmtId="0" fontId="47" fillId="0" borderId="0" xfId="0" applyFont="1" applyBorder="1" applyAlignment="1">
      <alignment vertical="center"/>
    </xf>
    <xf numFmtId="0" fontId="37" fillId="0" borderId="0" xfId="0" applyFont="1" applyBorder="1" applyAlignment="1">
      <alignment horizontal="left" vertical="top"/>
    </xf>
    <xf numFmtId="0" fontId="37" fillId="0" borderId="0" xfId="0" applyFont="1" applyAlignment="1">
      <alignment vertical="top"/>
    </xf>
    <xf numFmtId="0" fontId="0" fillId="0" borderId="0" xfId="0" applyFont="1" applyBorder="1" applyAlignment="1">
      <alignment vertical="center"/>
    </xf>
    <xf numFmtId="0" fontId="0" fillId="0" borderId="0" xfId="2" applyNumberFormat="1" applyFont="1" applyBorder="1" applyAlignment="1">
      <alignment vertical="center"/>
    </xf>
    <xf numFmtId="0" fontId="6" fillId="0" borderId="0" xfId="0" applyFont="1" applyBorder="1" applyAlignment="1">
      <alignment horizontal="left" vertical="top"/>
    </xf>
    <xf numFmtId="0" fontId="6" fillId="0" borderId="0" xfId="0" applyNumberFormat="1" applyFont="1" applyBorder="1" applyAlignment="1">
      <alignment vertical="top"/>
    </xf>
    <xf numFmtId="0" fontId="9" fillId="0" borderId="0" xfId="0" applyFont="1" applyAlignment="1">
      <alignment horizontal="left" vertical="top"/>
    </xf>
    <xf numFmtId="0" fontId="8" fillId="0" borderId="0" xfId="2" applyNumberFormat="1" applyFont="1" applyBorder="1" applyAlignment="1">
      <alignment vertical="center"/>
    </xf>
    <xf numFmtId="0" fontId="36" fillId="0" borderId="0" xfId="0" applyNumberFormat="1" applyFont="1" applyBorder="1" applyAlignment="1"/>
    <xf numFmtId="0" fontId="33" fillId="0" borderId="0" xfId="0" applyNumberFormat="1" applyFont="1" applyBorder="1" applyAlignment="1"/>
    <xf numFmtId="0" fontId="12" fillId="0" borderId="0" xfId="0" applyFont="1" applyBorder="1" applyAlignment="1">
      <alignment vertical="center"/>
    </xf>
    <xf numFmtId="0" fontId="34" fillId="0" borderId="0" xfId="2" applyFont="1" applyBorder="1" applyAlignment="1">
      <alignment vertical="center"/>
    </xf>
    <xf numFmtId="179" fontId="34" fillId="0" borderId="0" xfId="2" applyNumberFormat="1" applyFont="1" applyBorder="1" applyAlignment="1">
      <alignment vertical="center"/>
    </xf>
    <xf numFmtId="178" fontId="34" fillId="0" borderId="0" xfId="2" applyNumberFormat="1" applyFont="1" applyBorder="1" applyAlignment="1">
      <alignment vertical="center"/>
    </xf>
    <xf numFmtId="0" fontId="29" fillId="0" borderId="0" xfId="0" applyFont="1" applyBorder="1" applyAlignment="1">
      <alignment vertical="center"/>
    </xf>
    <xf numFmtId="0" fontId="6" fillId="0" borderId="0" xfId="0" applyFont="1" applyBorder="1" applyAlignment="1">
      <alignment vertical="top"/>
    </xf>
    <xf numFmtId="179" fontId="9" fillId="0" borderId="0" xfId="0" applyNumberFormat="1" applyFont="1" applyBorder="1" applyAlignment="1">
      <alignment vertical="center"/>
    </xf>
    <xf numFmtId="0" fontId="9" fillId="0" borderId="0" xfId="0" applyNumberFormat="1" applyFont="1" applyBorder="1" applyAlignment="1">
      <alignment vertical="center"/>
    </xf>
    <xf numFmtId="0" fontId="36" fillId="0" borderId="0" xfId="0" applyFont="1" applyBorder="1" applyAlignment="1">
      <alignment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35" fillId="0" borderId="0" xfId="2" applyNumberFormat="1" applyFont="1" applyBorder="1" applyAlignment="1"/>
    <xf numFmtId="0" fontId="13" fillId="0" borderId="0" xfId="0" applyFont="1" applyBorder="1" applyAlignment="1">
      <alignment vertical="center"/>
    </xf>
    <xf numFmtId="0" fontId="7" fillId="0" borderId="10" xfId="2" applyFont="1" applyBorder="1" applyAlignment="1">
      <alignment horizontal="center" vertical="center" wrapText="1"/>
    </xf>
    <xf numFmtId="0" fontId="37" fillId="0" borderId="0" xfId="0" applyFont="1" applyAlignment="1">
      <alignment vertical="center" wrapText="1"/>
    </xf>
    <xf numFmtId="0" fontId="37" fillId="0" borderId="0" xfId="0" applyFont="1" applyAlignment="1">
      <alignment vertical="center"/>
    </xf>
    <xf numFmtId="0" fontId="0" fillId="0" borderId="0" xfId="0"/>
    <xf numFmtId="0" fontId="1" fillId="0" borderId="0" xfId="4" applyFont="1" applyFill="1" applyBorder="1"/>
    <xf numFmtId="0" fontId="51" fillId="0" borderId="0" xfId="0" applyFont="1"/>
    <xf numFmtId="0" fontId="51" fillId="0" borderId="0" xfId="4" applyFont="1" applyFill="1" applyBorder="1"/>
    <xf numFmtId="0" fontId="51" fillId="0" borderId="0" xfId="0" applyFont="1" applyBorder="1"/>
    <xf numFmtId="0" fontId="7" fillId="0" borderId="28" xfId="2" applyFont="1" applyBorder="1" applyAlignment="1">
      <alignment horizontal="center" vertical="center" wrapText="1"/>
    </xf>
    <xf numFmtId="0" fontId="7" fillId="0" borderId="10" xfId="2" applyFont="1" applyBorder="1" applyAlignment="1">
      <alignment horizontal="distributed" vertical="center"/>
    </xf>
    <xf numFmtId="176" fontId="19" fillId="0" borderId="11" xfId="2" applyNumberFormat="1" applyFont="1" applyFill="1" applyBorder="1"/>
    <xf numFmtId="176" fontId="7" fillId="0" borderId="11" xfId="2" applyNumberFormat="1" applyFont="1" applyFill="1" applyBorder="1"/>
    <xf numFmtId="176" fontId="19" fillId="0" borderId="11" xfId="2" applyNumberFormat="1" applyFont="1" applyFill="1" applyBorder="1" applyAlignment="1">
      <alignment vertical="center"/>
    </xf>
    <xf numFmtId="176" fontId="7" fillId="0" borderId="11" xfId="2" applyNumberFormat="1" applyFont="1" applyFill="1" applyBorder="1" applyAlignment="1">
      <alignment vertical="top"/>
    </xf>
    <xf numFmtId="176" fontId="7" fillId="0" borderId="11" xfId="2" applyNumberFormat="1" applyFont="1" applyFill="1" applyBorder="1" applyAlignment="1">
      <alignment vertical="center"/>
    </xf>
    <xf numFmtId="0" fontId="7" fillId="0" borderId="12" xfId="0" applyFont="1" applyBorder="1" applyAlignment="1">
      <alignment vertical="center"/>
    </xf>
    <xf numFmtId="0" fontId="7" fillId="0" borderId="0" xfId="0" applyFont="1" applyFill="1" applyBorder="1"/>
    <xf numFmtId="0" fontId="38" fillId="0" borderId="0" xfId="0" quotePrefix="1" applyNumberFormat="1" applyFont="1"/>
    <xf numFmtId="0" fontId="38" fillId="0" borderId="0" xfId="0" applyNumberFormat="1" applyFont="1" applyBorder="1" applyAlignment="1"/>
    <xf numFmtId="0" fontId="38" fillId="0" borderId="0" xfId="0" applyFont="1" applyBorder="1"/>
    <xf numFmtId="176" fontId="38" fillId="0" borderId="0" xfId="0" applyNumberFormat="1" applyFont="1" applyBorder="1"/>
    <xf numFmtId="0" fontId="7" fillId="0" borderId="5" xfId="2" applyFont="1" applyFill="1" applyBorder="1" applyAlignment="1">
      <alignment horizontal="center" vertical="center" wrapText="1"/>
    </xf>
    <xf numFmtId="0" fontId="7" fillId="0" borderId="10" xfId="2" applyFont="1" applyFill="1" applyBorder="1" applyAlignment="1">
      <alignment horizontal="center" vertical="center" wrapText="1"/>
    </xf>
    <xf numFmtId="176" fontId="19" fillId="0" borderId="0" xfId="2" applyNumberFormat="1" applyFont="1" applyFill="1" applyBorder="1" applyAlignment="1">
      <alignment vertical="center"/>
    </xf>
    <xf numFmtId="176" fontId="7" fillId="0" borderId="0" xfId="2" applyNumberFormat="1" applyFont="1" applyFill="1" applyBorder="1" applyAlignment="1">
      <alignment vertical="top"/>
    </xf>
    <xf numFmtId="176" fontId="7" fillId="0" borderId="0" xfId="2" applyNumberFormat="1" applyFont="1" applyFill="1" applyBorder="1" applyAlignment="1">
      <alignment vertical="center"/>
    </xf>
    <xf numFmtId="0" fontId="7" fillId="0" borderId="9" xfId="0" applyFont="1" applyFill="1" applyBorder="1" applyAlignment="1">
      <alignment vertical="center"/>
    </xf>
    <xf numFmtId="0" fontId="7" fillId="0" borderId="5" xfId="2" applyFont="1" applyFill="1" applyBorder="1" applyAlignment="1">
      <alignment horizontal="distributed" vertical="center" wrapText="1"/>
    </xf>
    <xf numFmtId="0" fontId="7" fillId="0" borderId="6" xfId="2" applyFont="1" applyFill="1" applyBorder="1" applyAlignment="1">
      <alignment horizontal="distributed" vertical="center"/>
    </xf>
    <xf numFmtId="176" fontId="19" fillId="0" borderId="0" xfId="2" applyNumberFormat="1" applyFont="1" applyFill="1" applyBorder="1"/>
    <xf numFmtId="176" fontId="7" fillId="0" borderId="0" xfId="2" applyNumberFormat="1" applyFont="1" applyFill="1" applyBorder="1"/>
    <xf numFmtId="0" fontId="7" fillId="0" borderId="9" xfId="0" applyFont="1" applyFill="1" applyBorder="1"/>
    <xf numFmtId="0" fontId="43" fillId="0" borderId="0" xfId="0" applyFont="1" applyBorder="1"/>
    <xf numFmtId="0" fontId="38" fillId="0" borderId="0" xfId="0" applyFont="1" applyBorder="1" applyAlignment="1">
      <alignment horizontal="right"/>
    </xf>
    <xf numFmtId="176" fontId="38" fillId="0" borderId="0" xfId="0" applyNumberFormat="1" applyFont="1" applyBorder="1" applyAlignment="1">
      <alignment horizontal="center"/>
    </xf>
    <xf numFmtId="177" fontId="38" fillId="0" borderId="0" xfId="0" applyNumberFormat="1" applyFont="1" applyBorder="1" applyAlignment="1">
      <alignment horizontal="right"/>
    </xf>
    <xf numFmtId="0" fontId="43" fillId="0" borderId="0" xfId="0" applyFont="1" applyBorder="1" applyAlignment="1">
      <alignment horizontal="center"/>
    </xf>
    <xf numFmtId="0" fontId="38" fillId="0" borderId="0" xfId="0" applyFont="1" applyBorder="1" applyAlignment="1">
      <alignment horizontal="center"/>
    </xf>
    <xf numFmtId="0" fontId="43" fillId="0" borderId="0" xfId="0" applyNumberFormat="1" applyFont="1" applyBorder="1" applyAlignment="1">
      <alignment horizontal="center" vertical="center"/>
    </xf>
    <xf numFmtId="0" fontId="38" fillId="0" borderId="0" xfId="0" applyNumberFormat="1" applyFont="1" applyBorder="1" applyAlignment="1">
      <alignment horizontal="right"/>
    </xf>
    <xf numFmtId="0" fontId="38" fillId="0" borderId="0" xfId="0" applyNumberFormat="1" applyFont="1" applyBorder="1"/>
    <xf numFmtId="0" fontId="38" fillId="0" borderId="0" xfId="0" applyNumberFormat="1" applyFont="1"/>
    <xf numFmtId="0" fontId="49" fillId="0" borderId="0" xfId="0" applyNumberFormat="1" applyFont="1" applyBorder="1" applyAlignment="1">
      <alignment vertical="center"/>
    </xf>
    <xf numFmtId="0" fontId="49" fillId="0" borderId="0" xfId="0" applyNumberFormat="1" applyFont="1" applyBorder="1" applyAlignment="1">
      <alignment vertical="top"/>
    </xf>
    <xf numFmtId="0" fontId="44" fillId="0" borderId="0" xfId="0" applyFont="1" applyFill="1"/>
    <xf numFmtId="0" fontId="6" fillId="0" borderId="0" xfId="0" applyNumberFormat="1" applyFont="1" applyFill="1" applyBorder="1" applyAlignment="1"/>
    <xf numFmtId="181" fontId="7" fillId="0" borderId="17"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7" xfId="0" applyNumberFormat="1" applyFont="1" applyFill="1" applyBorder="1" applyAlignment="1">
      <alignment horizontal="right" vertical="center"/>
    </xf>
    <xf numFmtId="181" fontId="7" fillId="0" borderId="18" xfId="0" applyNumberFormat="1" applyFont="1" applyFill="1" applyBorder="1" applyAlignment="1">
      <alignment horizontal="right" vertical="center"/>
    </xf>
    <xf numFmtId="181" fontId="7" fillId="0" borderId="0" xfId="0" applyNumberFormat="1" applyFont="1" applyBorder="1" applyAlignment="1">
      <alignment vertical="center"/>
    </xf>
    <xf numFmtId="0" fontId="9" fillId="0" borderId="0" xfId="0" applyFont="1" applyBorder="1" applyAlignment="1"/>
    <xf numFmtId="0" fontId="9" fillId="0" borderId="0" xfId="0" applyFont="1" applyBorder="1" applyAlignment="1">
      <alignment vertical="justify"/>
    </xf>
    <xf numFmtId="184" fontId="27" fillId="0" borderId="5" xfId="2" applyNumberFormat="1" applyFont="1" applyBorder="1" applyAlignment="1">
      <alignment horizontal="right" vertical="center" textRotation="255"/>
    </xf>
    <xf numFmtId="184" fontId="28" fillId="0" borderId="7" xfId="2" applyNumberFormat="1" applyFont="1" applyBorder="1" applyAlignment="1">
      <alignment horizontal="right"/>
    </xf>
    <xf numFmtId="184" fontId="27" fillId="0" borderId="7" xfId="2" applyNumberFormat="1" applyFont="1" applyBorder="1" applyAlignment="1">
      <alignment horizontal="right"/>
    </xf>
    <xf numFmtId="184" fontId="27" fillId="0" borderId="7" xfId="0" applyNumberFormat="1" applyFont="1" applyBorder="1" applyAlignment="1">
      <alignment horizontal="right"/>
    </xf>
    <xf numFmtId="184" fontId="27" fillId="0" borderId="11" xfId="2" applyNumberFormat="1" applyFont="1" applyBorder="1" applyAlignment="1">
      <alignment horizontal="right"/>
    </xf>
    <xf numFmtId="0" fontId="27" fillId="0" borderId="25" xfId="0" applyFont="1" applyBorder="1" applyAlignment="1">
      <alignment horizontal="right"/>
    </xf>
    <xf numFmtId="0" fontId="27" fillId="0" borderId="18" xfId="0" applyFont="1" applyBorder="1" applyAlignment="1">
      <alignment horizontal="right"/>
    </xf>
    <xf numFmtId="0" fontId="37" fillId="0" borderId="0" xfId="0" applyFont="1" applyAlignment="1">
      <alignment vertical="top" wrapText="1"/>
    </xf>
    <xf numFmtId="0" fontId="49" fillId="0" borderId="0" xfId="0" applyNumberFormat="1" applyFont="1" applyFill="1" applyBorder="1" applyAlignment="1">
      <alignment vertical="center"/>
    </xf>
    <xf numFmtId="0" fontId="36" fillId="0" borderId="0" xfId="0" applyNumberFormat="1" applyFont="1" applyFill="1" applyBorder="1" applyAlignment="1"/>
    <xf numFmtId="0" fontId="49" fillId="0" borderId="0" xfId="0" applyNumberFormat="1" applyFont="1" applyFill="1" applyBorder="1" applyAlignment="1"/>
    <xf numFmtId="0" fontId="49" fillId="0" borderId="0" xfId="0" applyNumberFormat="1" applyFont="1" applyFill="1" applyBorder="1" applyAlignment="1">
      <alignment vertical="top"/>
    </xf>
    <xf numFmtId="0" fontId="36" fillId="0" borderId="0" xfId="0" applyNumberFormat="1" applyFont="1" applyBorder="1"/>
    <xf numFmtId="0" fontId="36" fillId="0" borderId="0" xfId="0" applyFont="1" applyBorder="1"/>
    <xf numFmtId="0" fontId="49" fillId="0" borderId="0" xfId="0" applyFont="1" applyBorder="1" applyAlignment="1">
      <alignment horizontal="left" vertical="top"/>
    </xf>
    <xf numFmtId="181" fontId="54" fillId="0" borderId="0" xfId="0" applyNumberFormat="1" applyFont="1" applyBorder="1" applyAlignment="1">
      <alignment vertical="center"/>
    </xf>
    <xf numFmtId="0" fontId="49" fillId="0" borderId="0" xfId="0" applyFont="1" applyBorder="1" applyAlignment="1">
      <alignment vertical="top"/>
    </xf>
    <xf numFmtId="0" fontId="55" fillId="0" borderId="0" xfId="0" applyFont="1" applyBorder="1" applyAlignment="1">
      <alignment vertical="center"/>
    </xf>
    <xf numFmtId="0" fontId="54" fillId="0" borderId="0" xfId="0" applyFont="1" applyBorder="1" applyAlignment="1">
      <alignment vertical="center"/>
    </xf>
    <xf numFmtId="187" fontId="44" fillId="0" borderId="0" xfId="4" applyNumberFormat="1" applyFont="1" applyFill="1" applyBorder="1"/>
    <xf numFmtId="0" fontId="54" fillId="0" borderId="0" xfId="0" applyFont="1" applyFill="1" applyBorder="1"/>
    <xf numFmtId="0" fontId="36" fillId="0" borderId="0" xfId="0" applyFont="1" applyFill="1" applyBorder="1"/>
    <xf numFmtId="192" fontId="44" fillId="0" borderId="0" xfId="4" applyNumberFormat="1" applyFont="1" applyFill="1" applyBorder="1"/>
    <xf numFmtId="0" fontId="0" fillId="0" borderId="0" xfId="0"/>
    <xf numFmtId="0" fontId="56" fillId="0" borderId="0" xfId="0" applyNumberFormat="1" applyFont="1" applyBorder="1" applyAlignment="1">
      <alignment vertical="center"/>
    </xf>
    <xf numFmtId="0" fontId="38" fillId="0" borderId="0" xfId="0" applyNumberFormat="1" applyFont="1" applyBorder="1" applyAlignment="1">
      <alignment vertical="center"/>
    </xf>
    <xf numFmtId="0" fontId="56" fillId="0" borderId="0" xfId="0" applyFont="1" applyBorder="1" applyAlignment="1">
      <alignment horizontal="left" vertical="top"/>
    </xf>
    <xf numFmtId="0" fontId="38" fillId="0" borderId="0" xfId="0" applyFont="1" applyBorder="1" applyAlignment="1">
      <alignment vertical="center"/>
    </xf>
    <xf numFmtId="181" fontId="57" fillId="0" borderId="0" xfId="0" applyNumberFormat="1" applyFont="1" applyBorder="1" applyAlignment="1">
      <alignment vertical="center"/>
    </xf>
    <xf numFmtId="0" fontId="56" fillId="0" borderId="0" xfId="0" applyFont="1" applyBorder="1" applyAlignment="1">
      <alignment vertical="top"/>
    </xf>
    <xf numFmtId="0" fontId="38" fillId="0" borderId="0" xfId="0" applyFont="1" applyFill="1" applyBorder="1" applyAlignment="1">
      <alignment vertical="center"/>
    </xf>
    <xf numFmtId="0" fontId="43" fillId="0" borderId="0" xfId="0" applyFont="1" applyBorder="1" applyAlignment="1">
      <alignment vertical="center"/>
    </xf>
    <xf numFmtId="0" fontId="57" fillId="0" borderId="0" xfId="0" applyFont="1" applyBorder="1" applyAlignment="1">
      <alignment vertical="center"/>
    </xf>
    <xf numFmtId="187" fontId="58" fillId="0" borderId="0" xfId="4" applyNumberFormat="1" applyFont="1" applyFill="1" applyBorder="1"/>
    <xf numFmtId="0" fontId="58" fillId="0" borderId="0" xfId="4" applyFont="1" applyFill="1" applyBorder="1"/>
    <xf numFmtId="0" fontId="58" fillId="0" borderId="0" xfId="0" applyFont="1" applyFill="1" applyBorder="1"/>
    <xf numFmtId="0" fontId="58" fillId="0" borderId="0" xfId="0" applyFont="1" applyFill="1"/>
    <xf numFmtId="0" fontId="59" fillId="0" borderId="0" xfId="0" applyFont="1" applyFill="1" applyBorder="1" applyAlignment="1">
      <alignment vertical="center"/>
    </xf>
    <xf numFmtId="0" fontId="1" fillId="0" borderId="0" xfId="0" applyFont="1" applyAlignment="1">
      <alignment horizontal="center"/>
    </xf>
    <xf numFmtId="177" fontId="9" fillId="0" borderId="0" xfId="0" applyNumberFormat="1" applyFont="1" applyBorder="1" applyAlignment="1"/>
    <xf numFmtId="0" fontId="9"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9" fillId="0" borderId="0" xfId="0" applyNumberFormat="1" applyFont="1" applyFill="1" applyBorder="1" applyAlignment="1"/>
    <xf numFmtId="0" fontId="9" fillId="0" borderId="0" xfId="0" applyNumberFormat="1" applyFont="1" applyFill="1" applyBorder="1" applyAlignment="1">
      <alignment vertical="top"/>
    </xf>
    <xf numFmtId="0" fontId="6" fillId="0" borderId="0" xfId="0" applyNumberFormat="1" applyFont="1" applyFill="1" applyBorder="1" applyAlignment="1">
      <alignment vertical="top"/>
    </xf>
    <xf numFmtId="0" fontId="9" fillId="0" borderId="0" xfId="0" applyFont="1" applyAlignment="1">
      <alignment horizontal="left" vertical="center"/>
    </xf>
    <xf numFmtId="0" fontId="7" fillId="0" borderId="0" xfId="0" applyFont="1" applyBorder="1" applyAlignment="1" applyProtection="1">
      <alignment vertical="center"/>
      <protection locked="0"/>
    </xf>
    <xf numFmtId="0" fontId="8" fillId="0" borderId="11" xfId="0" applyFont="1" applyBorder="1" applyAlignment="1">
      <alignment horizontal="left" vertical="center"/>
    </xf>
    <xf numFmtId="0" fontId="19" fillId="0" borderId="12" xfId="0" applyFont="1" applyBorder="1" applyAlignment="1">
      <alignment horizontal="center" vertical="center" shrinkToFit="1"/>
    </xf>
    <xf numFmtId="186" fontId="19" fillId="3" borderId="17" xfId="0" applyNumberFormat="1" applyFont="1" applyFill="1" applyBorder="1" applyAlignment="1">
      <alignment horizontal="right" vertical="center"/>
    </xf>
    <xf numFmtId="186" fontId="19" fillId="3" borderId="18" xfId="0" applyNumberFormat="1" applyFont="1" applyFill="1" applyBorder="1" applyAlignment="1">
      <alignment horizontal="right" vertical="center"/>
    </xf>
    <xf numFmtId="186" fontId="19" fillId="0" borderId="17" xfId="0" applyNumberFormat="1" applyFont="1" applyFill="1" applyBorder="1" applyAlignment="1">
      <alignment horizontal="right" vertical="center"/>
    </xf>
    <xf numFmtId="186" fontId="19" fillId="0" borderId="18" xfId="0" applyNumberFormat="1" applyFont="1" applyFill="1" applyBorder="1" applyAlignment="1">
      <alignment horizontal="right" vertical="center"/>
    </xf>
    <xf numFmtId="181" fontId="19" fillId="3" borderId="17" xfId="0" applyNumberFormat="1" applyFont="1" applyFill="1" applyBorder="1" applyAlignment="1">
      <alignment horizontal="right"/>
    </xf>
    <xf numFmtId="181" fontId="19" fillId="3" borderId="18" xfId="0" applyNumberFormat="1" applyFont="1" applyFill="1" applyBorder="1" applyAlignment="1">
      <alignment horizontal="right"/>
    </xf>
    <xf numFmtId="181" fontId="19" fillId="0" borderId="17" xfId="0" applyNumberFormat="1" applyFont="1" applyFill="1" applyBorder="1" applyAlignment="1">
      <alignment horizontal="right"/>
    </xf>
    <xf numFmtId="181" fontId="19" fillId="0" borderId="18" xfId="0" applyNumberFormat="1" applyFont="1" applyFill="1" applyBorder="1" applyAlignment="1">
      <alignment horizontal="right"/>
    </xf>
    <xf numFmtId="181" fontId="19" fillId="0" borderId="17" xfId="0" applyNumberFormat="1" applyFont="1" applyFill="1" applyBorder="1" applyAlignment="1"/>
    <xf numFmtId="181" fontId="19" fillId="0" borderId="18" xfId="0" applyNumberFormat="1" applyFont="1" applyFill="1" applyBorder="1" applyAlignment="1"/>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41" fillId="0" borderId="0" xfId="0" applyFont="1" applyAlignment="1">
      <alignment horizontal="center" vertical="center"/>
    </xf>
    <xf numFmtId="0" fontId="7" fillId="0" borderId="0" xfId="0" applyFont="1" applyAlignment="1">
      <alignment horizontal="left" vertical="center" wrapText="1"/>
    </xf>
    <xf numFmtId="0" fontId="25" fillId="0" borderId="0" xfId="0" applyFont="1" applyAlignment="1">
      <alignment horizontal="center" vertical="center"/>
    </xf>
    <xf numFmtId="188" fontId="9" fillId="0" borderId="0" xfId="0" applyNumberFormat="1" applyFont="1" applyAlignment="1">
      <alignment horizontal="right"/>
    </xf>
    <xf numFmtId="0" fontId="7" fillId="0" borderId="28"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lignment horizontal="center"/>
    </xf>
    <xf numFmtId="0" fontId="8" fillId="0" borderId="0" xfId="0" applyFont="1" applyFill="1" applyBorder="1" applyAlignment="1">
      <alignment horizontal="center"/>
    </xf>
    <xf numFmtId="0" fontId="9" fillId="0" borderId="0" xfId="0" applyFont="1" applyAlignment="1">
      <alignment horizontal="left"/>
    </xf>
    <xf numFmtId="0" fontId="8" fillId="0" borderId="0" xfId="0" applyFont="1" applyFill="1" applyAlignment="1">
      <alignment horizontal="center"/>
    </xf>
    <xf numFmtId="180" fontId="61" fillId="0" borderId="9" xfId="2" applyNumberFormat="1" applyFont="1" applyBorder="1" applyAlignment="1">
      <alignment horizontal="left" vertical="center"/>
    </xf>
    <xf numFmtId="180" fontId="61" fillId="0" borderId="12" xfId="2" applyNumberFormat="1" applyFont="1" applyBorder="1" applyAlignment="1">
      <alignment horizontal="left" vertical="center"/>
    </xf>
    <xf numFmtId="0" fontId="52" fillId="0" borderId="5" xfId="2" applyFont="1" applyFill="1" applyBorder="1" applyAlignment="1">
      <alignment horizontal="distributed" vertical="distributed" wrapText="1" indent="1"/>
    </xf>
    <xf numFmtId="0" fontId="52" fillId="0" borderId="6" xfId="2" applyFont="1" applyFill="1" applyBorder="1" applyAlignment="1">
      <alignment horizontal="distributed" vertical="distributed" wrapText="1" indent="1"/>
    </xf>
    <xf numFmtId="0" fontId="52" fillId="0" borderId="8" xfId="2" applyFont="1" applyBorder="1" applyAlignment="1">
      <alignment horizontal="distributed" vertical="distributed" indent="1"/>
    </xf>
    <xf numFmtId="0" fontId="52" fillId="0" borderId="9" xfId="2" applyFont="1" applyBorder="1" applyAlignment="1">
      <alignment horizontal="distributed" vertical="distributed" indent="1"/>
    </xf>
    <xf numFmtId="0" fontId="42" fillId="0" borderId="6" xfId="0" applyNumberFormat="1" applyFont="1" applyFill="1" applyBorder="1" applyAlignment="1">
      <alignment horizontal="center" vertical="center"/>
    </xf>
    <xf numFmtId="0" fontId="42" fillId="0" borderId="9" xfId="2" applyNumberFormat="1" applyFont="1" applyBorder="1" applyAlignment="1">
      <alignment horizontal="center" vertical="center"/>
    </xf>
    <xf numFmtId="0" fontId="37" fillId="0" borderId="0" xfId="0" applyFont="1" applyAlignment="1">
      <alignment horizontal="left" vertical="top" wrapText="1"/>
    </xf>
    <xf numFmtId="0" fontId="0" fillId="0" borderId="0" xfId="0" applyFont="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183" fontId="7" fillId="0" borderId="46" xfId="3" applyNumberFormat="1" applyFont="1" applyFill="1" applyBorder="1" applyAlignment="1">
      <alignment horizontal="center" vertical="center" wrapText="1"/>
    </xf>
    <xf numFmtId="183" fontId="7" fillId="0" borderId="24" xfId="3" applyNumberFormat="1" applyFont="1" applyFill="1" applyBorder="1" applyAlignment="1">
      <alignment horizontal="center" vertical="center" wrapText="1"/>
    </xf>
    <xf numFmtId="0" fontId="7" fillId="0" borderId="46" xfId="0" applyFont="1" applyBorder="1" applyAlignment="1">
      <alignment horizontal="center" vertical="center" wrapText="1"/>
    </xf>
    <xf numFmtId="0" fontId="7" fillId="0" borderId="46" xfId="0" applyFont="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191" fontId="7" fillId="0" borderId="45" xfId="0" applyNumberFormat="1" applyFont="1" applyBorder="1" applyAlignment="1">
      <alignment horizontal="right" vertical="center"/>
    </xf>
    <xf numFmtId="191" fontId="7" fillId="0" borderId="14" xfId="0" applyNumberFormat="1" applyFont="1" applyBorder="1" applyAlignment="1">
      <alignment horizontal="right" vertical="center"/>
    </xf>
    <xf numFmtId="191" fontId="7" fillId="0" borderId="15" xfId="0" applyNumberFormat="1" applyFont="1" applyBorder="1" applyAlignment="1">
      <alignment horizontal="right" vertical="center"/>
    </xf>
    <xf numFmtId="191" fontId="7" fillId="0" borderId="44" xfId="0" applyNumberFormat="1" applyFont="1" applyBorder="1" applyAlignment="1">
      <alignment horizontal="righ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16" xfId="0" applyFont="1" applyBorder="1" applyAlignment="1">
      <alignment horizontal="center" vertical="center" wrapText="1"/>
    </xf>
    <xf numFmtId="0" fontId="60"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4" xfId="0" applyFont="1" applyBorder="1" applyAlignment="1">
      <alignment horizontal="center" vertical="center" wrapText="1"/>
    </xf>
    <xf numFmtId="191" fontId="7" fillId="0" borderId="46" xfId="0" applyNumberFormat="1" applyFont="1" applyBorder="1" applyAlignment="1">
      <alignment horizontal="right" vertical="center"/>
    </xf>
    <xf numFmtId="191" fontId="7" fillId="0" borderId="47" xfId="0" applyNumberFormat="1" applyFont="1" applyBorder="1" applyAlignment="1">
      <alignment horizontal="right" vertical="center"/>
    </xf>
    <xf numFmtId="191" fontId="7" fillId="0" borderId="6" xfId="0" applyNumberFormat="1" applyFont="1" applyBorder="1" applyAlignment="1">
      <alignment horizontal="right" vertical="center"/>
    </xf>
    <xf numFmtId="191" fontId="7" fillId="0" borderId="29" xfId="0" applyNumberFormat="1" applyFont="1" applyBorder="1" applyAlignment="1">
      <alignment horizontal="right" vertical="center"/>
    </xf>
    <xf numFmtId="191" fontId="7" fillId="0" borderId="49" xfId="0" applyNumberFormat="1" applyFont="1" applyBorder="1" applyAlignment="1">
      <alignment horizontal="right" vertical="center"/>
    </xf>
    <xf numFmtId="191" fontId="7" fillId="0" borderId="2" xfId="0" applyNumberFormat="1" applyFont="1" applyBorder="1" applyAlignment="1">
      <alignment horizontal="right" vertical="center"/>
    </xf>
    <xf numFmtId="191" fontId="7" fillId="0" borderId="4" xfId="0" applyNumberFormat="1" applyFont="1" applyBorder="1" applyAlignment="1">
      <alignment horizontal="right" vertical="center"/>
    </xf>
    <xf numFmtId="191" fontId="7" fillId="0" borderId="51" xfId="0" applyNumberFormat="1" applyFont="1" applyBorder="1" applyAlignment="1">
      <alignment horizontal="right" vertical="center"/>
    </xf>
    <xf numFmtId="191" fontId="7" fillId="0" borderId="3" xfId="0" applyNumberFormat="1" applyFont="1" applyBorder="1" applyAlignment="1">
      <alignment horizontal="right" vertical="center"/>
    </xf>
    <xf numFmtId="191" fontId="7" fillId="0" borderId="53" xfId="0" applyNumberFormat="1" applyFont="1" applyBorder="1" applyAlignment="1">
      <alignment horizontal="right" vertical="center"/>
    </xf>
    <xf numFmtId="0" fontId="7" fillId="0" borderId="12" xfId="0" applyFont="1" applyBorder="1" applyAlignment="1">
      <alignment horizontal="center"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6" xfId="0" applyFont="1" applyFill="1" applyBorder="1" applyAlignment="1">
      <alignment vertical="center"/>
    </xf>
    <xf numFmtId="4" fontId="7" fillId="0" borderId="35" xfId="0" applyNumberFormat="1" applyFont="1" applyBorder="1" applyAlignment="1">
      <alignment horizontal="right" vertical="center"/>
    </xf>
    <xf numFmtId="4" fontId="7" fillId="0" borderId="9" xfId="0" applyNumberFormat="1" applyFont="1" applyBorder="1" applyAlignment="1">
      <alignment horizontal="right" vertical="center"/>
    </xf>
    <xf numFmtId="4" fontId="7" fillId="0" borderId="24" xfId="0" applyNumberFormat="1" applyFon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91" fontId="7" fillId="0" borderId="50" xfId="0" applyNumberFormat="1" applyFont="1" applyBorder="1" applyAlignment="1">
      <alignment horizontal="right" vertical="center"/>
    </xf>
    <xf numFmtId="4" fontId="7" fillId="0" borderId="48" xfId="0" applyNumberFormat="1" applyFont="1" applyBorder="1" applyAlignment="1">
      <alignment horizontal="right" vertical="center"/>
    </xf>
    <xf numFmtId="4" fontId="7" fillId="0" borderId="36" xfId="0" applyNumberFormat="1" applyFont="1" applyBorder="1" applyAlignment="1">
      <alignment horizontal="right" vertical="center"/>
    </xf>
    <xf numFmtId="0" fontId="9" fillId="0" borderId="1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0" fillId="0" borderId="15" xfId="0" applyBorder="1" applyAlignment="1">
      <alignment horizontal="center"/>
    </xf>
    <xf numFmtId="0" fontId="0" fillId="0" borderId="42" xfId="0" applyBorder="1" applyAlignment="1">
      <alignment horizontal="center"/>
    </xf>
    <xf numFmtId="0" fontId="0" fillId="0" borderId="41" xfId="0" applyBorder="1" applyAlignment="1">
      <alignment horizontal="center"/>
    </xf>
    <xf numFmtId="0" fontId="7" fillId="0" borderId="4" xfId="0" applyFont="1" applyBorder="1" applyAlignment="1">
      <alignment horizontal="center" vertical="center"/>
    </xf>
    <xf numFmtId="0" fontId="7" fillId="0" borderId="19" xfId="0" applyFont="1" applyBorder="1" applyAlignment="1">
      <alignment horizontal="left" vertical="center"/>
    </xf>
    <xf numFmtId="0" fontId="7" fillId="0" borderId="2" xfId="0" applyFont="1" applyBorder="1" applyAlignment="1">
      <alignment horizontal="left" vertical="center"/>
    </xf>
    <xf numFmtId="178" fontId="7" fillId="0" borderId="37" xfId="0" applyNumberFormat="1" applyFont="1" applyFill="1"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178" fontId="7" fillId="0" borderId="33" xfId="0" applyNumberFormat="1" applyFont="1" applyFill="1" applyBorder="1" applyAlignment="1">
      <alignment horizontal="right" vertical="center"/>
    </xf>
    <xf numFmtId="0" fontId="0" fillId="0" borderId="0" xfId="0" applyAlignment="1">
      <alignment horizontal="right" vertical="center"/>
    </xf>
    <xf numFmtId="0" fontId="0" fillId="0" borderId="34" xfId="0" applyBorder="1" applyAlignment="1">
      <alignment horizontal="right" vertical="center"/>
    </xf>
    <xf numFmtId="178" fontId="7" fillId="0" borderId="30" xfId="0" applyNumberFormat="1" applyFont="1" applyFill="1" applyBorder="1" applyAlignment="1">
      <alignment horizontal="right" vertical="center"/>
    </xf>
    <xf numFmtId="0" fontId="0" fillId="0" borderId="1" xfId="0" applyBorder="1" applyAlignment="1">
      <alignment horizontal="right" vertical="center"/>
    </xf>
    <xf numFmtId="0" fontId="0" fillId="0" borderId="40" xfId="0" applyBorder="1" applyAlignment="1">
      <alignment horizontal="right" vertical="center"/>
    </xf>
    <xf numFmtId="185" fontId="7" fillId="0" borderId="37" xfId="0" applyNumberFormat="1" applyFont="1" applyFill="1" applyBorder="1" applyAlignment="1">
      <alignment horizontal="right" vertical="center"/>
    </xf>
    <xf numFmtId="185" fontId="7" fillId="0" borderId="33" xfId="0" applyNumberFormat="1" applyFont="1" applyFill="1" applyBorder="1" applyAlignment="1">
      <alignment horizontal="right" vertical="center"/>
    </xf>
    <xf numFmtId="185" fontId="7" fillId="0" borderId="30" xfId="0" applyNumberFormat="1" applyFont="1" applyFill="1" applyBorder="1" applyAlignment="1">
      <alignment horizontal="right" vertical="center"/>
    </xf>
    <xf numFmtId="0" fontId="7" fillId="0" borderId="37" xfId="2" applyFont="1" applyFill="1" applyBorder="1" applyAlignment="1">
      <alignment horizontal="left" vertical="center"/>
    </xf>
    <xf numFmtId="0" fontId="7" fillId="0" borderId="38" xfId="2" applyFont="1" applyFill="1" applyBorder="1" applyAlignment="1">
      <alignment horizontal="left" vertical="center"/>
    </xf>
    <xf numFmtId="0" fontId="7" fillId="0" borderId="39" xfId="2" applyFont="1" applyFill="1" applyBorder="1" applyAlignment="1">
      <alignment horizontal="left" vertical="center"/>
    </xf>
    <xf numFmtId="178" fontId="7" fillId="0" borderId="21" xfId="0" applyNumberFormat="1" applyFont="1" applyBorder="1" applyAlignment="1">
      <alignment horizontal="right" vertical="center"/>
    </xf>
    <xf numFmtId="185" fontId="7" fillId="0" borderId="21" xfId="0" applyNumberFormat="1" applyFont="1" applyBorder="1" applyAlignment="1">
      <alignment horizontal="right" vertical="center"/>
    </xf>
    <xf numFmtId="185" fontId="7" fillId="0" borderId="57" xfId="0" applyNumberFormat="1" applyFont="1" applyBorder="1" applyAlignment="1">
      <alignment horizontal="right" vertical="center"/>
    </xf>
    <xf numFmtId="179" fontId="7" fillId="0" borderId="37" xfId="0" applyNumberFormat="1" applyFont="1" applyFill="1" applyBorder="1" applyAlignment="1">
      <alignment horizontal="right" vertical="center"/>
    </xf>
    <xf numFmtId="179" fontId="0" fillId="0" borderId="38" xfId="0" applyNumberFormat="1" applyBorder="1" applyAlignment="1">
      <alignment horizontal="right" vertical="center"/>
    </xf>
    <xf numFmtId="179" fontId="0" fillId="0" borderId="39" xfId="0" applyNumberFormat="1" applyBorder="1" applyAlignment="1">
      <alignment horizontal="right" vertical="center"/>
    </xf>
    <xf numFmtId="179" fontId="7" fillId="0" borderId="33"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34" xfId="0" applyNumberFormat="1" applyBorder="1" applyAlignment="1">
      <alignment horizontal="right" vertical="center"/>
    </xf>
    <xf numFmtId="179" fontId="7" fillId="0" borderId="30" xfId="0" applyNumberFormat="1" applyFont="1" applyFill="1" applyBorder="1" applyAlignment="1">
      <alignment horizontal="right" vertical="center"/>
    </xf>
    <xf numFmtId="179" fontId="0" fillId="0" borderId="1" xfId="0" applyNumberFormat="1" applyBorder="1" applyAlignment="1">
      <alignment horizontal="right" vertical="center"/>
    </xf>
    <xf numFmtId="179" fontId="0" fillId="0" borderId="40" xfId="0" applyNumberFormat="1" applyBorder="1" applyAlignment="1">
      <alignment horizontal="right" vertical="center"/>
    </xf>
    <xf numFmtId="0" fontId="7" fillId="0" borderId="2" xfId="0" applyFont="1" applyBorder="1" applyAlignment="1">
      <alignment horizontal="center" vertical="center" shrinkToFit="1"/>
    </xf>
    <xf numFmtId="179" fontId="7" fillId="0" borderId="22" xfId="0" applyNumberFormat="1" applyFont="1" applyBorder="1" applyAlignment="1">
      <alignment horizontal="right" vertical="center"/>
    </xf>
    <xf numFmtId="193" fontId="7" fillId="0" borderId="23" xfId="0" applyNumberFormat="1" applyFont="1" applyBorder="1" applyAlignment="1">
      <alignment horizontal="right" vertical="center"/>
    </xf>
    <xf numFmtId="193" fontId="7" fillId="0" borderId="26" xfId="0" applyNumberFormat="1" applyFont="1" applyBorder="1" applyAlignment="1">
      <alignment horizontal="right" vertical="center"/>
    </xf>
    <xf numFmtId="193" fontId="7" fillId="0" borderId="37" xfId="0" applyNumberFormat="1" applyFont="1" applyFill="1" applyBorder="1" applyAlignment="1">
      <alignment horizontal="right" vertical="center"/>
    </xf>
    <xf numFmtId="193" fontId="0" fillId="0" borderId="38" xfId="0" applyNumberFormat="1" applyBorder="1" applyAlignment="1">
      <alignment horizontal="right" vertical="center"/>
    </xf>
    <xf numFmtId="193" fontId="0" fillId="0" borderId="39" xfId="0" applyNumberFormat="1" applyBorder="1" applyAlignment="1">
      <alignment horizontal="right" vertical="center"/>
    </xf>
    <xf numFmtId="193" fontId="7" fillId="0" borderId="33" xfId="0" applyNumberFormat="1" applyFont="1" applyFill="1" applyBorder="1" applyAlignment="1">
      <alignment horizontal="right" vertical="center"/>
    </xf>
    <xf numFmtId="193" fontId="0" fillId="0" borderId="0" xfId="0" applyNumberFormat="1" applyAlignment="1">
      <alignment horizontal="right" vertical="center"/>
    </xf>
    <xf numFmtId="193" fontId="0" fillId="0" borderId="34" xfId="0" applyNumberFormat="1" applyBorder="1" applyAlignment="1">
      <alignment horizontal="right" vertical="center"/>
    </xf>
    <xf numFmtId="193" fontId="7" fillId="0" borderId="30" xfId="0" applyNumberFormat="1" applyFont="1" applyFill="1" applyBorder="1" applyAlignment="1">
      <alignment horizontal="right" vertical="center"/>
    </xf>
    <xf numFmtId="193" fontId="0" fillId="0" borderId="1" xfId="0" applyNumberFormat="1" applyBorder="1" applyAlignment="1">
      <alignment horizontal="right" vertical="center"/>
    </xf>
    <xf numFmtId="193" fontId="0" fillId="0" borderId="40" xfId="0" applyNumberFormat="1" applyBorder="1" applyAlignment="1">
      <alignment horizontal="right" vertical="center"/>
    </xf>
    <xf numFmtId="179" fontId="7" fillId="0" borderId="21" xfId="0" applyNumberFormat="1" applyFont="1" applyBorder="1" applyAlignment="1">
      <alignment horizontal="right" vertical="center"/>
    </xf>
    <xf numFmtId="193" fontId="7" fillId="0" borderId="21" xfId="0" applyNumberFormat="1" applyFont="1" applyBorder="1" applyAlignment="1">
      <alignment horizontal="right" vertical="center"/>
    </xf>
    <xf numFmtId="193" fontId="7" fillId="0" borderId="57" xfId="0" applyNumberFormat="1" applyFont="1" applyBorder="1" applyAlignment="1">
      <alignment horizontal="right" vertical="center"/>
    </xf>
    <xf numFmtId="0" fontId="7" fillId="0" borderId="33" xfId="2" applyFont="1" applyFill="1" applyBorder="1" applyAlignment="1">
      <alignment horizontal="left" vertical="center"/>
    </xf>
    <xf numFmtId="0" fontId="7" fillId="0" borderId="0" xfId="2" applyFont="1" applyFill="1" applyBorder="1" applyAlignment="1">
      <alignment horizontal="left" vertical="center"/>
    </xf>
    <xf numFmtId="0" fontId="7" fillId="0" borderId="34" xfId="2" applyFont="1" applyFill="1" applyBorder="1" applyAlignment="1">
      <alignment horizontal="left" vertical="center"/>
    </xf>
    <xf numFmtId="178" fontId="7" fillId="0" borderId="22" xfId="0" applyNumberFormat="1" applyFont="1" applyBorder="1" applyAlignment="1">
      <alignment horizontal="right" vertical="center"/>
    </xf>
    <xf numFmtId="185" fontId="7" fillId="0" borderId="22" xfId="0" applyNumberFormat="1" applyFont="1" applyBorder="1" applyAlignment="1">
      <alignment horizontal="right" vertical="center"/>
    </xf>
    <xf numFmtId="185" fontId="7" fillId="0" borderId="58" xfId="0" applyNumberFormat="1" applyFont="1" applyBorder="1" applyAlignment="1">
      <alignment horizontal="right" vertical="center"/>
    </xf>
    <xf numFmtId="193" fontId="7" fillId="0" borderId="22" xfId="0" applyNumberFormat="1" applyFont="1" applyBorder="1" applyAlignment="1">
      <alignment horizontal="right" vertical="center"/>
    </xf>
    <xf numFmtId="193" fontId="7" fillId="0" borderId="58" xfId="0" applyNumberFormat="1" applyFont="1" applyBorder="1" applyAlignment="1">
      <alignment horizontal="right" vertical="center"/>
    </xf>
    <xf numFmtId="0" fontId="7" fillId="0" borderId="30" xfId="2" applyFont="1" applyFill="1" applyBorder="1" applyAlignment="1">
      <alignment horizontal="left" vertical="center"/>
    </xf>
    <xf numFmtId="0" fontId="7" fillId="0" borderId="1" xfId="2" applyFont="1" applyFill="1" applyBorder="1" applyAlignment="1">
      <alignment horizontal="left" vertical="center"/>
    </xf>
    <xf numFmtId="0" fontId="7" fillId="0" borderId="40" xfId="2" applyFont="1" applyFill="1" applyBorder="1" applyAlignment="1">
      <alignment horizontal="left" vertical="center"/>
    </xf>
    <xf numFmtId="185" fontId="7" fillId="0" borderId="23" xfId="0" applyNumberFormat="1" applyFont="1" applyBorder="1" applyAlignment="1">
      <alignment horizontal="right" vertical="center"/>
    </xf>
    <xf numFmtId="185" fontId="7" fillId="0" borderId="26" xfId="0" applyNumberFormat="1" applyFont="1" applyBorder="1" applyAlignment="1">
      <alignment horizontal="right" vertical="center"/>
    </xf>
    <xf numFmtId="0" fontId="7" fillId="0" borderId="20" xfId="0" applyFont="1" applyBorder="1" applyAlignment="1">
      <alignment horizontal="left" vertical="center"/>
    </xf>
    <xf numFmtId="0" fontId="7" fillId="0" borderId="16" xfId="0" applyFont="1" applyBorder="1" applyAlignment="1">
      <alignment horizontal="left" vertical="center"/>
    </xf>
    <xf numFmtId="0" fontId="0" fillId="0" borderId="0" xfId="0" applyBorder="1" applyAlignment="1">
      <alignment horizontal="right" vertical="center"/>
    </xf>
    <xf numFmtId="178" fontId="7" fillId="0" borderId="35" xfId="0" applyNumberFormat="1" applyFont="1" applyFill="1" applyBorder="1" applyAlignment="1">
      <alignment horizontal="right" vertical="center"/>
    </xf>
    <xf numFmtId="0" fontId="0" fillId="0" borderId="9" xfId="0" applyBorder="1" applyAlignment="1">
      <alignment horizontal="right" vertical="center"/>
    </xf>
    <xf numFmtId="0" fontId="0" fillId="0" borderId="36" xfId="0" applyBorder="1" applyAlignment="1">
      <alignment horizontal="right" vertical="center"/>
    </xf>
    <xf numFmtId="185" fontId="7" fillId="0" borderId="35" xfId="0" applyNumberFormat="1" applyFont="1" applyFill="1" applyBorder="1" applyAlignment="1">
      <alignment horizontal="right" vertical="center"/>
    </xf>
    <xf numFmtId="0" fontId="7" fillId="0" borderId="35" xfId="2" applyFont="1" applyFill="1" applyBorder="1" applyAlignment="1">
      <alignment horizontal="left" vertical="center"/>
    </xf>
    <xf numFmtId="0" fontId="7" fillId="0" borderId="9" xfId="2" applyFont="1" applyFill="1" applyBorder="1" applyAlignment="1">
      <alignment horizontal="left" vertical="center"/>
    </xf>
    <xf numFmtId="0" fontId="7" fillId="0" borderId="36" xfId="2" applyFont="1" applyFill="1" applyBorder="1" applyAlignment="1">
      <alignment horizontal="left" vertical="center"/>
    </xf>
    <xf numFmtId="178" fontId="7" fillId="0" borderId="24" xfId="0" applyNumberFormat="1" applyFont="1" applyBorder="1" applyAlignment="1">
      <alignment horizontal="right" vertical="center"/>
    </xf>
    <xf numFmtId="185" fontId="7" fillId="0" borderId="24" xfId="0" applyNumberFormat="1" applyFont="1" applyBorder="1" applyAlignment="1">
      <alignment horizontal="right" vertical="center"/>
    </xf>
    <xf numFmtId="185" fontId="7" fillId="0" borderId="48" xfId="0" applyNumberFormat="1" applyFont="1" applyBorder="1" applyAlignment="1">
      <alignment horizontal="right" vertical="center"/>
    </xf>
    <xf numFmtId="179" fontId="7" fillId="0" borderId="24" xfId="0" applyNumberFormat="1" applyFont="1" applyBorder="1" applyAlignment="1">
      <alignment horizontal="right" vertical="center"/>
    </xf>
    <xf numFmtId="193" fontId="7" fillId="0" borderId="24" xfId="0" applyNumberFormat="1" applyFont="1" applyBorder="1" applyAlignment="1">
      <alignment horizontal="right" vertical="center"/>
    </xf>
    <xf numFmtId="193" fontId="7" fillId="0" borderId="48" xfId="0" applyNumberFormat="1" applyFont="1" applyBorder="1" applyAlignment="1">
      <alignment horizontal="right" vertical="center"/>
    </xf>
    <xf numFmtId="0" fontId="7" fillId="0" borderId="33"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34" xfId="2" applyFont="1" applyFill="1" applyBorder="1" applyAlignment="1">
      <alignment horizontal="left" vertical="center" shrinkToFit="1"/>
    </xf>
    <xf numFmtId="179" fontId="0" fillId="0" borderId="0" xfId="0" applyNumberFormat="1" applyBorder="1" applyAlignment="1">
      <alignment horizontal="right" vertical="center"/>
    </xf>
    <xf numFmtId="179" fontId="7" fillId="0" borderId="35" xfId="0" applyNumberFormat="1" applyFont="1" applyFill="1" applyBorder="1" applyAlignment="1">
      <alignment horizontal="right" vertical="center"/>
    </xf>
    <xf numFmtId="179" fontId="0" fillId="0" borderId="9" xfId="0" applyNumberFormat="1" applyBorder="1" applyAlignment="1">
      <alignment horizontal="right" vertical="center"/>
    </xf>
    <xf numFmtId="179" fontId="0" fillId="0" borderId="36" xfId="0" applyNumberFormat="1" applyBorder="1" applyAlignment="1">
      <alignment horizontal="right" vertical="center"/>
    </xf>
    <xf numFmtId="193" fontId="0" fillId="0" borderId="0" xfId="0" applyNumberFormat="1" applyBorder="1" applyAlignment="1">
      <alignment horizontal="right" vertical="center"/>
    </xf>
    <xf numFmtId="193" fontId="7" fillId="0" borderId="35" xfId="0" applyNumberFormat="1" applyFont="1" applyFill="1" applyBorder="1" applyAlignment="1">
      <alignment horizontal="right" vertical="center"/>
    </xf>
    <xf numFmtId="193" fontId="0" fillId="0" borderId="9" xfId="0" applyNumberFormat="1" applyBorder="1" applyAlignment="1">
      <alignment horizontal="right" vertical="center"/>
    </xf>
    <xf numFmtId="193" fontId="0" fillId="0" borderId="36" xfId="0" applyNumberFormat="1" applyBorder="1" applyAlignment="1">
      <alignment horizontal="right" vertical="center"/>
    </xf>
    <xf numFmtId="0" fontId="9" fillId="0" borderId="0" xfId="0" applyFont="1" applyAlignment="1">
      <alignment horizontal="left" vertical="top" wrapText="1"/>
    </xf>
    <xf numFmtId="0" fontId="9" fillId="0" borderId="0" xfId="0" applyFont="1" applyAlignment="1">
      <alignment horizontal="left" vertical="top"/>
    </xf>
    <xf numFmtId="0" fontId="37" fillId="0" borderId="0" xfId="0" applyFont="1" applyAlignment="1">
      <alignment horizontal="left" vertical="top"/>
    </xf>
    <xf numFmtId="0" fontId="37" fillId="0" borderId="0" xfId="0" applyFont="1" applyBorder="1" applyAlignment="1">
      <alignment horizontal="center" vertical="top"/>
    </xf>
    <xf numFmtId="0" fontId="37" fillId="0" borderId="0" xfId="0" applyFont="1" applyBorder="1" applyAlignment="1">
      <alignment horizontal="left" vertical="top"/>
    </xf>
    <xf numFmtId="0" fontId="0" fillId="0" borderId="0" xfId="0" applyAlignment="1">
      <alignment vertical="top"/>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7"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5" xfId="2" applyFont="1" applyBorder="1" applyAlignment="1">
      <alignment horizontal="distributed" vertical="distributed" justifyLastLine="1"/>
    </xf>
    <xf numFmtId="0" fontId="7" fillId="0" borderId="6" xfId="2" applyFont="1" applyBorder="1" applyAlignment="1">
      <alignment horizontal="distributed" vertical="distributed" justifyLastLine="1"/>
    </xf>
    <xf numFmtId="0" fontId="7" fillId="0" borderId="10" xfId="2" applyFont="1" applyBorder="1" applyAlignment="1">
      <alignment horizontal="distributed" vertical="distributed" justifyLastLine="1"/>
    </xf>
    <xf numFmtId="0" fontId="7" fillId="0" borderId="8" xfId="2" applyFont="1" applyBorder="1" applyAlignment="1">
      <alignment horizontal="distributed" vertical="distributed" justifyLastLine="1"/>
    </xf>
    <xf numFmtId="0" fontId="7" fillId="0" borderId="9" xfId="2" applyFont="1" applyBorder="1" applyAlignment="1">
      <alignment horizontal="distributed" vertical="distributed" justifyLastLine="1"/>
    </xf>
    <xf numFmtId="0" fontId="7" fillId="0" borderId="12" xfId="2" applyFont="1" applyBorder="1" applyAlignment="1">
      <alignment horizontal="distributed" vertical="distributed" justifyLastLine="1"/>
    </xf>
    <xf numFmtId="0" fontId="27" fillId="0" borderId="27" xfId="2" applyFont="1" applyBorder="1" applyAlignment="1">
      <alignment horizontal="center" vertical="center" textRotation="255"/>
    </xf>
    <xf numFmtId="0" fontId="27" fillId="0" borderId="18" xfId="2" applyFont="1" applyBorder="1" applyAlignment="1">
      <alignment horizontal="center" vertical="center" textRotation="255"/>
    </xf>
    <xf numFmtId="0" fontId="7" fillId="0" borderId="0" xfId="0" applyFont="1" applyBorder="1" applyAlignment="1" applyProtection="1">
      <alignment horizontal="distributed" vertical="distributed" wrapText="1"/>
      <protection locked="0"/>
    </xf>
    <xf numFmtId="55" fontId="7" fillId="0" borderId="28" xfId="2" applyNumberFormat="1" applyFont="1" applyBorder="1" applyAlignment="1">
      <alignment horizontal="center" vertical="center" wrapText="1"/>
    </xf>
    <xf numFmtId="0" fontId="53" fillId="0" borderId="0" xfId="2" applyFont="1" applyBorder="1" applyAlignment="1">
      <alignment horizontal="left" vertical="center"/>
    </xf>
    <xf numFmtId="0" fontId="53" fillId="0" borderId="9" xfId="2" applyFont="1" applyBorder="1" applyAlignment="1">
      <alignment horizontal="left" vertical="center"/>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2" applyFont="1" applyBorder="1" applyAlignment="1">
      <alignment horizontal="distributed" vertical="distributed"/>
    </xf>
    <xf numFmtId="0" fontId="19" fillId="0" borderId="7" xfId="2" applyFont="1" applyBorder="1" applyAlignment="1">
      <alignment horizontal="left" vertical="distributed"/>
    </xf>
    <xf numFmtId="0" fontId="19" fillId="0" borderId="0" xfId="2" applyFont="1" applyBorder="1" applyAlignment="1">
      <alignment horizontal="left" vertical="distributed"/>
    </xf>
    <xf numFmtId="0" fontId="19" fillId="0" borderId="7" xfId="2" applyFont="1" applyBorder="1" applyAlignment="1">
      <alignment horizontal="distributed" vertical="distributed"/>
    </xf>
    <xf numFmtId="0" fontId="19" fillId="0" borderId="0" xfId="2" applyFont="1" applyBorder="1" applyAlignment="1">
      <alignment horizontal="distributed" vertical="distributed"/>
    </xf>
    <xf numFmtId="189" fontId="7" fillId="0" borderId="0" xfId="2" applyNumberFormat="1" applyFont="1" applyBorder="1" applyAlignment="1">
      <alignment horizontal="distributed" vertical="distributed"/>
    </xf>
    <xf numFmtId="0" fontId="10" fillId="0" borderId="0" xfId="0" applyFont="1" applyAlignment="1">
      <alignment horizontal="left" vertical="center" wrapText="1"/>
    </xf>
    <xf numFmtId="0" fontId="13" fillId="0" borderId="0"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55" fontId="36" fillId="0" borderId="0" xfId="0" applyNumberFormat="1" applyFont="1" applyBorder="1" applyAlignment="1">
      <alignment horizontal="center" vertical="center"/>
    </xf>
    <xf numFmtId="0" fontId="62" fillId="0" borderId="0" xfId="0" applyFont="1"/>
    <xf numFmtId="176" fontId="36" fillId="0" borderId="0" xfId="0" applyNumberFormat="1" applyFont="1" applyBorder="1"/>
    <xf numFmtId="0" fontId="55" fillId="0" borderId="0" xfId="0" applyFont="1" applyBorder="1"/>
    <xf numFmtId="0" fontId="55" fillId="0" borderId="0" xfId="0" applyNumberFormat="1" applyFont="1" applyBorder="1" applyAlignment="1">
      <alignment horizontal="left" vertical="center"/>
    </xf>
    <xf numFmtId="0" fontId="49" fillId="0" borderId="0" xfId="0" applyFont="1"/>
    <xf numFmtId="0" fontId="44" fillId="0" borderId="0" xfId="0" applyFont="1"/>
    <xf numFmtId="0" fontId="36" fillId="0" borderId="0" xfId="0" applyFont="1" applyFill="1"/>
    <xf numFmtId="181" fontId="36" fillId="0" borderId="0" xfId="0" applyNumberFormat="1" applyFont="1" applyFill="1" applyBorder="1"/>
    <xf numFmtId="181" fontId="36" fillId="0" borderId="0" xfId="0" applyNumberFormat="1" applyFont="1" applyFill="1" applyBorder="1" applyAlignment="1">
      <alignment horizontal="right"/>
    </xf>
    <xf numFmtId="181" fontId="36" fillId="0" borderId="0" xfId="0" applyNumberFormat="1" applyFont="1" applyFill="1"/>
    <xf numFmtId="0" fontId="36" fillId="0" borderId="0" xfId="0" applyFont="1" applyBorder="1" applyAlignment="1">
      <alignment horizontal="left" vertical="top"/>
    </xf>
    <xf numFmtId="181" fontId="36" fillId="0" borderId="0" xfId="0" applyNumberFormat="1" applyFont="1" applyBorder="1" applyAlignment="1">
      <alignment vertical="center"/>
    </xf>
    <xf numFmtId="181" fontId="36" fillId="0" borderId="0" xfId="0" applyNumberFormat="1" applyFont="1" applyBorder="1" applyAlignment="1">
      <alignment vertical="center" shrinkToFit="1"/>
    </xf>
    <xf numFmtId="0" fontId="36" fillId="0" borderId="0" xfId="0" applyNumberFormat="1" applyFont="1" applyBorder="1" applyAlignment="1">
      <alignment vertical="center" shrinkToFit="1"/>
    </xf>
    <xf numFmtId="181" fontId="54" fillId="0" borderId="0" xfId="0" quotePrefix="1" applyNumberFormat="1" applyFont="1" applyBorder="1" applyAlignment="1">
      <alignment vertical="center" shrinkToFit="1"/>
    </xf>
    <xf numFmtId="181" fontId="54" fillId="0" borderId="0" xfId="0" applyNumberFormat="1" applyFont="1" applyBorder="1" applyAlignment="1">
      <alignment vertical="center" shrinkToFit="1"/>
    </xf>
    <xf numFmtId="181" fontId="63" fillId="0" borderId="0" xfId="0" applyNumberFormat="1" applyFont="1" applyBorder="1" applyAlignment="1">
      <alignment vertical="center" shrinkToFit="1"/>
    </xf>
    <xf numFmtId="181" fontId="64" fillId="0" borderId="0" xfId="2" applyNumberFormat="1" applyFont="1" applyBorder="1" applyAlignment="1">
      <alignment vertical="center"/>
    </xf>
    <xf numFmtId="181" fontId="64" fillId="0" borderId="0" xfId="2" applyNumberFormat="1" applyFont="1" applyBorder="1" applyAlignment="1">
      <alignment vertical="center" shrinkToFit="1"/>
    </xf>
    <xf numFmtId="181" fontId="65" fillId="0" borderId="0" xfId="0" applyNumberFormat="1" applyFont="1" applyBorder="1" applyAlignment="1">
      <alignment vertical="center" shrinkToFit="1"/>
    </xf>
    <xf numFmtId="181" fontId="65" fillId="0" borderId="0" xfId="0" applyNumberFormat="1" applyFont="1" applyFill="1" applyBorder="1" applyAlignment="1">
      <alignment vertical="center" shrinkToFit="1"/>
    </xf>
    <xf numFmtId="181" fontId="36" fillId="0" borderId="0" xfId="0" applyNumberFormat="1" applyFont="1" applyFill="1" applyBorder="1" applyAlignment="1">
      <alignment vertical="center" shrinkToFit="1"/>
    </xf>
    <xf numFmtId="0" fontId="66" fillId="0" borderId="0" xfId="0" applyFont="1" applyBorder="1" applyAlignment="1">
      <alignment vertical="center" shrinkToFit="1"/>
    </xf>
    <xf numFmtId="0" fontId="54" fillId="0" borderId="0" xfId="0" applyFont="1" applyBorder="1" applyAlignment="1">
      <alignment vertical="center" shrinkToFit="1"/>
    </xf>
    <xf numFmtId="0" fontId="36" fillId="0" borderId="0" xfId="0" applyFont="1" applyBorder="1" applyAlignment="1">
      <alignment vertical="center" shrinkToFit="1"/>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36" fillId="0" borderId="0" xfId="0" applyNumberFormat="1" applyFont="1" applyFill="1" applyBorder="1" applyAlignment="1">
      <alignment vertical="center"/>
    </xf>
    <xf numFmtId="0" fontId="36" fillId="0" borderId="0" xfId="0" applyFont="1" applyFill="1" applyBorder="1" applyAlignment="1"/>
    <xf numFmtId="0" fontId="36" fillId="0" borderId="0" xfId="0" applyFont="1" applyFill="1" applyBorder="1" applyAlignment="1">
      <alignment shrinkToFit="1"/>
    </xf>
    <xf numFmtId="0" fontId="36" fillId="0" borderId="0" xfId="0" quotePrefix="1" applyNumberFormat="1" applyFont="1" applyBorder="1"/>
    <xf numFmtId="190" fontId="36" fillId="0" borderId="0" xfId="0" applyNumberFormat="1" applyFont="1" applyFill="1" applyBorder="1" applyAlignment="1">
      <alignment horizontal="right" vertical="center" shrinkToFit="1"/>
    </xf>
    <xf numFmtId="0" fontId="44" fillId="0" borderId="0" xfId="4" applyFont="1" applyFill="1" applyBorder="1"/>
    <xf numFmtId="0" fontId="44" fillId="0" borderId="0" xfId="0" applyFont="1" applyFill="1" applyBorder="1"/>
    <xf numFmtId="182" fontId="44" fillId="0" borderId="0" xfId="4" applyNumberFormat="1" applyFont="1" applyFill="1" applyBorder="1"/>
    <xf numFmtId="0" fontId="44" fillId="0" borderId="0" xfId="4" applyFont="1" applyFill="1" applyBorder="1" applyAlignment="1">
      <alignment horizontal="right" vertical="top" wrapText="1"/>
    </xf>
    <xf numFmtId="0" fontId="55" fillId="0" borderId="0" xfId="0" applyFont="1" applyBorder="1" applyAlignment="1">
      <alignment horizontal="center" vertical="center" shrinkToFit="1"/>
    </xf>
    <xf numFmtId="0" fontId="54" fillId="0" borderId="0" xfId="0" applyFont="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81" fontId="54" fillId="0" borderId="0" xfId="0" applyNumberFormat="1" applyFont="1" applyBorder="1" applyAlignment="1">
      <alignment horizontal="right" vertical="center"/>
    </xf>
    <xf numFmtId="181" fontId="67" fillId="3" borderId="0" xfId="0" applyNumberFormat="1" applyFont="1" applyFill="1" applyBorder="1"/>
    <xf numFmtId="191" fontId="67" fillId="0" borderId="0" xfId="0" applyNumberFormat="1" applyFont="1" applyFill="1" applyBorder="1"/>
    <xf numFmtId="0" fontId="54" fillId="0" borderId="0" xfId="0" applyFont="1" applyFill="1" applyBorder="1" applyAlignment="1">
      <alignment vertical="justify"/>
    </xf>
    <xf numFmtId="181" fontId="54" fillId="0" borderId="0" xfId="0" applyNumberFormat="1" applyFont="1" applyFill="1" applyBorder="1" applyAlignment="1">
      <alignment horizontal="right" vertical="center"/>
    </xf>
    <xf numFmtId="181" fontId="67" fillId="0" borderId="0" xfId="0" applyNumberFormat="1" applyFont="1" applyFill="1" applyBorder="1" applyAlignment="1"/>
    <xf numFmtId="191" fontId="67" fillId="0" borderId="0" xfId="0" applyNumberFormat="1" applyFont="1" applyFill="1" applyBorder="1" applyAlignment="1"/>
    <xf numFmtId="0" fontId="44" fillId="0" borderId="0" xfId="0" applyFont="1" applyFill="1" applyBorder="1" applyAlignment="1">
      <alignment horizontal="left" vertical="top" wrapText="1"/>
    </xf>
    <xf numFmtId="0" fontId="55" fillId="0" borderId="0" xfId="0" applyNumberFormat="1" applyFont="1" applyFill="1" applyBorder="1" applyAlignment="1">
      <alignment vertical="center"/>
    </xf>
    <xf numFmtId="0" fontId="44" fillId="0" borderId="0" xfId="0" applyFont="1" applyFill="1" applyBorder="1" applyAlignment="1">
      <alignment vertical="top" wrapText="1"/>
    </xf>
    <xf numFmtId="190" fontId="44" fillId="0" borderId="0" xfId="4" applyNumberFormat="1" applyFont="1" applyFill="1" applyBorder="1"/>
    <xf numFmtId="3" fontId="54" fillId="0" borderId="0" xfId="0" applyNumberFormat="1" applyFont="1" applyFill="1" applyBorder="1" applyAlignment="1">
      <alignment horizontal="right" vertical="center"/>
    </xf>
  </cellXfs>
  <cellStyles count="5">
    <cellStyle name="ハイパーリンク" xfId="1" builtinId="8"/>
    <cellStyle name="標準" xfId="0" builtinId="0"/>
    <cellStyle name="標準_月報(12月）" xfId="2"/>
    <cellStyle name="標準_小売価格 2" xfId="4"/>
    <cellStyle name="標準_青森市総合指数の推移グラフちょっと書き換え"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08150492177488"/>
          <c:y val="0.13082977579609775"/>
          <c:w val="0.71728451525976833"/>
          <c:h val="0.71959451019653764"/>
        </c:manualLayout>
      </c:layout>
      <c:barChart>
        <c:barDir val="col"/>
        <c:grouping val="clustered"/>
        <c:varyColors val="0"/>
        <c:ser>
          <c:idx val="1"/>
          <c:order val="1"/>
          <c:tx>
            <c:strRef>
              <c:f>概要!$C$51:$D$51</c:f>
              <c:strCache>
                <c:ptCount val="2"/>
                <c:pt idx="0">
                  <c:v>前年比
（％）</c:v>
                </c:pt>
              </c:strCache>
            </c:strRef>
          </c:tx>
          <c:spPr>
            <a:noFill/>
            <a:ln>
              <a:solidFill>
                <a:sysClr val="windowText" lastClr="000000"/>
              </a:solidFill>
            </a:ln>
          </c:spPr>
          <c:invertIfNegative val="0"/>
          <c:cat>
            <c:strRef>
              <c:f>概要!$E$49:$Q$49</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概要!$E$51:$Q$51</c:f>
              <c:numCache>
                <c:formatCode>0.0_ </c:formatCode>
                <c:ptCount val="13"/>
                <c:pt idx="0">
                  <c:v>0</c:v>
                </c:pt>
                <c:pt idx="1">
                  <c:v>-0.2</c:v>
                </c:pt>
                <c:pt idx="2">
                  <c:v>0.1</c:v>
                </c:pt>
                <c:pt idx="3">
                  <c:v>1.2</c:v>
                </c:pt>
                <c:pt idx="4">
                  <c:v>-1.7</c:v>
                </c:pt>
                <c:pt idx="5">
                  <c:v>-0.9</c:v>
                </c:pt>
                <c:pt idx="6">
                  <c:v>-0.3</c:v>
                </c:pt>
                <c:pt idx="7">
                  <c:v>-0.1</c:v>
                </c:pt>
                <c:pt idx="8">
                  <c:v>0</c:v>
                </c:pt>
                <c:pt idx="9">
                  <c:v>3</c:v>
                </c:pt>
                <c:pt idx="10">
                  <c:v>1</c:v>
                </c:pt>
                <c:pt idx="11">
                  <c:v>-0.2</c:v>
                </c:pt>
                <c:pt idx="12" formatCode="#,##0.0_ ">
                  <c:v>0.7</c:v>
                </c:pt>
              </c:numCache>
            </c:numRef>
          </c:val>
        </c:ser>
        <c:ser>
          <c:idx val="3"/>
          <c:order val="3"/>
          <c:tx>
            <c:strRef>
              <c:f>概要!$C$53:$D$53</c:f>
              <c:strCache>
                <c:ptCount val="2"/>
                <c:pt idx="0">
                  <c:v>前年比
（％）</c:v>
                </c:pt>
              </c:strCache>
            </c:strRef>
          </c:tx>
          <c:spPr>
            <a:solidFill>
              <a:srgbClr val="CC9CCC"/>
            </a:solidFill>
            <a:ln w="12700">
              <a:solidFill>
                <a:srgbClr val="000000"/>
              </a:solidFill>
              <a:prstDash val="solid"/>
            </a:ln>
          </c:spPr>
          <c:invertIfNegative val="0"/>
          <c:cat>
            <c:strRef>
              <c:f>概要!$E$49:$Q$49</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概要!$E$53:$Q$53</c:f>
              <c:numCache>
                <c:formatCode>0.0_ </c:formatCode>
                <c:ptCount val="13"/>
                <c:pt idx="0">
                  <c:v>-0.3</c:v>
                </c:pt>
                <c:pt idx="1">
                  <c:v>0.3</c:v>
                </c:pt>
                <c:pt idx="2">
                  <c:v>0</c:v>
                </c:pt>
                <c:pt idx="3">
                  <c:v>1.4</c:v>
                </c:pt>
                <c:pt idx="4">
                  <c:v>-1.4</c:v>
                </c:pt>
                <c:pt idx="5">
                  <c:v>-0.7</c:v>
                </c:pt>
                <c:pt idx="6">
                  <c:v>-0.3</c:v>
                </c:pt>
                <c:pt idx="7">
                  <c:v>0</c:v>
                </c:pt>
                <c:pt idx="8">
                  <c:v>0.4</c:v>
                </c:pt>
                <c:pt idx="9">
                  <c:v>2.7</c:v>
                </c:pt>
                <c:pt idx="10">
                  <c:v>0.8</c:v>
                </c:pt>
                <c:pt idx="11">
                  <c:v>-0.1</c:v>
                </c:pt>
                <c:pt idx="12" formatCode="#,##0.0_ ">
                  <c:v>0.5</c:v>
                </c:pt>
              </c:numCache>
            </c:numRef>
          </c:val>
        </c:ser>
        <c:dLbls>
          <c:showLegendKey val="0"/>
          <c:showVal val="0"/>
          <c:showCatName val="0"/>
          <c:showSerName val="0"/>
          <c:showPercent val="0"/>
          <c:showBubbleSize val="0"/>
        </c:dLbls>
        <c:gapWidth val="150"/>
        <c:axId val="312833736"/>
        <c:axId val="104599016"/>
      </c:barChart>
      <c:lineChart>
        <c:grouping val="standard"/>
        <c:varyColors val="0"/>
        <c:ser>
          <c:idx val="0"/>
          <c:order val="0"/>
          <c:tx>
            <c:strRef>
              <c:f>概要!$C$50:$D$50</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概要!$E$50:$Q$50</c:f>
              <c:numCache>
                <c:formatCode>0.0_ </c:formatCode>
                <c:ptCount val="13"/>
                <c:pt idx="0">
                  <c:v>97.9</c:v>
                </c:pt>
                <c:pt idx="1">
                  <c:v>97.7</c:v>
                </c:pt>
                <c:pt idx="2">
                  <c:v>97.8</c:v>
                </c:pt>
                <c:pt idx="3">
                  <c:v>99</c:v>
                </c:pt>
                <c:pt idx="4">
                  <c:v>97.3</c:v>
                </c:pt>
                <c:pt idx="5">
                  <c:v>96.4</c:v>
                </c:pt>
                <c:pt idx="6">
                  <c:v>96.2</c:v>
                </c:pt>
                <c:pt idx="7">
                  <c:v>96.1</c:v>
                </c:pt>
                <c:pt idx="8">
                  <c:v>96.1</c:v>
                </c:pt>
                <c:pt idx="9">
                  <c:v>99</c:v>
                </c:pt>
                <c:pt idx="10">
                  <c:v>100</c:v>
                </c:pt>
                <c:pt idx="11">
                  <c:v>99.8</c:v>
                </c:pt>
                <c:pt idx="12" formatCode="#,##0.0_ ">
                  <c:v>100.5</c:v>
                </c:pt>
              </c:numCache>
            </c:numRef>
          </c:val>
          <c:smooth val="0"/>
        </c:ser>
        <c:ser>
          <c:idx val="2"/>
          <c:order val="2"/>
          <c:tx>
            <c:strRef>
              <c:f>概要!$C$52:$D$52</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概要!$E$52:$Q$52</c:f>
              <c:numCache>
                <c:formatCode>0.0_ </c:formatCode>
                <c:ptCount val="13"/>
                <c:pt idx="0">
                  <c:v>96.9</c:v>
                </c:pt>
                <c:pt idx="1">
                  <c:v>97.2</c:v>
                </c:pt>
                <c:pt idx="2">
                  <c:v>97.2</c:v>
                </c:pt>
                <c:pt idx="3">
                  <c:v>98.6</c:v>
                </c:pt>
                <c:pt idx="4">
                  <c:v>97.2</c:v>
                </c:pt>
                <c:pt idx="5">
                  <c:v>96.5</c:v>
                </c:pt>
                <c:pt idx="6">
                  <c:v>96.3</c:v>
                </c:pt>
                <c:pt idx="7">
                  <c:v>96.2</c:v>
                </c:pt>
                <c:pt idx="8">
                  <c:v>96.6</c:v>
                </c:pt>
                <c:pt idx="9">
                  <c:v>99.2</c:v>
                </c:pt>
                <c:pt idx="10">
                  <c:v>100</c:v>
                </c:pt>
                <c:pt idx="11">
                  <c:v>99.9</c:v>
                </c:pt>
                <c:pt idx="12" formatCode="#,##0.0_ ">
                  <c:v>100.4</c:v>
                </c:pt>
              </c:numCache>
            </c:numRef>
          </c:val>
          <c:smooth val="0"/>
        </c:ser>
        <c:dLbls>
          <c:showLegendKey val="0"/>
          <c:showVal val="0"/>
          <c:showCatName val="0"/>
          <c:showSerName val="0"/>
          <c:showPercent val="0"/>
          <c:showBubbleSize val="0"/>
        </c:dLbls>
        <c:marker val="1"/>
        <c:smooth val="0"/>
        <c:axId val="312288952"/>
        <c:axId val="313357936"/>
      </c:lineChart>
      <c:catAx>
        <c:axId val="31228895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3357936"/>
        <c:crossesAt val="100"/>
        <c:auto val="1"/>
        <c:lblAlgn val="ctr"/>
        <c:lblOffset val="100"/>
        <c:tickLblSkip val="1"/>
        <c:tickMarkSkip val="1"/>
        <c:noMultiLvlLbl val="0"/>
      </c:catAx>
      <c:valAx>
        <c:axId val="313357936"/>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288952"/>
        <c:crosses val="autoZero"/>
        <c:crossBetween val="between"/>
        <c:majorUnit val="1"/>
      </c:valAx>
      <c:catAx>
        <c:axId val="312833736"/>
        <c:scaling>
          <c:orientation val="minMax"/>
        </c:scaling>
        <c:delete val="1"/>
        <c:axPos val="b"/>
        <c:numFmt formatCode="General" sourceLinked="1"/>
        <c:majorTickMark val="out"/>
        <c:minorTickMark val="none"/>
        <c:tickLblPos val="none"/>
        <c:crossAx val="104599016"/>
        <c:crossesAt val="0"/>
        <c:auto val="1"/>
        <c:lblAlgn val="ctr"/>
        <c:lblOffset val="100"/>
        <c:noMultiLvlLbl val="0"/>
      </c:catAx>
      <c:valAx>
        <c:axId val="104599016"/>
        <c:scaling>
          <c:orientation val="minMax"/>
          <c:max val="4"/>
          <c:min val="-4"/>
        </c:scaling>
        <c:delete val="0"/>
        <c:axPos val="r"/>
        <c:title>
          <c:tx>
            <c:rich>
              <a:bodyPr rot="0" vert="wordArtVertRtl"/>
              <a:lstStyle/>
              <a:p>
                <a:pPr algn="ctr">
                  <a:defRPr/>
                </a:pPr>
                <a:r>
                  <a:rPr lang="ja-JP">
                    <a:latin typeface="ＭＳ 明朝" pitchFamily="17" charset="-128"/>
                    <a:ea typeface="ＭＳ 明朝" pitchFamily="17" charset="-128"/>
                  </a:rPr>
                  <a:t>前</a:t>
                </a:r>
                <a:r>
                  <a:rPr lang="ja-JP" altLang="en-US">
                    <a:latin typeface="ＭＳ 明朝" pitchFamily="17" charset="-128"/>
                    <a:ea typeface="ＭＳ 明朝" pitchFamily="17" charset="-128"/>
                  </a:rPr>
                  <a:t>年</a:t>
                </a:r>
                <a:r>
                  <a:rPr lang="ja-JP">
                    <a:latin typeface="ＭＳ 明朝" pitchFamily="17" charset="-128"/>
                    <a:ea typeface="ＭＳ 明朝" pitchFamily="17" charset="-128"/>
                  </a:rPr>
                  <a:t>比（％）</a:t>
                </a:r>
              </a:p>
            </c:rich>
          </c:tx>
          <c:layout>
            <c:manualLayout>
              <c:xMode val="edge"/>
              <c:yMode val="edge"/>
              <c:x val="0.92008998875140557"/>
              <c:y val="0.3827758277203303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83373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020245816372"/>
          <c:y val="2.346314092217841E-2"/>
          <c:w val="0.84537872157906468"/>
          <c:h val="0.90386426176070356"/>
        </c:manualLayout>
      </c:layout>
      <c:lineChart>
        <c:grouping val="standard"/>
        <c:varyColors val="0"/>
        <c:ser>
          <c:idx val="0"/>
          <c:order val="0"/>
          <c:tx>
            <c:strRef>
              <c:f>'10費目の動き'!$V$21</c:f>
              <c:strCache>
                <c:ptCount val="1"/>
                <c:pt idx="0">
                  <c:v>平成28年</c:v>
                </c:pt>
              </c:strCache>
            </c:strRef>
          </c:tx>
          <c:spPr>
            <a:ln w="12700">
              <a:solidFill>
                <a:srgbClr val="FF00FF"/>
              </a:solidFill>
              <a:prstDash val="lgDash"/>
            </a:ln>
          </c:spPr>
          <c:marker>
            <c:symbol val="none"/>
          </c:marker>
          <c:cat>
            <c:strRef>
              <c:f>'10費目の動き'!$W$20:$AI$20</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'10費目の動き'!$W$21:$AI$21</c:f>
              <c:numCache>
                <c:formatCode>0.0_ </c:formatCode>
                <c:ptCount val="13"/>
                <c:pt idx="1">
                  <c:v>98</c:v>
                </c:pt>
                <c:pt idx="2">
                  <c:v>97.4</c:v>
                </c:pt>
                <c:pt idx="3">
                  <c:v>99.3</c:v>
                </c:pt>
                <c:pt idx="4">
                  <c:v>102.3</c:v>
                </c:pt>
                <c:pt idx="5">
                  <c:v>101.7</c:v>
                </c:pt>
                <c:pt idx="6">
                  <c:v>100.7</c:v>
                </c:pt>
                <c:pt idx="7">
                  <c:v>98.7</c:v>
                </c:pt>
                <c:pt idx="8">
                  <c:v>97.7</c:v>
                </c:pt>
                <c:pt idx="9">
                  <c:v>102.9</c:v>
                </c:pt>
                <c:pt idx="10">
                  <c:v>102.4</c:v>
                </c:pt>
                <c:pt idx="11">
                  <c:v>103</c:v>
                </c:pt>
                <c:pt idx="12">
                  <c:v>102.5</c:v>
                </c:pt>
              </c:numCache>
            </c:numRef>
          </c:val>
          <c:smooth val="0"/>
        </c:ser>
        <c:ser>
          <c:idx val="1"/>
          <c:order val="1"/>
          <c:tx>
            <c:strRef>
              <c:f>'10費目の動き'!$V$22</c:f>
              <c:strCache>
                <c:ptCount val="1"/>
                <c:pt idx="0">
                  <c:v>平成29年</c:v>
                </c:pt>
              </c:strCache>
            </c:strRef>
          </c:tx>
          <c:spPr>
            <a:ln w="12700">
              <a:solidFill>
                <a:srgbClr val="000080"/>
              </a:solidFill>
              <a:prstDash val="solid"/>
            </a:ln>
          </c:spPr>
          <c:marker>
            <c:symbol val="none"/>
          </c:marker>
          <c:cat>
            <c:strRef>
              <c:f>'10費目の動き'!$W$20:$AI$20</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'10費目の動き'!$W$22:$AI$22</c:f>
              <c:numCache>
                <c:formatCode>0.0_ </c:formatCode>
                <c:ptCount val="13"/>
                <c:pt idx="1">
                  <c:v>98.9</c:v>
                </c:pt>
                <c:pt idx="2">
                  <c:v>100.1</c:v>
                </c:pt>
                <c:pt idx="3">
                  <c:v>101.5</c:v>
                </c:pt>
                <c:pt idx="4">
                  <c:v>102.4</c:v>
                </c:pt>
                <c:pt idx="5">
                  <c:v>103.9</c:v>
                </c:pt>
                <c:pt idx="6">
                  <c:v>102</c:v>
                </c:pt>
                <c:pt idx="7">
                  <c:v>100.5</c:v>
                </c:pt>
                <c:pt idx="8">
                  <c:v>96.7</c:v>
                </c:pt>
                <c:pt idx="9">
                  <c:v>100.10000000000001</c:v>
                </c:pt>
                <c:pt idx="10">
                  <c:v>102</c:v>
                </c:pt>
                <c:pt idx="11">
                  <c:v>104</c:v>
                </c:pt>
                <c:pt idx="12">
                  <c:v>101.9</c:v>
                </c:pt>
              </c:numCache>
            </c:numRef>
          </c:val>
          <c:smooth val="0"/>
        </c:ser>
        <c:dLbls>
          <c:showLegendKey val="0"/>
          <c:showVal val="0"/>
          <c:showCatName val="0"/>
          <c:showSerName val="0"/>
          <c:showPercent val="0"/>
          <c:showBubbleSize val="0"/>
        </c:dLbls>
        <c:smooth val="0"/>
        <c:axId val="422312040"/>
        <c:axId val="422307728"/>
      </c:lineChart>
      <c:catAx>
        <c:axId val="422312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07728"/>
        <c:crossesAt val="90"/>
        <c:auto val="1"/>
        <c:lblAlgn val="ctr"/>
        <c:lblOffset val="100"/>
        <c:tickLblSkip val="1"/>
        <c:tickMarkSkip val="1"/>
        <c:noMultiLvlLbl val="0"/>
      </c:catAx>
      <c:valAx>
        <c:axId val="42230772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12040"/>
        <c:crosses val="autoZero"/>
        <c:crossBetween val="midCat"/>
        <c:majorUnit val="5"/>
        <c:minorUnit val="1"/>
      </c:valAx>
      <c:spPr>
        <a:noFill/>
        <a:ln w="25400">
          <a:noFill/>
        </a:ln>
      </c:spPr>
    </c:plotArea>
    <c:legend>
      <c:legendPos val="r"/>
      <c:layout>
        <c:manualLayout>
          <c:xMode val="edge"/>
          <c:yMode val="edge"/>
          <c:x val="0.66533433320834989"/>
          <c:y val="3.8320209973753292E-3"/>
          <c:w val="0.32470784901887306"/>
          <c:h val="0.1835100612423449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7840149013632"/>
          <c:y val="2.5326803441865602E-2"/>
          <c:w val="0.84738396410126038"/>
          <c:h val="0.9038668928305037"/>
        </c:manualLayout>
      </c:layout>
      <c:lineChart>
        <c:grouping val="standard"/>
        <c:varyColors val="0"/>
        <c:ser>
          <c:idx val="0"/>
          <c:order val="0"/>
          <c:tx>
            <c:strRef>
              <c:f>'10大費目の動き(つづき)'!$U$4</c:f>
              <c:strCache>
                <c:ptCount val="1"/>
                <c:pt idx="0">
                  <c:v>平成28年</c:v>
                </c:pt>
              </c:strCache>
            </c:strRef>
          </c:tx>
          <c:spPr>
            <a:ln w="12700">
              <a:solidFill>
                <a:srgbClr val="FF00FF"/>
              </a:solidFill>
              <a:prstDash val="lgDash"/>
            </a:ln>
          </c:spPr>
          <c:marker>
            <c:symbol val="none"/>
          </c:marker>
          <c:cat>
            <c:strRef>
              <c:f>'10大費目の動き(つづき)'!$V$3:$AH$3</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'10大費目の動き(つづき)'!$V$4:$AH$4</c:f>
              <c:numCache>
                <c:formatCode>0.0_ </c:formatCode>
                <c:ptCount val="13"/>
                <c:pt idx="1">
                  <c:v>100</c:v>
                </c:pt>
                <c:pt idx="2">
                  <c:v>100.1</c:v>
                </c:pt>
                <c:pt idx="3">
                  <c:v>100.3</c:v>
                </c:pt>
                <c:pt idx="4">
                  <c:v>101</c:v>
                </c:pt>
                <c:pt idx="5">
                  <c:v>101</c:v>
                </c:pt>
                <c:pt idx="6">
                  <c:v>101</c:v>
                </c:pt>
                <c:pt idx="7">
                  <c:v>101.1</c:v>
                </c:pt>
                <c:pt idx="8">
                  <c:v>101.1</c:v>
                </c:pt>
                <c:pt idx="9">
                  <c:v>101.4</c:v>
                </c:pt>
                <c:pt idx="10">
                  <c:v>101.4</c:v>
                </c:pt>
                <c:pt idx="11">
                  <c:v>101.6</c:v>
                </c:pt>
                <c:pt idx="12">
                  <c:v>101.6</c:v>
                </c:pt>
              </c:numCache>
            </c:numRef>
          </c:val>
          <c:smooth val="0"/>
        </c:ser>
        <c:ser>
          <c:idx val="1"/>
          <c:order val="1"/>
          <c:tx>
            <c:strRef>
              <c:f>'10大費目の動き(つづき)'!$U$5</c:f>
              <c:strCache>
                <c:ptCount val="1"/>
                <c:pt idx="0">
                  <c:v>平成29年</c:v>
                </c:pt>
              </c:strCache>
            </c:strRef>
          </c:tx>
          <c:spPr>
            <a:ln w="12700">
              <a:solidFill>
                <a:srgbClr val="000080"/>
              </a:solidFill>
              <a:prstDash val="solid"/>
            </a:ln>
          </c:spPr>
          <c:marker>
            <c:symbol val="none"/>
          </c:marker>
          <c:cat>
            <c:strRef>
              <c:f>'10大費目の動き(つづき)'!$V$3:$AH$3</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'10大費目の動き(つづき)'!$V$5:$AH$5</c:f>
              <c:numCache>
                <c:formatCode>0.0_ </c:formatCode>
                <c:ptCount val="13"/>
                <c:pt idx="1">
                  <c:v>101.30000000000001</c:v>
                </c:pt>
                <c:pt idx="2">
                  <c:v>101.1</c:v>
                </c:pt>
                <c:pt idx="3">
                  <c:v>101.30000000000001</c:v>
                </c:pt>
                <c:pt idx="4">
                  <c:v>101.7</c:v>
                </c:pt>
                <c:pt idx="5">
                  <c:v>101.9</c:v>
                </c:pt>
                <c:pt idx="6">
                  <c:v>101.9</c:v>
                </c:pt>
                <c:pt idx="7">
                  <c:v>101.9</c:v>
                </c:pt>
                <c:pt idx="8">
                  <c:v>103.80000000000001</c:v>
                </c:pt>
                <c:pt idx="9">
                  <c:v>103.60000000000001</c:v>
                </c:pt>
                <c:pt idx="10">
                  <c:v>103.5</c:v>
                </c:pt>
                <c:pt idx="11">
                  <c:v>103.4</c:v>
                </c:pt>
                <c:pt idx="12">
                  <c:v>103.4</c:v>
                </c:pt>
              </c:numCache>
            </c:numRef>
          </c:val>
          <c:smooth val="0"/>
        </c:ser>
        <c:dLbls>
          <c:showLegendKey val="0"/>
          <c:showVal val="0"/>
          <c:showCatName val="0"/>
          <c:showSerName val="0"/>
          <c:showPercent val="0"/>
          <c:showBubbleSize val="0"/>
        </c:dLbls>
        <c:smooth val="0"/>
        <c:axId val="313262880"/>
        <c:axId val="313263272"/>
      </c:lineChart>
      <c:catAx>
        <c:axId val="313262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3263272"/>
        <c:crosses val="autoZero"/>
        <c:auto val="1"/>
        <c:lblAlgn val="ctr"/>
        <c:lblOffset val="100"/>
        <c:tickLblSkip val="1"/>
        <c:tickMarkSkip val="1"/>
        <c:noMultiLvlLbl val="0"/>
      </c:catAx>
      <c:valAx>
        <c:axId val="313263272"/>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13262880"/>
        <c:crosses val="autoZero"/>
        <c:crossBetween val="midCat"/>
        <c:majorUnit val="5"/>
        <c:minorUnit val="1"/>
      </c:valAx>
      <c:spPr>
        <a:noFill/>
        <a:ln w="25400">
          <a:noFill/>
        </a:ln>
      </c:spPr>
    </c:plotArea>
    <c:legend>
      <c:legendPos val="r"/>
      <c:layout>
        <c:manualLayout>
          <c:xMode val="edge"/>
          <c:yMode val="edge"/>
          <c:x val="0.66297590073968138"/>
          <c:y val="5.6450936198031102E-3"/>
          <c:w val="0.32895029030462186"/>
          <c:h val="0.19760832869868938"/>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03619574955488E-2"/>
          <c:y val="3.1223330765332642E-2"/>
          <c:w val="0.87417795135899556"/>
          <c:h val="0.90042178157215458"/>
        </c:manualLayout>
      </c:layout>
      <c:lineChart>
        <c:grouping val="standard"/>
        <c:varyColors val="0"/>
        <c:ser>
          <c:idx val="0"/>
          <c:order val="0"/>
          <c:tx>
            <c:strRef>
              <c:f>'10大費目の動き(つづき)'!$U$8</c:f>
              <c:strCache>
                <c:ptCount val="1"/>
                <c:pt idx="0">
                  <c:v>平成28年</c:v>
                </c:pt>
              </c:strCache>
            </c:strRef>
          </c:tx>
          <c:spPr>
            <a:ln w="12700">
              <a:solidFill>
                <a:srgbClr val="FF00FF"/>
              </a:solidFill>
              <a:prstDash val="lgDash"/>
            </a:ln>
          </c:spPr>
          <c:marker>
            <c:symbol val="none"/>
          </c:marker>
          <c:cat>
            <c:strRef>
              <c:f>'10大費目の動き(つづき)'!$V$7:$AH$7</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'10大費目の動き(つづき)'!$V$8:$AH$8</c:f>
              <c:numCache>
                <c:formatCode>0.0_ </c:formatCode>
                <c:ptCount val="13"/>
                <c:pt idx="1">
                  <c:v>97.7</c:v>
                </c:pt>
                <c:pt idx="2">
                  <c:v>96.7</c:v>
                </c:pt>
                <c:pt idx="3">
                  <c:v>96.8</c:v>
                </c:pt>
                <c:pt idx="4">
                  <c:v>97.4</c:v>
                </c:pt>
                <c:pt idx="5">
                  <c:v>97.6</c:v>
                </c:pt>
                <c:pt idx="6">
                  <c:v>98</c:v>
                </c:pt>
                <c:pt idx="7">
                  <c:v>98.1</c:v>
                </c:pt>
                <c:pt idx="8">
                  <c:v>98.3</c:v>
                </c:pt>
                <c:pt idx="9">
                  <c:v>97.4</c:v>
                </c:pt>
                <c:pt idx="10">
                  <c:v>97.3</c:v>
                </c:pt>
                <c:pt idx="11">
                  <c:v>97.6</c:v>
                </c:pt>
                <c:pt idx="12">
                  <c:v>97.8</c:v>
                </c:pt>
              </c:numCache>
            </c:numRef>
          </c:val>
          <c:smooth val="0"/>
        </c:ser>
        <c:ser>
          <c:idx val="1"/>
          <c:order val="1"/>
          <c:tx>
            <c:strRef>
              <c:f>'10大費目の動き(つづき)'!$U$9</c:f>
              <c:strCache>
                <c:ptCount val="1"/>
                <c:pt idx="0">
                  <c:v>平成29年</c:v>
                </c:pt>
              </c:strCache>
            </c:strRef>
          </c:tx>
          <c:spPr>
            <a:ln w="12700">
              <a:solidFill>
                <a:srgbClr val="000080"/>
              </a:solidFill>
              <a:prstDash val="solid"/>
            </a:ln>
          </c:spPr>
          <c:marker>
            <c:symbol val="none"/>
          </c:marker>
          <c:cat>
            <c:strRef>
              <c:f>'10大費目の動き(つづき)'!$V$7:$AH$7</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'10大費目の動き(つづき)'!$V$9:$AH$9</c:f>
              <c:numCache>
                <c:formatCode>0.0_ </c:formatCode>
                <c:ptCount val="13"/>
                <c:pt idx="1">
                  <c:v>98.4</c:v>
                </c:pt>
                <c:pt idx="2">
                  <c:v>97.5</c:v>
                </c:pt>
                <c:pt idx="3">
                  <c:v>97.5</c:v>
                </c:pt>
                <c:pt idx="4">
                  <c:v>97.8</c:v>
                </c:pt>
                <c:pt idx="5">
                  <c:v>97.8</c:v>
                </c:pt>
                <c:pt idx="6">
                  <c:v>98.100000000000009</c:v>
                </c:pt>
                <c:pt idx="7">
                  <c:v>98</c:v>
                </c:pt>
                <c:pt idx="8">
                  <c:v>97.800000000000011</c:v>
                </c:pt>
                <c:pt idx="9">
                  <c:v>97.300000000000011</c:v>
                </c:pt>
                <c:pt idx="10">
                  <c:v>98.2</c:v>
                </c:pt>
                <c:pt idx="11">
                  <c:v>98.7</c:v>
                </c:pt>
                <c:pt idx="12">
                  <c:v>99</c:v>
                </c:pt>
              </c:numCache>
            </c:numRef>
          </c:val>
          <c:smooth val="0"/>
        </c:ser>
        <c:dLbls>
          <c:showLegendKey val="0"/>
          <c:showVal val="0"/>
          <c:showCatName val="0"/>
          <c:showSerName val="0"/>
          <c:showPercent val="0"/>
          <c:showBubbleSize val="0"/>
        </c:dLbls>
        <c:smooth val="0"/>
        <c:axId val="313257392"/>
        <c:axId val="313257784"/>
      </c:lineChart>
      <c:catAx>
        <c:axId val="313257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313257784"/>
        <c:crosses val="autoZero"/>
        <c:auto val="1"/>
        <c:lblAlgn val="ctr"/>
        <c:lblOffset val="100"/>
        <c:tickLblSkip val="1"/>
        <c:tickMarkSkip val="1"/>
        <c:noMultiLvlLbl val="0"/>
      </c:catAx>
      <c:valAx>
        <c:axId val="313257784"/>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13257392"/>
        <c:crosses val="autoZero"/>
        <c:crossBetween val="midCat"/>
        <c:majorUnit val="5"/>
        <c:minorUnit val="1"/>
      </c:valAx>
      <c:spPr>
        <a:noFill/>
        <a:ln w="25400">
          <a:noFill/>
        </a:ln>
      </c:spPr>
    </c:plotArea>
    <c:legend>
      <c:legendPos val="r"/>
      <c:layout>
        <c:manualLayout>
          <c:xMode val="edge"/>
          <c:yMode val="edge"/>
          <c:x val="0.59414399547361962"/>
          <c:y val="4.5283018867924525E-2"/>
          <c:w val="0.34077702861992554"/>
          <c:h val="0.2125730698756994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63440860215056"/>
          <c:y val="2.8201886435308698E-2"/>
          <c:w val="0.84382795698924762"/>
          <c:h val="0.90221304361801291"/>
        </c:manualLayout>
      </c:layout>
      <c:lineChart>
        <c:grouping val="standard"/>
        <c:varyColors val="0"/>
        <c:ser>
          <c:idx val="0"/>
          <c:order val="0"/>
          <c:tx>
            <c:strRef>
              <c:f>'10大費目の動き(つづき)'!$U$12</c:f>
              <c:strCache>
                <c:ptCount val="1"/>
                <c:pt idx="0">
                  <c:v>平成28年</c:v>
                </c:pt>
              </c:strCache>
            </c:strRef>
          </c:tx>
          <c:spPr>
            <a:ln w="12700">
              <a:solidFill>
                <a:srgbClr val="FF00FF"/>
              </a:solidFill>
              <a:prstDash val="lgDash"/>
            </a:ln>
          </c:spPr>
          <c:marker>
            <c:symbol val="none"/>
          </c:marker>
          <c:cat>
            <c:strRef>
              <c:f>'10大費目の動き(つづき)'!$V$11:$AH$11</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'10大費目の動き(つづき)'!$V$12:$AH$12</c:f>
              <c:numCache>
                <c:formatCode>0.0_ </c:formatCode>
                <c:ptCount val="13"/>
                <c:pt idx="1">
                  <c:v>100.9</c:v>
                </c:pt>
                <c:pt idx="2">
                  <c:v>100.9</c:v>
                </c:pt>
                <c:pt idx="3">
                  <c:v>100.9</c:v>
                </c:pt>
                <c:pt idx="4">
                  <c:v>102.5</c:v>
                </c:pt>
                <c:pt idx="5">
                  <c:v>102.6</c:v>
                </c:pt>
                <c:pt idx="6">
                  <c:v>102.6</c:v>
                </c:pt>
                <c:pt idx="7">
                  <c:v>102.6</c:v>
                </c:pt>
                <c:pt idx="8">
                  <c:v>102.6</c:v>
                </c:pt>
                <c:pt idx="9">
                  <c:v>102.6</c:v>
                </c:pt>
                <c:pt idx="10">
                  <c:v>102.6</c:v>
                </c:pt>
                <c:pt idx="11">
                  <c:v>102.6</c:v>
                </c:pt>
                <c:pt idx="12">
                  <c:v>102.6</c:v>
                </c:pt>
              </c:numCache>
            </c:numRef>
          </c:val>
          <c:smooth val="0"/>
        </c:ser>
        <c:ser>
          <c:idx val="1"/>
          <c:order val="1"/>
          <c:tx>
            <c:strRef>
              <c:f>'10大費目の動き(つづき)'!$U$13</c:f>
              <c:strCache>
                <c:ptCount val="1"/>
                <c:pt idx="0">
                  <c:v>平成29年</c:v>
                </c:pt>
              </c:strCache>
            </c:strRef>
          </c:tx>
          <c:spPr>
            <a:ln w="12700">
              <a:solidFill>
                <a:srgbClr val="000080"/>
              </a:solidFill>
              <a:prstDash val="solid"/>
            </a:ln>
          </c:spPr>
          <c:marker>
            <c:symbol val="none"/>
          </c:marker>
          <c:cat>
            <c:strRef>
              <c:f>'10大費目の動き(つづき)'!$V$11:$AH$11</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'10大費目の動き(つづき)'!$V$13:$AH$13</c:f>
              <c:numCache>
                <c:formatCode>0.0_ </c:formatCode>
                <c:ptCount val="13"/>
                <c:pt idx="1">
                  <c:v>102.60000000000001</c:v>
                </c:pt>
                <c:pt idx="2">
                  <c:v>102.6</c:v>
                </c:pt>
                <c:pt idx="3">
                  <c:v>102.60000000000001</c:v>
                </c:pt>
                <c:pt idx="4">
                  <c:v>102.6</c:v>
                </c:pt>
                <c:pt idx="5">
                  <c:v>103.6</c:v>
                </c:pt>
                <c:pt idx="6">
                  <c:v>103.60000000000001</c:v>
                </c:pt>
                <c:pt idx="7">
                  <c:v>103.60000000000001</c:v>
                </c:pt>
                <c:pt idx="8">
                  <c:v>103.60000000000001</c:v>
                </c:pt>
                <c:pt idx="9">
                  <c:v>103.60000000000001</c:v>
                </c:pt>
                <c:pt idx="10">
                  <c:v>103.60000000000001</c:v>
                </c:pt>
                <c:pt idx="11">
                  <c:v>103.60000000000001</c:v>
                </c:pt>
                <c:pt idx="12">
                  <c:v>103.6</c:v>
                </c:pt>
              </c:numCache>
            </c:numRef>
          </c:val>
          <c:smooth val="0"/>
        </c:ser>
        <c:dLbls>
          <c:showLegendKey val="0"/>
          <c:showVal val="0"/>
          <c:showCatName val="0"/>
          <c:showSerName val="0"/>
          <c:showPercent val="0"/>
          <c:showBubbleSize val="0"/>
        </c:dLbls>
        <c:smooth val="0"/>
        <c:axId val="312029728"/>
        <c:axId val="312026592"/>
      </c:lineChart>
      <c:catAx>
        <c:axId val="312029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026592"/>
        <c:crosses val="autoZero"/>
        <c:auto val="1"/>
        <c:lblAlgn val="ctr"/>
        <c:lblOffset val="100"/>
        <c:tickLblSkip val="1"/>
        <c:tickMarkSkip val="1"/>
        <c:noMultiLvlLbl val="0"/>
      </c:catAx>
      <c:valAx>
        <c:axId val="312026592"/>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029728"/>
        <c:crosses val="autoZero"/>
        <c:crossBetween val="midCat"/>
        <c:majorUnit val="5"/>
        <c:minorUnit val="1"/>
      </c:valAx>
      <c:spPr>
        <a:noFill/>
        <a:ln w="25400">
          <a:noFill/>
        </a:ln>
      </c:spPr>
    </c:plotArea>
    <c:legend>
      <c:legendPos val="r"/>
      <c:layout>
        <c:manualLayout>
          <c:xMode val="edge"/>
          <c:yMode val="edge"/>
          <c:x val="0.58051888968424403"/>
          <c:y val="0.64855721393034838"/>
          <c:w val="0.33197518492006761"/>
          <c:h val="0.20955968190543367"/>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34669821006713E-2"/>
          <c:y val="2.6435371840484789E-2"/>
          <c:w val="0.87493343369053256"/>
          <c:h val="0.90225751716572189"/>
        </c:manualLayout>
      </c:layout>
      <c:lineChart>
        <c:grouping val="standard"/>
        <c:varyColors val="0"/>
        <c:ser>
          <c:idx val="0"/>
          <c:order val="0"/>
          <c:tx>
            <c:strRef>
              <c:f>'10大費目の動き(つづき)'!$U$16</c:f>
              <c:strCache>
                <c:ptCount val="1"/>
                <c:pt idx="0">
                  <c:v>平成28年</c:v>
                </c:pt>
              </c:strCache>
            </c:strRef>
          </c:tx>
          <c:spPr>
            <a:ln w="12700">
              <a:solidFill>
                <a:srgbClr val="FF00FF"/>
              </a:solidFill>
              <a:prstDash val="lgDash"/>
            </a:ln>
          </c:spPr>
          <c:marker>
            <c:symbol val="none"/>
          </c:marker>
          <c:cat>
            <c:strRef>
              <c:f>'10大費目の動き(つづき)'!$V$15:$AH$15</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'10大費目の動き(つづき)'!$V$16:$AH$16</c:f>
              <c:numCache>
                <c:formatCode>0.0_ </c:formatCode>
                <c:ptCount val="13"/>
                <c:pt idx="1">
                  <c:v>98.7</c:v>
                </c:pt>
                <c:pt idx="2">
                  <c:v>99.2</c:v>
                </c:pt>
                <c:pt idx="3">
                  <c:v>99.1</c:v>
                </c:pt>
                <c:pt idx="4">
                  <c:v>100.2</c:v>
                </c:pt>
                <c:pt idx="5">
                  <c:v>100.9</c:v>
                </c:pt>
                <c:pt idx="6">
                  <c:v>100.7</c:v>
                </c:pt>
                <c:pt idx="7">
                  <c:v>100.4</c:v>
                </c:pt>
                <c:pt idx="8">
                  <c:v>101.1</c:v>
                </c:pt>
                <c:pt idx="9">
                  <c:v>100.8</c:v>
                </c:pt>
                <c:pt idx="10">
                  <c:v>101.1</c:v>
                </c:pt>
                <c:pt idx="11">
                  <c:v>100.8</c:v>
                </c:pt>
                <c:pt idx="12">
                  <c:v>100.9</c:v>
                </c:pt>
              </c:numCache>
            </c:numRef>
          </c:val>
          <c:smooth val="0"/>
        </c:ser>
        <c:ser>
          <c:idx val="1"/>
          <c:order val="1"/>
          <c:tx>
            <c:strRef>
              <c:f>'10大費目の動き(つづき)'!$U$17</c:f>
              <c:strCache>
                <c:ptCount val="1"/>
                <c:pt idx="0">
                  <c:v>平成29年</c:v>
                </c:pt>
              </c:strCache>
            </c:strRef>
          </c:tx>
          <c:spPr>
            <a:ln w="12700">
              <a:solidFill>
                <a:srgbClr val="000080"/>
              </a:solidFill>
              <a:prstDash val="solid"/>
            </a:ln>
          </c:spPr>
          <c:marker>
            <c:symbol val="none"/>
          </c:marker>
          <c:cat>
            <c:strRef>
              <c:f>'10大費目の動き(つづき)'!$V$15:$AH$15</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'10大費目の動き(つづき)'!$V$17:$AH$17</c:f>
              <c:numCache>
                <c:formatCode>0.0_ </c:formatCode>
                <c:ptCount val="13"/>
                <c:pt idx="1">
                  <c:v>100.7</c:v>
                </c:pt>
                <c:pt idx="2">
                  <c:v>100.8</c:v>
                </c:pt>
                <c:pt idx="3">
                  <c:v>100.10000000000001</c:v>
                </c:pt>
                <c:pt idx="4">
                  <c:v>101.1</c:v>
                </c:pt>
                <c:pt idx="5">
                  <c:v>101.3</c:v>
                </c:pt>
                <c:pt idx="6">
                  <c:v>100.4</c:v>
                </c:pt>
                <c:pt idx="7">
                  <c:v>100.5</c:v>
                </c:pt>
                <c:pt idx="8">
                  <c:v>102</c:v>
                </c:pt>
                <c:pt idx="9">
                  <c:v>100.80000000000001</c:v>
                </c:pt>
                <c:pt idx="10">
                  <c:v>101.5</c:v>
                </c:pt>
                <c:pt idx="11">
                  <c:v>101.5</c:v>
                </c:pt>
                <c:pt idx="12">
                  <c:v>100.3</c:v>
                </c:pt>
              </c:numCache>
            </c:numRef>
          </c:val>
          <c:smooth val="0"/>
        </c:ser>
        <c:dLbls>
          <c:showLegendKey val="0"/>
          <c:showVal val="0"/>
          <c:showCatName val="0"/>
          <c:showSerName val="0"/>
          <c:showPercent val="0"/>
          <c:showBubbleSize val="0"/>
        </c:dLbls>
        <c:smooth val="0"/>
        <c:axId val="312031296"/>
        <c:axId val="312032080"/>
      </c:lineChart>
      <c:catAx>
        <c:axId val="312031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032080"/>
        <c:crosses val="autoZero"/>
        <c:auto val="1"/>
        <c:lblAlgn val="ctr"/>
        <c:lblOffset val="100"/>
        <c:tickLblSkip val="1"/>
        <c:tickMarkSkip val="1"/>
        <c:noMultiLvlLbl val="0"/>
      </c:catAx>
      <c:valAx>
        <c:axId val="31203208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031296"/>
        <c:crosses val="autoZero"/>
        <c:crossBetween val="midCat"/>
        <c:majorUnit val="5"/>
        <c:minorUnit val="1"/>
      </c:valAx>
      <c:spPr>
        <a:noFill/>
        <a:ln w="25400">
          <a:noFill/>
        </a:ln>
      </c:spPr>
    </c:plotArea>
    <c:legend>
      <c:legendPos val="r"/>
      <c:layout>
        <c:manualLayout>
          <c:xMode val="edge"/>
          <c:yMode val="edge"/>
          <c:x val="0.65043374082744077"/>
          <c:y val="0"/>
          <c:w val="0.34537718821183422"/>
          <c:h val="0.2006847828231997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3548387096774"/>
          <c:y val="2.4425213871205199E-2"/>
          <c:w val="0.83952688172042933"/>
          <c:h val="0.90968990101839065"/>
        </c:manualLayout>
      </c:layout>
      <c:lineChart>
        <c:grouping val="standard"/>
        <c:varyColors val="0"/>
        <c:ser>
          <c:idx val="0"/>
          <c:order val="0"/>
          <c:tx>
            <c:strRef>
              <c:f>'10大費目の動き(つづき)'!$U$20</c:f>
              <c:strCache>
                <c:ptCount val="1"/>
                <c:pt idx="0">
                  <c:v>平成28年</c:v>
                </c:pt>
              </c:strCache>
            </c:strRef>
          </c:tx>
          <c:spPr>
            <a:ln w="12700">
              <a:solidFill>
                <a:srgbClr val="FF00FF"/>
              </a:solidFill>
              <a:prstDash val="lgDash"/>
            </a:ln>
          </c:spPr>
          <c:marker>
            <c:symbol val="none"/>
          </c:marker>
          <c:cat>
            <c:strRef>
              <c:f>'10大費目の動き(つづき)'!$V$19:$AH$19</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'10大費目の動き(つづき)'!$V$20:$AH$20</c:f>
              <c:numCache>
                <c:formatCode>0.0_ </c:formatCode>
                <c:ptCount val="13"/>
                <c:pt idx="1">
                  <c:v>99.8</c:v>
                </c:pt>
                <c:pt idx="2">
                  <c:v>99.8</c:v>
                </c:pt>
                <c:pt idx="3">
                  <c:v>99.5</c:v>
                </c:pt>
                <c:pt idx="4">
                  <c:v>99.5</c:v>
                </c:pt>
                <c:pt idx="5">
                  <c:v>99.6</c:v>
                </c:pt>
                <c:pt idx="6">
                  <c:v>99.8</c:v>
                </c:pt>
                <c:pt idx="7">
                  <c:v>99.8</c:v>
                </c:pt>
                <c:pt idx="8">
                  <c:v>99.7</c:v>
                </c:pt>
                <c:pt idx="9">
                  <c:v>99.9</c:v>
                </c:pt>
                <c:pt idx="10">
                  <c:v>99.9</c:v>
                </c:pt>
                <c:pt idx="11">
                  <c:v>100.2</c:v>
                </c:pt>
                <c:pt idx="12">
                  <c:v>100.2</c:v>
                </c:pt>
              </c:numCache>
            </c:numRef>
          </c:val>
          <c:smooth val="0"/>
        </c:ser>
        <c:ser>
          <c:idx val="1"/>
          <c:order val="1"/>
          <c:tx>
            <c:strRef>
              <c:f>'10大費目の動き(つづき)'!$U$21</c:f>
              <c:strCache>
                <c:ptCount val="1"/>
                <c:pt idx="0">
                  <c:v>平成29年</c:v>
                </c:pt>
              </c:strCache>
            </c:strRef>
          </c:tx>
          <c:spPr>
            <a:ln w="12700">
              <a:solidFill>
                <a:srgbClr val="000080"/>
              </a:solidFill>
              <a:prstDash val="solid"/>
            </a:ln>
          </c:spPr>
          <c:marker>
            <c:symbol val="none"/>
          </c:marker>
          <c:cat>
            <c:strRef>
              <c:f>'10大費目の動き(つづき)'!$V$19:$AH$19</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'10大費目の動き(つづき)'!$V$21:$AH$21</c:f>
              <c:numCache>
                <c:formatCode>0.0_ </c:formatCode>
                <c:ptCount val="13"/>
                <c:pt idx="1">
                  <c:v>99.9</c:v>
                </c:pt>
                <c:pt idx="2">
                  <c:v>99.7</c:v>
                </c:pt>
                <c:pt idx="3">
                  <c:v>99.7</c:v>
                </c:pt>
                <c:pt idx="4">
                  <c:v>100.1</c:v>
                </c:pt>
                <c:pt idx="5">
                  <c:v>100.6</c:v>
                </c:pt>
                <c:pt idx="6">
                  <c:v>100.5</c:v>
                </c:pt>
                <c:pt idx="7">
                  <c:v>100.60000000000001</c:v>
                </c:pt>
                <c:pt idx="8">
                  <c:v>100.4</c:v>
                </c:pt>
                <c:pt idx="9">
                  <c:v>99.9</c:v>
                </c:pt>
                <c:pt idx="10">
                  <c:v>100.10000000000001</c:v>
                </c:pt>
                <c:pt idx="11">
                  <c:v>100.10000000000001</c:v>
                </c:pt>
                <c:pt idx="12">
                  <c:v>99.7</c:v>
                </c:pt>
              </c:numCache>
            </c:numRef>
          </c:val>
          <c:smooth val="0"/>
        </c:ser>
        <c:dLbls>
          <c:showLegendKey val="0"/>
          <c:showVal val="0"/>
          <c:showCatName val="0"/>
          <c:showSerName val="0"/>
          <c:showPercent val="0"/>
          <c:showBubbleSize val="0"/>
        </c:dLbls>
        <c:smooth val="0"/>
        <c:axId val="312025024"/>
        <c:axId val="312031688"/>
      </c:lineChart>
      <c:catAx>
        <c:axId val="312025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031688"/>
        <c:crosses val="autoZero"/>
        <c:auto val="1"/>
        <c:lblAlgn val="ctr"/>
        <c:lblOffset val="100"/>
        <c:tickLblSkip val="1"/>
        <c:tickMarkSkip val="1"/>
        <c:noMultiLvlLbl val="0"/>
      </c:catAx>
      <c:valAx>
        <c:axId val="312031688"/>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025024"/>
        <c:crosses val="autoZero"/>
        <c:crossBetween val="midCat"/>
        <c:majorUnit val="5"/>
        <c:minorUnit val="1"/>
      </c:valAx>
      <c:spPr>
        <a:noFill/>
        <a:ln w="25400">
          <a:noFill/>
        </a:ln>
      </c:spPr>
    </c:plotArea>
    <c:legend>
      <c:legendPos val="r"/>
      <c:layout>
        <c:manualLayout>
          <c:xMode val="edge"/>
          <c:yMode val="edge"/>
          <c:x val="0.62970205996977646"/>
          <c:y val="6.8284722836611772E-2"/>
          <c:w val="0.33385731329038487"/>
          <c:h val="0.2011096365763271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strRef>
              <c:f>裏表紙!$N$7</c:f>
              <c:strCache>
                <c:ptCount val="1"/>
                <c:pt idx="0">
                  <c:v>前年比</c:v>
                </c:pt>
              </c:strCache>
            </c:strRef>
          </c:tx>
          <c:spPr>
            <a:solidFill>
              <a:schemeClr val="bg1"/>
            </a:solidFill>
            <a:ln>
              <a:solidFill>
                <a:schemeClr val="tx1"/>
              </a:solidFill>
            </a:ln>
          </c:spPr>
          <c:invertIfNegative val="0"/>
          <c:cat>
            <c:numRef>
              <c:f>裏表紙!$O$5:$AA$5</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裏表紙!$O$7:$AA$7</c:f>
              <c:numCache>
                <c:formatCode>0.0_ </c:formatCode>
                <c:ptCount val="13"/>
                <c:pt idx="0">
                  <c:v>0</c:v>
                </c:pt>
                <c:pt idx="1">
                  <c:v>-0.2</c:v>
                </c:pt>
                <c:pt idx="2">
                  <c:v>0.1</c:v>
                </c:pt>
                <c:pt idx="3">
                  <c:v>1.2</c:v>
                </c:pt>
                <c:pt idx="4">
                  <c:v>-1.7</c:v>
                </c:pt>
                <c:pt idx="5">
                  <c:v>-0.9</c:v>
                </c:pt>
                <c:pt idx="6">
                  <c:v>-0.3</c:v>
                </c:pt>
                <c:pt idx="7">
                  <c:v>-0.1</c:v>
                </c:pt>
                <c:pt idx="8">
                  <c:v>0</c:v>
                </c:pt>
                <c:pt idx="9">
                  <c:v>3</c:v>
                </c:pt>
                <c:pt idx="10">
                  <c:v>1</c:v>
                </c:pt>
                <c:pt idx="11">
                  <c:v>-0.2</c:v>
                </c:pt>
                <c:pt idx="12">
                  <c:v>0.7</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numRef>
              <c:f>裏表紙!$O$5:$AA$5</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裏表紙!$O$9:$AA$9</c:f>
              <c:numCache>
                <c:formatCode>0.0_ </c:formatCode>
                <c:ptCount val="13"/>
                <c:pt idx="0">
                  <c:v>-0.3</c:v>
                </c:pt>
                <c:pt idx="1">
                  <c:v>0.3</c:v>
                </c:pt>
                <c:pt idx="2">
                  <c:v>0</c:v>
                </c:pt>
                <c:pt idx="3">
                  <c:v>1.4</c:v>
                </c:pt>
                <c:pt idx="4">
                  <c:v>-1.4</c:v>
                </c:pt>
                <c:pt idx="5">
                  <c:v>-0.7</c:v>
                </c:pt>
                <c:pt idx="6">
                  <c:v>-0.3</c:v>
                </c:pt>
                <c:pt idx="7">
                  <c:v>0</c:v>
                </c:pt>
                <c:pt idx="8">
                  <c:v>0.4</c:v>
                </c:pt>
                <c:pt idx="9">
                  <c:v>2.7</c:v>
                </c:pt>
                <c:pt idx="10">
                  <c:v>0.8</c:v>
                </c:pt>
                <c:pt idx="11">
                  <c:v>-0.1</c:v>
                </c:pt>
                <c:pt idx="12">
                  <c:v>0.5</c:v>
                </c:pt>
              </c:numCache>
            </c:numRef>
          </c:val>
        </c:ser>
        <c:dLbls>
          <c:showLegendKey val="0"/>
          <c:showVal val="0"/>
          <c:showCatName val="0"/>
          <c:showSerName val="0"/>
          <c:showPercent val="0"/>
          <c:showBubbleSize val="0"/>
        </c:dLbls>
        <c:gapWidth val="150"/>
        <c:axId val="312025808"/>
        <c:axId val="312026984"/>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numRef>
              <c:f>裏表紙!$O$5:$AA$5</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裏表紙!$O$6:$AA$6</c:f>
              <c:numCache>
                <c:formatCode>0.0_ </c:formatCode>
                <c:ptCount val="13"/>
                <c:pt idx="0">
                  <c:v>97.9</c:v>
                </c:pt>
                <c:pt idx="1">
                  <c:v>97.7</c:v>
                </c:pt>
                <c:pt idx="2">
                  <c:v>97.8</c:v>
                </c:pt>
                <c:pt idx="3">
                  <c:v>99</c:v>
                </c:pt>
                <c:pt idx="4">
                  <c:v>97.3</c:v>
                </c:pt>
                <c:pt idx="5">
                  <c:v>96.4</c:v>
                </c:pt>
                <c:pt idx="6">
                  <c:v>96.2</c:v>
                </c:pt>
                <c:pt idx="7">
                  <c:v>96.1</c:v>
                </c:pt>
                <c:pt idx="8">
                  <c:v>96.1</c:v>
                </c:pt>
                <c:pt idx="9">
                  <c:v>99</c:v>
                </c:pt>
                <c:pt idx="10">
                  <c:v>100</c:v>
                </c:pt>
                <c:pt idx="11">
                  <c:v>99.8</c:v>
                </c:pt>
                <c:pt idx="12">
                  <c:v>100.5</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numRef>
              <c:f>裏表紙!$O$5:$AA$5</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裏表紙!$O$8:$AA$8</c:f>
              <c:numCache>
                <c:formatCode>0.0_ </c:formatCode>
                <c:ptCount val="13"/>
                <c:pt idx="0">
                  <c:v>96.9</c:v>
                </c:pt>
                <c:pt idx="1">
                  <c:v>97.2</c:v>
                </c:pt>
                <c:pt idx="2">
                  <c:v>97.2</c:v>
                </c:pt>
                <c:pt idx="3">
                  <c:v>98.6</c:v>
                </c:pt>
                <c:pt idx="4">
                  <c:v>97.2</c:v>
                </c:pt>
                <c:pt idx="5">
                  <c:v>96.5</c:v>
                </c:pt>
                <c:pt idx="6">
                  <c:v>96.3</c:v>
                </c:pt>
                <c:pt idx="7">
                  <c:v>96.2</c:v>
                </c:pt>
                <c:pt idx="8">
                  <c:v>96.6</c:v>
                </c:pt>
                <c:pt idx="9">
                  <c:v>99.2</c:v>
                </c:pt>
                <c:pt idx="10">
                  <c:v>100</c:v>
                </c:pt>
                <c:pt idx="11">
                  <c:v>99.9</c:v>
                </c:pt>
                <c:pt idx="12">
                  <c:v>100.4</c:v>
                </c:pt>
              </c:numCache>
            </c:numRef>
          </c:val>
          <c:smooth val="0"/>
        </c:ser>
        <c:dLbls>
          <c:showLegendKey val="0"/>
          <c:showVal val="0"/>
          <c:showCatName val="0"/>
          <c:showSerName val="0"/>
          <c:showPercent val="0"/>
          <c:showBubbleSize val="0"/>
        </c:dLbls>
        <c:marker val="1"/>
        <c:smooth val="0"/>
        <c:axId val="312025416"/>
        <c:axId val="312026200"/>
      </c:lineChart>
      <c:catAx>
        <c:axId val="312025416"/>
        <c:scaling>
          <c:orientation val="minMax"/>
        </c:scaling>
        <c:delete val="0"/>
        <c:axPos val="b"/>
        <c:numFmt formatCode="General" sourceLinked="1"/>
        <c:majorTickMark val="none"/>
        <c:minorTickMark val="none"/>
        <c:tickLblPos val="low"/>
        <c:crossAx val="312026200"/>
        <c:crossesAt val="100"/>
        <c:auto val="1"/>
        <c:lblAlgn val="ctr"/>
        <c:lblOffset val="96"/>
        <c:noMultiLvlLbl val="0"/>
      </c:catAx>
      <c:valAx>
        <c:axId val="312026200"/>
        <c:scaling>
          <c:orientation val="minMax"/>
          <c:max val="105"/>
          <c:min val="95"/>
        </c:scaling>
        <c:delete val="0"/>
        <c:axPos val="l"/>
        <c:numFmt formatCode="0.0_ " sourceLinked="1"/>
        <c:majorTickMark val="in"/>
        <c:minorTickMark val="none"/>
        <c:tickLblPos val="nextTo"/>
        <c:spPr>
          <a:ln>
            <a:solidFill>
              <a:schemeClr val="tx1"/>
            </a:solidFill>
          </a:ln>
        </c:spPr>
        <c:crossAx val="312025416"/>
        <c:crosses val="autoZero"/>
        <c:crossBetween val="between"/>
      </c:valAx>
      <c:catAx>
        <c:axId val="312025808"/>
        <c:scaling>
          <c:orientation val="minMax"/>
        </c:scaling>
        <c:delete val="1"/>
        <c:axPos val="b"/>
        <c:numFmt formatCode="General" sourceLinked="1"/>
        <c:majorTickMark val="out"/>
        <c:minorTickMark val="none"/>
        <c:tickLblPos val="none"/>
        <c:crossAx val="312026984"/>
        <c:crossesAt val="0"/>
        <c:auto val="1"/>
        <c:lblAlgn val="ctr"/>
        <c:lblOffset val="100"/>
        <c:noMultiLvlLbl val="0"/>
      </c:catAx>
      <c:valAx>
        <c:axId val="312026984"/>
        <c:scaling>
          <c:orientation val="minMax"/>
          <c:max val="4"/>
          <c:min val="-4"/>
        </c:scaling>
        <c:delete val="0"/>
        <c:axPos val="r"/>
        <c:numFmt formatCode="0.0_ " sourceLinked="1"/>
        <c:majorTickMark val="in"/>
        <c:minorTickMark val="none"/>
        <c:tickLblPos val="high"/>
        <c:crossAx val="31202580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裏表紙!$AL$3:$AL$49</c:f>
              <c:numCache>
                <c:formatCode>0.00_ </c:formatCode>
                <c:ptCount val="47"/>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pt idx="45">
                  <c:v>7.1186440677966099</c:v>
                </c:pt>
                <c:pt idx="46">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裏表紙!$AM$3:$AM$49</c:f>
              <c:numCache>
                <c:formatCode>0.00_ </c:formatCode>
                <c:ptCount val="47"/>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pt idx="45">
                  <c:v>4.026845637583893</c:v>
                </c:pt>
                <c:pt idx="46">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裏表紙!$AN$3:$AN$49</c:f>
              <c:numCache>
                <c:formatCode>0.00_ </c:formatCode>
                <c:ptCount val="47"/>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pt idx="45">
                  <c:v>4.8370689655172416</c:v>
                </c:pt>
                <c:pt idx="46">
                  <c:v>5.2448275862068963</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裏表紙!$AO$3:$AO$49</c:f>
              <c:numCache>
                <c:formatCode>0.00_ </c:formatCode>
                <c:ptCount val="47"/>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pt idx="45">
                  <c:v>4.4867256637168138</c:v>
                </c:pt>
                <c:pt idx="46">
                  <c:v>3.3716814159292037</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裏表紙!$AP$3:$AP$49</c:f>
              <c:numCache>
                <c:formatCode>0.00_ </c:formatCode>
                <c:ptCount val="47"/>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pt idx="45">
                  <c:v>2.8967741935483873</c:v>
                </c:pt>
                <c:pt idx="46">
                  <c:v>2.9548387096774196</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裏表紙!$AK$3:$AK$49</c:f>
              <c:strCache>
                <c:ptCount val="47"/>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strCache>
            </c:strRef>
          </c:cat>
          <c:val>
            <c:numRef>
              <c:f>裏表紙!$AQ$3:$AQ$49</c:f>
              <c:numCache>
                <c:formatCode>0.00_ </c:formatCode>
                <c:ptCount val="47"/>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pt idx="45">
                  <c:v>1.6942148760330578</c:v>
                </c:pt>
                <c:pt idx="46">
                  <c:v>1.6280991735537189</c:v>
                </c:pt>
              </c:numCache>
            </c:numRef>
          </c:val>
          <c:smooth val="0"/>
        </c:ser>
        <c:dLbls>
          <c:showLegendKey val="0"/>
          <c:showVal val="0"/>
          <c:showCatName val="0"/>
          <c:showSerName val="0"/>
          <c:showPercent val="0"/>
          <c:showBubbleSize val="0"/>
        </c:dLbls>
        <c:marker val="1"/>
        <c:smooth val="0"/>
        <c:axId val="424345408"/>
        <c:axId val="424342272"/>
      </c:lineChart>
      <c:catAx>
        <c:axId val="424345408"/>
        <c:scaling>
          <c:orientation val="minMax"/>
        </c:scaling>
        <c:delete val="0"/>
        <c:axPos val="b"/>
        <c:numFmt formatCode="General" sourceLinked="1"/>
        <c:majorTickMark val="in"/>
        <c:minorTickMark val="none"/>
        <c:tickLblPos val="nextTo"/>
        <c:spPr>
          <a:ln>
            <a:solidFill>
              <a:sysClr val="windowText" lastClr="000000"/>
            </a:solidFill>
          </a:ln>
        </c:spPr>
        <c:crossAx val="424342272"/>
        <c:crosses val="autoZero"/>
        <c:auto val="1"/>
        <c:lblAlgn val="ctr"/>
        <c:lblOffset val="100"/>
        <c:tickLblSkip val="3"/>
        <c:noMultiLvlLbl val="0"/>
      </c:catAx>
      <c:valAx>
        <c:axId val="42434227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42434540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8265373104809"/>
          <c:y val="0.13785284022976738"/>
          <c:w val="0.71120963884188748"/>
          <c:h val="0.71395561003171171"/>
        </c:manualLayout>
      </c:layout>
      <c:barChart>
        <c:barDir val="col"/>
        <c:grouping val="clustered"/>
        <c:varyColors val="0"/>
        <c:ser>
          <c:idx val="1"/>
          <c:order val="1"/>
          <c:tx>
            <c:strRef>
              <c:f>'概要 (つづき)'!$C$20:$D$20</c:f>
              <c:strCache>
                <c:ptCount val="2"/>
                <c:pt idx="0">
                  <c:v>前年比
（％）</c:v>
                </c:pt>
              </c:strCache>
            </c:strRef>
          </c:tx>
          <c:spPr>
            <a:noFill/>
            <a:ln>
              <a:solidFill>
                <a:sysClr val="windowText" lastClr="000000"/>
              </a:solidFill>
            </a:ln>
          </c:spPr>
          <c:invertIfNegative val="0"/>
          <c:cat>
            <c:strRef>
              <c:f>'概要 (つづき)'!$E$18:$Q$18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(つづき)'!$E$20:$Q$20</c:f>
              <c:numCache>
                <c:formatCode>0.0_ </c:formatCode>
                <c:ptCount val="13"/>
                <c:pt idx="0">
                  <c:v>0.1</c:v>
                </c:pt>
                <c:pt idx="1">
                  <c:v>-0.3</c:v>
                </c:pt>
                <c:pt idx="2">
                  <c:v>0.1</c:v>
                </c:pt>
                <c:pt idx="3">
                  <c:v>1.4</c:v>
                </c:pt>
                <c:pt idx="4">
                  <c:v>-1.8</c:v>
                </c:pt>
                <c:pt idx="5">
                  <c:v>-1.3</c:v>
                </c:pt>
                <c:pt idx="6">
                  <c:v>-0.4</c:v>
                </c:pt>
                <c:pt idx="7">
                  <c:v>-0.2</c:v>
                </c:pt>
                <c:pt idx="8">
                  <c:v>0</c:v>
                </c:pt>
                <c:pt idx="9">
                  <c:v>2.8</c:v>
                </c:pt>
                <c:pt idx="10">
                  <c:v>0.7</c:v>
                </c:pt>
                <c:pt idx="11">
                  <c:v>-0.3</c:v>
                </c:pt>
                <c:pt idx="12">
                  <c:v>0.6</c:v>
                </c:pt>
              </c:numCache>
            </c:numRef>
          </c:val>
        </c:ser>
        <c:ser>
          <c:idx val="3"/>
          <c:order val="3"/>
          <c:tx>
            <c:strRef>
              <c:f>'概要 (つづき)'!$C$22:$D$22</c:f>
              <c:strCache>
                <c:ptCount val="2"/>
                <c:pt idx="0">
                  <c:v>前年比
（％）</c:v>
                </c:pt>
              </c:strCache>
            </c:strRef>
          </c:tx>
          <c:spPr>
            <a:solidFill>
              <a:srgbClr val="CC9CCC"/>
            </a:solidFill>
            <a:ln w="12700">
              <a:solidFill>
                <a:srgbClr val="000000"/>
              </a:solidFill>
              <a:prstDash val="solid"/>
            </a:ln>
          </c:spPr>
          <c:invertIfNegative val="0"/>
          <c:cat>
            <c:strRef>
              <c:f>'概要 (つづき)'!$E$18:$Q$18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(つづき)'!$E$22:$Q$22</c:f>
              <c:numCache>
                <c:formatCode>0.0_ </c:formatCode>
                <c:ptCount val="13"/>
                <c:pt idx="0">
                  <c:v>-0.1</c:v>
                </c:pt>
                <c:pt idx="1">
                  <c:v>0.1</c:v>
                </c:pt>
                <c:pt idx="2">
                  <c:v>0</c:v>
                </c:pt>
                <c:pt idx="3">
                  <c:v>1.5</c:v>
                </c:pt>
                <c:pt idx="4">
                  <c:v>-1.3</c:v>
                </c:pt>
                <c:pt idx="5">
                  <c:v>-1</c:v>
                </c:pt>
                <c:pt idx="6">
                  <c:v>-0.3</c:v>
                </c:pt>
                <c:pt idx="7">
                  <c:v>-0.1</c:v>
                </c:pt>
                <c:pt idx="8">
                  <c:v>0.4</c:v>
                </c:pt>
                <c:pt idx="9">
                  <c:v>2.6</c:v>
                </c:pt>
                <c:pt idx="10">
                  <c:v>0.5</c:v>
                </c:pt>
                <c:pt idx="11">
                  <c:v>-0.3</c:v>
                </c:pt>
                <c:pt idx="12">
                  <c:v>0.5</c:v>
                </c:pt>
              </c:numCache>
            </c:numRef>
          </c:val>
        </c:ser>
        <c:dLbls>
          <c:showLegendKey val="0"/>
          <c:showVal val="0"/>
          <c:showCatName val="0"/>
          <c:showSerName val="0"/>
          <c:showPercent val="0"/>
          <c:showBubbleSize val="0"/>
        </c:dLbls>
        <c:gapWidth val="150"/>
        <c:axId val="313259744"/>
        <c:axId val="313259352"/>
      </c:barChart>
      <c:lineChart>
        <c:grouping val="standard"/>
        <c:varyColors val="0"/>
        <c:ser>
          <c:idx val="0"/>
          <c:order val="0"/>
          <c:tx>
            <c:strRef>
              <c:f>'概要 (つづき)'!$C$19:$D$19</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 (つづき)'!$E$18:$Q$18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(つづき)'!$E$19:$Q$19</c:f>
              <c:numCache>
                <c:formatCode>0.0_ </c:formatCode>
                <c:ptCount val="13"/>
                <c:pt idx="0">
                  <c:v>99</c:v>
                </c:pt>
                <c:pt idx="1">
                  <c:v>98.7</c:v>
                </c:pt>
                <c:pt idx="2">
                  <c:v>98.8</c:v>
                </c:pt>
                <c:pt idx="3">
                  <c:v>100.2</c:v>
                </c:pt>
                <c:pt idx="4">
                  <c:v>98.4</c:v>
                </c:pt>
                <c:pt idx="5">
                  <c:v>97.2</c:v>
                </c:pt>
                <c:pt idx="6">
                  <c:v>96.8</c:v>
                </c:pt>
                <c:pt idx="7">
                  <c:v>96.7</c:v>
                </c:pt>
                <c:pt idx="8">
                  <c:v>96.7</c:v>
                </c:pt>
                <c:pt idx="9">
                  <c:v>99.4</c:v>
                </c:pt>
                <c:pt idx="10">
                  <c:v>100</c:v>
                </c:pt>
                <c:pt idx="11">
                  <c:v>99.7</c:v>
                </c:pt>
                <c:pt idx="12">
                  <c:v>100.2</c:v>
                </c:pt>
              </c:numCache>
            </c:numRef>
          </c:val>
          <c:smooth val="0"/>
        </c:ser>
        <c:ser>
          <c:idx val="2"/>
          <c:order val="2"/>
          <c:tx>
            <c:strRef>
              <c:f>'概要 (つづき)'!$C$21:$D$21</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 (つづき)'!$E$18:$Q$18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(つづき)'!$E$21:$Q$21</c:f>
              <c:numCache>
                <c:formatCode>0.0_ </c:formatCode>
                <c:ptCount val="13"/>
                <c:pt idx="0">
                  <c:v>97.6</c:v>
                </c:pt>
                <c:pt idx="1">
                  <c:v>97.7</c:v>
                </c:pt>
                <c:pt idx="2">
                  <c:v>97.7</c:v>
                </c:pt>
                <c:pt idx="3">
                  <c:v>99.1</c:v>
                </c:pt>
                <c:pt idx="4">
                  <c:v>97.9</c:v>
                </c:pt>
                <c:pt idx="5">
                  <c:v>96.9</c:v>
                </c:pt>
                <c:pt idx="6">
                  <c:v>96.6</c:v>
                </c:pt>
                <c:pt idx="7">
                  <c:v>96.6</c:v>
                </c:pt>
                <c:pt idx="8">
                  <c:v>96.9</c:v>
                </c:pt>
                <c:pt idx="9">
                  <c:v>99.5</c:v>
                </c:pt>
                <c:pt idx="10">
                  <c:v>100</c:v>
                </c:pt>
                <c:pt idx="11">
                  <c:v>99.7</c:v>
                </c:pt>
                <c:pt idx="12">
                  <c:v>100.2</c:v>
                </c:pt>
              </c:numCache>
            </c:numRef>
          </c:val>
          <c:smooth val="0"/>
        </c:ser>
        <c:dLbls>
          <c:showLegendKey val="0"/>
          <c:showVal val="0"/>
          <c:showCatName val="0"/>
          <c:showSerName val="0"/>
          <c:showPercent val="0"/>
          <c:showBubbleSize val="0"/>
        </c:dLbls>
        <c:marker val="1"/>
        <c:smooth val="0"/>
        <c:axId val="313258176"/>
        <c:axId val="313263664"/>
      </c:lineChart>
      <c:catAx>
        <c:axId val="3132581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3263664"/>
        <c:crossesAt val="100"/>
        <c:auto val="1"/>
        <c:lblAlgn val="ctr"/>
        <c:lblOffset val="100"/>
        <c:tickLblSkip val="1"/>
        <c:tickMarkSkip val="1"/>
        <c:noMultiLvlLbl val="0"/>
      </c:catAx>
      <c:valAx>
        <c:axId val="313263664"/>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3258176"/>
        <c:crosses val="autoZero"/>
        <c:crossBetween val="between"/>
        <c:majorUnit val="1"/>
      </c:valAx>
      <c:catAx>
        <c:axId val="313259744"/>
        <c:scaling>
          <c:orientation val="minMax"/>
        </c:scaling>
        <c:delete val="1"/>
        <c:axPos val="b"/>
        <c:numFmt formatCode="General" sourceLinked="1"/>
        <c:majorTickMark val="out"/>
        <c:minorTickMark val="none"/>
        <c:tickLblPos val="none"/>
        <c:crossAx val="313259352"/>
        <c:crossesAt val="0"/>
        <c:auto val="1"/>
        <c:lblAlgn val="ctr"/>
        <c:lblOffset val="100"/>
        <c:noMultiLvlLbl val="0"/>
      </c:catAx>
      <c:valAx>
        <c:axId val="313259352"/>
        <c:scaling>
          <c:orientation val="minMax"/>
          <c:max val="4"/>
          <c:min val="-4"/>
        </c:scaling>
        <c:delete val="0"/>
        <c:axPos val="r"/>
        <c:title>
          <c:tx>
            <c:rich>
              <a:bodyPr rot="0" vert="wordArtVertRtl"/>
              <a:lstStyle/>
              <a:p>
                <a:pPr algn="ctr">
                  <a:defRPr/>
                </a:pPr>
                <a:r>
                  <a:rPr lang="ja-JP"/>
                  <a:t>前年比（％）</a:t>
                </a:r>
              </a:p>
            </c:rich>
          </c:tx>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325974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1706465137618"/>
          <c:y val="0.1419867519018107"/>
          <c:w val="0.71043821009194952"/>
          <c:h val="0.7026750466488032"/>
        </c:manualLayout>
      </c:layout>
      <c:barChart>
        <c:barDir val="col"/>
        <c:grouping val="clustered"/>
        <c:varyColors val="0"/>
        <c:ser>
          <c:idx val="1"/>
          <c:order val="1"/>
          <c:tx>
            <c:strRef>
              <c:f>'概要 (つづき)'!$D$50</c:f>
              <c:strCache>
                <c:ptCount val="1"/>
              </c:strCache>
            </c:strRef>
          </c:tx>
          <c:spPr>
            <a:noFill/>
            <a:ln>
              <a:solidFill>
                <a:sysClr val="windowText" lastClr="000000"/>
              </a:solidFill>
            </a:ln>
          </c:spPr>
          <c:invertIfNegative val="0"/>
          <c:cat>
            <c:strRef>
              <c:f>'概要 (つづき)'!$E$48:$Q$48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(つづき)'!$E$50:$Q$50</c:f>
              <c:numCache>
                <c:formatCode>0.0</c:formatCode>
                <c:ptCount val="13"/>
                <c:pt idx="1">
                  <c:v>-0.9</c:v>
                </c:pt>
                <c:pt idx="2">
                  <c:v>-0.1</c:v>
                </c:pt>
                <c:pt idx="3">
                  <c:v>-0.1</c:v>
                </c:pt>
                <c:pt idx="4">
                  <c:v>-0.9</c:v>
                </c:pt>
                <c:pt idx="5">
                  <c:v>-1.9</c:v>
                </c:pt>
                <c:pt idx="6">
                  <c:v>-1.5</c:v>
                </c:pt>
                <c:pt idx="7">
                  <c:v>-0.3</c:v>
                </c:pt>
                <c:pt idx="8">
                  <c:v>-0.4</c:v>
                </c:pt>
                <c:pt idx="9">
                  <c:v>2.2000000000000002</c:v>
                </c:pt>
                <c:pt idx="10">
                  <c:v>1.1000000000000001</c:v>
                </c:pt>
                <c:pt idx="11">
                  <c:v>0</c:v>
                </c:pt>
                <c:pt idx="12">
                  <c:v>-0.4</c:v>
                </c:pt>
              </c:numCache>
            </c:numRef>
          </c:val>
        </c:ser>
        <c:ser>
          <c:idx val="3"/>
          <c:order val="3"/>
          <c:tx>
            <c:strRef>
              <c:f>'概要 (つづき)'!$D$52</c:f>
              <c:strCache>
                <c:ptCount val="1"/>
              </c:strCache>
            </c:strRef>
          </c:tx>
          <c:spPr>
            <a:solidFill>
              <a:srgbClr val="CC9CCC"/>
            </a:solidFill>
            <a:ln w="12700">
              <a:solidFill>
                <a:srgbClr val="000000"/>
              </a:solidFill>
              <a:prstDash val="solid"/>
            </a:ln>
          </c:spPr>
          <c:invertIfNegative val="0"/>
          <c:cat>
            <c:strRef>
              <c:f>'概要 (つづき)'!$E$48:$Q$48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(つづき)'!$E$52:$Q$52</c:f>
              <c:numCache>
                <c:formatCode>0.0</c:formatCode>
                <c:ptCount val="13"/>
                <c:pt idx="0">
                  <c:v>-0.4</c:v>
                </c:pt>
                <c:pt idx="1">
                  <c:v>-0.4</c:v>
                </c:pt>
                <c:pt idx="2">
                  <c:v>-0.3</c:v>
                </c:pt>
                <c:pt idx="3">
                  <c:v>0</c:v>
                </c:pt>
                <c:pt idx="4">
                  <c:v>-0.7</c:v>
                </c:pt>
                <c:pt idx="5">
                  <c:v>-1.2</c:v>
                </c:pt>
                <c:pt idx="6">
                  <c:v>-1</c:v>
                </c:pt>
                <c:pt idx="7">
                  <c:v>-0.6</c:v>
                </c:pt>
                <c:pt idx="8">
                  <c:v>-0.2</c:v>
                </c:pt>
                <c:pt idx="9">
                  <c:v>1.8</c:v>
                </c:pt>
                <c:pt idx="10">
                  <c:v>1</c:v>
                </c:pt>
                <c:pt idx="11">
                  <c:v>0.3</c:v>
                </c:pt>
                <c:pt idx="12">
                  <c:v>-0.1</c:v>
                </c:pt>
              </c:numCache>
            </c:numRef>
          </c:val>
        </c:ser>
        <c:dLbls>
          <c:showLegendKey val="0"/>
          <c:showVal val="0"/>
          <c:showCatName val="0"/>
          <c:showSerName val="0"/>
          <c:showPercent val="0"/>
          <c:showBubbleSize val="0"/>
        </c:dLbls>
        <c:gapWidth val="150"/>
        <c:axId val="313262096"/>
        <c:axId val="313257000"/>
      </c:barChart>
      <c:lineChart>
        <c:grouping val="standard"/>
        <c:varyColors val="0"/>
        <c:ser>
          <c:idx val="0"/>
          <c:order val="0"/>
          <c:tx>
            <c:strRef>
              <c:f>'概要 (つづき)'!$D$49</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 (つづき)'!$E$48:$Q$48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(つづき)'!$E$49:$Q$49</c:f>
              <c:numCache>
                <c:formatCode>0.0</c:formatCode>
                <c:ptCount val="13"/>
                <c:pt idx="0">
                  <c:v>103</c:v>
                </c:pt>
                <c:pt idx="1">
                  <c:v>102.1</c:v>
                </c:pt>
                <c:pt idx="2">
                  <c:v>102</c:v>
                </c:pt>
                <c:pt idx="3">
                  <c:v>101.9</c:v>
                </c:pt>
                <c:pt idx="4">
                  <c:v>101</c:v>
                </c:pt>
                <c:pt idx="5">
                  <c:v>99</c:v>
                </c:pt>
                <c:pt idx="6">
                  <c:v>97.5</c:v>
                </c:pt>
                <c:pt idx="7">
                  <c:v>97.2</c:v>
                </c:pt>
                <c:pt idx="8">
                  <c:v>96.8</c:v>
                </c:pt>
                <c:pt idx="9">
                  <c:v>98.9</c:v>
                </c:pt>
                <c:pt idx="10">
                  <c:v>100</c:v>
                </c:pt>
                <c:pt idx="11">
                  <c:v>100</c:v>
                </c:pt>
                <c:pt idx="12">
                  <c:v>99.6</c:v>
                </c:pt>
              </c:numCache>
            </c:numRef>
          </c:val>
          <c:smooth val="0"/>
        </c:ser>
        <c:ser>
          <c:idx val="2"/>
          <c:order val="2"/>
          <c:tx>
            <c:strRef>
              <c:f>'概要 (つづき)'!$D$51</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 (つづき)'!$E$48:$Q$48</c:f>
              <c:strCache>
                <c:ptCount val="13"/>
                <c:pt idx="0">
                  <c:v>17年</c:v>
                </c:pt>
                <c:pt idx="1">
                  <c:v>18年</c:v>
                </c:pt>
                <c:pt idx="2">
                  <c:v>19年</c:v>
                </c:pt>
                <c:pt idx="3">
                  <c:v>20年</c:v>
                </c:pt>
                <c:pt idx="4">
                  <c:v>21年</c:v>
                </c:pt>
                <c:pt idx="5">
                  <c:v>22年</c:v>
                </c:pt>
                <c:pt idx="6">
                  <c:v>23年</c:v>
                </c:pt>
                <c:pt idx="7">
                  <c:v>24年</c:v>
                </c:pt>
                <c:pt idx="8">
                  <c:v>25年</c:v>
                </c:pt>
                <c:pt idx="9">
                  <c:v>26年</c:v>
                </c:pt>
                <c:pt idx="10">
                  <c:v>27年</c:v>
                </c:pt>
                <c:pt idx="11">
                  <c:v>28年</c:v>
                </c:pt>
                <c:pt idx="12">
                  <c:v>29年</c:v>
                </c:pt>
              </c:strCache>
            </c:strRef>
          </c:cat>
          <c:val>
            <c:numRef>
              <c:f>'概要 (つづき)'!$E$51:$Q$51</c:f>
              <c:numCache>
                <c:formatCode>0.0</c:formatCode>
                <c:ptCount val="13"/>
                <c:pt idx="0">
                  <c:v>101.5</c:v>
                </c:pt>
                <c:pt idx="1">
                  <c:v>101.1</c:v>
                </c:pt>
                <c:pt idx="2">
                  <c:v>100.8</c:v>
                </c:pt>
                <c:pt idx="3">
                  <c:v>100.8</c:v>
                </c:pt>
                <c:pt idx="4">
                  <c:v>100.1</c:v>
                </c:pt>
                <c:pt idx="5">
                  <c:v>98.9</c:v>
                </c:pt>
                <c:pt idx="6">
                  <c:v>97.9</c:v>
                </c:pt>
                <c:pt idx="7">
                  <c:v>97.4</c:v>
                </c:pt>
                <c:pt idx="8">
                  <c:v>97.2</c:v>
                </c:pt>
                <c:pt idx="9">
                  <c:v>99</c:v>
                </c:pt>
                <c:pt idx="10">
                  <c:v>100</c:v>
                </c:pt>
                <c:pt idx="11">
                  <c:v>100.3</c:v>
                </c:pt>
                <c:pt idx="12">
                  <c:v>100.3</c:v>
                </c:pt>
              </c:numCache>
            </c:numRef>
          </c:val>
          <c:smooth val="0"/>
        </c:ser>
        <c:dLbls>
          <c:showLegendKey val="0"/>
          <c:showVal val="0"/>
          <c:showCatName val="0"/>
          <c:showSerName val="0"/>
          <c:showPercent val="0"/>
          <c:showBubbleSize val="0"/>
        </c:dLbls>
        <c:marker val="1"/>
        <c:smooth val="0"/>
        <c:axId val="313261704"/>
        <c:axId val="313260528"/>
      </c:lineChart>
      <c:catAx>
        <c:axId val="3132617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3260528"/>
        <c:crossesAt val="100"/>
        <c:auto val="1"/>
        <c:lblAlgn val="ctr"/>
        <c:lblOffset val="100"/>
        <c:tickLblSkip val="1"/>
        <c:tickMarkSkip val="1"/>
        <c:noMultiLvlLbl val="0"/>
      </c:catAx>
      <c:valAx>
        <c:axId val="313260528"/>
        <c:scaling>
          <c:orientation val="minMax"/>
          <c:max val="105"/>
          <c:min val="95"/>
        </c:scaling>
        <c:delete val="0"/>
        <c:axPos val="l"/>
        <c:numFmt formatCode="#,##0.0_);\(#,##0.0\)" sourceLinked="0"/>
        <c:majorTickMark val="in"/>
        <c:minorTickMark val="none"/>
        <c:tickLblPos val="nextTo"/>
        <c:spPr>
          <a:ln w="3175">
            <a:solidFill>
              <a:srgbClr val="000000"/>
            </a:solidFill>
            <a:prstDash val="solid"/>
          </a:ln>
        </c:spPr>
        <c:txPr>
          <a:bodyPr rot="0" vert="horz"/>
          <a:lstStyle/>
          <a:p>
            <a:pPr>
              <a:defRPr/>
            </a:pPr>
            <a:endParaRPr lang="ja-JP"/>
          </a:p>
        </c:txPr>
        <c:crossAx val="313261704"/>
        <c:crosses val="autoZero"/>
        <c:crossBetween val="between"/>
        <c:majorUnit val="1"/>
        <c:minorUnit val="0.5"/>
      </c:valAx>
      <c:catAx>
        <c:axId val="313262096"/>
        <c:scaling>
          <c:orientation val="minMax"/>
        </c:scaling>
        <c:delete val="1"/>
        <c:axPos val="b"/>
        <c:numFmt formatCode="General" sourceLinked="1"/>
        <c:majorTickMark val="out"/>
        <c:minorTickMark val="none"/>
        <c:tickLblPos val="none"/>
        <c:crossAx val="313257000"/>
        <c:crossesAt val="0"/>
        <c:auto val="1"/>
        <c:lblAlgn val="ctr"/>
        <c:lblOffset val="100"/>
        <c:noMultiLvlLbl val="0"/>
      </c:catAx>
      <c:valAx>
        <c:axId val="313257000"/>
        <c:scaling>
          <c:orientation val="minMax"/>
          <c:max val="4"/>
          <c:min val="-4"/>
        </c:scaling>
        <c:delete val="0"/>
        <c:axPos val="r"/>
        <c:title>
          <c:tx>
            <c:rich>
              <a:bodyPr rot="0" vert="wordArtVertRtl"/>
              <a:lstStyle/>
              <a:p>
                <a:pPr algn="ctr">
                  <a:defRPr/>
                </a:pPr>
                <a:r>
                  <a:rPr lang="ja-JP"/>
                  <a:t>前年比（％）</a:t>
                </a:r>
              </a:p>
            </c:rich>
          </c:tx>
          <c:layout>
            <c:manualLayout>
              <c:xMode val="edge"/>
              <c:yMode val="edge"/>
              <c:x val="0.92466389732779464"/>
              <c:y val="0.3634297783782951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31326209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22688712493929E-2"/>
          <c:y val="0.11441370327462184"/>
          <c:w val="0.86674558392751511"/>
          <c:h val="0.58011454303872867"/>
        </c:manualLayout>
      </c:layout>
      <c:barChart>
        <c:barDir val="col"/>
        <c:grouping val="clustered"/>
        <c:varyColors val="0"/>
        <c:ser>
          <c:idx val="0"/>
          <c:order val="0"/>
          <c:tx>
            <c:strRef>
              <c:f>前年からの動き!$BG$35</c:f>
              <c:strCache>
                <c:ptCount val="1"/>
                <c:pt idx="0">
                  <c:v>平成28年</c:v>
                </c:pt>
              </c:strCache>
            </c:strRef>
          </c:tx>
          <c:spPr>
            <a:solidFill>
              <a:srgbClr val="EE82CF"/>
            </a:solidFill>
            <a:ln>
              <a:solidFill>
                <a:sysClr val="windowText" lastClr="000000"/>
              </a:solidFill>
            </a:ln>
          </c:spPr>
          <c:invertIfNegative val="0"/>
          <c:dLbls>
            <c:dLbl>
              <c:idx val="0"/>
              <c:spPr/>
              <c:txPr>
                <a:bodyPr/>
                <a:lstStyle/>
                <a:p>
                  <a:pPr>
                    <a:defRPr sz="900"/>
                  </a:pPr>
                  <a:endParaRPr lang="ja-JP"/>
                </a:p>
              </c:txPr>
              <c:dLblPos val="outEnd"/>
              <c:showLegendKey val="0"/>
              <c:showVal val="1"/>
              <c:showCatName val="0"/>
              <c:showSerName val="0"/>
              <c:showPercent val="0"/>
              <c:showBubbleSize val="0"/>
            </c:dLbl>
            <c:dLbl>
              <c:idx val="1"/>
              <c:spPr/>
              <c:txPr>
                <a:bodyPr/>
                <a:lstStyle/>
                <a:p>
                  <a:pPr>
                    <a:defRPr sz="900"/>
                  </a:pPr>
                  <a:endParaRPr lang="ja-JP"/>
                </a:p>
              </c:txPr>
              <c:dLblPos val="outEnd"/>
              <c:showLegendKey val="0"/>
              <c:showVal val="1"/>
              <c:showCatName val="0"/>
              <c:showSerName val="0"/>
              <c:showPercent val="0"/>
              <c:showBubbleSize val="0"/>
            </c:dLbl>
            <c:dLbl>
              <c:idx val="2"/>
              <c:spPr/>
              <c:txPr>
                <a:bodyPr/>
                <a:lstStyle/>
                <a:p>
                  <a:pPr>
                    <a:defRPr sz="900"/>
                  </a:pPr>
                  <a:endParaRPr lang="ja-JP"/>
                </a:p>
              </c:txPr>
              <c:dLblPos val="outEnd"/>
              <c:showLegendKey val="0"/>
              <c:showVal val="1"/>
              <c:showCatName val="0"/>
              <c:showSerName val="0"/>
              <c:showPercent val="0"/>
              <c:showBubbleSize val="0"/>
            </c:dLbl>
            <c:dLbl>
              <c:idx val="4"/>
              <c:layout>
                <c:manualLayout>
                  <c:x val="0"/>
                  <c:y val="1.6708437761069339E-2"/>
                </c:manualLayout>
              </c:layout>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6"/>
              <c:spPr/>
              <c:txPr>
                <a:bodyPr/>
                <a:lstStyle/>
                <a:p>
                  <a:pPr>
                    <a:defRPr sz="900"/>
                  </a:pPr>
                  <a:endParaRPr lang="ja-JP"/>
                </a:p>
              </c:txPr>
              <c:dLblPos val="outEnd"/>
              <c:showLegendKey val="0"/>
              <c:showVal val="1"/>
              <c:showCatName val="0"/>
              <c:showSerName val="0"/>
              <c:showPercent val="0"/>
              <c:showBubbleSize val="0"/>
            </c:dLbl>
            <c:dLbl>
              <c:idx val="9"/>
              <c:spPr/>
              <c:txPr>
                <a:bodyPr/>
                <a:lstStyle/>
                <a:p>
                  <a:pPr>
                    <a:defRPr sz="900"/>
                  </a:pPr>
                  <a:endParaRPr lang="ja-JP"/>
                </a:p>
              </c:txPr>
              <c:dLblPos val="outEnd"/>
              <c:showLegendKey val="0"/>
              <c:showVal val="1"/>
              <c:showCatName val="0"/>
              <c:showSerName val="0"/>
              <c:showPercent val="0"/>
              <c:showBubbleSize val="0"/>
            </c:dLbl>
            <c:spPr>
              <a:noFill/>
              <a:ln w="25400">
                <a:noFill/>
              </a:ln>
            </c:spPr>
            <c:txPr>
              <a:bodyPr/>
              <a:lstStyle/>
              <a:p>
                <a:pPr>
                  <a:defRPr sz="9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前年からの動き!$BH$35:$BR$35</c:f>
              <c:numCache>
                <c:formatCode>0.0_ </c:formatCode>
                <c:ptCount val="11"/>
                <c:pt idx="0">
                  <c:v>-0.2</c:v>
                </c:pt>
                <c:pt idx="1">
                  <c:v>1.9000000000000001</c:v>
                </c:pt>
                <c:pt idx="2">
                  <c:v>-0.9</c:v>
                </c:pt>
                <c:pt idx="3">
                  <c:v>-4.4000000000000004</c:v>
                </c:pt>
                <c:pt idx="4">
                  <c:v>2.2000000000000002</c:v>
                </c:pt>
                <c:pt idx="5">
                  <c:v>0.60000000000000009</c:v>
                </c:pt>
                <c:pt idx="6">
                  <c:v>1</c:v>
                </c:pt>
                <c:pt idx="7">
                  <c:v>-2.4000000000000004</c:v>
                </c:pt>
                <c:pt idx="8">
                  <c:v>2.1</c:v>
                </c:pt>
                <c:pt idx="9">
                  <c:v>0.30000000000000004</c:v>
                </c:pt>
                <c:pt idx="10">
                  <c:v>-0.2</c:v>
                </c:pt>
              </c:numCache>
            </c:numRef>
          </c:val>
        </c:ser>
        <c:ser>
          <c:idx val="1"/>
          <c:order val="1"/>
          <c:tx>
            <c:strRef>
              <c:f>前年からの動き!$BG$36</c:f>
              <c:strCache>
                <c:ptCount val="1"/>
                <c:pt idx="0">
                  <c:v>平成29年</c:v>
                </c:pt>
              </c:strCache>
            </c:strRef>
          </c:tx>
          <c:spPr>
            <a:solidFill>
              <a:srgbClr val="0101E5"/>
            </a:solidFill>
            <a:ln>
              <a:solidFill>
                <a:sysClr val="windowText" lastClr="000000"/>
              </a:solidFill>
            </a:ln>
          </c:spPr>
          <c:invertIfNegative val="0"/>
          <c:dLbls>
            <c:dLbl>
              <c:idx val="0"/>
              <c:layout>
                <c:manualLayout>
                  <c:x val="3.5987404408457041E-3"/>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9.975062344139650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6.649779750099816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3981106612685558E-3"/>
                  <c:y val="6.65004156275976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6.65004156275982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3981106612686217E-3"/>
                  <c:y val="1.111473285290710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598740440845704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106821667534473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前年からの動き!$BH$36:$BR$36</c:f>
              <c:numCache>
                <c:formatCode>0.0_ </c:formatCode>
                <c:ptCount val="11"/>
                <c:pt idx="0">
                  <c:v>0.7</c:v>
                </c:pt>
                <c:pt idx="1">
                  <c:v>1.6</c:v>
                </c:pt>
                <c:pt idx="2">
                  <c:v>-0.9</c:v>
                </c:pt>
                <c:pt idx="3">
                  <c:v>4.0999999999999996</c:v>
                </c:pt>
                <c:pt idx="4">
                  <c:v>-3.4</c:v>
                </c:pt>
                <c:pt idx="5">
                  <c:v>0.60000000000000009</c:v>
                </c:pt>
                <c:pt idx="6">
                  <c:v>1.4</c:v>
                </c:pt>
                <c:pt idx="7">
                  <c:v>0.5</c:v>
                </c:pt>
                <c:pt idx="8">
                  <c:v>1.1000000000000001</c:v>
                </c:pt>
                <c:pt idx="9">
                  <c:v>0.6</c:v>
                </c:pt>
                <c:pt idx="10">
                  <c:v>0.3</c:v>
                </c:pt>
              </c:numCache>
            </c:numRef>
          </c:val>
        </c:ser>
        <c:dLbls>
          <c:showLegendKey val="0"/>
          <c:showVal val="0"/>
          <c:showCatName val="0"/>
          <c:showSerName val="0"/>
          <c:showPercent val="0"/>
          <c:showBubbleSize val="0"/>
        </c:dLbls>
        <c:gapWidth val="75"/>
        <c:axId val="313258568"/>
        <c:axId val="422304592"/>
      </c:barChart>
      <c:catAx>
        <c:axId val="313258568"/>
        <c:scaling>
          <c:orientation val="minMax"/>
        </c:scaling>
        <c:delete val="0"/>
        <c:axPos val="b"/>
        <c:numFmt formatCode="General" sourceLinked="1"/>
        <c:majorTickMark val="in"/>
        <c:minorTickMark val="none"/>
        <c:tickLblPos val="low"/>
        <c:txPr>
          <a:bodyPr rot="0" vert="eaVert"/>
          <a:lstStyle/>
          <a:p>
            <a:pPr>
              <a:defRPr sz="900">
                <a:latin typeface="ＭＳ 明朝" pitchFamily="17" charset="-128"/>
                <a:ea typeface="ＭＳ 明朝" pitchFamily="17" charset="-128"/>
              </a:defRPr>
            </a:pPr>
            <a:endParaRPr lang="ja-JP"/>
          </a:p>
        </c:txPr>
        <c:crossAx val="422304592"/>
        <c:crosses val="autoZero"/>
        <c:auto val="1"/>
        <c:lblAlgn val="ctr"/>
        <c:lblOffset val="100"/>
        <c:noMultiLvlLbl val="0"/>
      </c:catAx>
      <c:valAx>
        <c:axId val="422304592"/>
        <c:scaling>
          <c:orientation val="minMax"/>
          <c:min val="-6"/>
        </c:scaling>
        <c:delete val="0"/>
        <c:axPos val="l"/>
        <c:numFmt formatCode="0.0_ " sourceLinked="1"/>
        <c:majorTickMark val="in"/>
        <c:minorTickMark val="none"/>
        <c:tickLblPos val="nextTo"/>
        <c:crossAx val="313258568"/>
        <c:crosses val="autoZero"/>
        <c:crossBetween val="between"/>
      </c:valAx>
      <c:spPr>
        <a:solidFill>
          <a:srgbClr val="FFFFFF"/>
        </a:solidFill>
        <a:ln>
          <a:solidFill>
            <a:schemeClr val="tx1"/>
          </a:solidFill>
        </a:ln>
      </c:spPr>
    </c:plotArea>
    <c:legend>
      <c:legendPos val="b"/>
      <c:layout>
        <c:manualLayout>
          <c:xMode val="edge"/>
          <c:yMode val="edge"/>
          <c:x val="0.77128360979169097"/>
          <c:y val="0.55129577630726334"/>
          <c:w val="0.14741050081290441"/>
          <c:h val="0.13114693581008108"/>
        </c:manualLayout>
      </c:layout>
      <c:overlay val="0"/>
      <c:txPr>
        <a:bodyPr/>
        <a:lstStyle/>
        <a:p>
          <a:pPr>
            <a:defRPr>
              <a:latin typeface="ＭＳ 明朝" pitchFamily="17" charset="-128"/>
              <a:ea typeface="ＭＳ 明朝" pitchFamily="17" charset="-128"/>
            </a:defRPr>
          </a:pPr>
          <a:endParaRPr lang="ja-JP"/>
        </a:p>
      </c:txPr>
    </c:legend>
    <c:plotVisOnly val="1"/>
    <c:dispBlanksAs val="gap"/>
    <c:showDLblsOverMax val="0"/>
  </c:chart>
  <c:spPr>
    <a:ln>
      <a:solidFill>
        <a:schemeClr val="bg1"/>
      </a:solidFill>
    </a:ln>
  </c:spPr>
  <c:txPr>
    <a:bodyPr/>
    <a:lstStyle/>
    <a:p>
      <a:pPr>
        <a:defRPr>
          <a:latin typeface="ＭＳ Ｐ明朝" pitchFamily="18" charset="-128"/>
          <a:ea typeface="ＭＳ Ｐ明朝" pitchFamily="18" charset="-128"/>
        </a:defRPr>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1970869644911"/>
          <c:y val="2.3253025186987981E-2"/>
          <c:w val="0.84441202972548057"/>
          <c:h val="0.90789160564779003"/>
        </c:manualLayout>
      </c:layout>
      <c:lineChart>
        <c:grouping val="standard"/>
        <c:varyColors val="0"/>
        <c:ser>
          <c:idx val="0"/>
          <c:order val="0"/>
          <c:tx>
            <c:strRef>
              <c:f>'10費目の動き'!$V$5</c:f>
              <c:strCache>
                <c:ptCount val="1"/>
                <c:pt idx="0">
                  <c:v>平成28年</c:v>
                </c:pt>
              </c:strCache>
            </c:strRef>
          </c:tx>
          <c:spPr>
            <a:ln w="12700">
              <a:solidFill>
                <a:srgbClr val="FF00FF"/>
              </a:solidFill>
              <a:prstDash val="lgDash"/>
            </a:ln>
          </c:spPr>
          <c:marker>
            <c:symbol val="none"/>
          </c:marker>
          <c:cat>
            <c:strRef>
              <c:f>'10費目の動き'!$W$4:$AI$4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'10費目の動き'!$W$5:$AI$5</c:f>
              <c:numCache>
                <c:formatCode>0.0_ </c:formatCode>
                <c:ptCount val="13"/>
                <c:pt idx="1">
                  <c:v>101.4</c:v>
                </c:pt>
                <c:pt idx="2">
                  <c:v>101.4</c:v>
                </c:pt>
                <c:pt idx="3">
                  <c:v>101</c:v>
                </c:pt>
                <c:pt idx="4">
                  <c:v>101.8</c:v>
                </c:pt>
                <c:pt idx="5">
                  <c:v>101.7</c:v>
                </c:pt>
                <c:pt idx="6">
                  <c:v>101.2</c:v>
                </c:pt>
                <c:pt idx="7">
                  <c:v>101.1</c:v>
                </c:pt>
                <c:pt idx="8">
                  <c:v>101.1</c:v>
                </c:pt>
                <c:pt idx="9">
                  <c:v>101.9</c:v>
                </c:pt>
                <c:pt idx="10">
                  <c:v>104</c:v>
                </c:pt>
                <c:pt idx="11">
                  <c:v>104</c:v>
                </c:pt>
                <c:pt idx="12">
                  <c:v>102.5</c:v>
                </c:pt>
              </c:numCache>
            </c:numRef>
          </c:val>
          <c:smooth val="0"/>
        </c:ser>
        <c:ser>
          <c:idx val="1"/>
          <c:order val="1"/>
          <c:tx>
            <c:strRef>
              <c:f>'10費目の動き'!$V$6</c:f>
              <c:strCache>
                <c:ptCount val="1"/>
                <c:pt idx="0">
                  <c:v>平成29年</c:v>
                </c:pt>
              </c:strCache>
            </c:strRef>
          </c:tx>
          <c:spPr>
            <a:ln w="12700">
              <a:solidFill>
                <a:srgbClr val="000080"/>
              </a:solidFill>
              <a:prstDash val="solid"/>
            </a:ln>
          </c:spPr>
          <c:marker>
            <c:symbol val="none"/>
          </c:marker>
          <c:cat>
            <c:strRef>
              <c:f>'10費目の動き'!$W$4:$AI$4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'10費目の動き'!$W$6:$AI$6</c:f>
              <c:numCache>
                <c:formatCode>0.0_ </c:formatCode>
                <c:ptCount val="13"/>
                <c:pt idx="1">
                  <c:v>104</c:v>
                </c:pt>
                <c:pt idx="2">
                  <c:v>103.4</c:v>
                </c:pt>
                <c:pt idx="3">
                  <c:v>103.5</c:v>
                </c:pt>
                <c:pt idx="4">
                  <c:v>103.6</c:v>
                </c:pt>
                <c:pt idx="5">
                  <c:v>103</c:v>
                </c:pt>
                <c:pt idx="6">
                  <c:v>102.2</c:v>
                </c:pt>
                <c:pt idx="7">
                  <c:v>102.30000000000001</c:v>
                </c:pt>
                <c:pt idx="8">
                  <c:v>103</c:v>
                </c:pt>
                <c:pt idx="9">
                  <c:v>103.7</c:v>
                </c:pt>
                <c:pt idx="10">
                  <c:v>103.2</c:v>
                </c:pt>
                <c:pt idx="11">
                  <c:v>104.60000000000001</c:v>
                </c:pt>
                <c:pt idx="12">
                  <c:v>105.9</c:v>
                </c:pt>
              </c:numCache>
            </c:numRef>
          </c:val>
          <c:smooth val="0"/>
        </c:ser>
        <c:dLbls>
          <c:showLegendKey val="0"/>
          <c:showVal val="0"/>
          <c:showCatName val="0"/>
          <c:showSerName val="0"/>
          <c:showPercent val="0"/>
          <c:showBubbleSize val="0"/>
        </c:dLbls>
        <c:smooth val="0"/>
        <c:axId val="422306160"/>
        <c:axId val="422310472"/>
      </c:lineChart>
      <c:catAx>
        <c:axId val="422306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10472"/>
        <c:crosses val="autoZero"/>
        <c:auto val="1"/>
        <c:lblAlgn val="ctr"/>
        <c:lblOffset val="100"/>
        <c:tickLblSkip val="1"/>
        <c:tickMarkSkip val="1"/>
        <c:noMultiLvlLbl val="0"/>
      </c:catAx>
      <c:valAx>
        <c:axId val="422310472"/>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06160"/>
        <c:crosses val="autoZero"/>
        <c:crossBetween val="midCat"/>
        <c:majorUnit val="5"/>
      </c:valAx>
      <c:spPr>
        <a:noFill/>
        <a:ln w="25400">
          <a:noFill/>
        </a:ln>
      </c:spPr>
    </c:plotArea>
    <c:legend>
      <c:legendPos val="r"/>
      <c:layout>
        <c:manualLayout>
          <c:xMode val="edge"/>
          <c:yMode val="edge"/>
          <c:x val="0.63777158952691893"/>
          <c:y val="3.3280056410859092E-2"/>
          <c:w val="0.3269573010690745"/>
          <c:h val="0.18426254554001664"/>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586427930573E-2"/>
          <c:y val="2.1687215445606041E-2"/>
          <c:w val="0.87483557499149978"/>
          <c:h val="0.91165540533743161"/>
        </c:manualLayout>
      </c:layout>
      <c:lineChart>
        <c:grouping val="standard"/>
        <c:varyColors val="0"/>
        <c:ser>
          <c:idx val="0"/>
          <c:order val="0"/>
          <c:tx>
            <c:strRef>
              <c:f>'10費目の動き'!$V$25</c:f>
              <c:strCache>
                <c:ptCount val="1"/>
                <c:pt idx="0">
                  <c:v>平成28年</c:v>
                </c:pt>
              </c:strCache>
            </c:strRef>
          </c:tx>
          <c:spPr>
            <a:ln w="12700">
              <a:solidFill>
                <a:srgbClr val="FF00FF"/>
              </a:solidFill>
              <a:prstDash val="lgDash"/>
            </a:ln>
          </c:spPr>
          <c:marker>
            <c:symbol val="none"/>
          </c:marker>
          <c:cat>
            <c:strRef>
              <c:f>'10費目の動き'!$W$24:$AI$24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'10費目の動き'!$W$25:$AI$25</c:f>
              <c:numCache>
                <c:formatCode>0.0_ </c:formatCode>
                <c:ptCount val="13"/>
                <c:pt idx="1">
                  <c:v>102.6</c:v>
                </c:pt>
                <c:pt idx="2">
                  <c:v>103.9</c:v>
                </c:pt>
                <c:pt idx="3">
                  <c:v>101.6</c:v>
                </c:pt>
                <c:pt idx="4">
                  <c:v>104.3</c:v>
                </c:pt>
                <c:pt idx="5">
                  <c:v>103</c:v>
                </c:pt>
                <c:pt idx="6">
                  <c:v>100.3</c:v>
                </c:pt>
                <c:pt idx="7">
                  <c:v>97.6</c:v>
                </c:pt>
                <c:pt idx="8">
                  <c:v>98</c:v>
                </c:pt>
                <c:pt idx="9">
                  <c:v>98.9</c:v>
                </c:pt>
                <c:pt idx="10">
                  <c:v>110.7</c:v>
                </c:pt>
                <c:pt idx="11">
                  <c:v>113.7</c:v>
                </c:pt>
                <c:pt idx="12">
                  <c:v>106.6</c:v>
                </c:pt>
              </c:numCache>
            </c:numRef>
          </c:val>
          <c:smooth val="0"/>
        </c:ser>
        <c:ser>
          <c:idx val="1"/>
          <c:order val="1"/>
          <c:tx>
            <c:strRef>
              <c:f>'10費目の動き'!$V$26</c:f>
              <c:strCache>
                <c:ptCount val="1"/>
                <c:pt idx="0">
                  <c:v>平成29年</c:v>
                </c:pt>
              </c:strCache>
            </c:strRef>
          </c:tx>
          <c:spPr>
            <a:ln w="12700">
              <a:solidFill>
                <a:srgbClr val="000080"/>
              </a:solidFill>
              <a:prstDash val="solid"/>
            </a:ln>
          </c:spPr>
          <c:marker>
            <c:symbol val="none"/>
          </c:marker>
          <c:cat>
            <c:strRef>
              <c:f>'10費目の動き'!$W$24:$AI$24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'10費目の動き'!$W$26:$AI$26</c:f>
              <c:numCache>
                <c:formatCode>0.0_ </c:formatCode>
                <c:ptCount val="13"/>
                <c:pt idx="1">
                  <c:v>112.4</c:v>
                </c:pt>
                <c:pt idx="2">
                  <c:v>107.8</c:v>
                </c:pt>
                <c:pt idx="3">
                  <c:v>108.30000000000001</c:v>
                </c:pt>
                <c:pt idx="4">
                  <c:v>108.8</c:v>
                </c:pt>
                <c:pt idx="5">
                  <c:v>106.5</c:v>
                </c:pt>
                <c:pt idx="6">
                  <c:v>100.9</c:v>
                </c:pt>
                <c:pt idx="7">
                  <c:v>101.9</c:v>
                </c:pt>
                <c:pt idx="8">
                  <c:v>103.9</c:v>
                </c:pt>
                <c:pt idx="9">
                  <c:v>104.2</c:v>
                </c:pt>
                <c:pt idx="10">
                  <c:v>100.7</c:v>
                </c:pt>
                <c:pt idx="11">
                  <c:v>108.80000000000001</c:v>
                </c:pt>
                <c:pt idx="12">
                  <c:v>114.5</c:v>
                </c:pt>
              </c:numCache>
            </c:numRef>
          </c:val>
          <c:smooth val="0"/>
        </c:ser>
        <c:dLbls>
          <c:showLegendKey val="0"/>
          <c:showVal val="0"/>
          <c:showCatName val="0"/>
          <c:showSerName val="0"/>
          <c:showPercent val="0"/>
          <c:showBubbleSize val="0"/>
        </c:dLbls>
        <c:smooth val="0"/>
        <c:axId val="422310080"/>
        <c:axId val="422308904"/>
      </c:lineChart>
      <c:catAx>
        <c:axId val="422310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08904"/>
        <c:crossesAt val="75"/>
        <c:auto val="1"/>
        <c:lblAlgn val="ctr"/>
        <c:lblOffset val="100"/>
        <c:tickLblSkip val="1"/>
        <c:tickMarkSkip val="1"/>
        <c:noMultiLvlLbl val="0"/>
      </c:catAx>
      <c:valAx>
        <c:axId val="422308904"/>
        <c:scaling>
          <c:orientation val="minMax"/>
          <c:max val="12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10080"/>
        <c:crosses val="autoZero"/>
        <c:crossBetween val="midCat"/>
        <c:majorUnit val="5"/>
        <c:minorUnit val="1"/>
      </c:valAx>
      <c:spPr>
        <a:noFill/>
        <a:ln w="25400">
          <a:noFill/>
        </a:ln>
      </c:spPr>
    </c:plotArea>
    <c:legend>
      <c:legendPos val="r"/>
      <c:layout>
        <c:manualLayout>
          <c:xMode val="edge"/>
          <c:yMode val="edge"/>
          <c:x val="0.63930242762207912"/>
          <c:y val="2.8074979433540957E-2"/>
          <c:w val="0.33045496972453009"/>
          <c:h val="0.1662847181415756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1541578230159"/>
          <c:y val="2.5224151628646007E-2"/>
          <c:w val="0.84635343762388726"/>
          <c:h val="0.90428842908443152"/>
        </c:manualLayout>
      </c:layout>
      <c:lineChart>
        <c:grouping val="standard"/>
        <c:varyColors val="0"/>
        <c:ser>
          <c:idx val="0"/>
          <c:order val="0"/>
          <c:tx>
            <c:strRef>
              <c:f>'10費目の動き'!$V$9</c:f>
              <c:strCache>
                <c:ptCount val="1"/>
                <c:pt idx="0">
                  <c:v>平成28年</c:v>
                </c:pt>
              </c:strCache>
            </c:strRef>
          </c:tx>
          <c:spPr>
            <a:ln w="12700">
              <a:solidFill>
                <a:srgbClr val="FF00FF"/>
              </a:solidFill>
              <a:prstDash val="lgDash"/>
            </a:ln>
          </c:spPr>
          <c:marker>
            <c:symbol val="none"/>
          </c:marker>
          <c:cat>
            <c:strRef>
              <c:f>'10費目の動き'!$W$8:$AI$8</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'10費目の動き'!$W$9:$AI$9</c:f>
              <c:numCache>
                <c:formatCode>0.0_ </c:formatCode>
                <c:ptCount val="13"/>
                <c:pt idx="1">
                  <c:v>99.7</c:v>
                </c:pt>
                <c:pt idx="2">
                  <c:v>99.7</c:v>
                </c:pt>
                <c:pt idx="3">
                  <c:v>99.7</c:v>
                </c:pt>
                <c:pt idx="4">
                  <c:v>99.8</c:v>
                </c:pt>
                <c:pt idx="5">
                  <c:v>99</c:v>
                </c:pt>
                <c:pt idx="6">
                  <c:v>98.9</c:v>
                </c:pt>
                <c:pt idx="7">
                  <c:v>98.9</c:v>
                </c:pt>
                <c:pt idx="8">
                  <c:v>98.9</c:v>
                </c:pt>
                <c:pt idx="9">
                  <c:v>98.9</c:v>
                </c:pt>
                <c:pt idx="10">
                  <c:v>99</c:v>
                </c:pt>
                <c:pt idx="11">
                  <c:v>98.9</c:v>
                </c:pt>
                <c:pt idx="12">
                  <c:v>98.4</c:v>
                </c:pt>
              </c:numCache>
            </c:numRef>
          </c:val>
          <c:smooth val="0"/>
        </c:ser>
        <c:ser>
          <c:idx val="1"/>
          <c:order val="1"/>
          <c:tx>
            <c:strRef>
              <c:f>'10費目の動き'!$V$10</c:f>
              <c:strCache>
                <c:ptCount val="1"/>
                <c:pt idx="0">
                  <c:v>平成29年</c:v>
                </c:pt>
              </c:strCache>
            </c:strRef>
          </c:tx>
          <c:spPr>
            <a:ln w="12700">
              <a:solidFill>
                <a:srgbClr val="000080"/>
              </a:solidFill>
              <a:prstDash val="solid"/>
            </a:ln>
          </c:spPr>
          <c:marker>
            <c:symbol val="none"/>
          </c:marker>
          <c:cat>
            <c:strRef>
              <c:f>'10費目の動き'!$W$8:$AI$8</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'10費目の動き'!$W$10:$AI$10</c:f>
              <c:numCache>
                <c:formatCode>0.0_ </c:formatCode>
                <c:ptCount val="13"/>
                <c:pt idx="1">
                  <c:v>98.300000000000011</c:v>
                </c:pt>
                <c:pt idx="2">
                  <c:v>98.3</c:v>
                </c:pt>
                <c:pt idx="3">
                  <c:v>98.9</c:v>
                </c:pt>
                <c:pt idx="4">
                  <c:v>99.1</c:v>
                </c:pt>
                <c:pt idx="5">
                  <c:v>98.2</c:v>
                </c:pt>
                <c:pt idx="6">
                  <c:v>98</c:v>
                </c:pt>
                <c:pt idx="7">
                  <c:v>98</c:v>
                </c:pt>
                <c:pt idx="8">
                  <c:v>97.800000000000011</c:v>
                </c:pt>
                <c:pt idx="9">
                  <c:v>97.9</c:v>
                </c:pt>
                <c:pt idx="10">
                  <c:v>98.100000000000009</c:v>
                </c:pt>
                <c:pt idx="11">
                  <c:v>98.100000000000009</c:v>
                </c:pt>
                <c:pt idx="12">
                  <c:v>98.2</c:v>
                </c:pt>
              </c:numCache>
            </c:numRef>
          </c:val>
          <c:smooth val="0"/>
        </c:ser>
        <c:dLbls>
          <c:showLegendKey val="0"/>
          <c:showVal val="0"/>
          <c:showCatName val="0"/>
          <c:showSerName val="0"/>
          <c:showPercent val="0"/>
          <c:showBubbleSize val="0"/>
        </c:dLbls>
        <c:smooth val="0"/>
        <c:axId val="422305376"/>
        <c:axId val="422310864"/>
      </c:lineChart>
      <c:catAx>
        <c:axId val="422305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10864"/>
        <c:crosses val="autoZero"/>
        <c:auto val="1"/>
        <c:lblAlgn val="ctr"/>
        <c:lblOffset val="100"/>
        <c:tickLblSkip val="1"/>
        <c:tickMarkSkip val="1"/>
        <c:noMultiLvlLbl val="0"/>
      </c:catAx>
      <c:valAx>
        <c:axId val="42231086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05376"/>
        <c:crosses val="autoZero"/>
        <c:crossBetween val="midCat"/>
        <c:majorUnit val="5"/>
        <c:minorUnit val="1"/>
      </c:valAx>
      <c:spPr>
        <a:noFill/>
        <a:ln w="25400">
          <a:noFill/>
        </a:ln>
      </c:spPr>
    </c:plotArea>
    <c:legend>
      <c:legendPos val="r"/>
      <c:layout>
        <c:manualLayout>
          <c:xMode val="edge"/>
          <c:yMode val="edge"/>
          <c:x val="0.6207538684530105"/>
          <c:y val="6.1323570716022117E-2"/>
          <c:w val="0.34121612410389002"/>
          <c:h val="0.19434814190661595"/>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9469026548699"/>
          <c:y val="2.5187813431030472E-2"/>
          <c:w val="0.84191004101116618"/>
          <c:h val="0.90288274818942837"/>
        </c:manualLayout>
      </c:layout>
      <c:lineChart>
        <c:grouping val="standard"/>
        <c:varyColors val="0"/>
        <c:ser>
          <c:idx val="0"/>
          <c:order val="0"/>
          <c:tx>
            <c:strRef>
              <c:f>'10費目の動き'!$V$13</c:f>
              <c:strCache>
                <c:ptCount val="1"/>
                <c:pt idx="0">
                  <c:v>平成28年</c:v>
                </c:pt>
              </c:strCache>
            </c:strRef>
          </c:tx>
          <c:spPr>
            <a:ln w="12700">
              <a:solidFill>
                <a:srgbClr val="FF00FF"/>
              </a:solidFill>
              <a:prstDash val="lgDash"/>
            </a:ln>
          </c:spPr>
          <c:marker>
            <c:symbol val="none"/>
          </c:marker>
          <c:cat>
            <c:strRef>
              <c:f>'10費目の動き'!$W$12:$AI$12</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'10費目の動き'!$W$13:$AI$13</c:f>
              <c:numCache>
                <c:formatCode>0.0_ </c:formatCode>
                <c:ptCount val="13"/>
                <c:pt idx="1">
                  <c:v>96.3</c:v>
                </c:pt>
                <c:pt idx="2">
                  <c:v>95.5</c:v>
                </c:pt>
                <c:pt idx="3">
                  <c:v>95.1</c:v>
                </c:pt>
                <c:pt idx="4">
                  <c:v>95</c:v>
                </c:pt>
                <c:pt idx="5">
                  <c:v>96.1</c:v>
                </c:pt>
                <c:pt idx="6">
                  <c:v>95.7</c:v>
                </c:pt>
                <c:pt idx="7">
                  <c:v>95.4</c:v>
                </c:pt>
                <c:pt idx="8">
                  <c:v>95.1</c:v>
                </c:pt>
                <c:pt idx="9">
                  <c:v>95.5</c:v>
                </c:pt>
                <c:pt idx="10">
                  <c:v>95.5</c:v>
                </c:pt>
                <c:pt idx="11">
                  <c:v>95.4</c:v>
                </c:pt>
                <c:pt idx="12">
                  <c:v>96.1</c:v>
                </c:pt>
              </c:numCache>
            </c:numRef>
          </c:val>
          <c:smooth val="0"/>
        </c:ser>
        <c:ser>
          <c:idx val="1"/>
          <c:order val="1"/>
          <c:tx>
            <c:strRef>
              <c:f>'10費目の動き'!$V$14</c:f>
              <c:strCache>
                <c:ptCount val="1"/>
                <c:pt idx="0">
                  <c:v>平成29年</c:v>
                </c:pt>
              </c:strCache>
            </c:strRef>
          </c:tx>
          <c:spPr>
            <a:ln w="12700">
              <a:solidFill>
                <a:srgbClr val="000080"/>
              </a:solidFill>
              <a:prstDash val="solid"/>
            </a:ln>
          </c:spPr>
          <c:marker>
            <c:symbol val="none"/>
          </c:marker>
          <c:cat>
            <c:strRef>
              <c:f>'10費目の動き'!$W$12:$AI$12</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'10費目の動き'!$W$14:$AI$14</c:f>
              <c:numCache>
                <c:formatCode>0.0_ </c:formatCode>
                <c:ptCount val="13"/>
                <c:pt idx="1">
                  <c:v>96.9</c:v>
                </c:pt>
                <c:pt idx="2">
                  <c:v>97.3</c:v>
                </c:pt>
                <c:pt idx="3">
                  <c:v>98.100000000000009</c:v>
                </c:pt>
                <c:pt idx="4">
                  <c:v>98.8</c:v>
                </c:pt>
                <c:pt idx="5">
                  <c:v>100</c:v>
                </c:pt>
                <c:pt idx="6">
                  <c:v>100.30000000000001</c:v>
                </c:pt>
                <c:pt idx="7">
                  <c:v>100.2</c:v>
                </c:pt>
                <c:pt idx="8">
                  <c:v>100.2</c:v>
                </c:pt>
                <c:pt idx="9">
                  <c:v>100.2</c:v>
                </c:pt>
                <c:pt idx="10">
                  <c:v>100.4</c:v>
                </c:pt>
                <c:pt idx="11">
                  <c:v>100.5</c:v>
                </c:pt>
                <c:pt idx="12">
                  <c:v>101.1</c:v>
                </c:pt>
              </c:numCache>
            </c:numRef>
          </c:val>
          <c:smooth val="0"/>
        </c:ser>
        <c:dLbls>
          <c:showLegendKey val="0"/>
          <c:showVal val="0"/>
          <c:showCatName val="0"/>
          <c:showSerName val="0"/>
          <c:showPercent val="0"/>
          <c:showBubbleSize val="0"/>
        </c:dLbls>
        <c:smooth val="0"/>
        <c:axId val="422309296"/>
        <c:axId val="422306552"/>
      </c:lineChart>
      <c:catAx>
        <c:axId val="422309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06552"/>
        <c:crosses val="autoZero"/>
        <c:auto val="1"/>
        <c:lblAlgn val="ctr"/>
        <c:lblOffset val="100"/>
        <c:tickLblSkip val="1"/>
        <c:tickMarkSkip val="1"/>
        <c:noMultiLvlLbl val="0"/>
      </c:catAx>
      <c:valAx>
        <c:axId val="422306552"/>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09296"/>
        <c:crosses val="autoZero"/>
        <c:crossBetween val="midCat"/>
        <c:majorUnit val="5"/>
        <c:minorUnit val="1"/>
      </c:valAx>
      <c:spPr>
        <a:noFill/>
        <a:ln w="25400">
          <a:noFill/>
        </a:ln>
      </c:spPr>
    </c:plotArea>
    <c:legend>
      <c:legendPos val="r"/>
      <c:layout>
        <c:manualLayout>
          <c:xMode val="edge"/>
          <c:yMode val="edge"/>
          <c:x val="0.61599498570141431"/>
          <c:y val="5.7511888504711818E-2"/>
          <c:w val="0.34190214282916132"/>
          <c:h val="0.20265798878461228"/>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1130425371"/>
          <c:y val="2.5626447682532742E-2"/>
          <c:w val="0.84631532050685832"/>
          <c:h val="0.90263792247945263"/>
        </c:manualLayout>
      </c:layout>
      <c:lineChart>
        <c:grouping val="standard"/>
        <c:varyColors val="0"/>
        <c:ser>
          <c:idx val="0"/>
          <c:order val="0"/>
          <c:tx>
            <c:strRef>
              <c:f>'10費目の動き'!$V$17</c:f>
              <c:strCache>
                <c:ptCount val="1"/>
                <c:pt idx="0">
                  <c:v>平成28年</c:v>
                </c:pt>
              </c:strCache>
            </c:strRef>
          </c:tx>
          <c:spPr>
            <a:ln w="12700">
              <a:solidFill>
                <a:srgbClr val="FF00FF"/>
              </a:solidFill>
              <a:prstDash val="lgDash"/>
            </a:ln>
          </c:spPr>
          <c:marker>
            <c:symbol val="none"/>
          </c:marker>
          <c:cat>
            <c:strRef>
              <c:f>'10費目の動き'!$W$16:$AI$16</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'10費目の動き'!$W$17:$AI$17</c:f>
              <c:numCache>
                <c:formatCode>0.0_ </c:formatCode>
                <c:ptCount val="13"/>
                <c:pt idx="1">
                  <c:v>103.4</c:v>
                </c:pt>
                <c:pt idx="2">
                  <c:v>104.5</c:v>
                </c:pt>
                <c:pt idx="3">
                  <c:v>104.6</c:v>
                </c:pt>
                <c:pt idx="4">
                  <c:v>105.1</c:v>
                </c:pt>
                <c:pt idx="5">
                  <c:v>104.9</c:v>
                </c:pt>
                <c:pt idx="6">
                  <c:v>101.6</c:v>
                </c:pt>
                <c:pt idx="7">
                  <c:v>100</c:v>
                </c:pt>
                <c:pt idx="8">
                  <c:v>101.1</c:v>
                </c:pt>
                <c:pt idx="9">
                  <c:v>99.8</c:v>
                </c:pt>
                <c:pt idx="10">
                  <c:v>99.6</c:v>
                </c:pt>
                <c:pt idx="11">
                  <c:v>100</c:v>
                </c:pt>
                <c:pt idx="12">
                  <c:v>101.2</c:v>
                </c:pt>
              </c:numCache>
            </c:numRef>
          </c:val>
          <c:smooth val="0"/>
        </c:ser>
        <c:ser>
          <c:idx val="1"/>
          <c:order val="1"/>
          <c:tx>
            <c:strRef>
              <c:f>'10費目の動き'!$V$18</c:f>
              <c:strCache>
                <c:ptCount val="1"/>
                <c:pt idx="0">
                  <c:v>平成29年</c:v>
                </c:pt>
              </c:strCache>
            </c:strRef>
          </c:tx>
          <c:spPr>
            <a:ln w="12700">
              <a:solidFill>
                <a:srgbClr val="000080"/>
              </a:solidFill>
              <a:prstDash val="solid"/>
            </a:ln>
          </c:spPr>
          <c:marker>
            <c:symbol val="none"/>
          </c:marker>
          <c:cat>
            <c:strRef>
              <c:f>'10費目の動き'!$W$16:$AI$16</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'10費目の動き'!$W$18:$AI$18</c:f>
              <c:numCache>
                <c:formatCode>0.0_ </c:formatCode>
                <c:ptCount val="13"/>
                <c:pt idx="1">
                  <c:v>100.10000000000001</c:v>
                </c:pt>
                <c:pt idx="2">
                  <c:v>101</c:v>
                </c:pt>
                <c:pt idx="3">
                  <c:v>98.4</c:v>
                </c:pt>
                <c:pt idx="4">
                  <c:v>99.3</c:v>
                </c:pt>
                <c:pt idx="5">
                  <c:v>100.1</c:v>
                </c:pt>
                <c:pt idx="6">
                  <c:v>97.2</c:v>
                </c:pt>
                <c:pt idx="7">
                  <c:v>99.100000000000009</c:v>
                </c:pt>
                <c:pt idx="8">
                  <c:v>97.300000000000011</c:v>
                </c:pt>
                <c:pt idx="9">
                  <c:v>96.300000000000011</c:v>
                </c:pt>
                <c:pt idx="10">
                  <c:v>99.600000000000009</c:v>
                </c:pt>
                <c:pt idx="11">
                  <c:v>98.100000000000009</c:v>
                </c:pt>
                <c:pt idx="12">
                  <c:v>97.5</c:v>
                </c:pt>
              </c:numCache>
            </c:numRef>
          </c:val>
          <c:smooth val="0"/>
        </c:ser>
        <c:dLbls>
          <c:showLegendKey val="0"/>
          <c:showVal val="0"/>
          <c:showCatName val="0"/>
          <c:showSerName val="0"/>
          <c:showPercent val="0"/>
          <c:showBubbleSize val="0"/>
        </c:dLbls>
        <c:smooth val="0"/>
        <c:axId val="422306944"/>
        <c:axId val="422307336"/>
      </c:lineChart>
      <c:catAx>
        <c:axId val="422306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2307336"/>
        <c:crossesAt val="75"/>
        <c:auto val="1"/>
        <c:lblAlgn val="ctr"/>
        <c:lblOffset val="100"/>
        <c:tickLblSkip val="1"/>
        <c:tickMarkSkip val="1"/>
        <c:noMultiLvlLbl val="0"/>
      </c:catAx>
      <c:valAx>
        <c:axId val="422307336"/>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306944"/>
        <c:crosses val="autoZero"/>
        <c:crossBetween val="midCat"/>
        <c:majorUnit val="5"/>
        <c:minorUnit val="1"/>
      </c:valAx>
      <c:spPr>
        <a:noFill/>
        <a:ln w="25400">
          <a:noFill/>
        </a:ln>
      </c:spPr>
    </c:plotArea>
    <c:legend>
      <c:legendPos val="r"/>
      <c:layout>
        <c:manualLayout>
          <c:xMode val="edge"/>
          <c:yMode val="edge"/>
          <c:x val="0.65612177220362577"/>
          <c:y val="0"/>
          <c:w val="0.34193439891869831"/>
          <c:h val="0.2080084933203576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5.gif"/></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11</xdr:col>
      <xdr:colOff>9525</xdr:colOff>
      <xdr:row>4</xdr:row>
      <xdr:rowOff>38100</xdr:rowOff>
    </xdr:to>
    <xdr:pic>
      <xdr:nvPicPr>
        <xdr:cNvPr id="1014586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1"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2"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3"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4"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5"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6"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1"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014589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014589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xdr:from>
      <xdr:col>1</xdr:col>
      <xdr:colOff>0</xdr:colOff>
      <xdr:row>32</xdr:row>
      <xdr:rowOff>9525</xdr:rowOff>
    </xdr:from>
    <xdr:to>
      <xdr:col>15</xdr:col>
      <xdr:colOff>419100</xdr:colOff>
      <xdr:row>45</xdr:row>
      <xdr:rowOff>200025</xdr:rowOff>
    </xdr:to>
    <xdr:graphicFrame macro="">
      <xdr:nvGraphicFramePr>
        <xdr:cNvPr id="101458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9</xdr:col>
      <xdr:colOff>0</xdr:colOff>
      <xdr:row>4</xdr:row>
      <xdr:rowOff>0</xdr:rowOff>
    </xdr:from>
    <xdr:to>
      <xdr:col>11</xdr:col>
      <xdr:colOff>9525</xdr:colOff>
      <xdr:row>4</xdr:row>
      <xdr:rowOff>38100</xdr:rowOff>
    </xdr:to>
    <xdr:pic>
      <xdr:nvPicPr>
        <xdr:cNvPr id="1014589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7"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8"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9"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00"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01"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5"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6"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1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014592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014593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editAs="oneCell">
    <xdr:from>
      <xdr:col>9</xdr:col>
      <xdr:colOff>0</xdr:colOff>
      <xdr:row>4</xdr:row>
      <xdr:rowOff>0</xdr:rowOff>
    </xdr:from>
    <xdr:to>
      <xdr:col>11</xdr:col>
      <xdr:colOff>9525</xdr:colOff>
      <xdr:row>4</xdr:row>
      <xdr:rowOff>38100</xdr:rowOff>
    </xdr:to>
    <xdr:pic>
      <xdr:nvPicPr>
        <xdr:cNvPr id="10145931"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2"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3"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4"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5"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6"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1"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5"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014596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014596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6"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7"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8"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9"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7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98"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99"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1"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2"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1"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2"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3"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4"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6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6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16</xdr:col>
          <xdr:colOff>428625</xdr:colOff>
          <xdr:row>5</xdr:row>
          <xdr:rowOff>123825</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0.10126</cdr:x>
      <cdr:y>0.62731</cdr:y>
    </cdr:from>
    <cdr:to>
      <cdr:x>0.94115</cdr:x>
      <cdr:y>0.63179</cdr:y>
    </cdr:to>
    <cdr:sp macro="" textlink="">
      <cdr:nvSpPr>
        <cdr:cNvPr id="198657" name="Line 1"/>
        <cdr:cNvSpPr>
          <a:spLocks xmlns:a="http://schemas.openxmlformats.org/drawingml/2006/main" noChangeShapeType="1"/>
        </cdr:cNvSpPr>
      </cdr:nvSpPr>
      <cdr:spPr bwMode="auto">
        <a:xfrm xmlns:a="http://schemas.openxmlformats.org/drawingml/2006/main">
          <a:off x="317321" y="1601342"/>
          <a:ext cx="2631984" cy="1143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0.10808</cdr:x>
      <cdr:y>0.47736</cdr:y>
    </cdr:from>
    <cdr:to>
      <cdr:x>0.9423</cdr:x>
      <cdr:y>0.47783</cdr:y>
    </cdr:to>
    <cdr:sp macro="" textlink="">
      <cdr:nvSpPr>
        <cdr:cNvPr id="196609" name="Line 1"/>
        <cdr:cNvSpPr>
          <a:spLocks xmlns:a="http://schemas.openxmlformats.org/drawingml/2006/main" noChangeShapeType="1"/>
        </cdr:cNvSpPr>
      </cdr:nvSpPr>
      <cdr:spPr bwMode="auto">
        <a:xfrm xmlns:a="http://schemas.openxmlformats.org/drawingml/2006/main" flipV="1">
          <a:off x="344156" y="1237312"/>
          <a:ext cx="2656305" cy="1219"/>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0.11387</cdr:x>
      <cdr:y>0.47549</cdr:y>
    </cdr:from>
    <cdr:to>
      <cdr:x>0.9526</cdr:x>
      <cdr:y>0.47552</cdr:y>
    </cdr:to>
    <cdr:sp macro="" textlink="">
      <cdr:nvSpPr>
        <cdr:cNvPr id="199681" name="Line 1"/>
        <cdr:cNvSpPr>
          <a:spLocks xmlns:a="http://schemas.openxmlformats.org/drawingml/2006/main" noChangeShapeType="1"/>
        </cdr:cNvSpPr>
      </cdr:nvSpPr>
      <cdr:spPr bwMode="auto">
        <a:xfrm xmlns:a="http://schemas.openxmlformats.org/drawingml/2006/main" flipV="1">
          <a:off x="363345" y="1227368"/>
          <a:ext cx="2676283" cy="7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0.10052</cdr:x>
      <cdr:y>0.47585</cdr:y>
    </cdr:from>
    <cdr:to>
      <cdr:x>0.93625</cdr:x>
      <cdr:y>0.47818</cdr:y>
    </cdr:to>
    <cdr:sp macro="" textlink="">
      <cdr:nvSpPr>
        <cdr:cNvPr id="193538" name="Line 2"/>
        <cdr:cNvSpPr>
          <a:spLocks xmlns:a="http://schemas.openxmlformats.org/drawingml/2006/main" noChangeShapeType="1"/>
        </cdr:cNvSpPr>
      </cdr:nvSpPr>
      <cdr:spPr bwMode="auto">
        <a:xfrm xmlns:a="http://schemas.openxmlformats.org/drawingml/2006/main">
          <a:off x="319777" y="1210176"/>
          <a:ext cx="2658749" cy="592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0.10473</cdr:x>
      <cdr:y>0.47244</cdr:y>
    </cdr:from>
    <cdr:to>
      <cdr:x>0.93567</cdr:x>
      <cdr:y>0.47501</cdr:y>
    </cdr:to>
    <cdr:sp macro="" textlink="">
      <cdr:nvSpPr>
        <cdr:cNvPr id="200705" name="Line 1"/>
        <cdr:cNvSpPr>
          <a:spLocks xmlns:a="http://schemas.openxmlformats.org/drawingml/2006/main" noChangeShapeType="1"/>
        </cdr:cNvSpPr>
      </cdr:nvSpPr>
      <cdr:spPr bwMode="auto">
        <a:xfrm xmlns:a="http://schemas.openxmlformats.org/drawingml/2006/main" flipV="1">
          <a:off x="334327" y="1220048"/>
          <a:ext cx="2652662" cy="663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9525</xdr:colOff>
      <xdr:row>6</xdr:row>
      <xdr:rowOff>9525</xdr:rowOff>
    </xdr:from>
    <xdr:to>
      <xdr:col>7</xdr:col>
      <xdr:colOff>485775</xdr:colOff>
      <xdr:row>18</xdr:row>
      <xdr:rowOff>171450</xdr:rowOff>
    </xdr:to>
    <xdr:graphicFrame macro="">
      <xdr:nvGraphicFramePr>
        <xdr:cNvPr id="856806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28575</xdr:rowOff>
    </xdr:from>
    <xdr:to>
      <xdr:col>16</xdr:col>
      <xdr:colOff>523875</xdr:colOff>
      <xdr:row>18</xdr:row>
      <xdr:rowOff>152400</xdr:rowOff>
    </xdr:to>
    <xdr:graphicFrame macro="">
      <xdr:nvGraphicFramePr>
        <xdr:cNvPr id="856807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24</xdr:row>
      <xdr:rowOff>28575</xdr:rowOff>
    </xdr:from>
    <xdr:to>
      <xdr:col>7</xdr:col>
      <xdr:colOff>485775</xdr:colOff>
      <xdr:row>36</xdr:row>
      <xdr:rowOff>180975</xdr:rowOff>
    </xdr:to>
    <xdr:graphicFrame macro="">
      <xdr:nvGraphicFramePr>
        <xdr:cNvPr id="856807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38100</xdr:rowOff>
    </xdr:from>
    <xdr:to>
      <xdr:col>16</xdr:col>
      <xdr:colOff>523875</xdr:colOff>
      <xdr:row>36</xdr:row>
      <xdr:rowOff>171450</xdr:rowOff>
    </xdr:to>
    <xdr:graphicFrame macro="">
      <xdr:nvGraphicFramePr>
        <xdr:cNvPr id="856807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57150</xdr:rowOff>
    </xdr:from>
    <xdr:to>
      <xdr:col>7</xdr:col>
      <xdr:colOff>476250</xdr:colOff>
      <xdr:row>55</xdr:row>
      <xdr:rowOff>0</xdr:rowOff>
    </xdr:to>
    <xdr:graphicFrame macro="">
      <xdr:nvGraphicFramePr>
        <xdr:cNvPr id="856807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0.10281</cdr:x>
      <cdr:y>0.47795</cdr:y>
    </cdr:from>
    <cdr:to>
      <cdr:x>0.94886</cdr:x>
      <cdr:y>0.47964</cdr:y>
    </cdr:to>
    <cdr:sp macro="" textlink="">
      <cdr:nvSpPr>
        <cdr:cNvPr id="204801" name="Line 1"/>
        <cdr:cNvSpPr>
          <a:spLocks xmlns:a="http://schemas.openxmlformats.org/drawingml/2006/main" noChangeShapeType="1"/>
        </cdr:cNvSpPr>
      </cdr:nvSpPr>
      <cdr:spPr bwMode="auto">
        <a:xfrm xmlns:a="http://schemas.openxmlformats.org/drawingml/2006/main">
          <a:off x="323155" y="1224615"/>
          <a:ext cx="2659346" cy="433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0.09858</cdr:x>
      <cdr:y>0.47619</cdr:y>
    </cdr:from>
    <cdr:to>
      <cdr:x>0.94155</cdr:x>
      <cdr:y>0.48028</cdr:y>
    </cdr:to>
    <cdr:sp macro="" textlink="">
      <cdr:nvSpPr>
        <cdr:cNvPr id="205825" name="Line 1"/>
        <cdr:cNvSpPr>
          <a:spLocks xmlns:a="http://schemas.openxmlformats.org/drawingml/2006/main" noChangeShapeType="1"/>
        </cdr:cNvSpPr>
      </cdr:nvSpPr>
      <cdr:spPr bwMode="auto">
        <a:xfrm xmlns:a="http://schemas.openxmlformats.org/drawingml/2006/main" flipV="1">
          <a:off x="313478" y="1196265"/>
          <a:ext cx="2680584" cy="1027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0.10842</cdr:x>
      <cdr:y>0.47643</cdr:y>
    </cdr:from>
    <cdr:to>
      <cdr:x>0.94649</cdr:x>
      <cdr:y>0.47934</cdr:y>
    </cdr:to>
    <cdr:sp macro="" textlink="">
      <cdr:nvSpPr>
        <cdr:cNvPr id="201729" name="Line 1"/>
        <cdr:cNvSpPr>
          <a:spLocks xmlns:a="http://schemas.openxmlformats.org/drawingml/2006/main" noChangeShapeType="1"/>
        </cdr:cNvSpPr>
      </cdr:nvSpPr>
      <cdr:spPr bwMode="auto">
        <a:xfrm xmlns:a="http://schemas.openxmlformats.org/drawingml/2006/main">
          <a:off x="340622" y="1210499"/>
          <a:ext cx="2633073" cy="739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0.09829</cdr:x>
      <cdr:y>0.47309</cdr:y>
    </cdr:from>
    <cdr:to>
      <cdr:x>0.92789</cdr:x>
      <cdr:y>0.47481</cdr:y>
    </cdr:to>
    <cdr:sp macro="" textlink="">
      <cdr:nvSpPr>
        <cdr:cNvPr id="202753" name="Line 1"/>
        <cdr:cNvSpPr>
          <a:spLocks xmlns:a="http://schemas.openxmlformats.org/drawingml/2006/main" noChangeShapeType="1"/>
        </cdr:cNvSpPr>
      </cdr:nvSpPr>
      <cdr:spPr bwMode="auto">
        <a:xfrm xmlns:a="http://schemas.openxmlformats.org/drawingml/2006/main">
          <a:off x="311749" y="1198635"/>
          <a:ext cx="2631346" cy="435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0.01807</cdr:x>
      <cdr:y>0.3999</cdr:y>
    </cdr:from>
    <cdr:to>
      <cdr:x>0.09218</cdr:x>
      <cdr:y>0.53419</cdr:y>
    </cdr:to>
    <cdr:sp macro="" textlink="">
      <cdr:nvSpPr>
        <cdr:cNvPr id="8" name="テキスト ボックス 73"/>
        <cdr:cNvSpPr txBox="1"/>
      </cdr:nvSpPr>
      <cdr:spPr>
        <a:xfrm xmlns:a="http://schemas.openxmlformats.org/drawingml/2006/main">
          <a:off x="109483" y="1271423"/>
          <a:ext cx="448879" cy="4269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0.61224</cdr:x>
      <cdr:y>0.20181</cdr:y>
    </cdr:from>
    <cdr:to>
      <cdr:x>0.64678</cdr:x>
      <cdr:y>0.28916</cdr:y>
    </cdr:to>
    <cdr:sp macro="" textlink="">
      <cdr:nvSpPr>
        <cdr:cNvPr id="16" name="Line 1"/>
        <cdr:cNvSpPr>
          <a:spLocks xmlns:a="http://schemas.openxmlformats.org/drawingml/2006/main" noChangeShapeType="1"/>
        </cdr:cNvSpPr>
      </cdr:nvSpPr>
      <cdr:spPr bwMode="auto">
        <a:xfrm xmlns:a="http://schemas.openxmlformats.org/drawingml/2006/main">
          <a:off x="3714738" y="638175"/>
          <a:ext cx="209562" cy="2762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0.69232</cdr:x>
      <cdr:y>0.2259</cdr:y>
    </cdr:from>
    <cdr:to>
      <cdr:x>0.73155</cdr:x>
      <cdr:y>0.29173</cdr:y>
    </cdr:to>
    <cdr:sp macro="" textlink="">
      <cdr:nvSpPr>
        <cdr:cNvPr id="17" name="Line 1"/>
        <cdr:cNvSpPr>
          <a:spLocks xmlns:a="http://schemas.openxmlformats.org/drawingml/2006/main" noChangeShapeType="1"/>
        </cdr:cNvSpPr>
      </cdr:nvSpPr>
      <cdr:spPr bwMode="auto">
        <a:xfrm xmlns:a="http://schemas.openxmlformats.org/drawingml/2006/main" flipH="1">
          <a:off x="4200600" y="714375"/>
          <a:ext cx="238050" cy="2081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0.70056</cdr:x>
      <cdr:y>0.14627</cdr:y>
    </cdr:from>
    <cdr:to>
      <cdr:x>0.81682</cdr:x>
      <cdr:y>0.2246</cdr:y>
    </cdr:to>
    <cdr:sp macro="" textlink="">
      <cdr:nvSpPr>
        <cdr:cNvPr id="19" name="テキスト ボックス 18"/>
        <cdr:cNvSpPr txBox="1"/>
      </cdr:nvSpPr>
      <cdr:spPr>
        <a:xfrm xmlns:a="http://schemas.openxmlformats.org/drawingml/2006/main">
          <a:off x="4250598" y="462554"/>
          <a:ext cx="705399" cy="247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全国前年比</a:t>
          </a:r>
        </a:p>
      </cdr:txBody>
    </cdr:sp>
  </cdr:relSizeAnchor>
  <cdr:relSizeAnchor xmlns:cdr="http://schemas.openxmlformats.org/drawingml/2006/chartDrawing">
    <cdr:from>
      <cdr:x>0.52486</cdr:x>
      <cdr:y>0.13555</cdr:y>
    </cdr:from>
    <cdr:to>
      <cdr:x>0.70072</cdr:x>
      <cdr:y>0.22289</cdr:y>
    </cdr:to>
    <cdr:sp macro="" textlink="">
      <cdr:nvSpPr>
        <cdr:cNvPr id="20" name="テキスト ボックス 19"/>
        <cdr:cNvSpPr txBox="1"/>
      </cdr:nvSpPr>
      <cdr:spPr>
        <a:xfrm xmlns:a="http://schemas.openxmlformats.org/drawingml/2006/main">
          <a:off x="3184548" y="428641"/>
          <a:ext cx="1067017" cy="2761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富山市前年比</a:t>
          </a:r>
          <a:endParaRPr lang="en-US" altLang="ja-JP" sz="900"/>
        </a:p>
      </cdr:txBody>
    </cdr:sp>
  </cdr:relSizeAnchor>
  <cdr:relSizeAnchor xmlns:cdr="http://schemas.openxmlformats.org/drawingml/2006/chartDrawing">
    <cdr:from>
      <cdr:x>0.62483</cdr:x>
      <cdr:y>0.75752</cdr:y>
    </cdr:from>
    <cdr:to>
      <cdr:x>0.68917</cdr:x>
      <cdr:y>0.7741</cdr:y>
    </cdr:to>
    <cdr:sp macro="" textlink="">
      <cdr:nvSpPr>
        <cdr:cNvPr id="21" name="Line 1"/>
        <cdr:cNvSpPr>
          <a:spLocks xmlns:a="http://schemas.openxmlformats.org/drawingml/2006/main" noChangeShapeType="1"/>
        </cdr:cNvSpPr>
      </cdr:nvSpPr>
      <cdr:spPr bwMode="auto">
        <a:xfrm xmlns:a="http://schemas.openxmlformats.org/drawingml/2006/main" flipH="1" flipV="1">
          <a:off x="3791092" y="2395503"/>
          <a:ext cx="390382" cy="524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0.50078</cdr:x>
      <cdr:y>0.59336</cdr:y>
    </cdr:from>
    <cdr:to>
      <cdr:x>0.64834</cdr:x>
      <cdr:y>0.67167</cdr:y>
    </cdr:to>
    <cdr:sp macro="" textlink="">
      <cdr:nvSpPr>
        <cdr:cNvPr id="22" name="テキスト ボックス 1"/>
        <cdr:cNvSpPr txBox="1"/>
      </cdr:nvSpPr>
      <cdr:spPr>
        <a:xfrm xmlns:a="http://schemas.openxmlformats.org/drawingml/2006/main">
          <a:off x="3038471" y="1876387"/>
          <a:ext cx="895310" cy="2476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全国指数</a:t>
          </a:r>
        </a:p>
      </cdr:txBody>
    </cdr:sp>
  </cdr:relSizeAnchor>
  <cdr:relSizeAnchor xmlns:cdr="http://schemas.openxmlformats.org/drawingml/2006/chartDrawing">
    <cdr:from>
      <cdr:x>0.68289</cdr:x>
      <cdr:y>0.74397</cdr:y>
    </cdr:from>
    <cdr:to>
      <cdr:x>0.85715</cdr:x>
      <cdr:y>0.81927</cdr:y>
    </cdr:to>
    <cdr:sp macro="" textlink="">
      <cdr:nvSpPr>
        <cdr:cNvPr id="23" name="テキスト ボックス 1"/>
        <cdr:cNvSpPr txBox="1"/>
      </cdr:nvSpPr>
      <cdr:spPr>
        <a:xfrm xmlns:a="http://schemas.openxmlformats.org/drawingml/2006/main">
          <a:off x="4143367" y="2352669"/>
          <a:ext cx="1057309" cy="2381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p>
      </cdr:txBody>
    </cdr:sp>
  </cdr:relSizeAnchor>
  <cdr:relSizeAnchor xmlns:cdr="http://schemas.openxmlformats.org/drawingml/2006/chartDrawing">
    <cdr:from>
      <cdr:x>0.56201</cdr:x>
      <cdr:y>0.65663</cdr:y>
    </cdr:from>
    <cdr:to>
      <cdr:x>0.58421</cdr:x>
      <cdr:y>0.73712</cdr:y>
    </cdr:to>
    <cdr:sp macro="" textlink="">
      <cdr:nvSpPr>
        <cdr:cNvPr id="24" name="Line 1"/>
        <cdr:cNvSpPr>
          <a:spLocks xmlns:a="http://schemas.openxmlformats.org/drawingml/2006/main" noChangeShapeType="1"/>
        </cdr:cNvSpPr>
      </cdr:nvSpPr>
      <cdr:spPr bwMode="auto">
        <a:xfrm xmlns:a="http://schemas.openxmlformats.org/drawingml/2006/main">
          <a:off x="3409950" y="2076451"/>
          <a:ext cx="134673" cy="2545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0.15001</cdr:x>
      <cdr:y>0.91643</cdr:y>
    </cdr:from>
    <cdr:to>
      <cdr:x>0.29655</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908708" y="2913664"/>
          <a:ext cx="887632" cy="2657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0.11044</cdr:x>
      <cdr:y>0.47392</cdr:y>
    </cdr:from>
    <cdr:to>
      <cdr:x>0.94634</cdr:x>
      <cdr:y>0.47752</cdr:y>
    </cdr:to>
    <cdr:sp macro="" textlink="">
      <cdr:nvSpPr>
        <cdr:cNvPr id="203777" name="Line 1"/>
        <cdr:cNvSpPr>
          <a:spLocks xmlns:a="http://schemas.openxmlformats.org/drawingml/2006/main" noChangeShapeType="1"/>
        </cdr:cNvSpPr>
      </cdr:nvSpPr>
      <cdr:spPr bwMode="auto">
        <a:xfrm xmlns:a="http://schemas.openxmlformats.org/drawingml/2006/main" flipV="1">
          <a:off x="347139" y="1205261"/>
          <a:ext cx="2627442" cy="915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28575</xdr:rowOff>
    </xdr:to>
    <xdr:sp macro="" textlink="">
      <xdr:nvSpPr>
        <xdr:cNvPr id="1013700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0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0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1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1"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2"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3"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7"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8"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0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3"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6"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7"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78"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5"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1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6"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7"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8"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5"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7"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1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1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66675</xdr:colOff>
      <xdr:row>0</xdr:row>
      <xdr:rowOff>28575</xdr:rowOff>
    </xdr:to>
    <xdr:sp macro="" textlink="">
      <xdr:nvSpPr>
        <xdr:cNvPr id="101381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1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1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5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8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4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7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7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1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4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4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6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6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3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3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7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60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60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3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3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25</xdr:col>
      <xdr:colOff>28575</xdr:colOff>
      <xdr:row>1</xdr:row>
      <xdr:rowOff>0</xdr:rowOff>
    </xdr:from>
    <xdr:to>
      <xdr:col>25</xdr:col>
      <xdr:colOff>104775</xdr:colOff>
      <xdr:row>2</xdr:row>
      <xdr:rowOff>0</xdr:rowOff>
    </xdr:to>
    <xdr:sp macro="" textlink="">
      <xdr:nvSpPr>
        <xdr:cNvPr id="2"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3"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4"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4"/>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6" name="角丸四角形 5"/>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10"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1"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11</xdr:col>
      <xdr:colOff>0</xdr:colOff>
      <xdr:row>23</xdr:row>
      <xdr:rowOff>0</xdr:rowOff>
    </xdr:to>
    <xdr:sp macro="" textlink="">
      <xdr:nvSpPr>
        <xdr:cNvPr id="14"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5"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20"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5"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6"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7"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8"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9"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0"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1"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2"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5"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6"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7"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8"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9"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0"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1"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2"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xdr:from>
      <xdr:col>4</xdr:col>
      <xdr:colOff>19050</xdr:colOff>
      <xdr:row>23</xdr:row>
      <xdr:rowOff>142875</xdr:rowOff>
    </xdr:from>
    <xdr:to>
      <xdr:col>10</xdr:col>
      <xdr:colOff>781050</xdr:colOff>
      <xdr:row>41</xdr:row>
      <xdr:rowOff>38100</xdr:rowOff>
    </xdr:to>
    <xdr:graphicFrame macro="">
      <xdr:nvGraphicFramePr>
        <xdr:cNvPr id="8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24</xdr:col>
      <xdr:colOff>28575</xdr:colOff>
      <xdr:row>3</xdr:row>
      <xdr:rowOff>0</xdr:rowOff>
    </xdr:from>
    <xdr:ext cx="76200" cy="276225"/>
    <xdr:sp macro="" textlink="">
      <xdr:nvSpPr>
        <xdr:cNvPr id="7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4"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5"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6"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7"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8"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9"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0"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1"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2"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3"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4"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5"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wsDr>
</file>

<file path=xl/drawings/drawing24.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0.69529</cdr:x>
      <cdr:y>0.1994</cdr:y>
    </cdr:from>
    <cdr:to>
      <cdr:x>0.75917</cdr:x>
      <cdr:y>0.28863</cdr:y>
    </cdr:to>
    <cdr:sp macro="" textlink="">
      <cdr:nvSpPr>
        <cdr:cNvPr id="10" name="Line 1"/>
        <cdr:cNvSpPr>
          <a:spLocks xmlns:a="http://schemas.openxmlformats.org/drawingml/2006/main" noChangeShapeType="1"/>
        </cdr:cNvSpPr>
      </cdr:nvSpPr>
      <cdr:spPr bwMode="auto">
        <a:xfrm xmlns:a="http://schemas.openxmlformats.org/drawingml/2006/main" flipH="1">
          <a:off x="2887480" y="628657"/>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0.58715</cdr:x>
      <cdr:y>0.19637</cdr:y>
    </cdr:from>
    <cdr:to>
      <cdr:x>0.63532</cdr:x>
      <cdr:y>0.29909</cdr:y>
    </cdr:to>
    <cdr:sp macro="" textlink="">
      <cdr:nvSpPr>
        <cdr:cNvPr id="11" name="Line 1"/>
        <cdr:cNvSpPr>
          <a:spLocks xmlns:a="http://schemas.openxmlformats.org/drawingml/2006/main" noChangeShapeType="1"/>
        </cdr:cNvSpPr>
      </cdr:nvSpPr>
      <cdr:spPr bwMode="auto">
        <a:xfrm xmlns:a="http://schemas.openxmlformats.org/drawingml/2006/main">
          <a:off x="2438387" y="619118"/>
          <a:ext cx="200037" cy="3238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0.54587</cdr:x>
      <cdr:y>0.64048</cdr:y>
    </cdr:from>
    <cdr:to>
      <cdr:x>0.56968</cdr:x>
      <cdr:y>0.75228</cdr:y>
    </cdr:to>
    <cdr:sp macro="" textlink="">
      <cdr:nvSpPr>
        <cdr:cNvPr id="12" name="Line 1"/>
        <cdr:cNvSpPr>
          <a:spLocks xmlns:a="http://schemas.openxmlformats.org/drawingml/2006/main" noChangeShapeType="1"/>
        </cdr:cNvSpPr>
      </cdr:nvSpPr>
      <cdr:spPr bwMode="auto">
        <a:xfrm xmlns:a="http://schemas.openxmlformats.org/drawingml/2006/main">
          <a:off x="2266951" y="2019300"/>
          <a:ext cx="98870" cy="3524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0.619</cdr:x>
      <cdr:y>0.76596</cdr:y>
    </cdr:from>
    <cdr:to>
      <cdr:x>0.69495</cdr:x>
      <cdr:y>0.79456</cdr:y>
    </cdr:to>
    <cdr:sp macro="" textlink="">
      <cdr:nvSpPr>
        <cdr:cNvPr id="13" name="Line 1"/>
        <cdr:cNvSpPr>
          <a:spLocks xmlns:a="http://schemas.openxmlformats.org/drawingml/2006/main" noChangeShapeType="1"/>
        </cdr:cNvSpPr>
      </cdr:nvSpPr>
      <cdr:spPr bwMode="auto">
        <a:xfrm xmlns:a="http://schemas.openxmlformats.org/drawingml/2006/main" flipH="1" flipV="1">
          <a:off x="2570659" y="2414908"/>
          <a:ext cx="315415" cy="90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0.49931</cdr:x>
      <cdr:y>0.13978</cdr:y>
    </cdr:from>
    <cdr:to>
      <cdr:x>0.67362</cdr:x>
      <cdr:y>0.21531</cdr:y>
    </cdr:to>
    <cdr:sp macro="" textlink="">
      <cdr:nvSpPr>
        <cdr:cNvPr id="14" name="テキスト ボックス 1"/>
        <cdr:cNvSpPr txBox="1"/>
      </cdr:nvSpPr>
      <cdr:spPr>
        <a:xfrm xmlns:a="http://schemas.openxmlformats.org/drawingml/2006/main">
          <a:off x="2073597" y="440689"/>
          <a:ext cx="723892"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0.70328</cdr:x>
      <cdr:y>0.11561</cdr:y>
    </cdr:from>
    <cdr:to>
      <cdr:x>0.87071</cdr:x>
      <cdr:y>0.22739</cdr:y>
    </cdr:to>
    <cdr:sp macro="" textlink="">
      <cdr:nvSpPr>
        <cdr:cNvPr id="15" name="テキスト ボックス 1"/>
        <cdr:cNvSpPr txBox="1"/>
      </cdr:nvSpPr>
      <cdr:spPr>
        <a:xfrm xmlns:a="http://schemas.openxmlformats.org/drawingml/2006/main">
          <a:off x="2920647" y="364496"/>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0.6844</cdr:x>
      <cdr:y>0.76294</cdr:y>
    </cdr:from>
    <cdr:to>
      <cdr:x>0.9</cdr:x>
      <cdr:y>0.85056</cdr:y>
    </cdr:to>
    <cdr:sp macro="" textlink="">
      <cdr:nvSpPr>
        <cdr:cNvPr id="16" name="テキスト ボックス 1"/>
        <cdr:cNvSpPr txBox="1"/>
      </cdr:nvSpPr>
      <cdr:spPr>
        <a:xfrm xmlns:a="http://schemas.openxmlformats.org/drawingml/2006/main">
          <a:off x="2842236" y="240539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0.44175</cdr:x>
      <cdr:y>0.57482</cdr:y>
    </cdr:from>
    <cdr:to>
      <cdr:x>0.63213</cdr:x>
      <cdr:y>0.65035</cdr:y>
    </cdr:to>
    <cdr:sp macro="" textlink="">
      <cdr:nvSpPr>
        <cdr:cNvPr id="17" name="テキスト ボックス 1"/>
        <cdr:cNvSpPr txBox="1"/>
      </cdr:nvSpPr>
      <cdr:spPr>
        <a:xfrm xmlns:a="http://schemas.openxmlformats.org/drawingml/2006/main">
          <a:off x="1834554" y="1812288"/>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drawings/drawing25.xml><?xml version="1.0" encoding="utf-8"?>
<c:userShapes xmlns:c="http://schemas.openxmlformats.org/drawingml/2006/chart">
  <cdr:relSizeAnchor xmlns:cdr="http://schemas.openxmlformats.org/drawingml/2006/chartDrawing">
    <cdr:from>
      <cdr:x>0.76293</cdr:x>
      <cdr:y>0.67976</cdr:y>
    </cdr:from>
    <cdr:to>
      <cdr:x>0.98922</cdr:x>
      <cdr:y>0.77342</cdr:y>
    </cdr:to>
    <cdr:sp macro="" textlink="">
      <cdr:nvSpPr>
        <cdr:cNvPr id="2" name="テキスト ボックス 1"/>
        <cdr:cNvSpPr txBox="1"/>
      </cdr:nvSpPr>
      <cdr:spPr>
        <a:xfrm xmlns:a="http://schemas.openxmlformats.org/drawingml/2006/main">
          <a:off x="3371841" y="2143116"/>
          <a:ext cx="1000134"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1.6</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0.76989</cdr:x>
      <cdr:y>0.59215</cdr:y>
    </cdr:from>
    <cdr:to>
      <cdr:x>0.99569</cdr:x>
      <cdr:y>0.68333</cdr:y>
    </cdr:to>
    <cdr:sp macro="" textlink="">
      <cdr:nvSpPr>
        <cdr:cNvPr id="3" name="テキスト ボックス 2"/>
        <cdr:cNvSpPr txBox="1"/>
      </cdr:nvSpPr>
      <cdr:spPr>
        <a:xfrm xmlns:a="http://schemas.openxmlformats.org/drawingml/2006/main">
          <a:off x="3402585" y="1866916"/>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3.0</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0.77156</cdr:x>
      <cdr:y>0.37765</cdr:y>
    </cdr:from>
    <cdr:to>
      <cdr:x>0.99354</cdr:x>
      <cdr:y>0.46224</cdr:y>
    </cdr:to>
    <cdr:sp macro="" textlink="">
      <cdr:nvSpPr>
        <cdr:cNvPr id="15" name="テキスト ボックス 1"/>
        <cdr:cNvSpPr txBox="1"/>
      </cdr:nvSpPr>
      <cdr:spPr>
        <a:xfrm xmlns:a="http://schemas.openxmlformats.org/drawingml/2006/main">
          <a:off x="3409965" y="1190652"/>
          <a:ext cx="981063" cy="2666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5.2</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0.7694</cdr:x>
      <cdr:y>0.22357</cdr:y>
    </cdr:from>
    <cdr:to>
      <cdr:x>0.98193</cdr:x>
      <cdr:y>0.31421</cdr:y>
    </cdr:to>
    <cdr:sp macro="" textlink="">
      <cdr:nvSpPr>
        <cdr:cNvPr id="16" name="テキスト ボックス 1"/>
        <cdr:cNvSpPr txBox="1"/>
      </cdr:nvSpPr>
      <cdr:spPr>
        <a:xfrm xmlns:a="http://schemas.openxmlformats.org/drawingml/2006/main">
          <a:off x="3400460" y="704859"/>
          <a:ext cx="939298"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0.77187</cdr:x>
      <cdr:y>0.54381</cdr:y>
    </cdr:from>
    <cdr:to>
      <cdr:x>0.99138</cdr:x>
      <cdr:y>0.60725</cdr:y>
    </cdr:to>
    <cdr:sp macro="" textlink="">
      <cdr:nvSpPr>
        <cdr:cNvPr id="17" name="テキスト ボックス 1"/>
        <cdr:cNvSpPr txBox="1"/>
      </cdr:nvSpPr>
      <cdr:spPr>
        <a:xfrm xmlns:a="http://schemas.openxmlformats.org/drawingml/2006/main">
          <a:off x="3411357" y="1714521"/>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3.4</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0.77204</cdr:x>
      <cdr:y>0.48036</cdr:y>
    </cdr:from>
    <cdr:to>
      <cdr:x>0.99784</cdr:x>
      <cdr:y>0.54985</cdr:y>
    </cdr:to>
    <cdr:sp macro="" textlink="">
      <cdr:nvSpPr>
        <cdr:cNvPr id="18" name="テキスト ボックス 1"/>
        <cdr:cNvSpPr txBox="1"/>
      </cdr:nvSpPr>
      <cdr:spPr>
        <a:xfrm xmlns:a="http://schemas.openxmlformats.org/drawingml/2006/main">
          <a:off x="3412129" y="1514459"/>
          <a:ext cx="997946" cy="2190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12</xdr:col>
      <xdr:colOff>76200</xdr:colOff>
      <xdr:row>0</xdr:row>
      <xdr:rowOff>9525</xdr:rowOff>
    </xdr:to>
    <xdr:pic>
      <xdr:nvPicPr>
        <xdr:cNvPr id="101494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4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5"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6"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7"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8"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9"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7"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8"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9"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1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11"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3</xdr:col>
      <xdr:colOff>0</xdr:colOff>
      <xdr:row>28</xdr:row>
      <xdr:rowOff>200024</xdr:rowOff>
    </xdr:from>
    <xdr:ext cx="276224" cy="542925"/>
    <xdr:sp macro="" textlink="">
      <xdr:nvSpPr>
        <xdr:cNvPr id="79"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54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7"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2"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3"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2"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3"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4"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6"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60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605"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4960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607"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08"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09"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0"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1"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2"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1"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2"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3"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4"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7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7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3</xdr:col>
      <xdr:colOff>0</xdr:colOff>
      <xdr:row>28</xdr:row>
      <xdr:rowOff>200024</xdr:rowOff>
    </xdr:from>
    <xdr:ext cx="276224" cy="542925"/>
    <xdr:sp macro="" textlink="">
      <xdr:nvSpPr>
        <xdr:cNvPr id="3"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67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7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7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2"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3"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4"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6"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7"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8"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9"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1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73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73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xdr:from>
      <xdr:col>1</xdr:col>
      <xdr:colOff>9525</xdr:colOff>
      <xdr:row>1</xdr:row>
      <xdr:rowOff>19050</xdr:rowOff>
    </xdr:from>
    <xdr:to>
      <xdr:col>15</xdr:col>
      <xdr:colOff>409575</xdr:colOff>
      <xdr:row>14</xdr:row>
      <xdr:rowOff>228600</xdr:rowOff>
    </xdr:to>
    <xdr:graphicFrame macro="">
      <xdr:nvGraphicFramePr>
        <xdr:cNvPr id="101497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10</xdr:col>
      <xdr:colOff>85725</xdr:colOff>
      <xdr:row>0</xdr:row>
      <xdr:rowOff>0</xdr:rowOff>
    </xdr:from>
    <xdr:to>
      <xdr:col>12</xdr:col>
      <xdr:colOff>76200</xdr:colOff>
      <xdr:row>0</xdr:row>
      <xdr:rowOff>9525</xdr:rowOff>
    </xdr:to>
    <xdr:pic>
      <xdr:nvPicPr>
        <xdr:cNvPr id="1014974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74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2"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3"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4"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5"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6"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oneCellAnchor>
    <xdr:from>
      <xdr:col>1</xdr:col>
      <xdr:colOff>230604</xdr:colOff>
      <xdr:row>6</xdr:row>
      <xdr:rowOff>158917</xdr:rowOff>
    </xdr:from>
    <xdr:ext cx="270711" cy="571500"/>
    <xdr:sp macro="" textlink="">
      <xdr:nvSpPr>
        <xdr:cNvPr id="4" name="テキスト ボックス 38"/>
        <xdr:cNvSpPr txBox="1"/>
      </xdr:nvSpPr>
      <xdr:spPr>
        <a:xfrm>
          <a:off x="661736" y="1542549"/>
          <a:ext cx="270711"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xdr:from>
      <xdr:col>1</xdr:col>
      <xdr:colOff>0</xdr:colOff>
      <xdr:row>24</xdr:row>
      <xdr:rowOff>9525</xdr:rowOff>
    </xdr:from>
    <xdr:to>
      <xdr:col>16</xdr:col>
      <xdr:colOff>0</xdr:colOff>
      <xdr:row>38</xdr:row>
      <xdr:rowOff>28575</xdr:rowOff>
    </xdr:to>
    <xdr:graphicFrame macro="">
      <xdr:nvGraphicFramePr>
        <xdr:cNvPr id="101497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16</xdr:col>
      <xdr:colOff>28575</xdr:colOff>
      <xdr:row>53</xdr:row>
      <xdr:rowOff>0</xdr:rowOff>
    </xdr:from>
    <xdr:to>
      <xdr:col>16</xdr:col>
      <xdr:colOff>85725</xdr:colOff>
      <xdr:row>53</xdr:row>
      <xdr:rowOff>28575</xdr:rowOff>
    </xdr:to>
    <xdr:sp macro="" textlink="">
      <xdr:nvSpPr>
        <xdr:cNvPr id="10149776"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7"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8"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9"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8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1</xdr:col>
      <xdr:colOff>221117</xdr:colOff>
      <xdr:row>29</xdr:row>
      <xdr:rowOff>127567</xdr:rowOff>
    </xdr:from>
    <xdr:ext cx="280648" cy="561293"/>
    <xdr:sp macro="" textlink="">
      <xdr:nvSpPr>
        <xdr:cNvPr id="5" name="テキスト ボックス 78"/>
        <xdr:cNvSpPr txBox="1"/>
      </xdr:nvSpPr>
      <xdr:spPr>
        <a:xfrm>
          <a:off x="646340" y="6735536"/>
          <a:ext cx="280648" cy="561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80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4"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7"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2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2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47625</xdr:colOff>
      <xdr:row>41</xdr:row>
      <xdr:rowOff>28575</xdr:rowOff>
    </xdr:from>
    <xdr:to>
      <xdr:col>15</xdr:col>
      <xdr:colOff>104775</xdr:colOff>
      <xdr:row>41</xdr:row>
      <xdr:rowOff>57150</xdr:rowOff>
    </xdr:to>
    <xdr:sp macro="" textlink="">
      <xdr:nvSpPr>
        <xdr:cNvPr id="10149822" name="Text Box 84"/>
        <xdr:cNvSpPr txBox="1">
          <a:spLocks noChangeArrowheads="1"/>
        </xdr:cNvSpPr>
      </xdr:nvSpPr>
      <xdr:spPr bwMode="auto">
        <a:xfrm>
          <a:off x="6096000" y="9258300"/>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1"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2"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3"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4"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8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8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5"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6"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7"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8"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8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8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7"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8"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10"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11"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3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0"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1"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2"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3"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7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10</xdr:col>
      <xdr:colOff>85725</xdr:colOff>
      <xdr:row>0</xdr:row>
      <xdr:rowOff>0</xdr:rowOff>
    </xdr:from>
    <xdr:to>
      <xdr:col>12</xdr:col>
      <xdr:colOff>76200</xdr:colOff>
      <xdr:row>0</xdr:row>
      <xdr:rowOff>9525</xdr:rowOff>
    </xdr:to>
    <xdr:pic>
      <xdr:nvPicPr>
        <xdr:cNvPr id="1017557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755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7557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7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7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8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8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8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5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5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7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1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3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7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7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9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0.59335</cdr:x>
      <cdr:y>0.2006</cdr:y>
    </cdr:from>
    <cdr:to>
      <cdr:x>0.64715</cdr:x>
      <cdr:y>0.32036</cdr:y>
    </cdr:to>
    <cdr:sp macro="" textlink="">
      <cdr:nvSpPr>
        <cdr:cNvPr id="7" name="Line 1"/>
        <cdr:cNvSpPr>
          <a:spLocks xmlns:a="http://schemas.openxmlformats.org/drawingml/2006/main" noChangeShapeType="1"/>
        </cdr:cNvSpPr>
      </cdr:nvSpPr>
      <cdr:spPr bwMode="auto">
        <a:xfrm xmlns:a="http://schemas.openxmlformats.org/drawingml/2006/main">
          <a:off x="3571877" y="638165"/>
          <a:ext cx="323866" cy="380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0.69462</cdr:x>
      <cdr:y>0.20959</cdr:y>
    </cdr:from>
    <cdr:to>
      <cdr:x>0.73418</cdr:x>
      <cdr:y>0.3024</cdr:y>
    </cdr:to>
    <cdr:sp macro="" textlink="">
      <cdr:nvSpPr>
        <cdr:cNvPr id="8" name="Line 1"/>
        <cdr:cNvSpPr>
          <a:spLocks xmlns:a="http://schemas.openxmlformats.org/drawingml/2006/main" noChangeShapeType="1"/>
        </cdr:cNvSpPr>
      </cdr:nvSpPr>
      <cdr:spPr bwMode="auto">
        <a:xfrm xmlns:a="http://schemas.openxmlformats.org/drawingml/2006/main" flipH="1">
          <a:off x="4181486" y="666766"/>
          <a:ext cx="238144" cy="2952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0.4666</cdr:x>
      <cdr:y>0.16602</cdr:y>
    </cdr:from>
    <cdr:to>
      <cdr:x>0.60475</cdr:x>
      <cdr:y>0.21886</cdr:y>
    </cdr:to>
    <cdr:sp macro="" textlink="">
      <cdr:nvSpPr>
        <cdr:cNvPr id="9" name="テキスト ボックス 1"/>
        <cdr:cNvSpPr txBox="1"/>
      </cdr:nvSpPr>
      <cdr:spPr>
        <a:xfrm xmlns:a="http://schemas.openxmlformats.org/drawingml/2006/main">
          <a:off x="2808809" y="528167"/>
          <a:ext cx="831635" cy="16810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富山市前年比</a:t>
          </a:r>
          <a:endParaRPr lang="en-US" altLang="ja-JP" sz="900"/>
        </a:p>
      </cdr:txBody>
    </cdr:sp>
  </cdr:relSizeAnchor>
  <cdr:relSizeAnchor xmlns:cdr="http://schemas.openxmlformats.org/drawingml/2006/chartDrawing">
    <cdr:from>
      <cdr:x>0.71836</cdr:x>
      <cdr:y>0.13906</cdr:y>
    </cdr:from>
    <cdr:to>
      <cdr:x>0.82595</cdr:x>
      <cdr:y>0.21257</cdr:y>
    </cdr:to>
    <cdr:sp macro="" textlink="">
      <cdr:nvSpPr>
        <cdr:cNvPr id="10" name="テキスト ボックス 1"/>
        <cdr:cNvSpPr txBox="1"/>
      </cdr:nvSpPr>
      <cdr:spPr>
        <a:xfrm xmlns:a="http://schemas.openxmlformats.org/drawingml/2006/main">
          <a:off x="4324361" y="442398"/>
          <a:ext cx="647671" cy="233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全国前年比</a:t>
          </a:r>
        </a:p>
      </cdr:txBody>
    </cdr:sp>
  </cdr:relSizeAnchor>
  <cdr:relSizeAnchor xmlns:cdr="http://schemas.openxmlformats.org/drawingml/2006/chartDrawing">
    <cdr:from>
      <cdr:x>0.32278</cdr:x>
      <cdr:y>0.60179</cdr:y>
    </cdr:from>
    <cdr:to>
      <cdr:x>0.37025</cdr:x>
      <cdr:y>0.74251</cdr:y>
    </cdr:to>
    <cdr:sp macro="" textlink="">
      <cdr:nvSpPr>
        <cdr:cNvPr id="11" name="Line 1"/>
        <cdr:cNvSpPr>
          <a:spLocks xmlns:a="http://schemas.openxmlformats.org/drawingml/2006/main" noChangeShapeType="1"/>
        </cdr:cNvSpPr>
      </cdr:nvSpPr>
      <cdr:spPr bwMode="auto">
        <a:xfrm xmlns:a="http://schemas.openxmlformats.org/drawingml/2006/main" flipH="1" flipV="1">
          <a:off x="1943071" y="1914518"/>
          <a:ext cx="285778" cy="447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0.26582</cdr:x>
      <cdr:y>0.57784</cdr:y>
    </cdr:from>
    <cdr:to>
      <cdr:x>0.26624</cdr:x>
      <cdr:y>0.74695</cdr:y>
    </cdr:to>
    <cdr:sp macro="" textlink="">
      <cdr:nvSpPr>
        <cdr:cNvPr id="12" name="Line 1"/>
        <cdr:cNvSpPr>
          <a:spLocks xmlns:a="http://schemas.openxmlformats.org/drawingml/2006/main" noChangeShapeType="1"/>
        </cdr:cNvSpPr>
      </cdr:nvSpPr>
      <cdr:spPr bwMode="auto">
        <a:xfrm xmlns:a="http://schemas.openxmlformats.org/drawingml/2006/main" flipH="1" flipV="1">
          <a:off x="1600200" y="1838325"/>
          <a:ext cx="2525" cy="5379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0.16088</cdr:x>
      <cdr:y>0.74551</cdr:y>
    </cdr:from>
    <cdr:to>
      <cdr:x>0.37519</cdr:x>
      <cdr:y>0.81138</cdr:y>
    </cdr:to>
    <cdr:sp macro="" textlink="">
      <cdr:nvSpPr>
        <cdr:cNvPr id="14" name="テキスト ボックス 1"/>
        <cdr:cNvSpPr txBox="1"/>
      </cdr:nvSpPr>
      <cdr:spPr>
        <a:xfrm xmlns:a="http://schemas.openxmlformats.org/drawingml/2006/main">
          <a:off x="968450" y="2371728"/>
          <a:ext cx="1290104" cy="2095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p>
      </cdr:txBody>
    </cdr:sp>
  </cdr:relSizeAnchor>
  <cdr:relSizeAnchor xmlns:cdr="http://schemas.openxmlformats.org/drawingml/2006/chartDrawing">
    <cdr:from>
      <cdr:x>0.29097</cdr:x>
      <cdr:y>0.74751</cdr:y>
    </cdr:from>
    <cdr:to>
      <cdr:x>0.48876</cdr:x>
      <cdr:y>0.80553</cdr:y>
    </cdr:to>
    <cdr:sp macro="" textlink="">
      <cdr:nvSpPr>
        <cdr:cNvPr id="15" name="テキスト ボックス 1"/>
        <cdr:cNvSpPr txBox="1"/>
      </cdr:nvSpPr>
      <cdr:spPr>
        <a:xfrm xmlns:a="http://schemas.openxmlformats.org/drawingml/2006/main">
          <a:off x="1751603" y="2378091"/>
          <a:ext cx="1190656" cy="1845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0.15424</cdr:x>
      <cdr:y>0.91114</cdr:y>
    </cdr:from>
    <cdr:to>
      <cdr:x>0.22676</cdr:x>
      <cdr:y>0.9732</cdr:y>
    </cdr:to>
    <cdr:sp macro="" textlink="">
      <cdr:nvSpPr>
        <cdr:cNvPr id="19" name="Text Box 2"/>
        <cdr:cNvSpPr txBox="1">
          <a:spLocks xmlns:a="http://schemas.openxmlformats.org/drawingml/2006/main" noChangeArrowheads="1"/>
        </cdr:cNvSpPr>
      </cdr:nvSpPr>
      <cdr:spPr bwMode="auto">
        <a:xfrm xmlns:a="http://schemas.openxmlformats.org/drawingml/2006/main">
          <a:off x="929558" y="2875303"/>
          <a:ext cx="437052" cy="1958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0.00448</cdr:x>
      <cdr:y>0.00755</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0.17493</cdr:x>
      <cdr:y>0.11586</cdr:y>
    </cdr:to>
    <cdr:sp macro="" textlink="">
      <cdr:nvSpPr>
        <cdr:cNvPr id="21"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0.37216</cdr:x>
      <cdr:y>0.26923</cdr:y>
    </cdr:from>
    <cdr:to>
      <cdr:x>0.39528</cdr:x>
      <cdr:y>0.38565</cdr:y>
    </cdr:to>
    <cdr:sp macro="" textlink="">
      <cdr:nvSpPr>
        <cdr:cNvPr id="8" name="Line 1"/>
        <cdr:cNvSpPr>
          <a:spLocks xmlns:a="http://schemas.openxmlformats.org/drawingml/2006/main" noChangeShapeType="1"/>
        </cdr:cNvSpPr>
      </cdr:nvSpPr>
      <cdr:spPr bwMode="auto">
        <a:xfrm xmlns:a="http://schemas.openxmlformats.org/drawingml/2006/main" flipH="1">
          <a:off x="2250937" y="866774"/>
          <a:ext cx="139837" cy="3748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0.40795</cdr:x>
      <cdr:y>0.56174</cdr:y>
    </cdr:from>
    <cdr:to>
      <cdr:x>0.4252</cdr:x>
      <cdr:y>0.72781</cdr:y>
    </cdr:to>
    <cdr:sp macro="" textlink="">
      <cdr:nvSpPr>
        <cdr:cNvPr id="10" name="Line 1"/>
        <cdr:cNvSpPr>
          <a:spLocks xmlns:a="http://schemas.openxmlformats.org/drawingml/2006/main" noChangeShapeType="1"/>
        </cdr:cNvSpPr>
      </cdr:nvSpPr>
      <cdr:spPr bwMode="auto">
        <a:xfrm xmlns:a="http://schemas.openxmlformats.org/drawingml/2006/main" flipH="1" flipV="1">
          <a:off x="2467458" y="1808502"/>
          <a:ext cx="104292" cy="53464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0.32598</cdr:x>
      <cdr:y>0.57596</cdr:y>
    </cdr:from>
    <cdr:to>
      <cdr:x>0.38268</cdr:x>
      <cdr:y>0.72189</cdr:y>
    </cdr:to>
    <cdr:sp macro="" textlink="">
      <cdr:nvSpPr>
        <cdr:cNvPr id="11" name="Line 1"/>
        <cdr:cNvSpPr>
          <a:spLocks xmlns:a="http://schemas.openxmlformats.org/drawingml/2006/main" noChangeShapeType="1"/>
        </cdr:cNvSpPr>
      </cdr:nvSpPr>
      <cdr:spPr bwMode="auto">
        <a:xfrm xmlns:a="http://schemas.openxmlformats.org/drawingml/2006/main" flipV="1">
          <a:off x="1971674" y="1854264"/>
          <a:ext cx="342931" cy="4698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0.3496</cdr:x>
      <cdr:y>0.19231</cdr:y>
    </cdr:from>
    <cdr:to>
      <cdr:x>0.48346</cdr:x>
      <cdr:y>0.27219</cdr:y>
    </cdr:to>
    <cdr:sp macro="" textlink="">
      <cdr:nvSpPr>
        <cdr:cNvPr id="12" name="テキスト ボックス 1"/>
        <cdr:cNvSpPr txBox="1"/>
      </cdr:nvSpPr>
      <cdr:spPr>
        <a:xfrm xmlns:a="http://schemas.openxmlformats.org/drawingml/2006/main">
          <a:off x="2114509" y="619133"/>
          <a:ext cx="809635" cy="2571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0.14173</cdr:x>
      <cdr:y>0.18344</cdr:y>
    </cdr:from>
    <cdr:to>
      <cdr:x>0.29134</cdr:x>
      <cdr:y>0.26105</cdr:y>
    </cdr:to>
    <cdr:sp macro="" textlink="">
      <cdr:nvSpPr>
        <cdr:cNvPr id="14" name="テキスト ボックス 1"/>
        <cdr:cNvSpPr txBox="1"/>
      </cdr:nvSpPr>
      <cdr:spPr>
        <a:xfrm xmlns:a="http://schemas.openxmlformats.org/drawingml/2006/main">
          <a:off x="857229" y="590576"/>
          <a:ext cx="904897" cy="249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0.24409</cdr:x>
      <cdr:y>0.72189</cdr:y>
    </cdr:from>
    <cdr:to>
      <cdr:x>0.39055</cdr:x>
      <cdr:y>0.7781</cdr:y>
    </cdr:to>
    <cdr:sp macro="" textlink="">
      <cdr:nvSpPr>
        <cdr:cNvPr id="15" name="テキスト ボックス 1"/>
        <cdr:cNvSpPr txBox="1"/>
      </cdr:nvSpPr>
      <cdr:spPr>
        <a:xfrm xmlns:a="http://schemas.openxmlformats.org/drawingml/2006/main">
          <a:off x="1476351" y="2324089"/>
          <a:ext cx="885845" cy="1809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富山市前年比</a:t>
          </a:r>
        </a:p>
      </cdr:txBody>
    </cdr:sp>
  </cdr:relSizeAnchor>
  <cdr:relSizeAnchor xmlns:cdr="http://schemas.openxmlformats.org/drawingml/2006/chartDrawing">
    <cdr:from>
      <cdr:x>0.37323</cdr:x>
      <cdr:y>0.71893</cdr:y>
    </cdr:from>
    <cdr:to>
      <cdr:x>0.50709</cdr:x>
      <cdr:y>0.7929</cdr:y>
    </cdr:to>
    <cdr:sp macro="" textlink="">
      <cdr:nvSpPr>
        <cdr:cNvPr id="16" name="テキスト ボックス 1"/>
        <cdr:cNvSpPr txBox="1"/>
      </cdr:nvSpPr>
      <cdr:spPr>
        <a:xfrm xmlns:a="http://schemas.openxmlformats.org/drawingml/2006/main">
          <a:off x="2257408" y="2314573"/>
          <a:ext cx="809636" cy="238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全国前年比</a:t>
          </a:r>
        </a:p>
      </cdr:txBody>
    </cdr:sp>
  </cdr:relSizeAnchor>
  <cdr:relSizeAnchor xmlns:cdr="http://schemas.openxmlformats.org/drawingml/2006/chartDrawing">
    <cdr:from>
      <cdr:x>0.15639</cdr:x>
      <cdr:y>0.90866</cdr:y>
    </cdr:from>
    <cdr:to>
      <cdr:x>0.23367</cdr:x>
      <cdr:y>0.97275</cdr:y>
    </cdr:to>
    <cdr:sp macro="" textlink="">
      <cdr:nvSpPr>
        <cdr:cNvPr id="17" name="Text Box 2"/>
        <cdr:cNvSpPr txBox="1">
          <a:spLocks xmlns:a="http://schemas.openxmlformats.org/drawingml/2006/main" noChangeArrowheads="1"/>
        </cdr:cNvSpPr>
      </cdr:nvSpPr>
      <cdr:spPr bwMode="auto">
        <a:xfrm xmlns:a="http://schemas.openxmlformats.org/drawingml/2006/main">
          <a:off x="941425" y="2905649"/>
          <a:ext cx="465174" cy="2049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0.17524</cdr:x>
      <cdr:y>0.11902</cdr:y>
    </cdr:to>
    <cdr:sp macro="" textlink="">
      <cdr:nvSpPr>
        <cdr:cNvPr id="19"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0.2126</cdr:x>
      <cdr:y>0.25444</cdr:y>
    </cdr:from>
    <cdr:to>
      <cdr:x>0.2131</cdr:x>
      <cdr:y>0.40044</cdr:y>
    </cdr:to>
    <cdr:sp macro="" textlink="">
      <cdr:nvSpPr>
        <cdr:cNvPr id="18" name="Line 1"/>
        <cdr:cNvSpPr>
          <a:spLocks xmlns:a="http://schemas.openxmlformats.org/drawingml/2006/main" noChangeShapeType="1"/>
        </cdr:cNvSpPr>
      </cdr:nvSpPr>
      <cdr:spPr bwMode="auto">
        <a:xfrm xmlns:a="http://schemas.openxmlformats.org/drawingml/2006/main">
          <a:off x="1285875" y="819151"/>
          <a:ext cx="3058" cy="4700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9525</xdr:colOff>
      <xdr:row>30</xdr:row>
      <xdr:rowOff>142875</xdr:rowOff>
    </xdr:from>
    <xdr:to>
      <xdr:col>53</xdr:col>
      <xdr:colOff>104775</xdr:colOff>
      <xdr:row>50</xdr:row>
      <xdr:rowOff>133350</xdr:rowOff>
    </xdr:to>
    <xdr:graphicFrame macro="">
      <xdr:nvGraphicFramePr>
        <xdr:cNvPr id="2" name="グラフ 50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0.00574</cdr:x>
      <cdr:y>0.03938</cdr:y>
    </cdr:from>
    <cdr:to>
      <cdr:x>0.13028</cdr:x>
      <cdr:y>0.13482</cdr:y>
    </cdr:to>
    <cdr:sp macro="" textlink="">
      <cdr:nvSpPr>
        <cdr:cNvPr id="2" name="テキスト ボックス 1"/>
        <cdr:cNvSpPr txBox="1"/>
      </cdr:nvSpPr>
      <cdr:spPr>
        <a:xfrm xmlns:a="http://schemas.openxmlformats.org/drawingml/2006/main">
          <a:off x="36272" y="150440"/>
          <a:ext cx="786960" cy="3645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前年比（％）</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18</xdr:col>
      <xdr:colOff>19050</xdr:colOff>
      <xdr:row>35</xdr:row>
      <xdr:rowOff>0</xdr:rowOff>
    </xdr:from>
    <xdr:to>
      <xdr:col>18</xdr:col>
      <xdr:colOff>95250</xdr:colOff>
      <xdr:row>36</xdr:row>
      <xdr:rowOff>9525</xdr:rowOff>
    </xdr:to>
    <xdr:sp macro="" textlink="">
      <xdr:nvSpPr>
        <xdr:cNvPr id="8574421" name="Text Box 1"/>
        <xdr:cNvSpPr txBox="1">
          <a:spLocks noChangeArrowheads="1"/>
        </xdr:cNvSpPr>
      </xdr:nvSpPr>
      <xdr:spPr bwMode="auto">
        <a:xfrm>
          <a:off x="7315200" y="7105650"/>
          <a:ext cx="76200" cy="209550"/>
        </a:xfrm>
        <a:prstGeom prst="rect">
          <a:avLst/>
        </a:prstGeom>
        <a:noFill/>
        <a:ln w="9525">
          <a:noFill/>
          <a:miter lim="800000"/>
          <a:headEnd/>
          <a:tailEnd/>
        </a:ln>
      </xdr:spPr>
    </xdr:sp>
    <xdr:clientData/>
  </xdr:twoCellAnchor>
  <xdr:twoCellAnchor>
    <xdr:from>
      <xdr:col>2</xdr:col>
      <xdr:colOff>19050</xdr:colOff>
      <xdr:row>6</xdr:row>
      <xdr:rowOff>9525</xdr:rowOff>
    </xdr:from>
    <xdr:to>
      <xdr:col>7</xdr:col>
      <xdr:colOff>476250</xdr:colOff>
      <xdr:row>18</xdr:row>
      <xdr:rowOff>161925</xdr:rowOff>
    </xdr:to>
    <xdr:graphicFrame macro="">
      <xdr:nvGraphicFramePr>
        <xdr:cNvPr id="857442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6</xdr:row>
      <xdr:rowOff>9525</xdr:rowOff>
    </xdr:from>
    <xdr:to>
      <xdr:col>16</xdr:col>
      <xdr:colOff>504825</xdr:colOff>
      <xdr:row>18</xdr:row>
      <xdr:rowOff>161925</xdr:rowOff>
    </xdr:to>
    <xdr:graphicFrame macro="">
      <xdr:nvGraphicFramePr>
        <xdr:cNvPr id="8574423"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24</xdr:row>
      <xdr:rowOff>0</xdr:rowOff>
    </xdr:from>
    <xdr:to>
      <xdr:col>7</xdr:col>
      <xdr:colOff>523875</xdr:colOff>
      <xdr:row>36</xdr:row>
      <xdr:rowOff>180975</xdr:rowOff>
    </xdr:to>
    <xdr:graphicFrame macro="">
      <xdr:nvGraphicFramePr>
        <xdr:cNvPr id="857442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24</xdr:row>
      <xdr:rowOff>0</xdr:rowOff>
    </xdr:from>
    <xdr:to>
      <xdr:col>17</xdr:col>
      <xdr:colOff>0</xdr:colOff>
      <xdr:row>36</xdr:row>
      <xdr:rowOff>180975</xdr:rowOff>
    </xdr:to>
    <xdr:graphicFrame macro="">
      <xdr:nvGraphicFramePr>
        <xdr:cNvPr id="857442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257175</xdr:colOff>
      <xdr:row>42</xdr:row>
      <xdr:rowOff>28575</xdr:rowOff>
    </xdr:from>
    <xdr:to>
      <xdr:col>7</xdr:col>
      <xdr:colOff>514350</xdr:colOff>
      <xdr:row>54</xdr:row>
      <xdr:rowOff>171450</xdr:rowOff>
    </xdr:to>
    <xdr:graphicFrame macro="">
      <xdr:nvGraphicFramePr>
        <xdr:cNvPr id="8574426"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42</xdr:row>
      <xdr:rowOff>19050</xdr:rowOff>
    </xdr:from>
    <xdr:to>
      <xdr:col>17</xdr:col>
      <xdr:colOff>0</xdr:colOff>
      <xdr:row>54</xdr:row>
      <xdr:rowOff>190500</xdr:rowOff>
    </xdr:to>
    <xdr:graphicFrame macro="">
      <xdr:nvGraphicFramePr>
        <xdr:cNvPr id="8574427"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95250</xdr:colOff>
      <xdr:row>27</xdr:row>
      <xdr:rowOff>123825</xdr:rowOff>
    </xdr:from>
    <xdr:to>
      <xdr:col>8</xdr:col>
      <xdr:colOff>0</xdr:colOff>
      <xdr:row>32</xdr:row>
      <xdr:rowOff>57150</xdr:rowOff>
    </xdr:to>
    <xdr:sp macro="" textlink="">
      <xdr:nvSpPr>
        <xdr:cNvPr id="8574428" name="Text Box 25"/>
        <xdr:cNvSpPr txBox="1">
          <a:spLocks noChangeArrowheads="1"/>
        </xdr:cNvSpPr>
      </xdr:nvSpPr>
      <xdr:spPr bwMode="auto">
        <a:xfrm>
          <a:off x="342900" y="5629275"/>
          <a:ext cx="3105150" cy="933450"/>
        </a:xfrm>
        <a:prstGeom prst="rect">
          <a:avLst/>
        </a:prstGeom>
        <a:noFill/>
        <a:ln w="9525" algn="ctr">
          <a:noFill/>
          <a:miter lim="800000"/>
          <a:headEnd/>
          <a:tailEnd/>
        </a:ln>
      </xdr:spPr>
    </xdr:sp>
    <xdr:clientData/>
  </xdr:twoCellAnchor>
  <xdr:twoCellAnchor editAs="oneCell">
    <xdr:from>
      <xdr:col>20</xdr:col>
      <xdr:colOff>104775</xdr:colOff>
      <xdr:row>44</xdr:row>
      <xdr:rowOff>85725</xdr:rowOff>
    </xdr:from>
    <xdr:to>
      <xdr:col>20</xdr:col>
      <xdr:colOff>180975</xdr:colOff>
      <xdr:row>45</xdr:row>
      <xdr:rowOff>95250</xdr:rowOff>
    </xdr:to>
    <xdr:sp macro="" textlink="">
      <xdr:nvSpPr>
        <xdr:cNvPr id="8574429" name="Text Box 27"/>
        <xdr:cNvSpPr txBox="1">
          <a:spLocks noChangeArrowheads="1"/>
        </xdr:cNvSpPr>
      </xdr:nvSpPr>
      <xdr:spPr bwMode="auto">
        <a:xfrm>
          <a:off x="7953375" y="9039225"/>
          <a:ext cx="76200" cy="209550"/>
        </a:xfrm>
        <a:prstGeom prst="rect">
          <a:avLst/>
        </a:prstGeom>
        <a:noFill/>
        <a:ln w="9525" algn="ctr">
          <a:noFill/>
          <a:miter lim="800000"/>
          <a:headEnd/>
          <a:tailEnd/>
        </a:ln>
      </xdr:spPr>
    </xdr:sp>
    <xdr:clientData/>
  </xdr:twoCellAnchor>
</xdr:wsDr>
</file>

<file path=xl/drawings/drawing9.xml><?xml version="1.0" encoding="utf-8"?>
<c:userShapes xmlns:c="http://schemas.openxmlformats.org/drawingml/2006/chart">
  <cdr:relSizeAnchor xmlns:cdr="http://schemas.openxmlformats.org/drawingml/2006/chartDrawing">
    <cdr:from>
      <cdr:x>0.10743</cdr:x>
      <cdr:y>0.4731</cdr:y>
    </cdr:from>
    <cdr:to>
      <cdr:x>0.9519</cdr:x>
      <cdr:y>0.47638</cdr:y>
    </cdr:to>
    <cdr:sp macro="" textlink="">
      <cdr:nvSpPr>
        <cdr:cNvPr id="197633" name="Line 1"/>
        <cdr:cNvSpPr>
          <a:spLocks xmlns:a="http://schemas.openxmlformats.org/drawingml/2006/main" noChangeShapeType="1"/>
        </cdr:cNvSpPr>
      </cdr:nvSpPr>
      <cdr:spPr bwMode="auto">
        <a:xfrm xmlns:a="http://schemas.openxmlformats.org/drawingml/2006/main">
          <a:off x="335637" y="1207673"/>
          <a:ext cx="2638293" cy="8373"/>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http://www.pref.toyama.jp/sections/1015/index2.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4"/>
  <sheetViews>
    <sheetView tabSelected="1" workbookViewId="0">
      <selection activeCell="S1" sqref="S1"/>
    </sheetView>
  </sheetViews>
  <sheetFormatPr defaultRowHeight="18" customHeight="1"/>
  <cols>
    <col min="1" max="1" width="5.625" style="3" customWidth="1"/>
    <col min="2" max="3" width="3.125" style="3" customWidth="1"/>
    <col min="4" max="5" width="5.625" style="3" customWidth="1"/>
    <col min="6" max="6" width="6" style="3" customWidth="1"/>
    <col min="7" max="16" width="5.625" style="3" customWidth="1"/>
    <col min="17" max="17" width="6.375" style="3" customWidth="1"/>
    <col min="18" max="18" width="9" style="3" customWidth="1"/>
    <col min="19" max="16384" width="9" style="3"/>
  </cols>
  <sheetData>
    <row r="1" spans="1:18" ht="18" customHeight="1">
      <c r="A1"/>
      <c r="B1"/>
      <c r="C1"/>
      <c r="D1"/>
      <c r="E1"/>
      <c r="F1"/>
      <c r="G1"/>
      <c r="H1"/>
      <c r="I1"/>
      <c r="J1"/>
      <c r="K1"/>
      <c r="L1" s="31"/>
      <c r="M1" s="32"/>
      <c r="N1" s="31"/>
      <c r="O1" s="31"/>
      <c r="P1" s="31"/>
      <c r="Q1" s="33"/>
    </row>
    <row r="2" spans="1:18" ht="18" customHeight="1">
      <c r="A2" s="70"/>
      <c r="B2" s="70"/>
      <c r="C2" s="70"/>
      <c r="D2" s="70"/>
      <c r="E2" s="70"/>
      <c r="F2" s="70"/>
      <c r="G2" s="70"/>
      <c r="H2" s="70"/>
      <c r="I2" s="70"/>
      <c r="J2" s="70"/>
      <c r="K2" s="70"/>
      <c r="L2" s="70"/>
      <c r="M2" s="70"/>
      <c r="N2" s="70"/>
      <c r="O2" s="70"/>
      <c r="P2" s="70"/>
      <c r="Q2" s="70"/>
    </row>
    <row r="3" spans="1:18" ht="18" customHeight="1">
      <c r="A3" s="34"/>
      <c r="B3" s="34"/>
      <c r="C3" s="34"/>
      <c r="D3" s="34"/>
      <c r="E3" s="34"/>
      <c r="F3" s="34"/>
      <c r="G3" s="34"/>
      <c r="H3" s="34"/>
      <c r="I3" s="34"/>
      <c r="J3" s="34"/>
      <c r="K3" s="34"/>
      <c r="L3" s="34"/>
      <c r="M3" s="34"/>
      <c r="N3" s="34"/>
      <c r="O3" s="34"/>
      <c r="P3" s="34"/>
      <c r="Q3" s="34"/>
    </row>
    <row r="4" spans="1:18" ht="18" customHeight="1">
      <c r="A4" s="71"/>
      <c r="B4" s="71"/>
      <c r="C4" s="71"/>
      <c r="D4" s="71"/>
      <c r="E4" s="71"/>
      <c r="F4" s="71"/>
      <c r="G4" s="71"/>
      <c r="H4" s="71"/>
      <c r="I4" s="71"/>
      <c r="J4" s="71"/>
      <c r="K4" s="71"/>
      <c r="L4" s="71"/>
      <c r="M4" s="71"/>
      <c r="N4" s="71"/>
      <c r="O4" s="71"/>
      <c r="P4" s="71"/>
      <c r="Q4" s="71"/>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367" t="s">
        <v>173</v>
      </c>
      <c r="B7" s="367"/>
      <c r="C7" s="367"/>
      <c r="D7" s="367"/>
      <c r="E7" s="367"/>
      <c r="F7" s="367"/>
      <c r="G7" s="367"/>
      <c r="H7" s="367"/>
      <c r="I7" s="367"/>
      <c r="J7" s="367"/>
      <c r="K7" s="367"/>
      <c r="L7" s="367"/>
      <c r="M7" s="367"/>
      <c r="N7" s="367"/>
      <c r="O7" s="367"/>
      <c r="P7" s="367"/>
      <c r="Q7" s="367"/>
    </row>
    <row r="8" spans="1:18" ht="12" customHeight="1">
      <c r="A8" s="367"/>
      <c r="B8" s="367"/>
      <c r="C8" s="367"/>
      <c r="D8" s="367"/>
      <c r="E8" s="367"/>
      <c r="F8" s="367"/>
      <c r="G8" s="367"/>
      <c r="H8" s="367"/>
      <c r="I8" s="367"/>
      <c r="J8" s="367"/>
      <c r="K8" s="367"/>
      <c r="L8" s="367"/>
      <c r="M8" s="367"/>
      <c r="N8" s="367"/>
      <c r="O8" s="367"/>
      <c r="P8" s="367"/>
      <c r="Q8" s="367"/>
    </row>
    <row r="9" spans="1:18" ht="12" customHeight="1">
      <c r="A9" s="367" t="s">
        <v>260</v>
      </c>
      <c r="B9" s="367"/>
      <c r="C9" s="367"/>
      <c r="D9" s="367"/>
      <c r="E9" s="367"/>
      <c r="F9" s="367"/>
      <c r="G9" s="367"/>
      <c r="H9" s="367"/>
      <c r="I9" s="367"/>
      <c r="J9" s="367"/>
      <c r="K9" s="367"/>
      <c r="L9" s="367"/>
      <c r="M9" s="367"/>
      <c r="N9" s="367"/>
      <c r="O9" s="367"/>
      <c r="P9" s="367"/>
      <c r="Q9" s="367"/>
    </row>
    <row r="10" spans="1:18" s="135" customFormat="1" ht="12" customHeight="1">
      <c r="A10" s="367"/>
      <c r="B10" s="367"/>
      <c r="C10" s="367"/>
      <c r="D10" s="367"/>
      <c r="E10" s="367"/>
      <c r="F10" s="367"/>
      <c r="G10" s="367"/>
      <c r="H10" s="367"/>
      <c r="I10" s="367"/>
      <c r="J10" s="367"/>
      <c r="K10" s="367"/>
      <c r="L10" s="367"/>
      <c r="M10" s="367"/>
      <c r="N10" s="367"/>
      <c r="O10" s="367"/>
      <c r="P10" s="367"/>
      <c r="Q10" s="367"/>
    </row>
    <row r="11" spans="1:18" s="135" customFormat="1" ht="12" customHeight="1">
      <c r="F11" s="149"/>
      <c r="G11" s="149"/>
      <c r="H11" s="149"/>
      <c r="I11" s="149"/>
      <c r="J11" s="149"/>
      <c r="K11" s="149"/>
      <c r="L11" s="149"/>
      <c r="M11" s="149"/>
    </row>
    <row r="12" spans="1:18" s="138" customFormat="1" ht="27" customHeight="1">
      <c r="A12" s="136"/>
      <c r="B12" s="136"/>
      <c r="C12" s="137"/>
      <c r="D12" s="140"/>
      <c r="E12" s="150"/>
      <c r="F12" s="383" t="s">
        <v>0</v>
      </c>
      <c r="G12" s="384"/>
      <c r="H12" s="384"/>
      <c r="I12" s="387">
        <v>100.5</v>
      </c>
      <c r="J12" s="387"/>
      <c r="K12" s="387"/>
      <c r="L12" s="161"/>
      <c r="M12" s="162"/>
      <c r="N12" s="143"/>
      <c r="O12" s="142"/>
      <c r="P12" s="137"/>
    </row>
    <row r="13" spans="1:18" ht="27" customHeight="1">
      <c r="A13" s="131"/>
      <c r="B13" s="131"/>
      <c r="C13" s="132"/>
      <c r="D13" s="139"/>
      <c r="E13" s="151"/>
      <c r="F13" s="385" t="s">
        <v>166</v>
      </c>
      <c r="G13" s="386"/>
      <c r="H13" s="386"/>
      <c r="I13" s="388" t="s">
        <v>219</v>
      </c>
      <c r="J13" s="388"/>
      <c r="K13" s="388"/>
      <c r="L13" s="381" t="s">
        <v>220</v>
      </c>
      <c r="M13" s="382"/>
      <c r="N13" s="144"/>
      <c r="O13" s="141"/>
      <c r="P13" s="8"/>
    </row>
    <row r="14" spans="1:18" ht="12" customHeight="1">
      <c r="C14" s="133"/>
      <c r="D14" s="133"/>
      <c r="E14" s="133"/>
      <c r="F14" s="133"/>
      <c r="G14" s="133"/>
      <c r="H14" s="133"/>
      <c r="I14" s="148"/>
      <c r="J14" s="133"/>
      <c r="K14" s="130"/>
      <c r="L14" s="130"/>
      <c r="M14" s="130"/>
      <c r="N14" s="14"/>
      <c r="O14" s="14"/>
      <c r="P14" s="8"/>
    </row>
    <row r="15" spans="1:18" s="19" customFormat="1" ht="15" customHeight="1">
      <c r="A15" s="254"/>
      <c r="D15" s="389" t="s">
        <v>235</v>
      </c>
      <c r="E15" s="389"/>
      <c r="F15" s="389"/>
      <c r="G15" s="389"/>
      <c r="H15" s="389"/>
      <c r="I15" s="389"/>
      <c r="J15" s="389"/>
      <c r="K15" s="389"/>
      <c r="L15" s="389"/>
      <c r="M15" s="389"/>
      <c r="N15" s="389"/>
      <c r="O15" s="389"/>
      <c r="P15" s="313"/>
      <c r="Q15" s="313"/>
      <c r="R15" s="313"/>
    </row>
    <row r="16" spans="1:18" s="19" customFormat="1" ht="15" customHeight="1">
      <c r="A16" s="255"/>
      <c r="C16" s="43"/>
      <c r="D16" s="390" t="s">
        <v>283</v>
      </c>
      <c r="E16" s="390"/>
      <c r="F16" s="390"/>
      <c r="G16" s="390"/>
      <c r="H16" s="390"/>
      <c r="I16" s="390"/>
      <c r="J16" s="390"/>
      <c r="K16" s="390"/>
      <c r="L16" s="390"/>
      <c r="M16" s="390"/>
      <c r="N16" s="390"/>
      <c r="O16" s="390"/>
      <c r="P16" s="43"/>
      <c r="Q16" s="255"/>
    </row>
    <row r="17" spans="1:18" ht="12" customHeight="1">
      <c r="A17" s="134"/>
      <c r="B17" s="134"/>
      <c r="C17" s="133"/>
      <c r="D17" s="133"/>
      <c r="E17" s="133"/>
      <c r="F17" s="133"/>
      <c r="G17" s="133"/>
      <c r="H17" s="133"/>
      <c r="I17" s="133"/>
      <c r="J17" s="133"/>
      <c r="K17" s="130"/>
      <c r="L17" s="130"/>
      <c r="M17" s="130"/>
      <c r="N17" s="130"/>
      <c r="O17" s="130"/>
      <c r="Q17" s="8"/>
    </row>
    <row r="18" spans="1:18" ht="15" customHeight="1">
      <c r="B18" s="369" t="s">
        <v>1</v>
      </c>
      <c r="C18" s="369"/>
      <c r="D18" s="369"/>
      <c r="E18" s="369"/>
      <c r="F18" s="369"/>
      <c r="G18" s="369"/>
      <c r="H18" s="369"/>
      <c r="I18" s="369"/>
      <c r="J18" s="369"/>
      <c r="K18" s="369"/>
      <c r="L18" s="369"/>
      <c r="M18" s="369"/>
      <c r="N18" s="369"/>
      <c r="O18" s="369"/>
      <c r="P18" s="369"/>
      <c r="Q18" s="146"/>
    </row>
    <row r="19" spans="1:18" ht="15" customHeight="1">
      <c r="B19" s="370">
        <v>1</v>
      </c>
      <c r="C19" s="370"/>
      <c r="D19" s="379" t="s">
        <v>262</v>
      </c>
      <c r="E19" s="379"/>
      <c r="F19" s="379"/>
      <c r="G19" s="379"/>
      <c r="H19" s="379"/>
      <c r="I19" s="379"/>
      <c r="J19" s="379"/>
      <c r="K19" s="379"/>
      <c r="L19" s="379"/>
      <c r="M19" s="379"/>
      <c r="N19" s="379"/>
      <c r="O19" s="379"/>
      <c r="P19" s="44"/>
      <c r="Q19" s="44"/>
    </row>
    <row r="20" spans="1:18" ht="15" customHeight="1">
      <c r="A20" s="44"/>
      <c r="B20" s="370"/>
      <c r="C20" s="370"/>
      <c r="D20" s="20" t="s">
        <v>221</v>
      </c>
      <c r="E20" s="163"/>
      <c r="F20" s="163"/>
      <c r="G20" s="163"/>
      <c r="H20" s="163" t="s">
        <v>136</v>
      </c>
      <c r="I20" s="163"/>
      <c r="J20" s="163"/>
      <c r="K20" s="163"/>
      <c r="L20" s="163"/>
      <c r="M20" s="163"/>
      <c r="N20" s="163"/>
      <c r="O20" s="163"/>
      <c r="P20" s="163"/>
      <c r="Q20" s="163"/>
    </row>
    <row r="21" spans="1:18" s="20" customFormat="1" ht="15" customHeight="1">
      <c r="B21" s="370">
        <v>2</v>
      </c>
      <c r="C21" s="370"/>
      <c r="D21" s="44" t="s">
        <v>263</v>
      </c>
      <c r="E21" s="44"/>
      <c r="F21" s="44"/>
      <c r="G21" s="44"/>
      <c r="H21" s="44"/>
      <c r="I21" s="44"/>
      <c r="J21" s="44"/>
      <c r="K21" s="44"/>
      <c r="L21" s="44"/>
      <c r="M21" s="44"/>
      <c r="N21" s="44"/>
      <c r="O21" s="44"/>
      <c r="P21" s="44"/>
      <c r="Q21" s="44"/>
    </row>
    <row r="22" spans="1:18" s="20" customFormat="1" ht="15" customHeight="1">
      <c r="B22" s="44"/>
      <c r="C22" s="44"/>
      <c r="D22" s="20" t="s">
        <v>222</v>
      </c>
      <c r="E22" s="44"/>
      <c r="F22" s="44"/>
      <c r="G22" s="44"/>
      <c r="H22" s="163"/>
      <c r="I22" s="44"/>
      <c r="J22" s="44"/>
      <c r="K22" s="44"/>
      <c r="L22" s="44"/>
      <c r="M22" s="44"/>
      <c r="N22" s="44"/>
      <c r="O22" s="44"/>
      <c r="P22" s="44"/>
      <c r="Q22" s="44"/>
    </row>
    <row r="23" spans="1:18" ht="15" customHeight="1">
      <c r="B23" s="370">
        <v>3</v>
      </c>
      <c r="C23" s="370"/>
      <c r="D23" s="44" t="s">
        <v>264</v>
      </c>
      <c r="E23" s="44"/>
      <c r="F23" s="44"/>
      <c r="G23" s="44"/>
      <c r="H23" s="44"/>
      <c r="I23" s="44"/>
      <c r="J23" s="44"/>
      <c r="K23" s="44"/>
      <c r="L23" s="44"/>
      <c r="M23" s="44"/>
      <c r="N23" s="44"/>
      <c r="O23" s="44"/>
      <c r="P23" s="44"/>
      <c r="Q23" s="44"/>
    </row>
    <row r="24" spans="1:18" ht="15" customHeight="1">
      <c r="B24" s="44"/>
      <c r="C24" s="44"/>
      <c r="D24" s="20" t="s">
        <v>223</v>
      </c>
      <c r="E24" s="44"/>
      <c r="F24" s="44"/>
      <c r="G24" s="44"/>
      <c r="H24" s="163"/>
      <c r="I24" s="44"/>
      <c r="J24" s="44"/>
      <c r="K24" s="44"/>
      <c r="L24" s="44"/>
      <c r="M24" s="44"/>
      <c r="N24" s="44"/>
      <c r="O24" s="44"/>
      <c r="P24" s="44"/>
      <c r="Q24" s="194"/>
    </row>
    <row r="25" spans="1:18" ht="15" customHeight="1">
      <c r="B25" s="370">
        <v>4</v>
      </c>
      <c r="C25" s="370"/>
      <c r="D25" s="44" t="s">
        <v>265</v>
      </c>
      <c r="E25" s="44"/>
      <c r="F25" s="44"/>
      <c r="G25" s="44"/>
      <c r="H25" s="351"/>
      <c r="I25" s="44"/>
      <c r="J25" s="44"/>
      <c r="K25" s="44"/>
      <c r="L25" s="44"/>
      <c r="M25" s="44"/>
      <c r="N25" s="44"/>
      <c r="O25" s="44"/>
      <c r="P25" s="44"/>
      <c r="Q25" s="194"/>
    </row>
    <row r="26" spans="1:18" ht="15" customHeight="1">
      <c r="B26" s="44"/>
      <c r="C26" s="44"/>
      <c r="D26" s="20" t="s">
        <v>261</v>
      </c>
      <c r="E26" s="44"/>
      <c r="F26" s="44"/>
      <c r="G26" s="44"/>
      <c r="H26" s="351"/>
      <c r="I26" s="44"/>
      <c r="J26" s="44"/>
      <c r="K26" s="44"/>
      <c r="L26" s="44"/>
      <c r="M26" s="44"/>
      <c r="N26" s="44"/>
      <c r="O26" s="44"/>
      <c r="P26" s="44"/>
      <c r="Q26" s="194"/>
    </row>
    <row r="27" spans="1:18" ht="15" customHeight="1">
      <c r="B27" s="370">
        <v>5</v>
      </c>
      <c r="C27" s="370"/>
      <c r="D27" s="44" t="s">
        <v>266</v>
      </c>
      <c r="E27" s="44"/>
      <c r="F27" s="44"/>
      <c r="G27" s="44"/>
      <c r="H27" s="44"/>
      <c r="I27" s="44"/>
      <c r="J27" s="44"/>
      <c r="K27" s="44"/>
      <c r="L27" s="44"/>
      <c r="M27" s="44"/>
      <c r="N27" s="44"/>
      <c r="O27" s="44"/>
      <c r="P27" s="44"/>
      <c r="Q27" s="44"/>
    </row>
    <row r="28" spans="1:18" ht="15" customHeight="1">
      <c r="B28" s="44"/>
      <c r="C28" s="44"/>
      <c r="D28" s="20" t="s">
        <v>224</v>
      </c>
      <c r="E28" s="44"/>
      <c r="F28" s="44"/>
      <c r="G28" s="44"/>
      <c r="H28" s="163"/>
      <c r="I28" s="44"/>
      <c r="J28" s="44"/>
      <c r="K28" s="44"/>
      <c r="L28" s="44"/>
      <c r="M28" s="44"/>
      <c r="N28" s="44"/>
      <c r="O28" s="44"/>
      <c r="P28" s="44"/>
      <c r="Q28" s="44"/>
    </row>
    <row r="29" spans="1:18" ht="15" customHeight="1">
      <c r="B29" s="369" t="s">
        <v>1</v>
      </c>
      <c r="C29" s="369"/>
      <c r="D29" s="369"/>
      <c r="E29" s="369"/>
      <c r="F29" s="369"/>
      <c r="G29" s="369"/>
      <c r="H29" s="369"/>
      <c r="I29" s="369"/>
      <c r="J29" s="369"/>
      <c r="K29" s="369"/>
      <c r="L29" s="369"/>
      <c r="M29" s="369"/>
      <c r="N29" s="369"/>
      <c r="O29" s="369"/>
      <c r="P29" s="369"/>
      <c r="Q29" s="146"/>
      <c r="R29" s="146"/>
    </row>
    <row r="30" spans="1:18" ht="6" customHeight="1">
      <c r="B30" s="147"/>
      <c r="C30" s="147"/>
      <c r="D30" s="147"/>
      <c r="E30" s="147"/>
      <c r="F30" s="147"/>
      <c r="G30" s="147"/>
      <c r="H30" s="147"/>
      <c r="I30" s="147"/>
      <c r="J30" s="147"/>
      <c r="K30" s="147"/>
      <c r="L30" s="147"/>
      <c r="M30" s="147"/>
      <c r="N30" s="147"/>
      <c r="O30" s="147"/>
      <c r="P30" s="147"/>
      <c r="Q30" s="146"/>
      <c r="R30" s="146"/>
    </row>
    <row r="31" spans="1:18" ht="18" customHeight="1">
      <c r="A31" s="145" t="s">
        <v>2</v>
      </c>
      <c r="B31" s="134"/>
      <c r="C31" s="133"/>
      <c r="D31" s="133"/>
      <c r="E31" s="133"/>
      <c r="F31" s="133"/>
      <c r="G31" s="133"/>
      <c r="H31" s="133"/>
      <c r="I31" s="133"/>
      <c r="J31" s="133"/>
      <c r="K31" s="130"/>
      <c r="L31" s="130"/>
      <c r="M31" s="130"/>
      <c r="N31" s="130"/>
      <c r="O31" s="130"/>
      <c r="Q31" s="8"/>
    </row>
    <row r="32" spans="1:18" ht="18" customHeight="1">
      <c r="A32" s="40" t="s">
        <v>43</v>
      </c>
      <c r="B32" s="40"/>
    </row>
    <row r="43" spans="1:21" ht="18" customHeight="1">
      <c r="S43" s="8"/>
    </row>
    <row r="44" spans="1:21" ht="18" customHeight="1">
      <c r="P44" s="380"/>
      <c r="Q44" s="380"/>
    </row>
    <row r="45" spans="1:21" ht="18" customHeight="1">
      <c r="A45" s="28"/>
      <c r="B45" s="28"/>
      <c r="C45" s="36"/>
      <c r="D45" s="36"/>
      <c r="E45" s="36"/>
      <c r="F45" s="28"/>
      <c r="G45" s="28"/>
      <c r="H45" s="37"/>
      <c r="I45" s="28"/>
      <c r="J45" s="28"/>
      <c r="K45" s="28"/>
      <c r="L45" s="28"/>
      <c r="M45" s="28"/>
      <c r="N45" s="28"/>
      <c r="O45" s="37"/>
      <c r="P45" s="378"/>
      <c r="Q45" s="378"/>
    </row>
    <row r="46" spans="1:21" ht="18" customHeight="1">
      <c r="A46" s="28"/>
      <c r="B46" s="28"/>
      <c r="C46" s="36"/>
      <c r="D46" s="45"/>
      <c r="E46" s="45"/>
      <c r="F46" s="28"/>
      <c r="G46" s="28"/>
      <c r="H46" s="37"/>
      <c r="I46" s="28"/>
      <c r="J46" s="28"/>
      <c r="K46" s="28"/>
      <c r="L46" s="28"/>
      <c r="M46" s="28"/>
      <c r="N46" s="45"/>
      <c r="O46" s="45"/>
      <c r="T46" s="8"/>
    </row>
    <row r="47" spans="1:21" ht="6" customHeight="1">
      <c r="A47" s="28"/>
      <c r="B47" s="28"/>
      <c r="C47" s="36"/>
      <c r="D47" s="45"/>
      <c r="E47" s="45"/>
      <c r="F47" s="28"/>
      <c r="G47" s="28"/>
      <c r="H47" s="37"/>
      <c r="I47" s="28"/>
      <c r="J47" s="28"/>
      <c r="K47" s="28"/>
      <c r="L47" s="28"/>
      <c r="M47" s="28"/>
      <c r="N47" s="45"/>
      <c r="O47" s="45"/>
      <c r="P47" s="8"/>
      <c r="Q47" s="8"/>
    </row>
    <row r="48" spans="1:21" s="167" customFormat="1" ht="15" customHeight="1">
      <c r="A48" s="190"/>
      <c r="B48" s="191"/>
      <c r="C48" s="376" t="s">
        <v>168</v>
      </c>
      <c r="D48" s="377"/>
      <c r="E48" s="196" t="s">
        <v>137</v>
      </c>
      <c r="F48" s="200"/>
      <c r="G48" s="197"/>
      <c r="H48" s="202"/>
      <c r="I48" s="197"/>
      <c r="J48" s="202"/>
      <c r="K48" s="202"/>
      <c r="L48" s="204"/>
      <c r="M48" s="203"/>
      <c r="N48" s="203"/>
      <c r="O48" s="203"/>
      <c r="P48" s="198"/>
      <c r="Q48" s="198"/>
      <c r="U48" s="29"/>
    </row>
    <row r="49" spans="1:21" s="167" customFormat="1" ht="15" customHeight="1">
      <c r="A49" s="192"/>
      <c r="B49" s="193"/>
      <c r="C49" s="374"/>
      <c r="D49" s="375"/>
      <c r="E49" s="205" t="s">
        <v>139</v>
      </c>
      <c r="F49" s="199" t="s">
        <v>140</v>
      </c>
      <c r="G49" s="199" t="s">
        <v>141</v>
      </c>
      <c r="H49" s="199" t="s">
        <v>142</v>
      </c>
      <c r="I49" s="199" t="s">
        <v>143</v>
      </c>
      <c r="J49" s="199" t="s">
        <v>144</v>
      </c>
      <c r="K49" s="199" t="s">
        <v>145</v>
      </c>
      <c r="L49" s="189" t="s">
        <v>146</v>
      </c>
      <c r="M49" s="201" t="s">
        <v>138</v>
      </c>
      <c r="N49" s="201" t="s">
        <v>170</v>
      </c>
      <c r="O49" s="201" t="s">
        <v>172</v>
      </c>
      <c r="P49" s="201" t="s">
        <v>176</v>
      </c>
      <c r="Q49" s="354" t="s">
        <v>217</v>
      </c>
      <c r="S49" s="29"/>
    </row>
    <row r="50" spans="1:21" ht="21" customHeight="1">
      <c r="A50" s="371" t="s">
        <v>3</v>
      </c>
      <c r="B50" s="371"/>
      <c r="C50" s="372" t="s">
        <v>5</v>
      </c>
      <c r="D50" s="372"/>
      <c r="E50" s="299">
        <v>97.9</v>
      </c>
      <c r="F50" s="299">
        <v>97.7</v>
      </c>
      <c r="G50" s="299">
        <v>97.8</v>
      </c>
      <c r="H50" s="299">
        <v>99</v>
      </c>
      <c r="I50" s="299">
        <v>97.3</v>
      </c>
      <c r="J50" s="299">
        <v>96.4</v>
      </c>
      <c r="K50" s="299">
        <v>96.2</v>
      </c>
      <c r="L50" s="299">
        <v>96.1</v>
      </c>
      <c r="M50" s="299">
        <v>96.1</v>
      </c>
      <c r="N50" s="299">
        <v>99</v>
      </c>
      <c r="O50" s="299">
        <v>100</v>
      </c>
      <c r="P50" s="299">
        <v>99.8</v>
      </c>
      <c r="Q50" s="355">
        <v>100.5</v>
      </c>
    </row>
    <row r="51" spans="1:21" ht="21" customHeight="1">
      <c r="A51" s="371"/>
      <c r="B51" s="371"/>
      <c r="C51" s="373" t="s">
        <v>163</v>
      </c>
      <c r="D51" s="373"/>
      <c r="E51" s="300">
        <v>0</v>
      </c>
      <c r="F51" s="300">
        <v>-0.2</v>
      </c>
      <c r="G51" s="300">
        <v>0.1</v>
      </c>
      <c r="H51" s="300">
        <v>1.2</v>
      </c>
      <c r="I51" s="300">
        <v>-1.7</v>
      </c>
      <c r="J51" s="300">
        <v>-0.9</v>
      </c>
      <c r="K51" s="300">
        <v>-0.3</v>
      </c>
      <c r="L51" s="300">
        <v>-0.1</v>
      </c>
      <c r="M51" s="300">
        <v>0</v>
      </c>
      <c r="N51" s="300">
        <v>3</v>
      </c>
      <c r="O51" s="300">
        <v>1</v>
      </c>
      <c r="P51" s="300">
        <v>-0.2</v>
      </c>
      <c r="Q51" s="356">
        <v>0.7</v>
      </c>
      <c r="S51" s="8"/>
    </row>
    <row r="52" spans="1:21" ht="21" customHeight="1">
      <c r="A52" s="371" t="s">
        <v>4</v>
      </c>
      <c r="B52" s="371"/>
      <c r="C52" s="372" t="s">
        <v>5</v>
      </c>
      <c r="D52" s="372"/>
      <c r="E52" s="299">
        <v>96.9</v>
      </c>
      <c r="F52" s="301">
        <v>97.2</v>
      </c>
      <c r="G52" s="301">
        <v>97.2</v>
      </c>
      <c r="H52" s="301">
        <v>98.6</v>
      </c>
      <c r="I52" s="301">
        <v>97.2</v>
      </c>
      <c r="J52" s="299">
        <v>96.5</v>
      </c>
      <c r="K52" s="299">
        <v>96.3</v>
      </c>
      <c r="L52" s="299">
        <v>96.2</v>
      </c>
      <c r="M52" s="299">
        <v>96.6</v>
      </c>
      <c r="N52" s="299">
        <v>99.2</v>
      </c>
      <c r="O52" s="299">
        <v>100</v>
      </c>
      <c r="P52" s="299">
        <v>99.9</v>
      </c>
      <c r="Q52" s="357">
        <v>100.4</v>
      </c>
    </row>
    <row r="53" spans="1:21" ht="21" customHeight="1">
      <c r="A53" s="371"/>
      <c r="B53" s="371"/>
      <c r="C53" s="373" t="s">
        <v>163</v>
      </c>
      <c r="D53" s="373"/>
      <c r="E53" s="300">
        <v>-0.3</v>
      </c>
      <c r="F53" s="302">
        <v>0.3</v>
      </c>
      <c r="G53" s="302">
        <v>0</v>
      </c>
      <c r="H53" s="302">
        <v>1.4</v>
      </c>
      <c r="I53" s="302">
        <v>-1.4</v>
      </c>
      <c r="J53" s="302">
        <v>-0.7</v>
      </c>
      <c r="K53" s="302">
        <v>-0.3</v>
      </c>
      <c r="L53" s="302">
        <v>0</v>
      </c>
      <c r="M53" s="302">
        <v>0.4</v>
      </c>
      <c r="N53" s="302">
        <v>2.7</v>
      </c>
      <c r="O53" s="300">
        <v>0.8</v>
      </c>
      <c r="P53" s="300">
        <v>-0.1</v>
      </c>
      <c r="Q53" s="358">
        <v>0.5</v>
      </c>
    </row>
    <row r="54" spans="1:21" ht="12" customHeight="1">
      <c r="A54" s="368" t="s">
        <v>171</v>
      </c>
      <c r="B54" s="368"/>
      <c r="C54" s="368"/>
      <c r="D54" s="368"/>
      <c r="E54" s="368"/>
      <c r="F54" s="368"/>
      <c r="G54" s="368"/>
      <c r="H54" s="368"/>
      <c r="I54" s="368"/>
      <c r="J54" s="368"/>
      <c r="K54" s="368"/>
      <c r="L54" s="368"/>
      <c r="M54" s="368"/>
      <c r="N54" s="368"/>
      <c r="O54" s="368"/>
      <c r="P54" s="368"/>
      <c r="Q54" s="368"/>
    </row>
    <row r="55" spans="1:21" ht="12" customHeight="1">
      <c r="A55" s="368"/>
      <c r="B55" s="368"/>
      <c r="C55" s="368"/>
      <c r="D55" s="368"/>
      <c r="E55" s="368"/>
      <c r="F55" s="368"/>
      <c r="G55" s="368"/>
      <c r="H55" s="368"/>
      <c r="I55" s="368"/>
      <c r="J55" s="368"/>
      <c r="K55" s="368"/>
      <c r="L55" s="368"/>
      <c r="M55" s="368"/>
      <c r="N55" s="368"/>
      <c r="O55" s="368"/>
      <c r="P55" s="368"/>
      <c r="Q55" s="368"/>
      <c r="R55" s="26"/>
      <c r="S55" s="65"/>
    </row>
    <row r="56" spans="1:21" ht="18" customHeight="1">
      <c r="A56" s="26"/>
      <c r="B56" s="26"/>
      <c r="C56" s="26"/>
      <c r="D56" s="26"/>
      <c r="E56" s="27"/>
      <c r="F56" s="27"/>
      <c r="G56" s="27"/>
      <c r="H56" s="27"/>
      <c r="I56" s="27"/>
      <c r="J56" s="27"/>
      <c r="K56" s="27"/>
      <c r="L56" s="27"/>
      <c r="M56" s="27"/>
      <c r="N56" s="27"/>
      <c r="O56" s="27"/>
      <c r="P56" s="27"/>
      <c r="Q56" s="27"/>
      <c r="R56" s="26"/>
      <c r="S56" s="26"/>
      <c r="T56" s="26"/>
      <c r="U56" s="26"/>
    </row>
    <row r="57" spans="1:21" ht="18" customHeight="1">
      <c r="A57" s="26"/>
      <c r="B57" s="26"/>
      <c r="C57" s="26"/>
      <c r="D57" s="26"/>
      <c r="E57" s="27"/>
      <c r="F57" s="27"/>
      <c r="G57" s="27"/>
      <c r="H57" s="27"/>
      <c r="I57" s="27"/>
      <c r="J57" s="27"/>
      <c r="K57" s="27"/>
      <c r="L57" s="27"/>
      <c r="M57" s="27"/>
      <c r="N57" s="27"/>
      <c r="O57" s="27"/>
      <c r="P57" s="27"/>
      <c r="Q57" s="27"/>
      <c r="R57" s="26"/>
      <c r="S57" s="26"/>
      <c r="T57" s="26"/>
      <c r="U57" s="26"/>
    </row>
    <row r="58" spans="1:21" ht="18" customHeight="1">
      <c r="A58" s="26"/>
      <c r="B58" s="26"/>
      <c r="C58" s="26"/>
      <c r="D58" s="26"/>
      <c r="E58" s="27"/>
      <c r="F58" s="27"/>
      <c r="G58" s="27"/>
      <c r="H58" s="27"/>
      <c r="I58" s="27"/>
      <c r="J58" s="27"/>
      <c r="K58" s="27"/>
      <c r="L58" s="27"/>
      <c r="M58" s="27"/>
      <c r="N58" s="27"/>
      <c r="O58" s="27"/>
      <c r="P58" s="27"/>
      <c r="Q58" s="27"/>
      <c r="R58" s="26"/>
      <c r="S58" s="26"/>
      <c r="T58" s="26"/>
      <c r="U58" s="26"/>
    </row>
    <row r="59" spans="1:21" ht="18" customHeight="1">
      <c r="A59" s="26"/>
      <c r="B59" s="26"/>
      <c r="C59" s="26"/>
      <c r="D59" s="26"/>
      <c r="E59" s="27"/>
      <c r="F59" s="27"/>
      <c r="G59" s="27"/>
      <c r="H59" s="27"/>
      <c r="I59" s="27"/>
      <c r="J59" s="27"/>
      <c r="K59" s="27"/>
      <c r="L59" s="27"/>
      <c r="M59" s="27"/>
      <c r="N59" s="27"/>
      <c r="O59" s="27"/>
      <c r="P59" s="27"/>
      <c r="Q59" s="27"/>
      <c r="R59" s="26"/>
      <c r="S59" s="26"/>
    </row>
    <row r="60" spans="1:21" ht="18" customHeight="1">
      <c r="A60" s="26"/>
      <c r="B60" s="26"/>
      <c r="C60" s="26"/>
      <c r="D60" s="26"/>
      <c r="E60" s="26"/>
      <c r="F60" s="26"/>
      <c r="G60" s="26"/>
      <c r="H60" s="26"/>
      <c r="I60" s="26"/>
      <c r="J60" s="26"/>
      <c r="K60" s="26"/>
      <c r="L60" s="26"/>
      <c r="M60" s="26"/>
      <c r="N60" s="26"/>
      <c r="O60" s="26"/>
      <c r="P60" s="26"/>
      <c r="Q60" s="26"/>
      <c r="R60" s="26"/>
      <c r="S60" s="26"/>
    </row>
    <row r="61" spans="1:21" ht="18" customHeight="1">
      <c r="A61" s="26"/>
      <c r="B61" s="26"/>
      <c r="C61" s="26"/>
      <c r="D61" s="26"/>
      <c r="E61" s="26"/>
      <c r="F61" s="26"/>
      <c r="G61" s="26"/>
      <c r="H61" s="26"/>
      <c r="I61" s="26"/>
      <c r="J61" s="26"/>
      <c r="K61" s="26"/>
      <c r="L61" s="26"/>
      <c r="M61" s="26"/>
      <c r="N61" s="26"/>
      <c r="O61" s="26"/>
      <c r="P61" s="26"/>
      <c r="Q61" s="26"/>
      <c r="R61" s="26"/>
      <c r="S61" s="26"/>
    </row>
    <row r="62" spans="1:21" ht="18" customHeight="1">
      <c r="A62" s="26"/>
      <c r="B62" s="26"/>
      <c r="C62" s="26"/>
      <c r="D62" s="26"/>
      <c r="E62" s="26"/>
      <c r="F62" s="26"/>
      <c r="G62" s="26"/>
      <c r="H62" s="26"/>
      <c r="I62" s="26"/>
      <c r="J62" s="26"/>
      <c r="K62" s="26"/>
      <c r="L62" s="26"/>
      <c r="M62" s="26"/>
      <c r="N62" s="26"/>
      <c r="O62" s="26"/>
      <c r="P62" s="26"/>
      <c r="Q62" s="26"/>
      <c r="R62" s="26"/>
      <c r="S62" s="26"/>
    </row>
    <row r="63" spans="1:21" ht="18" customHeight="1">
      <c r="A63" s="26"/>
      <c r="B63" s="26"/>
      <c r="C63" s="26"/>
      <c r="D63" s="26"/>
      <c r="E63" s="26"/>
      <c r="F63" s="26"/>
      <c r="G63" s="26"/>
      <c r="H63" s="26"/>
      <c r="I63" s="26"/>
      <c r="J63" s="26"/>
      <c r="K63" s="26"/>
      <c r="L63" s="26"/>
      <c r="M63" s="26"/>
      <c r="N63" s="26"/>
      <c r="O63" s="26"/>
      <c r="P63" s="26"/>
      <c r="Q63" s="26"/>
      <c r="R63" s="26"/>
      <c r="S63" s="26"/>
    </row>
    <row r="64" spans="1:21" ht="18" customHeight="1">
      <c r="A64" s="26"/>
      <c r="B64" s="26"/>
      <c r="C64" s="26"/>
      <c r="D64" s="26"/>
      <c r="E64" s="26"/>
      <c r="F64" s="26"/>
      <c r="G64" s="26"/>
      <c r="H64" s="26"/>
      <c r="I64" s="26"/>
      <c r="J64" s="26"/>
      <c r="K64" s="26"/>
      <c r="L64" s="26"/>
      <c r="M64" s="26"/>
      <c r="N64" s="26"/>
      <c r="O64" s="26"/>
      <c r="P64" s="26"/>
      <c r="Q64" s="26"/>
      <c r="R64" s="26"/>
      <c r="S64" s="26"/>
    </row>
    <row r="65" spans="1:19" ht="18" customHeight="1">
      <c r="A65" s="26"/>
      <c r="B65" s="26"/>
      <c r="C65" s="26"/>
      <c r="D65" s="26"/>
      <c r="E65" s="26"/>
      <c r="F65" s="26"/>
      <c r="G65" s="26"/>
      <c r="H65" s="26"/>
      <c r="I65" s="26"/>
      <c r="J65" s="26"/>
      <c r="K65" s="26"/>
      <c r="L65" s="26"/>
      <c r="M65" s="26"/>
      <c r="N65" s="26"/>
      <c r="O65" s="26"/>
      <c r="P65" s="26"/>
      <c r="Q65" s="26"/>
      <c r="R65" s="26"/>
      <c r="S65" s="26"/>
    </row>
    <row r="67" spans="1:19" s="4" customFormat="1" ht="18" customHeight="1"/>
    <row r="68" spans="1:19" ht="18" customHeight="1">
      <c r="A68" s="5"/>
      <c r="B68" s="5"/>
      <c r="C68" s="5"/>
      <c r="E68" s="6"/>
      <c r="F68" s="6"/>
      <c r="G68" s="5"/>
      <c r="H68" s="7"/>
      <c r="I68" s="6"/>
    </row>
    <row r="69" spans="1:19" ht="18" customHeight="1">
      <c r="A69" s="5"/>
      <c r="B69" s="5"/>
      <c r="C69" s="5"/>
      <c r="D69" s="7"/>
      <c r="E69" s="6"/>
      <c r="F69" s="6"/>
      <c r="G69" s="5"/>
      <c r="H69" s="7"/>
      <c r="I69" s="6"/>
    </row>
    <row r="70" spans="1:19" ht="18" customHeight="1">
      <c r="A70" s="5"/>
      <c r="B70" s="5"/>
      <c r="C70" s="5"/>
      <c r="D70" s="7"/>
      <c r="E70" s="6"/>
      <c r="F70" s="6"/>
      <c r="G70" s="5"/>
      <c r="H70" s="7"/>
      <c r="I70" s="6"/>
    </row>
    <row r="71" spans="1:19" ht="18" customHeight="1">
      <c r="A71" s="5"/>
      <c r="B71" s="5"/>
      <c r="C71" s="5"/>
      <c r="D71" s="7"/>
      <c r="E71" s="6"/>
      <c r="F71" s="6"/>
      <c r="G71" s="5"/>
      <c r="H71" s="7"/>
      <c r="I71" s="6"/>
      <c r="J71" s="8"/>
      <c r="K71" s="8"/>
      <c r="L71" s="8"/>
      <c r="M71" s="8"/>
      <c r="N71" s="8"/>
      <c r="O71" s="8"/>
      <c r="P71" s="8"/>
    </row>
    <row r="72" spans="1:19" ht="18" customHeight="1">
      <c r="A72" s="5"/>
      <c r="B72" s="5"/>
      <c r="C72" s="5"/>
      <c r="D72" s="7"/>
      <c r="E72" s="6"/>
      <c r="F72" s="6"/>
      <c r="G72" s="5"/>
      <c r="H72" s="7"/>
      <c r="I72" s="6"/>
      <c r="J72" s="8"/>
      <c r="K72" s="8"/>
      <c r="L72" s="8"/>
      <c r="M72" s="8"/>
      <c r="N72" s="8"/>
      <c r="O72" s="8"/>
      <c r="P72" s="8"/>
    </row>
    <row r="73" spans="1:19" ht="18" customHeight="1">
      <c r="A73" s="5"/>
      <c r="B73" s="5"/>
      <c r="C73" s="5"/>
      <c r="D73" s="7"/>
      <c r="E73" s="6"/>
      <c r="F73" s="6"/>
      <c r="G73" s="5"/>
      <c r="H73" s="7"/>
      <c r="I73" s="6"/>
      <c r="J73" s="8"/>
      <c r="K73" s="8"/>
      <c r="L73" s="8"/>
      <c r="M73" s="8"/>
      <c r="N73" s="8"/>
      <c r="O73" s="8"/>
      <c r="P73" s="8"/>
    </row>
    <row r="74" spans="1:19" ht="18" customHeight="1">
      <c r="A74" s="8"/>
      <c r="B74" s="8"/>
      <c r="C74" s="8"/>
      <c r="D74" s="8"/>
      <c r="E74" s="13"/>
      <c r="F74" s="14"/>
      <c r="G74" s="14"/>
      <c r="H74" s="14"/>
      <c r="I74" s="14"/>
      <c r="J74" s="14"/>
      <c r="K74" s="14"/>
      <c r="L74" s="14"/>
      <c r="M74" s="13"/>
      <c r="N74" s="14"/>
      <c r="O74" s="14"/>
      <c r="P74" s="14"/>
    </row>
    <row r="75" spans="1:19" ht="18" customHeight="1">
      <c r="A75" s="8"/>
      <c r="B75" s="8"/>
      <c r="C75" s="8"/>
      <c r="D75" s="8"/>
      <c r="E75" s="8"/>
      <c r="F75" s="8"/>
      <c r="G75" s="8"/>
      <c r="H75" s="8"/>
      <c r="I75" s="8"/>
      <c r="J75" s="8"/>
      <c r="K75" s="8"/>
      <c r="L75" s="8"/>
      <c r="M75" s="8"/>
      <c r="N75" s="8"/>
      <c r="O75" s="8"/>
      <c r="P75" s="15"/>
    </row>
    <row r="76" spans="1:19" ht="18" customHeight="1">
      <c r="A76" s="8"/>
      <c r="B76" s="8"/>
      <c r="C76" s="8"/>
      <c r="D76" s="16"/>
      <c r="E76" s="15"/>
      <c r="F76" s="15"/>
      <c r="G76" s="8"/>
      <c r="H76" s="15"/>
      <c r="I76" s="8"/>
      <c r="J76" s="15"/>
      <c r="K76" s="8"/>
      <c r="L76" s="8"/>
      <c r="M76" s="8"/>
      <c r="N76" s="8"/>
      <c r="O76" s="8"/>
      <c r="P76" s="15"/>
    </row>
    <row r="77" spans="1:19" ht="18" customHeight="1">
      <c r="A77" s="8"/>
      <c r="B77" s="8"/>
      <c r="C77" s="8"/>
      <c r="D77" s="8"/>
      <c r="E77" s="8"/>
      <c r="F77" s="8"/>
      <c r="G77" s="15"/>
      <c r="H77" s="8"/>
      <c r="I77" s="8"/>
      <c r="J77" s="8"/>
      <c r="K77" s="8"/>
      <c r="L77" s="8"/>
      <c r="M77" s="8"/>
      <c r="N77" s="15"/>
      <c r="O77" s="8"/>
      <c r="P77" s="7"/>
    </row>
    <row r="78" spans="1:19" ht="18" customHeight="1">
      <c r="A78" s="8"/>
      <c r="B78" s="8"/>
      <c r="C78" s="8"/>
      <c r="D78" s="17"/>
      <c r="E78" s="11"/>
      <c r="F78" s="11"/>
      <c r="G78" s="11"/>
      <c r="H78" s="11"/>
      <c r="I78" s="12"/>
      <c r="J78" s="18"/>
      <c r="K78" s="18"/>
      <c r="L78" s="18"/>
      <c r="M78" s="18"/>
      <c r="N78" s="18"/>
      <c r="O78" s="18"/>
      <c r="P78" s="7"/>
    </row>
    <row r="79" spans="1:19" ht="18" customHeight="1">
      <c r="A79" s="5"/>
      <c r="B79" s="5"/>
      <c r="C79" s="5"/>
      <c r="D79" s="7"/>
      <c r="E79" s="6"/>
      <c r="F79" s="6"/>
      <c r="G79" s="5"/>
      <c r="H79" s="8"/>
      <c r="I79" s="8"/>
      <c r="J79" s="8"/>
      <c r="K79" s="8"/>
      <c r="L79" s="8"/>
      <c r="M79" s="8"/>
      <c r="N79" s="8"/>
      <c r="O79" s="8"/>
      <c r="P79" s="8"/>
    </row>
    <row r="80" spans="1:19" ht="18" customHeight="1">
      <c r="A80" s="8"/>
      <c r="B80" s="8"/>
      <c r="C80" s="8"/>
      <c r="D80" s="8"/>
      <c r="E80" s="8"/>
      <c r="F80" s="8"/>
      <c r="G80" s="8"/>
      <c r="H80" s="8"/>
      <c r="I80" s="8"/>
      <c r="J80" s="8"/>
      <c r="K80" s="8"/>
      <c r="L80" s="8"/>
      <c r="M80" s="8"/>
      <c r="N80" s="8"/>
      <c r="O80" s="8"/>
      <c r="P80" s="8"/>
    </row>
    <row r="82" spans="4:16" ht="18" customHeight="1">
      <c r="E82" s="9"/>
      <c r="F82" s="9"/>
      <c r="G82" s="9"/>
      <c r="H82" s="9"/>
      <c r="I82" s="9"/>
      <c r="J82" s="9"/>
      <c r="K82" s="9"/>
      <c r="L82" s="9"/>
      <c r="M82" s="9"/>
      <c r="N82" s="9"/>
      <c r="O82" s="4"/>
      <c r="P82" s="4"/>
    </row>
    <row r="90" spans="4:16" ht="18" customHeight="1">
      <c r="D90" s="8"/>
      <c r="E90" s="9"/>
      <c r="F90" s="9"/>
      <c r="G90" s="9"/>
      <c r="H90" s="9"/>
      <c r="I90" s="9"/>
      <c r="J90" s="9"/>
      <c r="K90" s="9"/>
      <c r="L90" s="9"/>
      <c r="M90" s="9"/>
      <c r="N90" s="9"/>
      <c r="O90" s="4"/>
      <c r="P90" s="4"/>
    </row>
    <row r="91" spans="4:16" ht="18" customHeight="1">
      <c r="D91" s="8"/>
      <c r="E91" s="8"/>
      <c r="F91" s="8"/>
      <c r="G91" s="8"/>
      <c r="H91" s="8"/>
      <c r="I91" s="8"/>
    </row>
    <row r="92" spans="4:16" ht="18" customHeight="1">
      <c r="D92" s="8"/>
      <c r="E92" s="8"/>
      <c r="F92" s="8"/>
      <c r="G92" s="8"/>
      <c r="H92" s="8"/>
      <c r="I92" s="8"/>
    </row>
    <row r="93" spans="4:16" ht="18" customHeight="1">
      <c r="D93" s="8"/>
      <c r="E93" s="8"/>
      <c r="F93" s="8"/>
      <c r="G93" s="8"/>
      <c r="H93" s="8"/>
      <c r="I93" s="8"/>
    </row>
    <row r="94" spans="4:16" ht="18" customHeight="1">
      <c r="D94" s="10"/>
      <c r="E94" s="11"/>
      <c r="F94" s="11"/>
      <c r="G94" s="11"/>
      <c r="H94" s="11"/>
      <c r="I94" s="12"/>
      <c r="J94" s="4"/>
      <c r="K94" s="4"/>
      <c r="L94" s="4"/>
      <c r="M94" s="4"/>
      <c r="N94" s="4"/>
      <c r="O94" s="4"/>
    </row>
  </sheetData>
  <mergeCells count="29">
    <mergeCell ref="P44:Q44"/>
    <mergeCell ref="L13:M13"/>
    <mergeCell ref="F12:H12"/>
    <mergeCell ref="F13:H13"/>
    <mergeCell ref="I12:K12"/>
    <mergeCell ref="I13:K13"/>
    <mergeCell ref="B18:P18"/>
    <mergeCell ref="B27:C27"/>
    <mergeCell ref="D15:O15"/>
    <mergeCell ref="D16:O16"/>
    <mergeCell ref="B21:C21"/>
    <mergeCell ref="B23:C23"/>
    <mergeCell ref="B25:C25"/>
    <mergeCell ref="A7:Q8"/>
    <mergeCell ref="A9:Q10"/>
    <mergeCell ref="A54:Q55"/>
    <mergeCell ref="B29:P29"/>
    <mergeCell ref="B19:C19"/>
    <mergeCell ref="B20:C20"/>
    <mergeCell ref="A52:B53"/>
    <mergeCell ref="C52:D52"/>
    <mergeCell ref="C53:D53"/>
    <mergeCell ref="C49:D49"/>
    <mergeCell ref="C48:D48"/>
    <mergeCell ref="P45:Q45"/>
    <mergeCell ref="A50:B51"/>
    <mergeCell ref="D19:O19"/>
    <mergeCell ref="C50:D50"/>
    <mergeCell ref="C51:D51"/>
  </mergeCells>
  <phoneticPr fontId="2"/>
  <printOptions horizontalCentered="1"/>
  <pageMargins left="0.70866141732283472" right="0.39370078740157483" top="0.55118110236220474" bottom="0.74803149606299213" header="0.31496062992125984" footer="0.31496062992125984"/>
  <pageSetup paperSize="9" scale="92"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r:id="rId5">
            <anchor moveWithCells="1">
              <from>
                <xdr:col>0</xdr:col>
                <xdr:colOff>28575</xdr:colOff>
                <xdr:row>0</xdr:row>
                <xdr:rowOff>28575</xdr:rowOff>
              </from>
              <to>
                <xdr:col>16</xdr:col>
                <xdr:colOff>428625</xdr:colOff>
                <xdr:row>5</xdr:row>
                <xdr:rowOff>123825</xdr:rowOff>
              </to>
            </anchor>
          </objectPr>
        </oleObject>
      </mc:Choice>
      <mc:Fallback>
        <oleObject progId="Word.Document.8" shapeId="34769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9"/>
  <sheetViews>
    <sheetView workbookViewId="0">
      <selection activeCell="R1" sqref="R1"/>
    </sheetView>
  </sheetViews>
  <sheetFormatPr defaultRowHeight="18" customHeight="1"/>
  <cols>
    <col min="1" max="1" width="5.625" style="3" customWidth="1"/>
    <col min="2" max="3" width="3.125" style="3" customWidth="1"/>
    <col min="4" max="16" width="5.625" style="3" customWidth="1"/>
    <col min="17" max="17" width="6.375" style="3" customWidth="1"/>
    <col min="18" max="18" width="9" style="3" customWidth="1"/>
    <col min="19" max="16384" width="9" style="3"/>
  </cols>
  <sheetData>
    <row r="1" spans="1:21" ht="18" customHeight="1">
      <c r="A1" s="40" t="s">
        <v>124</v>
      </c>
      <c r="B1" s="40"/>
    </row>
    <row r="4" spans="1:21" ht="18" customHeight="1">
      <c r="U4" s="1"/>
    </row>
    <row r="13" spans="1:21" ht="18" customHeight="1">
      <c r="R13" s="8"/>
    </row>
    <row r="16" spans="1:21" ht="9.75" customHeight="1">
      <c r="H16" s="195"/>
    </row>
    <row r="17" spans="1:21" s="19" customFormat="1" ht="15" customHeight="1">
      <c r="A17" s="391"/>
      <c r="B17" s="392"/>
      <c r="C17" s="376" t="s">
        <v>168</v>
      </c>
      <c r="D17" s="377"/>
      <c r="E17" s="196" t="s">
        <v>137</v>
      </c>
      <c r="F17" s="200"/>
      <c r="G17" s="197"/>
      <c r="H17" s="202"/>
      <c r="I17" s="197"/>
      <c r="J17" s="202"/>
      <c r="K17" s="202"/>
      <c r="L17" s="204"/>
      <c r="M17" s="203"/>
      <c r="N17" s="203"/>
      <c r="O17" s="203"/>
      <c r="P17" s="198"/>
      <c r="Q17" s="198"/>
    </row>
    <row r="18" spans="1:21" s="19" customFormat="1" ht="15" customHeight="1">
      <c r="A18" s="393"/>
      <c r="B18" s="394"/>
      <c r="C18" s="87"/>
      <c r="D18" s="268"/>
      <c r="E18" s="205" t="s">
        <v>139</v>
      </c>
      <c r="F18" s="199" t="s">
        <v>140</v>
      </c>
      <c r="G18" s="199" t="s">
        <v>141</v>
      </c>
      <c r="H18" s="199" t="s">
        <v>142</v>
      </c>
      <c r="I18" s="199" t="s">
        <v>143</v>
      </c>
      <c r="J18" s="199" t="s">
        <v>144</v>
      </c>
      <c r="K18" s="199" t="s">
        <v>145</v>
      </c>
      <c r="L18" s="189" t="s">
        <v>146</v>
      </c>
      <c r="M18" s="201" t="s">
        <v>138</v>
      </c>
      <c r="N18" s="201" t="s">
        <v>170</v>
      </c>
      <c r="O18" s="201" t="s">
        <v>172</v>
      </c>
      <c r="P18" s="201" t="s">
        <v>176</v>
      </c>
      <c r="Q18" s="354" t="s">
        <v>217</v>
      </c>
    </row>
    <row r="19" spans="1:21" s="25" customFormat="1" ht="21" customHeight="1">
      <c r="A19" s="371" t="s">
        <v>3</v>
      </c>
      <c r="B19" s="371"/>
      <c r="C19" s="372" t="s">
        <v>5</v>
      </c>
      <c r="D19" s="372"/>
      <c r="E19" s="109">
        <v>99</v>
      </c>
      <c r="F19" s="109">
        <v>98.7</v>
      </c>
      <c r="G19" s="109">
        <v>98.8</v>
      </c>
      <c r="H19" s="109">
        <v>100.2</v>
      </c>
      <c r="I19" s="109">
        <v>98.4</v>
      </c>
      <c r="J19" s="109">
        <v>97.2</v>
      </c>
      <c r="K19" s="109">
        <v>96.8</v>
      </c>
      <c r="L19" s="109">
        <v>96.7</v>
      </c>
      <c r="M19" s="109">
        <v>96.7</v>
      </c>
      <c r="N19" s="109">
        <v>99.4</v>
      </c>
      <c r="O19" s="109">
        <v>100</v>
      </c>
      <c r="P19" s="109">
        <v>99.7</v>
      </c>
      <c r="Q19" s="359">
        <v>100.2</v>
      </c>
    </row>
    <row r="20" spans="1:21" s="25" customFormat="1" ht="21" customHeight="1">
      <c r="A20" s="371"/>
      <c r="B20" s="371"/>
      <c r="C20" s="373" t="s">
        <v>162</v>
      </c>
      <c r="D20" s="373"/>
      <c r="E20" s="110">
        <v>0.1</v>
      </c>
      <c r="F20" s="110">
        <v>-0.3</v>
      </c>
      <c r="G20" s="110">
        <v>0.1</v>
      </c>
      <c r="H20" s="110">
        <v>1.4</v>
      </c>
      <c r="I20" s="110">
        <v>-1.8</v>
      </c>
      <c r="J20" s="110">
        <v>-1.3</v>
      </c>
      <c r="K20" s="110">
        <v>-0.4</v>
      </c>
      <c r="L20" s="110">
        <v>-0.2</v>
      </c>
      <c r="M20" s="110">
        <v>0</v>
      </c>
      <c r="N20" s="110">
        <v>2.8</v>
      </c>
      <c r="O20" s="110">
        <v>0.7</v>
      </c>
      <c r="P20" s="110">
        <v>-0.3</v>
      </c>
      <c r="Q20" s="360">
        <v>0.6</v>
      </c>
    </row>
    <row r="21" spans="1:21" s="25" customFormat="1" ht="21" customHeight="1">
      <c r="A21" s="371" t="s">
        <v>4</v>
      </c>
      <c r="B21" s="371"/>
      <c r="C21" s="372" t="s">
        <v>5</v>
      </c>
      <c r="D21" s="372"/>
      <c r="E21" s="109">
        <v>97.6</v>
      </c>
      <c r="F21" s="109">
        <v>97.7</v>
      </c>
      <c r="G21" s="109">
        <v>97.7</v>
      </c>
      <c r="H21" s="109">
        <v>99.1</v>
      </c>
      <c r="I21" s="109">
        <v>97.9</v>
      </c>
      <c r="J21" s="111">
        <v>96.9</v>
      </c>
      <c r="K21" s="111">
        <v>96.6</v>
      </c>
      <c r="L21" s="111">
        <v>96.6</v>
      </c>
      <c r="M21" s="111">
        <v>96.9</v>
      </c>
      <c r="N21" s="111">
        <v>99.5</v>
      </c>
      <c r="O21" s="111">
        <v>100</v>
      </c>
      <c r="P21" s="111">
        <v>99.7</v>
      </c>
      <c r="Q21" s="361">
        <v>100.2</v>
      </c>
    </row>
    <row r="22" spans="1:21" customFormat="1" ht="21" customHeight="1">
      <c r="A22" s="371"/>
      <c r="B22" s="371"/>
      <c r="C22" s="373" t="s">
        <v>163</v>
      </c>
      <c r="D22" s="373"/>
      <c r="E22" s="110">
        <v>-0.1</v>
      </c>
      <c r="F22" s="110">
        <v>0.1</v>
      </c>
      <c r="G22" s="110">
        <v>0</v>
      </c>
      <c r="H22" s="110">
        <v>1.5</v>
      </c>
      <c r="I22" s="110">
        <v>-1.3</v>
      </c>
      <c r="J22" s="112">
        <v>-1</v>
      </c>
      <c r="K22" s="112">
        <v>-0.3</v>
      </c>
      <c r="L22" s="112">
        <v>-0.1</v>
      </c>
      <c r="M22" s="112">
        <v>0.4</v>
      </c>
      <c r="N22" s="112">
        <v>2.6</v>
      </c>
      <c r="O22" s="112">
        <v>0.5</v>
      </c>
      <c r="P22" s="112">
        <v>-0.3</v>
      </c>
      <c r="Q22" s="362">
        <v>0.5</v>
      </c>
    </row>
    <row r="23" spans="1:21" customFormat="1" ht="18" customHeight="1">
      <c r="A23" s="113"/>
      <c r="B23" s="113"/>
      <c r="C23" s="114"/>
      <c r="D23" s="115"/>
      <c r="E23" s="116"/>
      <c r="F23" s="116"/>
      <c r="G23" s="116"/>
      <c r="H23" s="116"/>
      <c r="I23" s="116"/>
      <c r="J23" s="117"/>
      <c r="K23" s="117"/>
      <c r="L23" s="117"/>
      <c r="M23" s="117"/>
      <c r="N23" s="117"/>
      <c r="O23" s="117"/>
      <c r="P23" s="117"/>
      <c r="Q23" s="118"/>
    </row>
    <row r="24" spans="1:21" ht="18" customHeight="1">
      <c r="A24" s="40" t="s">
        <v>125</v>
      </c>
      <c r="B24" s="40"/>
    </row>
    <row r="27" spans="1:21" ht="18" customHeight="1">
      <c r="U27" s="1"/>
    </row>
    <row r="32" spans="1:21" ht="18" customHeight="1">
      <c r="S32" s="8"/>
    </row>
    <row r="39" spans="1:21" ht="15" customHeight="1">
      <c r="P39" s="380"/>
      <c r="Q39" s="380"/>
    </row>
    <row r="40" spans="1:21" s="19" customFormat="1" ht="15" customHeight="1">
      <c r="A40" s="391"/>
      <c r="B40" s="392"/>
      <c r="C40" s="376" t="s">
        <v>168</v>
      </c>
      <c r="D40" s="377"/>
      <c r="E40" s="196" t="s">
        <v>137</v>
      </c>
      <c r="F40" s="200"/>
      <c r="G40" s="197"/>
      <c r="H40" s="202"/>
      <c r="I40" s="197"/>
      <c r="J40" s="202"/>
      <c r="K40" s="202"/>
      <c r="L40" s="204"/>
      <c r="M40" s="203"/>
      <c r="N40" s="203"/>
      <c r="O40" s="203"/>
      <c r="P40" s="198"/>
      <c r="Q40" s="198"/>
    </row>
    <row r="41" spans="1:21" s="19" customFormat="1" ht="15" customHeight="1">
      <c r="A41" s="393"/>
      <c r="B41" s="394"/>
      <c r="C41" s="87"/>
      <c r="D41" s="268"/>
      <c r="E41" s="205" t="s">
        <v>139</v>
      </c>
      <c r="F41" s="199" t="s">
        <v>140</v>
      </c>
      <c r="G41" s="199" t="s">
        <v>141</v>
      </c>
      <c r="H41" s="199" t="s">
        <v>142</v>
      </c>
      <c r="I41" s="199" t="s">
        <v>143</v>
      </c>
      <c r="J41" s="199" t="s">
        <v>144</v>
      </c>
      <c r="K41" s="199" t="s">
        <v>145</v>
      </c>
      <c r="L41" s="189" t="s">
        <v>146</v>
      </c>
      <c r="M41" s="201" t="s">
        <v>138</v>
      </c>
      <c r="N41" s="201" t="s">
        <v>170</v>
      </c>
      <c r="O41" s="201" t="s">
        <v>172</v>
      </c>
      <c r="P41" s="201" t="s">
        <v>176</v>
      </c>
      <c r="Q41" s="354" t="s">
        <v>217</v>
      </c>
    </row>
    <row r="42" spans="1:21" s="25" customFormat="1" ht="21" customHeight="1">
      <c r="A42" s="371" t="s">
        <v>3</v>
      </c>
      <c r="B42" s="371"/>
      <c r="C42" s="372" t="s">
        <v>5</v>
      </c>
      <c r="D42" s="372"/>
      <c r="E42" s="109">
        <v>103</v>
      </c>
      <c r="F42" s="109">
        <v>102.1</v>
      </c>
      <c r="G42" s="109">
        <v>102</v>
      </c>
      <c r="H42" s="109">
        <v>101.9</v>
      </c>
      <c r="I42" s="109">
        <v>101</v>
      </c>
      <c r="J42" s="109">
        <v>99</v>
      </c>
      <c r="K42" s="109">
        <v>97.5</v>
      </c>
      <c r="L42" s="109">
        <v>97.2</v>
      </c>
      <c r="M42" s="109">
        <v>96.8</v>
      </c>
      <c r="N42" s="109">
        <v>98.9</v>
      </c>
      <c r="O42" s="109">
        <v>100</v>
      </c>
      <c r="P42" s="109">
        <v>100</v>
      </c>
      <c r="Q42" s="359">
        <v>99.6</v>
      </c>
    </row>
    <row r="43" spans="1:21" s="25" customFormat="1" ht="21" customHeight="1">
      <c r="A43" s="371"/>
      <c r="B43" s="371"/>
      <c r="C43" s="373" t="s">
        <v>163</v>
      </c>
      <c r="D43" s="373"/>
      <c r="E43" s="110" t="s">
        <v>177</v>
      </c>
      <c r="F43" s="110">
        <v>-0.9</v>
      </c>
      <c r="G43" s="110">
        <v>-0.1</v>
      </c>
      <c r="H43" s="110">
        <v>-0.1</v>
      </c>
      <c r="I43" s="110">
        <v>-0.9</v>
      </c>
      <c r="J43" s="110">
        <v>-1.9</v>
      </c>
      <c r="K43" s="110">
        <v>-1.5</v>
      </c>
      <c r="L43" s="110">
        <v>-0.3</v>
      </c>
      <c r="M43" s="110">
        <v>-0.4</v>
      </c>
      <c r="N43" s="110">
        <v>2.2000000000000002</v>
      </c>
      <c r="O43" s="110">
        <v>1.1000000000000001</v>
      </c>
      <c r="P43" s="110">
        <v>0</v>
      </c>
      <c r="Q43" s="360">
        <v>-0.4</v>
      </c>
    </row>
    <row r="44" spans="1:21" s="25" customFormat="1" ht="21" customHeight="1">
      <c r="A44" s="371" t="s">
        <v>4</v>
      </c>
      <c r="B44" s="371"/>
      <c r="C44" s="372" t="s">
        <v>5</v>
      </c>
      <c r="D44" s="372"/>
      <c r="E44" s="109">
        <v>101.5</v>
      </c>
      <c r="F44" s="109">
        <v>101.1</v>
      </c>
      <c r="G44" s="109">
        <v>100.8</v>
      </c>
      <c r="H44" s="109">
        <v>100.8</v>
      </c>
      <c r="I44" s="109">
        <v>100.1</v>
      </c>
      <c r="J44" s="111">
        <v>98.9</v>
      </c>
      <c r="K44" s="111">
        <v>97.9</v>
      </c>
      <c r="L44" s="111">
        <v>97.4</v>
      </c>
      <c r="M44" s="111">
        <v>97.2</v>
      </c>
      <c r="N44" s="111">
        <v>99</v>
      </c>
      <c r="O44" s="111">
        <v>100</v>
      </c>
      <c r="P44" s="111">
        <v>100.3</v>
      </c>
      <c r="Q44" s="363">
        <v>100.3</v>
      </c>
    </row>
    <row r="45" spans="1:21" customFormat="1" ht="21" customHeight="1">
      <c r="A45" s="371"/>
      <c r="B45" s="371"/>
      <c r="C45" s="373" t="s">
        <v>163</v>
      </c>
      <c r="D45" s="373"/>
      <c r="E45" s="110">
        <v>-0.4</v>
      </c>
      <c r="F45" s="110">
        <v>-0.4</v>
      </c>
      <c r="G45" s="110">
        <v>-0.3</v>
      </c>
      <c r="H45" s="110">
        <v>0</v>
      </c>
      <c r="I45" s="110">
        <v>-0.7</v>
      </c>
      <c r="J45" s="112">
        <v>-1.2</v>
      </c>
      <c r="K45" s="112">
        <v>-1</v>
      </c>
      <c r="L45" s="112">
        <v>-0.6</v>
      </c>
      <c r="M45" s="112">
        <v>-0.2</v>
      </c>
      <c r="N45" s="112">
        <v>1.8</v>
      </c>
      <c r="O45" s="112">
        <v>1</v>
      </c>
      <c r="P45" s="112">
        <v>0.3</v>
      </c>
      <c r="Q45" s="364">
        <v>-0.1</v>
      </c>
    </row>
    <row r="46" spans="1:21" s="170" customFormat="1" ht="18" customHeight="1">
      <c r="Q46" s="129"/>
    </row>
    <row r="47" spans="1:21" s="170" customFormat="1" ht="18" customHeight="1"/>
    <row r="48" spans="1:21" ht="18" customHeight="1">
      <c r="A48" s="8"/>
      <c r="B48" s="8"/>
      <c r="C48" s="8"/>
      <c r="D48" s="319"/>
      <c r="E48" s="582" t="str">
        <f t="shared" ref="E48:Q48" si="0">E18</f>
        <v>17年</v>
      </c>
      <c r="F48" s="582" t="str">
        <f t="shared" si="0"/>
        <v>18年</v>
      </c>
      <c r="G48" s="582" t="str">
        <f t="shared" si="0"/>
        <v>19年</v>
      </c>
      <c r="H48" s="582" t="str">
        <f t="shared" si="0"/>
        <v>20年</v>
      </c>
      <c r="I48" s="582" t="str">
        <f t="shared" si="0"/>
        <v>21年</v>
      </c>
      <c r="J48" s="582" t="str">
        <f t="shared" si="0"/>
        <v>22年</v>
      </c>
      <c r="K48" s="582" t="str">
        <f t="shared" si="0"/>
        <v>23年</v>
      </c>
      <c r="L48" s="582" t="str">
        <f t="shared" si="0"/>
        <v>24年</v>
      </c>
      <c r="M48" s="582" t="str">
        <f t="shared" si="0"/>
        <v>25年</v>
      </c>
      <c r="N48" s="582" t="str">
        <f t="shared" si="0"/>
        <v>26年</v>
      </c>
      <c r="O48" s="582" t="str">
        <f t="shared" si="0"/>
        <v>27年</v>
      </c>
      <c r="P48" s="582" t="str">
        <f t="shared" si="0"/>
        <v>28年</v>
      </c>
      <c r="Q48" s="582" t="str">
        <f t="shared" si="0"/>
        <v>29年</v>
      </c>
      <c r="R48" s="583"/>
      <c r="S48" s="27"/>
      <c r="T48" s="27"/>
      <c r="U48" s="27"/>
    </row>
    <row r="49" spans="1:21" ht="18" customHeight="1">
      <c r="A49" s="304"/>
      <c r="B49" s="304"/>
      <c r="D49" s="319"/>
      <c r="E49" s="584">
        <f>E42</f>
        <v>103</v>
      </c>
      <c r="F49" s="584">
        <f>F42</f>
        <v>102.1</v>
      </c>
      <c r="G49" s="584">
        <f t="shared" ref="G49:H49" si="1">G42</f>
        <v>102</v>
      </c>
      <c r="H49" s="584">
        <f t="shared" si="1"/>
        <v>101.9</v>
      </c>
      <c r="I49" s="584">
        <f>I42</f>
        <v>101</v>
      </c>
      <c r="J49" s="584">
        <f t="shared" ref="J49:Q49" si="2">J42</f>
        <v>99</v>
      </c>
      <c r="K49" s="584">
        <f t="shared" si="2"/>
        <v>97.5</v>
      </c>
      <c r="L49" s="584">
        <f t="shared" si="2"/>
        <v>97.2</v>
      </c>
      <c r="M49" s="584">
        <f t="shared" si="2"/>
        <v>96.8</v>
      </c>
      <c r="N49" s="584">
        <f t="shared" si="2"/>
        <v>98.9</v>
      </c>
      <c r="O49" s="584">
        <f t="shared" si="2"/>
        <v>100</v>
      </c>
      <c r="P49" s="584">
        <f t="shared" si="2"/>
        <v>100</v>
      </c>
      <c r="Q49" s="584">
        <f t="shared" si="2"/>
        <v>99.6</v>
      </c>
      <c r="R49" s="27" t="s">
        <v>180</v>
      </c>
      <c r="S49" s="27"/>
      <c r="T49" s="27"/>
      <c r="U49" s="27"/>
    </row>
    <row r="50" spans="1:21" ht="18" customHeight="1">
      <c r="A50" s="305"/>
      <c r="B50" s="305"/>
      <c r="C50" s="2"/>
      <c r="D50" s="585"/>
      <c r="E50" s="584"/>
      <c r="F50" s="584">
        <f>F43</f>
        <v>-0.9</v>
      </c>
      <c r="G50" s="584">
        <f>G43</f>
        <v>-0.1</v>
      </c>
      <c r="H50" s="584">
        <f t="shared" ref="H50:I50" si="3">H43</f>
        <v>-0.1</v>
      </c>
      <c r="I50" s="584">
        <f t="shared" si="3"/>
        <v>-0.9</v>
      </c>
      <c r="J50" s="584">
        <f>J43</f>
        <v>-1.9</v>
      </c>
      <c r="K50" s="584">
        <f t="shared" ref="K50:Q50" si="4">K43</f>
        <v>-1.5</v>
      </c>
      <c r="L50" s="584">
        <f t="shared" si="4"/>
        <v>-0.3</v>
      </c>
      <c r="M50" s="584">
        <f t="shared" si="4"/>
        <v>-0.4</v>
      </c>
      <c r="N50" s="584">
        <f t="shared" si="4"/>
        <v>2.2000000000000002</v>
      </c>
      <c r="O50" s="584">
        <f t="shared" si="4"/>
        <v>1.1000000000000001</v>
      </c>
      <c r="P50" s="584">
        <f t="shared" si="4"/>
        <v>0</v>
      </c>
      <c r="Q50" s="584">
        <f t="shared" si="4"/>
        <v>-0.4</v>
      </c>
      <c r="R50" s="27" t="s">
        <v>181</v>
      </c>
      <c r="S50" s="27"/>
      <c r="T50" s="27"/>
      <c r="U50" s="27"/>
    </row>
    <row r="51" spans="1:21" ht="18" customHeight="1">
      <c r="A51" s="8"/>
      <c r="B51" s="8"/>
      <c r="D51" s="319"/>
      <c r="E51" s="584">
        <f t="shared" ref="E51:Q51" si="5">E44</f>
        <v>101.5</v>
      </c>
      <c r="F51" s="584">
        <f t="shared" si="5"/>
        <v>101.1</v>
      </c>
      <c r="G51" s="584">
        <f t="shared" si="5"/>
        <v>100.8</v>
      </c>
      <c r="H51" s="584">
        <f t="shared" si="5"/>
        <v>100.8</v>
      </c>
      <c r="I51" s="584">
        <f t="shared" si="5"/>
        <v>100.1</v>
      </c>
      <c r="J51" s="584">
        <f t="shared" si="5"/>
        <v>98.9</v>
      </c>
      <c r="K51" s="584">
        <f t="shared" si="5"/>
        <v>97.9</v>
      </c>
      <c r="L51" s="584">
        <f t="shared" si="5"/>
        <v>97.4</v>
      </c>
      <c r="M51" s="584">
        <f t="shared" si="5"/>
        <v>97.2</v>
      </c>
      <c r="N51" s="584">
        <f t="shared" si="5"/>
        <v>99</v>
      </c>
      <c r="O51" s="584">
        <f t="shared" si="5"/>
        <v>100</v>
      </c>
      <c r="P51" s="584">
        <f t="shared" si="5"/>
        <v>100.3</v>
      </c>
      <c r="Q51" s="584">
        <f t="shared" si="5"/>
        <v>100.3</v>
      </c>
      <c r="R51" s="27" t="s">
        <v>182</v>
      </c>
      <c r="S51" s="27"/>
      <c r="T51" s="27"/>
      <c r="U51" s="27"/>
    </row>
    <row r="52" spans="1:21" ht="18" customHeight="1">
      <c r="D52" s="586"/>
      <c r="E52" s="584">
        <f t="shared" ref="E52:Q52" si="6">E45</f>
        <v>-0.4</v>
      </c>
      <c r="F52" s="584">
        <f t="shared" si="6"/>
        <v>-0.4</v>
      </c>
      <c r="G52" s="584">
        <f t="shared" si="6"/>
        <v>-0.3</v>
      </c>
      <c r="H52" s="584">
        <f t="shared" si="6"/>
        <v>0</v>
      </c>
      <c r="I52" s="584">
        <f t="shared" si="6"/>
        <v>-0.7</v>
      </c>
      <c r="J52" s="584">
        <f t="shared" si="6"/>
        <v>-1.2</v>
      </c>
      <c r="K52" s="584">
        <f t="shared" si="6"/>
        <v>-1</v>
      </c>
      <c r="L52" s="584">
        <f t="shared" si="6"/>
        <v>-0.6</v>
      </c>
      <c r="M52" s="584">
        <f t="shared" si="6"/>
        <v>-0.2</v>
      </c>
      <c r="N52" s="584">
        <f t="shared" si="6"/>
        <v>1.8</v>
      </c>
      <c r="O52" s="584">
        <f t="shared" si="6"/>
        <v>1</v>
      </c>
      <c r="P52" s="584">
        <f t="shared" si="6"/>
        <v>0.3</v>
      </c>
      <c r="Q52" s="584">
        <f t="shared" si="6"/>
        <v>-0.1</v>
      </c>
      <c r="R52" s="27"/>
      <c r="S52" s="27"/>
      <c r="T52" s="27"/>
      <c r="U52" s="27"/>
    </row>
    <row r="53" spans="1:21" ht="18" customHeight="1">
      <c r="D53" s="27"/>
      <c r="E53" s="27"/>
      <c r="F53" s="27"/>
      <c r="G53" s="27"/>
      <c r="H53" s="27"/>
      <c r="I53" s="27"/>
      <c r="J53" s="27"/>
      <c r="K53" s="27"/>
      <c r="L53" s="27"/>
      <c r="M53" s="27"/>
      <c r="N53" s="27"/>
      <c r="O53" s="27"/>
      <c r="P53" s="27"/>
      <c r="Q53" s="27"/>
      <c r="R53" s="27"/>
      <c r="S53" s="27"/>
      <c r="T53" s="27"/>
      <c r="U53" s="587"/>
    </row>
    <row r="54" spans="1:21" ht="18" customHeight="1">
      <c r="A54" s="5"/>
      <c r="B54" s="5"/>
      <c r="C54" s="5"/>
      <c r="D54" s="7"/>
      <c r="E54" s="6"/>
      <c r="F54" s="6"/>
      <c r="G54" s="5"/>
      <c r="H54" s="7"/>
      <c r="I54" s="6"/>
      <c r="J54" s="6"/>
      <c r="K54" s="8"/>
      <c r="L54" s="8"/>
      <c r="M54" s="8"/>
      <c r="N54" s="8"/>
      <c r="O54" s="8"/>
      <c r="P54" s="8"/>
    </row>
    <row r="55" spans="1:21" ht="18" customHeight="1">
      <c r="A55" s="5"/>
      <c r="B55" s="5"/>
      <c r="C55" s="5"/>
      <c r="D55" s="7"/>
      <c r="E55" s="6"/>
      <c r="F55" s="6"/>
      <c r="G55" s="5"/>
      <c r="H55" s="7"/>
      <c r="I55" s="6"/>
      <c r="J55" s="345"/>
      <c r="K55" s="8"/>
      <c r="L55" s="8"/>
      <c r="M55" s="8"/>
      <c r="N55" s="8"/>
      <c r="O55" s="8"/>
      <c r="P55" s="8"/>
    </row>
    <row r="56" spans="1:21" ht="18" customHeight="1">
      <c r="A56" s="5"/>
      <c r="B56" s="5"/>
      <c r="C56" s="5"/>
      <c r="D56" s="7"/>
      <c r="E56" s="6"/>
      <c r="F56" s="6"/>
      <c r="G56" s="5"/>
      <c r="H56" s="7"/>
      <c r="I56" s="6"/>
      <c r="J56" s="6"/>
      <c r="K56" s="8"/>
      <c r="L56" s="8"/>
      <c r="M56" s="8"/>
      <c r="N56" s="8"/>
      <c r="O56" s="8"/>
      <c r="P56" s="8"/>
    </row>
    <row r="57" spans="1:21" ht="18" customHeight="1">
      <c r="A57" s="272"/>
      <c r="B57" s="272"/>
      <c r="C57" s="272"/>
      <c r="D57" s="272"/>
      <c r="E57" s="289"/>
      <c r="F57" s="290"/>
      <c r="G57" s="290"/>
      <c r="H57" s="290"/>
      <c r="I57" s="290"/>
      <c r="J57" s="290"/>
      <c r="K57" s="290"/>
      <c r="L57" s="290"/>
      <c r="M57" s="289"/>
      <c r="N57" s="290"/>
      <c r="O57" s="290"/>
      <c r="P57" s="290"/>
      <c r="Q57" s="35"/>
      <c r="R57" s="35"/>
      <c r="S57" s="35"/>
    </row>
    <row r="58" spans="1:21" ht="18" customHeight="1">
      <c r="A58" s="272"/>
      <c r="B58" s="272"/>
      <c r="C58" s="272"/>
      <c r="D58" s="272"/>
      <c r="E58" s="272"/>
      <c r="F58" s="272"/>
      <c r="G58" s="272"/>
      <c r="H58" s="272"/>
      <c r="I58" s="272"/>
      <c r="J58" s="272"/>
      <c r="K58" s="272"/>
      <c r="L58" s="272"/>
      <c r="M58" s="272"/>
      <c r="N58" s="272"/>
      <c r="O58" s="272"/>
      <c r="P58" s="273"/>
      <c r="Q58" s="35"/>
      <c r="R58" s="35"/>
      <c r="S58" s="35"/>
    </row>
    <row r="59" spans="1:21" ht="18" customHeight="1">
      <c r="A59" s="272"/>
      <c r="B59" s="272"/>
      <c r="C59" s="272"/>
      <c r="D59" s="285"/>
      <c r="E59" s="273"/>
      <c r="F59" s="273"/>
      <c r="G59" s="272"/>
      <c r="H59" s="273"/>
      <c r="I59" s="272"/>
      <c r="J59" s="272"/>
      <c r="K59" s="272"/>
      <c r="L59" s="272"/>
      <c r="M59" s="272"/>
      <c r="N59" s="272"/>
      <c r="O59" s="272"/>
      <c r="P59" s="273"/>
      <c r="Q59" s="35"/>
      <c r="R59" s="35"/>
      <c r="S59" s="35"/>
    </row>
    <row r="60" spans="1:21" ht="18" customHeight="1">
      <c r="A60" s="272"/>
      <c r="B60" s="272"/>
      <c r="C60" s="272"/>
      <c r="D60" s="272"/>
      <c r="E60" s="272"/>
      <c r="F60" s="272"/>
      <c r="G60" s="273"/>
      <c r="H60" s="272"/>
      <c r="I60" s="272"/>
      <c r="J60" s="272"/>
      <c r="K60" s="272"/>
      <c r="L60" s="272"/>
      <c r="M60" s="272"/>
      <c r="N60" s="273"/>
      <c r="O60" s="272"/>
      <c r="P60" s="287"/>
      <c r="Q60" s="35"/>
      <c r="R60" s="35"/>
      <c r="S60" s="35"/>
    </row>
    <row r="61" spans="1:21" ht="18" customHeight="1">
      <c r="A61" s="272"/>
      <c r="B61" s="272"/>
      <c r="C61" s="272"/>
      <c r="D61" s="291"/>
      <c r="E61" s="292"/>
      <c r="F61" s="292"/>
      <c r="G61" s="292"/>
      <c r="H61" s="292"/>
      <c r="I61" s="271"/>
      <c r="J61" s="292"/>
      <c r="K61" s="293"/>
      <c r="L61" s="293"/>
      <c r="M61" s="293"/>
      <c r="N61" s="293"/>
      <c r="O61" s="293"/>
      <c r="P61" s="287"/>
      <c r="Q61" s="35"/>
      <c r="R61" s="35"/>
      <c r="S61" s="35"/>
    </row>
    <row r="62" spans="1:21" ht="18" customHeight="1">
      <c r="A62" s="286"/>
      <c r="B62" s="286"/>
      <c r="C62" s="286"/>
      <c r="D62" s="287"/>
      <c r="E62" s="288"/>
      <c r="F62" s="288"/>
      <c r="G62" s="286"/>
      <c r="H62" s="272"/>
      <c r="I62" s="272"/>
      <c r="J62" s="272"/>
      <c r="K62" s="272"/>
      <c r="L62" s="272"/>
      <c r="M62" s="272"/>
      <c r="N62" s="272"/>
      <c r="O62" s="272"/>
      <c r="P62" s="272"/>
      <c r="Q62" s="35"/>
      <c r="R62" s="35"/>
      <c r="S62" s="35"/>
    </row>
    <row r="63" spans="1:21" ht="18" customHeight="1">
      <c r="A63" s="272"/>
      <c r="B63" s="272"/>
      <c r="C63" s="272"/>
      <c r="D63" s="272"/>
      <c r="E63" s="272"/>
      <c r="F63" s="272"/>
      <c r="G63" s="272"/>
      <c r="H63" s="272"/>
      <c r="I63" s="272"/>
      <c r="J63" s="272"/>
      <c r="K63" s="272"/>
      <c r="L63" s="272"/>
      <c r="M63" s="272"/>
      <c r="N63" s="272"/>
      <c r="O63" s="272"/>
      <c r="P63" s="272"/>
      <c r="Q63" s="35"/>
      <c r="R63" s="35"/>
      <c r="S63" s="35"/>
    </row>
    <row r="64" spans="1:21" ht="18" customHeight="1">
      <c r="A64" s="35"/>
      <c r="B64" s="35"/>
      <c r="C64" s="35"/>
      <c r="D64" s="35"/>
      <c r="E64" s="35"/>
      <c r="F64" s="35"/>
      <c r="G64" s="35"/>
      <c r="H64" s="35"/>
      <c r="I64" s="35"/>
      <c r="J64" s="35"/>
      <c r="K64" s="35"/>
      <c r="L64" s="35"/>
      <c r="M64" s="35"/>
      <c r="N64" s="35"/>
      <c r="O64" s="35"/>
      <c r="P64" s="35"/>
      <c r="Q64" s="35"/>
      <c r="R64" s="35"/>
      <c r="S64" s="35"/>
    </row>
    <row r="65" spans="1:19" ht="18" customHeight="1">
      <c r="A65" s="35"/>
      <c r="B65" s="35"/>
      <c r="C65" s="35"/>
      <c r="D65" s="35"/>
      <c r="E65" s="270"/>
      <c r="F65" s="270"/>
      <c r="G65" s="270"/>
      <c r="H65" s="270"/>
      <c r="I65" s="270"/>
      <c r="J65" s="270"/>
      <c r="K65" s="270"/>
      <c r="L65" s="270"/>
      <c r="M65" s="270"/>
      <c r="N65" s="270"/>
      <c r="O65" s="294"/>
      <c r="P65" s="294"/>
      <c r="Q65" s="35"/>
      <c r="R65" s="35"/>
      <c r="S65" s="35"/>
    </row>
    <row r="66" spans="1:19" ht="18" customHeight="1">
      <c r="A66" s="35"/>
      <c r="B66" s="35"/>
      <c r="C66" s="35"/>
      <c r="D66" s="35"/>
      <c r="E66" s="35"/>
      <c r="F66" s="35"/>
      <c r="G66" s="35"/>
      <c r="H66" s="35"/>
      <c r="I66" s="35"/>
      <c r="J66" s="35"/>
      <c r="K66" s="35"/>
      <c r="L66" s="35"/>
      <c r="M66" s="35"/>
      <c r="N66" s="35"/>
      <c r="O66" s="35"/>
      <c r="P66" s="35"/>
      <c r="Q66" s="35"/>
      <c r="R66" s="35"/>
      <c r="S66" s="35"/>
    </row>
    <row r="67" spans="1:19" ht="18" customHeight="1">
      <c r="A67" s="35"/>
      <c r="B67" s="35"/>
      <c r="C67" s="35"/>
      <c r="D67" s="35"/>
      <c r="E67" s="35"/>
      <c r="F67" s="35"/>
      <c r="G67" s="35"/>
      <c r="H67" s="35"/>
      <c r="I67" s="35"/>
      <c r="J67" s="35"/>
      <c r="K67" s="35"/>
      <c r="L67" s="35"/>
      <c r="M67" s="35"/>
      <c r="N67" s="35"/>
      <c r="O67" s="35"/>
      <c r="P67" s="35"/>
      <c r="Q67" s="35"/>
      <c r="R67" s="35"/>
      <c r="S67" s="35"/>
    </row>
    <row r="68" spans="1:19" ht="18" customHeight="1">
      <c r="A68" s="35"/>
      <c r="B68" s="35"/>
      <c r="C68" s="35"/>
      <c r="D68" s="35"/>
      <c r="E68" s="35"/>
      <c r="F68" s="35"/>
      <c r="G68" s="35"/>
      <c r="H68" s="35"/>
      <c r="I68" s="35"/>
      <c r="J68" s="35"/>
      <c r="K68" s="35"/>
      <c r="L68" s="35"/>
      <c r="M68" s="35"/>
      <c r="N68" s="35"/>
      <c r="O68" s="35"/>
      <c r="P68" s="35"/>
      <c r="Q68" s="35"/>
      <c r="R68" s="35"/>
      <c r="S68" s="35"/>
    </row>
    <row r="69" spans="1:19" ht="18" customHeight="1">
      <c r="A69" s="35"/>
      <c r="B69" s="35"/>
      <c r="C69" s="35"/>
      <c r="D69" s="35"/>
      <c r="E69" s="35"/>
      <c r="F69" s="35"/>
      <c r="G69" s="35"/>
      <c r="H69" s="35"/>
      <c r="I69" s="35"/>
      <c r="J69" s="35"/>
      <c r="K69" s="35"/>
      <c r="L69" s="35"/>
      <c r="M69" s="35"/>
      <c r="N69" s="35"/>
      <c r="O69" s="35"/>
      <c r="P69" s="35"/>
      <c r="Q69" s="35"/>
      <c r="R69" s="35"/>
      <c r="S69" s="35"/>
    </row>
    <row r="70" spans="1:19" ht="18" customHeight="1">
      <c r="A70" s="35"/>
      <c r="B70" s="35"/>
      <c r="C70" s="35"/>
      <c r="D70" s="35"/>
      <c r="E70" s="35"/>
      <c r="F70" s="35"/>
      <c r="G70" s="35"/>
      <c r="H70" s="35"/>
      <c r="I70" s="35"/>
      <c r="J70" s="35"/>
      <c r="K70" s="35"/>
      <c r="L70" s="35"/>
      <c r="M70" s="35"/>
      <c r="N70" s="35"/>
      <c r="O70" s="35"/>
      <c r="P70" s="35"/>
      <c r="Q70" s="35"/>
      <c r="R70" s="35"/>
      <c r="S70" s="35"/>
    </row>
    <row r="71" spans="1:19" ht="18" customHeight="1">
      <c r="A71" s="35"/>
      <c r="B71" s="35"/>
      <c r="C71" s="35"/>
      <c r="D71" s="35"/>
      <c r="E71" s="35"/>
      <c r="F71" s="35"/>
      <c r="G71" s="35"/>
      <c r="H71" s="35"/>
      <c r="I71" s="35"/>
      <c r="J71" s="35"/>
      <c r="K71" s="35"/>
      <c r="L71" s="35"/>
      <c r="M71" s="35"/>
      <c r="N71" s="35"/>
      <c r="O71" s="35"/>
      <c r="P71" s="35"/>
      <c r="Q71" s="35"/>
      <c r="R71" s="35"/>
      <c r="S71" s="35"/>
    </row>
    <row r="72" spans="1:19" ht="18" customHeight="1">
      <c r="A72" s="35"/>
      <c r="B72" s="35"/>
      <c r="C72" s="35"/>
      <c r="D72" s="35"/>
      <c r="E72" s="35"/>
      <c r="F72" s="35"/>
      <c r="G72" s="35"/>
      <c r="H72" s="35"/>
      <c r="I72" s="35"/>
      <c r="J72" s="35"/>
      <c r="K72" s="35"/>
      <c r="L72" s="35"/>
      <c r="M72" s="35"/>
      <c r="N72" s="35"/>
      <c r="O72" s="35"/>
      <c r="P72" s="35"/>
      <c r="Q72" s="35"/>
      <c r="R72" s="35"/>
      <c r="S72" s="35"/>
    </row>
    <row r="73" spans="1:19" ht="18" customHeight="1">
      <c r="A73" s="35"/>
      <c r="B73" s="35"/>
      <c r="C73" s="35"/>
      <c r="D73" s="35"/>
      <c r="E73" s="35"/>
      <c r="F73" s="35"/>
      <c r="G73" s="35"/>
      <c r="H73" s="35"/>
      <c r="I73" s="35"/>
      <c r="J73" s="35"/>
      <c r="K73" s="35"/>
      <c r="L73" s="35"/>
      <c r="M73" s="35"/>
      <c r="N73" s="35"/>
      <c r="O73" s="35"/>
      <c r="P73" s="35"/>
      <c r="Q73" s="35"/>
      <c r="R73" s="35"/>
      <c r="S73" s="35"/>
    </row>
    <row r="74" spans="1:19" ht="18" customHeight="1">
      <c r="A74" s="35"/>
      <c r="B74" s="35"/>
      <c r="C74" s="35"/>
      <c r="D74" s="35"/>
      <c r="E74" s="35"/>
      <c r="F74" s="35"/>
      <c r="G74" s="35"/>
      <c r="H74" s="35"/>
      <c r="I74" s="35"/>
      <c r="J74" s="35"/>
      <c r="K74" s="35"/>
      <c r="L74" s="35"/>
      <c r="M74" s="35"/>
      <c r="N74" s="35"/>
      <c r="O74" s="35"/>
      <c r="P74" s="35"/>
      <c r="Q74" s="35"/>
      <c r="R74" s="35"/>
      <c r="S74" s="35"/>
    </row>
    <row r="75" spans="1:19" ht="18" customHeight="1">
      <c r="A75" s="35"/>
      <c r="B75" s="35"/>
      <c r="C75" s="35"/>
      <c r="D75" s="35"/>
      <c r="E75" s="35"/>
      <c r="F75" s="35"/>
      <c r="G75" s="35"/>
      <c r="H75" s="35"/>
      <c r="I75" s="35"/>
      <c r="J75" s="35"/>
      <c r="K75" s="35"/>
      <c r="L75" s="35"/>
      <c r="M75" s="35"/>
      <c r="N75" s="35"/>
      <c r="O75" s="35"/>
      <c r="P75" s="35"/>
      <c r="Q75" s="35"/>
      <c r="R75" s="35"/>
      <c r="S75" s="35"/>
    </row>
    <row r="76" spans="1:19" ht="18" customHeight="1">
      <c r="A76" s="35"/>
      <c r="B76" s="35"/>
      <c r="C76" s="35"/>
      <c r="D76" s="35"/>
      <c r="E76" s="35"/>
      <c r="F76" s="35"/>
      <c r="G76" s="35"/>
      <c r="H76" s="35"/>
      <c r="I76" s="35"/>
      <c r="J76" s="35"/>
      <c r="K76" s="35"/>
      <c r="L76" s="35"/>
      <c r="M76" s="35"/>
      <c r="N76" s="35"/>
      <c r="O76" s="35"/>
      <c r="P76" s="35"/>
      <c r="Q76" s="35"/>
      <c r="R76" s="35"/>
      <c r="S76" s="35"/>
    </row>
    <row r="77" spans="1:19" ht="18" customHeight="1">
      <c r="A77" s="35"/>
      <c r="B77" s="35"/>
      <c r="C77" s="35"/>
      <c r="D77" s="35"/>
      <c r="E77" s="35"/>
      <c r="F77" s="35"/>
      <c r="G77" s="35"/>
      <c r="H77" s="35"/>
      <c r="I77" s="35"/>
      <c r="J77" s="35"/>
      <c r="K77" s="35"/>
      <c r="L77" s="35"/>
      <c r="M77" s="35"/>
      <c r="N77" s="35"/>
      <c r="O77" s="35"/>
      <c r="P77" s="35"/>
      <c r="Q77" s="35"/>
      <c r="R77" s="35"/>
      <c r="S77" s="35"/>
    </row>
    <row r="78" spans="1:19" ht="18" customHeight="1">
      <c r="A78" s="35"/>
      <c r="B78" s="35"/>
      <c r="C78" s="35"/>
      <c r="D78" s="35"/>
      <c r="E78" s="35"/>
      <c r="F78" s="35"/>
      <c r="G78" s="35"/>
      <c r="H78" s="35"/>
      <c r="I78" s="35"/>
      <c r="J78" s="35"/>
      <c r="K78" s="35"/>
      <c r="L78" s="35"/>
      <c r="M78" s="35"/>
      <c r="N78" s="35"/>
      <c r="O78" s="35"/>
      <c r="P78" s="35"/>
      <c r="Q78" s="35"/>
      <c r="R78" s="35"/>
      <c r="S78" s="35"/>
    </row>
    <row r="79" spans="1:19" ht="18" customHeight="1">
      <c r="A79" s="35"/>
      <c r="B79" s="35"/>
      <c r="C79" s="35"/>
      <c r="D79" s="35"/>
      <c r="E79" s="35"/>
      <c r="F79" s="35"/>
      <c r="G79" s="35"/>
      <c r="H79" s="35"/>
      <c r="I79" s="35"/>
      <c r="J79" s="35"/>
      <c r="K79" s="35"/>
      <c r="L79" s="35"/>
      <c r="M79" s="35"/>
      <c r="N79" s="35"/>
      <c r="O79" s="35"/>
      <c r="P79" s="35"/>
      <c r="Q79" s="35"/>
      <c r="R79" s="35"/>
      <c r="S79" s="35"/>
    </row>
    <row r="80" spans="1:19" ht="18" customHeight="1">
      <c r="A80" s="35"/>
      <c r="B80" s="35"/>
      <c r="C80" s="35"/>
      <c r="D80" s="35"/>
      <c r="E80" s="35"/>
      <c r="F80" s="35"/>
      <c r="G80" s="35"/>
      <c r="H80" s="35"/>
      <c r="I80" s="35"/>
      <c r="J80" s="35"/>
      <c r="K80" s="35"/>
      <c r="L80" s="35"/>
      <c r="M80" s="35"/>
      <c r="N80" s="35"/>
      <c r="O80" s="35"/>
      <c r="P80" s="35"/>
      <c r="Q80" s="35"/>
      <c r="R80" s="35"/>
      <c r="S80" s="35"/>
    </row>
    <row r="81" spans="1:19" ht="18" customHeight="1">
      <c r="A81" s="35"/>
      <c r="B81" s="35"/>
      <c r="C81" s="35"/>
      <c r="D81" s="35"/>
      <c r="E81" s="35"/>
      <c r="F81" s="35"/>
      <c r="G81" s="35"/>
      <c r="H81" s="35"/>
      <c r="I81" s="35"/>
      <c r="J81" s="35"/>
      <c r="K81" s="35"/>
      <c r="L81" s="35"/>
      <c r="M81" s="35"/>
      <c r="N81" s="35"/>
      <c r="O81" s="35"/>
      <c r="P81" s="35"/>
      <c r="Q81" s="35"/>
      <c r="R81" s="35"/>
      <c r="S81" s="35"/>
    </row>
    <row r="82" spans="1:19" ht="18" customHeight="1">
      <c r="A82" s="35"/>
      <c r="B82" s="35"/>
      <c r="C82" s="35"/>
      <c r="D82" s="35"/>
      <c r="E82" s="35"/>
      <c r="F82" s="35"/>
      <c r="G82" s="35"/>
      <c r="H82" s="35"/>
      <c r="I82" s="35"/>
      <c r="J82" s="35"/>
      <c r="K82" s="35"/>
      <c r="L82" s="35"/>
      <c r="M82" s="35"/>
      <c r="N82" s="35"/>
      <c r="O82" s="35"/>
      <c r="P82" s="35"/>
      <c r="Q82" s="35"/>
      <c r="R82" s="35"/>
      <c r="S82" s="35"/>
    </row>
    <row r="83" spans="1:19" ht="18" customHeight="1">
      <c r="A83" s="35"/>
      <c r="B83" s="35"/>
      <c r="C83" s="35"/>
      <c r="D83" s="35"/>
      <c r="E83" s="35"/>
      <c r="F83" s="35"/>
      <c r="G83" s="35"/>
      <c r="H83" s="35"/>
      <c r="I83" s="35"/>
      <c r="J83" s="35"/>
      <c r="K83" s="35"/>
      <c r="L83" s="35"/>
      <c r="M83" s="35"/>
      <c r="N83" s="35"/>
      <c r="O83" s="35"/>
      <c r="P83" s="35"/>
      <c r="Q83" s="35"/>
      <c r="R83" s="35"/>
      <c r="S83" s="35"/>
    </row>
    <row r="84" spans="1:19" ht="18" customHeight="1">
      <c r="A84" s="35"/>
      <c r="B84" s="35"/>
      <c r="C84" s="35"/>
      <c r="D84" s="35"/>
      <c r="E84" s="35"/>
      <c r="F84" s="35"/>
      <c r="G84" s="35"/>
      <c r="H84" s="35"/>
      <c r="I84" s="35"/>
      <c r="J84" s="35"/>
      <c r="K84" s="35"/>
      <c r="L84" s="35"/>
      <c r="M84" s="35"/>
      <c r="N84" s="35"/>
      <c r="O84" s="35"/>
      <c r="P84" s="35"/>
      <c r="Q84" s="35"/>
      <c r="R84" s="35"/>
      <c r="S84" s="35"/>
    </row>
    <row r="85" spans="1:19" ht="18" customHeight="1">
      <c r="A85" s="35"/>
      <c r="B85" s="35"/>
      <c r="C85" s="35"/>
      <c r="D85" s="35"/>
      <c r="E85" s="35"/>
      <c r="F85" s="35"/>
      <c r="G85" s="35"/>
      <c r="H85" s="35"/>
      <c r="I85" s="35"/>
      <c r="J85" s="35"/>
      <c r="K85" s="35"/>
      <c r="L85" s="35"/>
      <c r="M85" s="35"/>
      <c r="N85" s="35"/>
      <c r="O85" s="35"/>
      <c r="P85" s="35"/>
      <c r="Q85" s="35"/>
      <c r="R85" s="35"/>
      <c r="S85" s="35"/>
    </row>
    <row r="86" spans="1:19" ht="18" customHeight="1">
      <c r="A86" s="35"/>
      <c r="B86" s="35"/>
      <c r="C86" s="35"/>
      <c r="D86" s="35"/>
      <c r="E86" s="35"/>
      <c r="F86" s="35"/>
      <c r="G86" s="35"/>
      <c r="H86" s="35"/>
      <c r="I86" s="35"/>
      <c r="J86" s="35"/>
      <c r="K86" s="35"/>
      <c r="L86" s="35"/>
      <c r="M86" s="35"/>
      <c r="N86" s="35"/>
      <c r="O86" s="35"/>
      <c r="P86" s="35"/>
      <c r="Q86" s="35"/>
      <c r="R86" s="35"/>
      <c r="S86" s="35"/>
    </row>
    <row r="87" spans="1:19" ht="18" customHeight="1">
      <c r="A87" s="35"/>
      <c r="B87" s="35"/>
      <c r="C87" s="35"/>
      <c r="D87" s="35"/>
      <c r="E87" s="35"/>
      <c r="F87" s="35"/>
      <c r="G87" s="35"/>
      <c r="H87" s="35"/>
      <c r="I87" s="35"/>
      <c r="J87" s="35"/>
      <c r="K87" s="35"/>
      <c r="L87" s="35"/>
      <c r="M87" s="35"/>
      <c r="N87" s="35"/>
      <c r="O87" s="35"/>
      <c r="P87" s="35"/>
      <c r="Q87" s="35"/>
      <c r="R87" s="35"/>
      <c r="S87" s="35"/>
    </row>
    <row r="88" spans="1:19" ht="18" customHeight="1">
      <c r="A88" s="35"/>
      <c r="B88" s="35"/>
      <c r="C88" s="35"/>
      <c r="D88" s="35"/>
      <c r="E88" s="35"/>
      <c r="F88" s="35"/>
      <c r="G88" s="35"/>
      <c r="H88" s="35"/>
      <c r="I88" s="35"/>
      <c r="J88" s="35"/>
      <c r="K88" s="35"/>
      <c r="L88" s="35"/>
      <c r="M88" s="35"/>
      <c r="N88" s="35"/>
      <c r="O88" s="35"/>
      <c r="P88" s="35"/>
      <c r="Q88" s="35"/>
      <c r="R88" s="35"/>
      <c r="S88" s="35"/>
    </row>
    <row r="89" spans="1:19" ht="18" customHeight="1">
      <c r="A89" s="35"/>
      <c r="B89" s="35"/>
      <c r="C89" s="35"/>
      <c r="D89" s="35"/>
      <c r="E89" s="35"/>
      <c r="F89" s="35"/>
      <c r="G89" s="35"/>
      <c r="H89" s="35"/>
      <c r="I89" s="35"/>
      <c r="J89" s="35"/>
      <c r="K89" s="35"/>
      <c r="L89" s="35"/>
      <c r="M89" s="35"/>
      <c r="N89" s="35"/>
      <c r="O89" s="35"/>
      <c r="P89" s="35"/>
      <c r="Q89" s="35"/>
      <c r="R89" s="35"/>
      <c r="S89" s="35"/>
    </row>
    <row r="90" spans="1:19" ht="18" customHeight="1">
      <c r="A90" s="35"/>
      <c r="B90" s="35"/>
      <c r="C90" s="35"/>
      <c r="D90" s="35"/>
      <c r="E90" s="35"/>
      <c r="F90" s="35"/>
      <c r="G90" s="35"/>
      <c r="H90" s="35"/>
      <c r="I90" s="35"/>
      <c r="J90" s="35"/>
      <c r="K90" s="35"/>
      <c r="L90" s="35"/>
      <c r="M90" s="35"/>
      <c r="N90" s="35"/>
      <c r="O90" s="35"/>
      <c r="P90" s="35"/>
      <c r="Q90" s="35"/>
      <c r="R90" s="35"/>
      <c r="S90" s="35"/>
    </row>
    <row r="91" spans="1:19" ht="18" customHeight="1">
      <c r="A91" s="35"/>
      <c r="B91" s="35"/>
      <c r="C91" s="35"/>
      <c r="D91" s="35"/>
      <c r="E91" s="35"/>
      <c r="F91" s="35"/>
      <c r="G91" s="35"/>
      <c r="H91" s="35"/>
      <c r="I91" s="35"/>
      <c r="J91" s="35"/>
      <c r="K91" s="35"/>
      <c r="L91" s="35"/>
      <c r="M91" s="35"/>
      <c r="N91" s="35"/>
      <c r="O91" s="35"/>
      <c r="P91" s="35"/>
      <c r="Q91" s="35"/>
      <c r="R91" s="35"/>
      <c r="S91" s="35"/>
    </row>
    <row r="92" spans="1:19" ht="18" customHeight="1">
      <c r="A92" s="35"/>
      <c r="B92" s="35"/>
      <c r="C92" s="35"/>
      <c r="D92" s="35"/>
      <c r="E92" s="35"/>
      <c r="F92" s="35"/>
      <c r="G92" s="35"/>
      <c r="H92" s="35"/>
      <c r="I92" s="35"/>
      <c r="J92" s="35"/>
      <c r="K92" s="35"/>
      <c r="L92" s="35"/>
      <c r="M92" s="35"/>
      <c r="N92" s="35"/>
      <c r="O92" s="35"/>
      <c r="P92" s="35"/>
      <c r="Q92" s="35"/>
      <c r="R92" s="35"/>
      <c r="S92" s="35"/>
    </row>
    <row r="93" spans="1:19" ht="18" customHeight="1">
      <c r="A93" s="35"/>
      <c r="B93" s="35"/>
      <c r="C93" s="35"/>
      <c r="D93" s="35"/>
      <c r="E93" s="35"/>
      <c r="F93" s="35"/>
      <c r="G93" s="35"/>
      <c r="H93" s="35"/>
      <c r="I93" s="35"/>
      <c r="J93" s="35"/>
      <c r="K93" s="35"/>
      <c r="L93" s="35"/>
      <c r="M93" s="35"/>
      <c r="N93" s="35"/>
      <c r="O93" s="35"/>
      <c r="P93" s="35"/>
      <c r="Q93" s="35"/>
      <c r="R93" s="35"/>
      <c r="S93" s="35"/>
    </row>
    <row r="94" spans="1:19" ht="18" customHeight="1">
      <c r="A94" s="35"/>
      <c r="B94" s="35"/>
      <c r="C94" s="35"/>
      <c r="D94" s="35"/>
      <c r="E94" s="35"/>
      <c r="F94" s="35"/>
      <c r="G94" s="35"/>
      <c r="H94" s="35"/>
      <c r="I94" s="35"/>
      <c r="J94" s="35"/>
      <c r="K94" s="35"/>
      <c r="L94" s="35"/>
      <c r="M94" s="35"/>
      <c r="N94" s="35"/>
      <c r="O94" s="35"/>
      <c r="P94" s="35"/>
      <c r="Q94" s="35"/>
      <c r="R94" s="35"/>
      <c r="S94" s="35"/>
    </row>
    <row r="95" spans="1:19" ht="18" customHeight="1">
      <c r="A95" s="35"/>
      <c r="B95" s="35"/>
      <c r="C95" s="35"/>
      <c r="D95" s="35"/>
      <c r="E95" s="35"/>
      <c r="F95" s="35"/>
      <c r="G95" s="35"/>
      <c r="H95" s="35"/>
      <c r="I95" s="35"/>
      <c r="J95" s="35"/>
      <c r="K95" s="35"/>
      <c r="L95" s="35"/>
      <c r="M95" s="35"/>
      <c r="N95" s="35"/>
      <c r="O95" s="35"/>
      <c r="P95" s="35"/>
      <c r="Q95" s="35"/>
      <c r="R95" s="35"/>
      <c r="S95" s="35"/>
    </row>
    <row r="96" spans="1:19" ht="18" customHeight="1">
      <c r="A96" s="35"/>
      <c r="B96" s="35"/>
      <c r="C96" s="35"/>
      <c r="D96" s="35"/>
      <c r="E96" s="35"/>
      <c r="F96" s="35"/>
      <c r="G96" s="35"/>
      <c r="H96" s="35"/>
      <c r="I96" s="35"/>
      <c r="J96" s="35"/>
      <c r="K96" s="35"/>
      <c r="L96" s="35"/>
      <c r="M96" s="35"/>
      <c r="N96" s="35"/>
      <c r="O96" s="35"/>
      <c r="P96" s="35"/>
      <c r="Q96" s="35"/>
      <c r="R96" s="35"/>
      <c r="S96" s="35"/>
    </row>
    <row r="97" spans="1:19" ht="18" customHeight="1">
      <c r="A97" s="35"/>
      <c r="B97" s="35"/>
      <c r="C97" s="35"/>
      <c r="D97" s="35"/>
      <c r="E97" s="35"/>
      <c r="F97" s="35"/>
      <c r="G97" s="35"/>
      <c r="H97" s="35"/>
      <c r="I97" s="35"/>
      <c r="J97" s="35"/>
      <c r="K97" s="35"/>
      <c r="L97" s="35"/>
      <c r="M97" s="35"/>
      <c r="N97" s="35"/>
      <c r="O97" s="35"/>
      <c r="P97" s="35"/>
      <c r="Q97" s="35"/>
      <c r="R97" s="35"/>
      <c r="S97" s="35"/>
    </row>
    <row r="98" spans="1:19" ht="18" customHeight="1">
      <c r="A98" s="35"/>
      <c r="B98" s="35"/>
      <c r="C98" s="35"/>
      <c r="D98" s="35"/>
      <c r="E98" s="35"/>
      <c r="F98" s="35"/>
      <c r="G98" s="35"/>
      <c r="H98" s="35"/>
      <c r="I98" s="35"/>
      <c r="J98" s="35"/>
      <c r="K98" s="35"/>
      <c r="L98" s="35"/>
      <c r="M98" s="35"/>
      <c r="N98" s="35"/>
      <c r="O98" s="35"/>
      <c r="P98" s="35"/>
      <c r="Q98" s="35"/>
      <c r="R98" s="35"/>
      <c r="S98" s="35"/>
    </row>
    <row r="99" spans="1:19" ht="18" customHeight="1">
      <c r="A99" s="35"/>
      <c r="B99" s="35"/>
      <c r="C99" s="35"/>
      <c r="D99" s="35"/>
      <c r="E99" s="35"/>
      <c r="F99" s="35"/>
      <c r="G99" s="35"/>
      <c r="H99" s="35"/>
      <c r="I99" s="35"/>
      <c r="J99" s="35"/>
      <c r="K99" s="35"/>
      <c r="L99" s="35"/>
      <c r="M99" s="35"/>
      <c r="N99" s="35"/>
      <c r="O99" s="35"/>
      <c r="P99" s="35"/>
      <c r="Q99" s="35"/>
      <c r="R99" s="35"/>
      <c r="S99" s="35"/>
    </row>
    <row r="100" spans="1:19" ht="18" customHeight="1">
      <c r="A100" s="35"/>
      <c r="B100" s="35"/>
      <c r="C100" s="35"/>
      <c r="D100" s="35"/>
      <c r="E100" s="35"/>
      <c r="F100" s="35"/>
      <c r="G100" s="35"/>
      <c r="H100" s="35"/>
      <c r="I100" s="35"/>
      <c r="J100" s="35"/>
      <c r="K100" s="35"/>
      <c r="L100" s="35"/>
      <c r="M100" s="35"/>
      <c r="N100" s="35"/>
      <c r="O100" s="35"/>
      <c r="P100" s="35"/>
      <c r="Q100" s="35"/>
      <c r="R100" s="35"/>
      <c r="S100" s="35"/>
    </row>
    <row r="101" spans="1:19" ht="18" customHeight="1">
      <c r="A101" s="35"/>
      <c r="B101" s="35"/>
      <c r="C101" s="35"/>
      <c r="D101" s="35"/>
      <c r="E101" s="35"/>
      <c r="F101" s="35"/>
      <c r="G101" s="35"/>
      <c r="H101" s="35"/>
      <c r="I101" s="35"/>
      <c r="J101" s="35"/>
      <c r="K101" s="35"/>
      <c r="L101" s="35"/>
      <c r="M101" s="35"/>
      <c r="N101" s="35"/>
      <c r="O101" s="35"/>
      <c r="P101" s="35"/>
      <c r="Q101" s="35"/>
      <c r="R101" s="35"/>
      <c r="S101" s="35"/>
    </row>
    <row r="102" spans="1:19" ht="18" customHeight="1">
      <c r="A102" s="35"/>
      <c r="B102" s="35"/>
      <c r="C102" s="35"/>
      <c r="D102" s="35"/>
      <c r="E102" s="35"/>
      <c r="F102" s="35"/>
      <c r="G102" s="35"/>
      <c r="H102" s="35"/>
      <c r="I102" s="35"/>
      <c r="J102" s="35"/>
      <c r="K102" s="35"/>
      <c r="L102" s="35"/>
      <c r="M102" s="35"/>
      <c r="N102" s="35"/>
      <c r="O102" s="35"/>
      <c r="P102" s="35"/>
      <c r="Q102" s="35"/>
      <c r="R102" s="35"/>
      <c r="S102" s="35"/>
    </row>
    <row r="103" spans="1:19" ht="18" customHeight="1">
      <c r="A103" s="35"/>
      <c r="B103" s="35"/>
      <c r="C103" s="35"/>
      <c r="D103" s="35"/>
      <c r="E103" s="35"/>
      <c r="F103" s="35"/>
      <c r="G103" s="35"/>
      <c r="H103" s="35"/>
      <c r="I103" s="35"/>
      <c r="J103" s="35"/>
      <c r="K103" s="35"/>
      <c r="L103" s="35"/>
      <c r="M103" s="35"/>
      <c r="N103" s="35"/>
      <c r="O103" s="35"/>
      <c r="P103" s="35"/>
      <c r="Q103" s="35"/>
      <c r="R103" s="35"/>
      <c r="S103" s="35"/>
    </row>
    <row r="104" spans="1:19" ht="18" customHeight="1">
      <c r="A104" s="35"/>
      <c r="B104" s="35"/>
      <c r="C104" s="35"/>
      <c r="D104" s="35"/>
      <c r="E104" s="35"/>
      <c r="F104" s="35"/>
      <c r="G104" s="35"/>
      <c r="H104" s="35"/>
      <c r="I104" s="35"/>
      <c r="J104" s="35"/>
      <c r="K104" s="35"/>
      <c r="L104" s="35"/>
      <c r="M104" s="35"/>
      <c r="N104" s="35"/>
      <c r="O104" s="35"/>
      <c r="P104" s="35"/>
      <c r="Q104" s="35"/>
      <c r="R104" s="35"/>
      <c r="S104" s="35"/>
    </row>
    <row r="105" spans="1:19" ht="18" customHeight="1">
      <c r="A105" s="35"/>
      <c r="B105" s="35"/>
      <c r="C105" s="35"/>
      <c r="D105" s="35"/>
      <c r="E105" s="35"/>
      <c r="F105" s="35"/>
      <c r="G105" s="35"/>
      <c r="H105" s="35"/>
      <c r="I105" s="35"/>
      <c r="J105" s="35"/>
      <c r="K105" s="35"/>
      <c r="L105" s="35"/>
      <c r="M105" s="35"/>
      <c r="N105" s="35"/>
      <c r="O105" s="35"/>
      <c r="P105" s="35"/>
      <c r="Q105" s="35"/>
      <c r="R105" s="35"/>
      <c r="S105" s="35"/>
    </row>
    <row r="106" spans="1:19" ht="18" customHeight="1">
      <c r="A106" s="35"/>
      <c r="B106" s="35"/>
      <c r="C106" s="35"/>
      <c r="D106" s="35"/>
      <c r="E106" s="35"/>
      <c r="F106" s="35"/>
      <c r="G106" s="35"/>
      <c r="H106" s="35"/>
      <c r="I106" s="35"/>
      <c r="J106" s="35"/>
      <c r="K106" s="35"/>
      <c r="L106" s="35"/>
      <c r="M106" s="35"/>
      <c r="N106" s="35"/>
      <c r="O106" s="35"/>
      <c r="P106" s="35"/>
      <c r="Q106" s="35"/>
      <c r="R106" s="35"/>
      <c r="S106" s="35"/>
    </row>
    <row r="107" spans="1:19" ht="18" customHeight="1">
      <c r="A107" s="35"/>
      <c r="B107" s="35"/>
      <c r="C107" s="35"/>
      <c r="D107" s="35"/>
      <c r="E107" s="35"/>
      <c r="F107" s="35"/>
      <c r="G107" s="35"/>
      <c r="H107" s="35"/>
      <c r="I107" s="35"/>
      <c r="J107" s="35"/>
      <c r="K107" s="35"/>
      <c r="L107" s="35"/>
      <c r="M107" s="35"/>
      <c r="N107" s="35"/>
      <c r="O107" s="35"/>
      <c r="P107" s="35"/>
      <c r="Q107" s="35"/>
      <c r="R107" s="35"/>
      <c r="S107" s="35"/>
    </row>
    <row r="108" spans="1:19" ht="18" customHeight="1">
      <c r="A108" s="35"/>
      <c r="B108" s="35"/>
      <c r="C108" s="35"/>
      <c r="D108" s="35"/>
      <c r="E108" s="35"/>
      <c r="F108" s="35"/>
      <c r="G108" s="35"/>
      <c r="H108" s="35"/>
      <c r="I108" s="35"/>
      <c r="J108" s="35"/>
      <c r="K108" s="35"/>
      <c r="L108" s="35"/>
      <c r="M108" s="35"/>
      <c r="N108" s="35"/>
      <c r="O108" s="35"/>
      <c r="P108" s="35"/>
      <c r="Q108" s="35"/>
      <c r="R108" s="35"/>
      <c r="S108" s="35"/>
    </row>
    <row r="109" spans="1:19" ht="18" customHeight="1">
      <c r="A109" s="35"/>
      <c r="B109" s="35"/>
      <c r="C109" s="35"/>
      <c r="D109" s="35"/>
      <c r="E109" s="35"/>
      <c r="F109" s="35"/>
      <c r="G109" s="35"/>
      <c r="H109" s="35"/>
      <c r="I109" s="35"/>
      <c r="J109" s="35"/>
      <c r="K109" s="35"/>
      <c r="L109" s="35"/>
      <c r="M109" s="35"/>
      <c r="N109" s="35"/>
      <c r="O109" s="35"/>
      <c r="P109" s="35"/>
      <c r="Q109" s="35"/>
      <c r="R109" s="35"/>
      <c r="S109" s="35"/>
    </row>
    <row r="110" spans="1:19" ht="18" customHeight="1">
      <c r="A110" s="35"/>
      <c r="B110" s="35"/>
      <c r="C110" s="35"/>
      <c r="D110" s="35"/>
      <c r="E110" s="35"/>
      <c r="F110" s="35"/>
      <c r="G110" s="35"/>
      <c r="H110" s="35"/>
      <c r="I110" s="35"/>
      <c r="J110" s="35"/>
      <c r="K110" s="35"/>
      <c r="L110" s="35"/>
      <c r="M110" s="35"/>
      <c r="N110" s="35"/>
      <c r="O110" s="35"/>
      <c r="P110" s="35"/>
      <c r="Q110" s="35"/>
      <c r="R110" s="35"/>
      <c r="S110" s="35"/>
    </row>
    <row r="111" spans="1:19" ht="18" customHeight="1">
      <c r="A111" s="35"/>
      <c r="B111" s="35"/>
      <c r="C111" s="35"/>
      <c r="D111" s="35"/>
      <c r="E111" s="35"/>
      <c r="F111" s="35"/>
      <c r="G111" s="35"/>
      <c r="H111" s="35"/>
      <c r="I111" s="35"/>
      <c r="J111" s="35"/>
      <c r="K111" s="35"/>
      <c r="L111" s="35"/>
      <c r="M111" s="35"/>
      <c r="N111" s="35"/>
      <c r="O111" s="35"/>
      <c r="P111" s="35"/>
      <c r="Q111" s="35"/>
      <c r="R111" s="35"/>
      <c r="S111" s="35"/>
    </row>
    <row r="112" spans="1:19" ht="18" customHeight="1">
      <c r="A112" s="35"/>
      <c r="B112" s="35"/>
      <c r="C112" s="35"/>
      <c r="D112" s="35"/>
      <c r="E112" s="35"/>
      <c r="F112" s="35"/>
      <c r="G112" s="35"/>
      <c r="H112" s="35"/>
      <c r="I112" s="35"/>
      <c r="J112" s="35"/>
      <c r="K112" s="35"/>
      <c r="L112" s="35"/>
      <c r="M112" s="35"/>
      <c r="N112" s="35"/>
      <c r="O112" s="35"/>
      <c r="P112" s="35"/>
      <c r="Q112" s="35"/>
      <c r="R112" s="35"/>
      <c r="S112" s="35"/>
    </row>
    <row r="113" spans="1:19" ht="18" customHeight="1">
      <c r="A113" s="35"/>
      <c r="B113" s="35"/>
      <c r="C113" s="35"/>
      <c r="D113" s="35"/>
      <c r="E113" s="35"/>
      <c r="F113" s="35"/>
      <c r="G113" s="35"/>
      <c r="H113" s="35"/>
      <c r="I113" s="35"/>
      <c r="J113" s="35"/>
      <c r="K113" s="35"/>
      <c r="L113" s="35"/>
      <c r="M113" s="35"/>
      <c r="N113" s="35"/>
      <c r="O113" s="35"/>
      <c r="P113" s="35"/>
      <c r="Q113" s="35"/>
      <c r="R113" s="35"/>
      <c r="S113" s="35"/>
    </row>
    <row r="114" spans="1:19" ht="18" customHeight="1">
      <c r="A114" s="35"/>
      <c r="B114" s="35"/>
      <c r="C114" s="35"/>
      <c r="D114" s="35"/>
      <c r="E114" s="35"/>
      <c r="F114" s="35"/>
      <c r="G114" s="35"/>
      <c r="H114" s="35"/>
      <c r="I114" s="35"/>
      <c r="J114" s="35"/>
      <c r="K114" s="35"/>
      <c r="L114" s="35"/>
      <c r="M114" s="35"/>
      <c r="N114" s="35"/>
      <c r="O114" s="35"/>
      <c r="P114" s="35"/>
      <c r="Q114" s="35"/>
      <c r="R114" s="35"/>
      <c r="S114" s="35"/>
    </row>
    <row r="115" spans="1:19" ht="18" customHeight="1">
      <c r="A115" s="35"/>
      <c r="B115" s="35"/>
      <c r="C115" s="35"/>
      <c r="D115" s="35"/>
      <c r="E115" s="35"/>
      <c r="F115" s="35"/>
      <c r="G115" s="35"/>
      <c r="H115" s="35"/>
      <c r="I115" s="35"/>
      <c r="J115" s="35"/>
      <c r="K115" s="35"/>
      <c r="L115" s="35"/>
      <c r="M115" s="35"/>
      <c r="N115" s="35"/>
      <c r="O115" s="35"/>
      <c r="P115" s="35"/>
      <c r="Q115" s="35"/>
      <c r="R115" s="35"/>
      <c r="S115" s="35"/>
    </row>
    <row r="116" spans="1:19" ht="18" customHeight="1">
      <c r="A116" s="35"/>
      <c r="B116" s="35"/>
      <c r="C116" s="35"/>
      <c r="D116" s="35"/>
      <c r="E116" s="35"/>
      <c r="F116" s="35"/>
      <c r="G116" s="35"/>
      <c r="H116" s="35"/>
      <c r="I116" s="35"/>
      <c r="J116" s="35"/>
      <c r="K116" s="35"/>
      <c r="L116" s="35"/>
      <c r="M116" s="35"/>
      <c r="N116" s="35"/>
      <c r="O116" s="35"/>
      <c r="P116" s="35"/>
      <c r="Q116" s="35"/>
      <c r="R116" s="35"/>
      <c r="S116" s="35"/>
    </row>
    <row r="117" spans="1:19" ht="18" customHeight="1">
      <c r="A117" s="35"/>
      <c r="B117" s="35"/>
      <c r="C117" s="35"/>
      <c r="D117" s="35"/>
      <c r="E117" s="35"/>
      <c r="F117" s="35"/>
      <c r="G117" s="35"/>
      <c r="H117" s="35"/>
      <c r="I117" s="35"/>
      <c r="J117" s="35"/>
      <c r="K117" s="35"/>
      <c r="L117" s="35"/>
      <c r="M117" s="35"/>
      <c r="N117" s="35"/>
      <c r="O117" s="35"/>
      <c r="P117" s="35"/>
      <c r="Q117" s="35"/>
      <c r="R117" s="35"/>
      <c r="S117" s="35"/>
    </row>
    <row r="118" spans="1:19" ht="18" customHeight="1">
      <c r="A118" s="35"/>
      <c r="B118" s="35"/>
      <c r="C118" s="35"/>
      <c r="D118" s="35"/>
      <c r="E118" s="35"/>
      <c r="F118" s="35"/>
      <c r="G118" s="35"/>
      <c r="H118" s="35"/>
      <c r="I118" s="35"/>
      <c r="J118" s="35"/>
      <c r="K118" s="35"/>
      <c r="L118" s="35"/>
      <c r="M118" s="35"/>
      <c r="N118" s="35"/>
      <c r="O118" s="35"/>
      <c r="P118" s="35"/>
      <c r="Q118" s="35"/>
      <c r="R118" s="35"/>
      <c r="S118" s="35"/>
    </row>
    <row r="119" spans="1:19" ht="18" customHeight="1">
      <c r="A119" s="35"/>
      <c r="B119" s="35"/>
      <c r="C119" s="35"/>
      <c r="D119" s="35"/>
      <c r="E119" s="35"/>
      <c r="F119" s="35"/>
      <c r="G119" s="35"/>
      <c r="H119" s="35"/>
      <c r="I119" s="35"/>
      <c r="J119" s="35"/>
      <c r="K119" s="35"/>
      <c r="L119" s="35"/>
      <c r="M119" s="35"/>
      <c r="N119" s="35"/>
      <c r="O119" s="35"/>
      <c r="P119" s="35"/>
      <c r="Q119" s="35"/>
      <c r="R119" s="35"/>
      <c r="S119" s="35"/>
    </row>
    <row r="120" spans="1:19" ht="18" customHeight="1">
      <c r="A120" s="35"/>
      <c r="B120" s="35"/>
      <c r="C120" s="35"/>
      <c r="D120" s="35"/>
      <c r="E120" s="35"/>
      <c r="F120" s="35"/>
      <c r="G120" s="35"/>
      <c r="H120" s="35"/>
      <c r="I120" s="35"/>
      <c r="J120" s="35"/>
      <c r="K120" s="35"/>
      <c r="L120" s="35"/>
      <c r="M120" s="35"/>
      <c r="N120" s="35"/>
      <c r="O120" s="35"/>
      <c r="P120" s="35"/>
      <c r="Q120" s="35"/>
      <c r="R120" s="35"/>
      <c r="S120" s="35"/>
    </row>
    <row r="121" spans="1:19" ht="18" customHeight="1">
      <c r="A121" s="35"/>
      <c r="B121" s="35"/>
      <c r="C121" s="35"/>
      <c r="D121" s="35"/>
      <c r="E121" s="35"/>
      <c r="F121" s="35"/>
      <c r="G121" s="35"/>
      <c r="H121" s="35"/>
      <c r="I121" s="35"/>
      <c r="J121" s="35"/>
      <c r="K121" s="35"/>
      <c r="L121" s="35"/>
      <c r="M121" s="35"/>
      <c r="N121" s="35"/>
      <c r="O121" s="35"/>
      <c r="P121" s="35"/>
      <c r="Q121" s="35"/>
      <c r="R121" s="35"/>
      <c r="S121" s="35"/>
    </row>
    <row r="122" spans="1:19" ht="18" customHeight="1">
      <c r="A122" s="35"/>
      <c r="B122" s="35"/>
      <c r="C122" s="35"/>
      <c r="D122" s="35"/>
      <c r="E122" s="35"/>
      <c r="F122" s="35"/>
      <c r="G122" s="35"/>
      <c r="H122" s="35"/>
      <c r="I122" s="35"/>
      <c r="J122" s="35"/>
      <c r="K122" s="35"/>
      <c r="L122" s="35"/>
      <c r="M122" s="35"/>
      <c r="N122" s="35"/>
      <c r="O122" s="35"/>
      <c r="P122" s="35"/>
      <c r="Q122" s="35"/>
      <c r="R122" s="35"/>
      <c r="S122" s="35"/>
    </row>
    <row r="123" spans="1:19" ht="18" customHeight="1">
      <c r="A123" s="35"/>
      <c r="B123" s="35"/>
      <c r="C123" s="35"/>
      <c r="D123" s="35"/>
      <c r="E123" s="35"/>
      <c r="F123" s="35"/>
      <c r="G123" s="35"/>
      <c r="H123" s="35"/>
      <c r="I123" s="35"/>
      <c r="J123" s="35"/>
      <c r="K123" s="35"/>
      <c r="L123" s="35"/>
      <c r="M123" s="35"/>
      <c r="N123" s="35"/>
      <c r="O123" s="35"/>
      <c r="P123" s="35"/>
      <c r="Q123" s="35"/>
      <c r="R123" s="35"/>
      <c r="S123" s="35"/>
    </row>
    <row r="124" spans="1:19" ht="18" customHeight="1">
      <c r="A124" s="35"/>
      <c r="B124" s="35"/>
      <c r="C124" s="35"/>
      <c r="D124" s="35"/>
      <c r="E124" s="35"/>
      <c r="F124" s="35"/>
      <c r="G124" s="35"/>
      <c r="H124" s="35"/>
      <c r="I124" s="35"/>
      <c r="J124" s="35"/>
      <c r="K124" s="35"/>
      <c r="L124" s="35"/>
      <c r="M124" s="35"/>
      <c r="N124" s="35"/>
      <c r="O124" s="35"/>
      <c r="P124" s="35"/>
      <c r="Q124" s="35"/>
      <c r="R124" s="35"/>
      <c r="S124" s="35"/>
    </row>
    <row r="125" spans="1:19" ht="18" customHeight="1">
      <c r="A125" s="35"/>
      <c r="B125" s="35"/>
      <c r="C125" s="35"/>
      <c r="D125" s="35"/>
      <c r="E125" s="35"/>
      <c r="F125" s="35"/>
      <c r="G125" s="35"/>
      <c r="H125" s="35"/>
      <c r="I125" s="35"/>
      <c r="J125" s="35"/>
      <c r="K125" s="35"/>
      <c r="L125" s="35"/>
      <c r="M125" s="35"/>
      <c r="N125" s="35"/>
      <c r="O125" s="35"/>
      <c r="P125" s="35"/>
      <c r="Q125" s="35"/>
      <c r="R125" s="35"/>
      <c r="S125" s="35"/>
    </row>
    <row r="126" spans="1:19" ht="18" customHeight="1">
      <c r="A126" s="35"/>
      <c r="B126" s="35"/>
      <c r="C126" s="35"/>
      <c r="D126" s="35"/>
      <c r="E126" s="35"/>
      <c r="F126" s="35"/>
      <c r="G126" s="35"/>
      <c r="H126" s="35"/>
      <c r="I126" s="35"/>
      <c r="J126" s="35"/>
      <c r="K126" s="35"/>
      <c r="L126" s="35"/>
      <c r="M126" s="35"/>
      <c r="N126" s="35"/>
      <c r="O126" s="35"/>
      <c r="P126" s="35"/>
      <c r="Q126" s="35"/>
      <c r="R126" s="35"/>
      <c r="S126" s="35"/>
    </row>
    <row r="127" spans="1:19" ht="18" customHeight="1">
      <c r="A127" s="35"/>
      <c r="B127" s="35"/>
      <c r="C127" s="35"/>
      <c r="D127" s="35"/>
      <c r="E127" s="35"/>
      <c r="F127" s="35"/>
      <c r="G127" s="35"/>
      <c r="H127" s="35"/>
      <c r="I127" s="35"/>
      <c r="J127" s="35"/>
      <c r="K127" s="35"/>
      <c r="L127" s="35"/>
      <c r="M127" s="35"/>
      <c r="N127" s="35"/>
      <c r="O127" s="35"/>
      <c r="P127" s="35"/>
      <c r="Q127" s="35"/>
      <c r="R127" s="35"/>
      <c r="S127" s="35"/>
    </row>
    <row r="128" spans="1:19" ht="18" customHeight="1">
      <c r="A128" s="35"/>
      <c r="B128" s="35"/>
      <c r="C128" s="35"/>
      <c r="D128" s="35"/>
      <c r="E128" s="35"/>
      <c r="F128" s="35"/>
      <c r="G128" s="35"/>
      <c r="H128" s="35"/>
      <c r="I128" s="35"/>
      <c r="J128" s="35"/>
      <c r="K128" s="35"/>
      <c r="L128" s="35"/>
      <c r="M128" s="35"/>
      <c r="N128" s="35"/>
      <c r="O128" s="35"/>
      <c r="P128" s="35"/>
      <c r="Q128" s="35"/>
      <c r="R128" s="35"/>
      <c r="S128" s="35"/>
    </row>
    <row r="129" spans="1:19" ht="18" customHeight="1">
      <c r="A129" s="35"/>
      <c r="B129" s="35"/>
      <c r="C129" s="35"/>
      <c r="D129" s="35"/>
      <c r="E129" s="35"/>
      <c r="F129" s="35"/>
      <c r="G129" s="35"/>
      <c r="H129" s="35"/>
      <c r="I129" s="35"/>
      <c r="J129" s="35"/>
      <c r="K129" s="35"/>
      <c r="L129" s="35"/>
      <c r="M129" s="35"/>
      <c r="N129" s="35"/>
      <c r="O129" s="35"/>
      <c r="P129" s="35"/>
      <c r="Q129" s="35"/>
      <c r="R129" s="35"/>
      <c r="S129" s="35"/>
    </row>
    <row r="130" spans="1:19" ht="18" customHeight="1">
      <c r="A130" s="35"/>
      <c r="B130" s="35"/>
      <c r="C130" s="35"/>
      <c r="D130" s="35"/>
      <c r="E130" s="35"/>
      <c r="F130" s="35"/>
      <c r="G130" s="35"/>
      <c r="H130" s="35"/>
      <c r="I130" s="35"/>
      <c r="J130" s="35"/>
      <c r="K130" s="35"/>
      <c r="L130" s="35"/>
      <c r="M130" s="35"/>
      <c r="N130" s="35"/>
      <c r="O130" s="35"/>
      <c r="P130" s="35"/>
      <c r="Q130" s="35"/>
      <c r="R130" s="35"/>
      <c r="S130" s="35"/>
    </row>
    <row r="131" spans="1:19" ht="18" customHeight="1">
      <c r="A131" s="35"/>
      <c r="B131" s="35"/>
      <c r="C131" s="35"/>
      <c r="D131" s="35"/>
      <c r="E131" s="35"/>
      <c r="F131" s="35"/>
      <c r="G131" s="35"/>
      <c r="H131" s="35"/>
      <c r="I131" s="35"/>
      <c r="J131" s="35"/>
      <c r="K131" s="35"/>
      <c r="L131" s="35"/>
      <c r="M131" s="35"/>
      <c r="N131" s="35"/>
      <c r="O131" s="35"/>
      <c r="P131" s="35"/>
      <c r="Q131" s="35"/>
      <c r="R131" s="35"/>
      <c r="S131" s="35"/>
    </row>
    <row r="132" spans="1:19" ht="18" customHeight="1">
      <c r="A132" s="35"/>
      <c r="B132" s="35"/>
      <c r="C132" s="35"/>
      <c r="D132" s="35"/>
      <c r="E132" s="35"/>
      <c r="F132" s="35"/>
      <c r="G132" s="35"/>
      <c r="H132" s="35"/>
      <c r="I132" s="35"/>
      <c r="J132" s="35"/>
      <c r="K132" s="35"/>
      <c r="L132" s="35"/>
      <c r="M132" s="35"/>
      <c r="N132" s="35"/>
      <c r="O132" s="35"/>
      <c r="P132" s="35"/>
      <c r="Q132" s="35"/>
      <c r="R132" s="35"/>
      <c r="S132" s="35"/>
    </row>
    <row r="133" spans="1:19" ht="18" customHeight="1">
      <c r="A133" s="35"/>
      <c r="B133" s="35"/>
      <c r="C133" s="35"/>
      <c r="D133" s="35"/>
      <c r="E133" s="35"/>
      <c r="F133" s="35"/>
      <c r="G133" s="35"/>
      <c r="H133" s="35"/>
      <c r="I133" s="35"/>
      <c r="J133" s="35"/>
      <c r="K133" s="35"/>
      <c r="L133" s="35"/>
      <c r="M133" s="35"/>
      <c r="N133" s="35"/>
      <c r="O133" s="35"/>
      <c r="P133" s="35"/>
      <c r="Q133" s="35"/>
      <c r="R133" s="35"/>
      <c r="S133" s="35"/>
    </row>
    <row r="134" spans="1:19" ht="18" customHeight="1">
      <c r="A134" s="35"/>
      <c r="B134" s="35"/>
      <c r="C134" s="35"/>
      <c r="D134" s="35"/>
      <c r="E134" s="35"/>
      <c r="F134" s="35"/>
      <c r="G134" s="35"/>
      <c r="H134" s="35"/>
      <c r="I134" s="35"/>
      <c r="J134" s="35"/>
      <c r="K134" s="35"/>
      <c r="L134" s="35"/>
      <c r="M134" s="35"/>
      <c r="N134" s="35"/>
      <c r="O134" s="35"/>
      <c r="P134" s="35"/>
      <c r="Q134" s="35"/>
      <c r="R134" s="35"/>
      <c r="S134" s="35"/>
    </row>
    <row r="135" spans="1:19" ht="18" customHeight="1">
      <c r="A135" s="35"/>
      <c r="B135" s="35"/>
      <c r="C135" s="35"/>
      <c r="D135" s="35"/>
      <c r="E135" s="35"/>
      <c r="F135" s="35"/>
      <c r="G135" s="35"/>
      <c r="H135" s="35"/>
      <c r="I135" s="35"/>
      <c r="J135" s="35"/>
      <c r="K135" s="35"/>
      <c r="L135" s="35"/>
      <c r="M135" s="35"/>
      <c r="N135" s="35"/>
      <c r="O135" s="35"/>
      <c r="P135" s="35"/>
      <c r="Q135" s="35"/>
      <c r="R135" s="35"/>
      <c r="S135" s="35"/>
    </row>
    <row r="136" spans="1:19" ht="18" customHeight="1">
      <c r="A136" s="35"/>
      <c r="B136" s="35"/>
      <c r="C136" s="35"/>
      <c r="D136" s="35"/>
      <c r="E136" s="35"/>
      <c r="F136" s="35"/>
      <c r="G136" s="35"/>
      <c r="H136" s="35"/>
      <c r="I136" s="35"/>
      <c r="J136" s="35"/>
      <c r="K136" s="35"/>
      <c r="L136" s="35"/>
      <c r="M136" s="35"/>
      <c r="N136" s="35"/>
      <c r="O136" s="35"/>
      <c r="P136" s="35"/>
      <c r="Q136" s="35"/>
      <c r="R136" s="35"/>
      <c r="S136" s="35"/>
    </row>
    <row r="137" spans="1:19" ht="18" customHeight="1">
      <c r="A137" s="35"/>
      <c r="B137" s="35"/>
      <c r="C137" s="35"/>
      <c r="D137" s="35"/>
      <c r="E137" s="35"/>
      <c r="F137" s="35"/>
      <c r="G137" s="35"/>
      <c r="H137" s="35"/>
      <c r="I137" s="35"/>
      <c r="J137" s="35"/>
      <c r="K137" s="35"/>
      <c r="L137" s="35"/>
      <c r="M137" s="35"/>
      <c r="N137" s="35"/>
      <c r="O137" s="35"/>
      <c r="P137" s="35"/>
      <c r="Q137" s="35"/>
      <c r="R137" s="35"/>
      <c r="S137" s="35"/>
    </row>
    <row r="138" spans="1:19" ht="18" customHeight="1">
      <c r="A138" s="35"/>
      <c r="B138" s="35"/>
      <c r="C138" s="35"/>
      <c r="D138" s="35"/>
      <c r="E138" s="35"/>
      <c r="F138" s="35"/>
      <c r="G138" s="35"/>
      <c r="H138" s="35"/>
      <c r="I138" s="35"/>
      <c r="J138" s="35"/>
      <c r="K138" s="35"/>
      <c r="L138" s="35"/>
      <c r="M138" s="35"/>
      <c r="N138" s="35"/>
      <c r="O138" s="35"/>
      <c r="P138" s="35"/>
      <c r="Q138" s="35"/>
      <c r="R138" s="35"/>
      <c r="S138" s="35"/>
    </row>
    <row r="139" spans="1:19" ht="18" customHeight="1">
      <c r="A139" s="35"/>
      <c r="B139" s="35"/>
      <c r="C139" s="35"/>
      <c r="D139" s="35"/>
      <c r="E139" s="35"/>
      <c r="F139" s="35"/>
      <c r="G139" s="35"/>
      <c r="H139" s="35"/>
      <c r="I139" s="35"/>
      <c r="J139" s="35"/>
      <c r="K139" s="35"/>
      <c r="L139" s="35"/>
      <c r="M139" s="35"/>
      <c r="N139" s="35"/>
      <c r="O139" s="35"/>
      <c r="P139" s="35"/>
      <c r="Q139" s="35"/>
      <c r="R139" s="35"/>
      <c r="S139" s="35"/>
    </row>
    <row r="140" spans="1:19" ht="18" customHeight="1">
      <c r="A140" s="35"/>
      <c r="B140" s="35"/>
      <c r="C140" s="35"/>
      <c r="D140" s="35"/>
      <c r="E140" s="35"/>
      <c r="F140" s="35"/>
      <c r="G140" s="35"/>
      <c r="H140" s="35"/>
      <c r="I140" s="35"/>
      <c r="J140" s="35"/>
      <c r="K140" s="35"/>
      <c r="L140" s="35"/>
      <c r="M140" s="35"/>
      <c r="N140" s="35"/>
      <c r="O140" s="35"/>
      <c r="P140" s="35"/>
      <c r="Q140" s="35"/>
      <c r="R140" s="35"/>
      <c r="S140" s="35"/>
    </row>
    <row r="141" spans="1:19" ht="18" customHeight="1">
      <c r="A141" s="35"/>
      <c r="B141" s="35"/>
      <c r="C141" s="35"/>
      <c r="D141" s="35"/>
      <c r="E141" s="35"/>
      <c r="F141" s="35"/>
      <c r="G141" s="35"/>
      <c r="H141" s="35"/>
      <c r="I141" s="35"/>
      <c r="J141" s="35"/>
      <c r="K141" s="35"/>
      <c r="L141" s="35"/>
      <c r="M141" s="35"/>
      <c r="N141" s="35"/>
      <c r="O141" s="35"/>
      <c r="P141" s="35"/>
      <c r="Q141" s="35"/>
      <c r="R141" s="35"/>
      <c r="S141" s="35"/>
    </row>
    <row r="142" spans="1:19" ht="18" customHeight="1">
      <c r="A142" s="35"/>
      <c r="B142" s="35"/>
      <c r="C142" s="35"/>
      <c r="D142" s="35"/>
      <c r="E142" s="35"/>
      <c r="F142" s="35"/>
      <c r="G142" s="35"/>
      <c r="H142" s="35"/>
      <c r="I142" s="35"/>
      <c r="J142" s="35"/>
      <c r="K142" s="35"/>
      <c r="L142" s="35"/>
      <c r="M142" s="35"/>
      <c r="N142" s="35"/>
      <c r="O142" s="35"/>
      <c r="P142" s="35"/>
      <c r="Q142" s="35"/>
      <c r="R142" s="35"/>
      <c r="S142" s="35"/>
    </row>
    <row r="143" spans="1:19" ht="18" customHeight="1">
      <c r="A143" s="35"/>
      <c r="B143" s="35"/>
      <c r="C143" s="35"/>
      <c r="D143" s="35"/>
      <c r="E143" s="35"/>
      <c r="F143" s="35"/>
      <c r="G143" s="35"/>
      <c r="H143" s="35"/>
      <c r="I143" s="35"/>
      <c r="J143" s="35"/>
      <c r="K143" s="35"/>
      <c r="L143" s="35"/>
      <c r="M143" s="35"/>
      <c r="N143" s="35"/>
      <c r="O143" s="35"/>
      <c r="P143" s="35"/>
      <c r="Q143" s="35"/>
      <c r="R143" s="35"/>
      <c r="S143" s="35"/>
    </row>
    <row r="144" spans="1:19" ht="18" customHeight="1">
      <c r="A144" s="35"/>
      <c r="B144" s="35"/>
      <c r="C144" s="35"/>
      <c r="D144" s="35"/>
      <c r="E144" s="35"/>
      <c r="F144" s="35"/>
      <c r="G144" s="35"/>
      <c r="H144" s="35"/>
      <c r="I144" s="35"/>
      <c r="J144" s="35"/>
      <c r="K144" s="35"/>
      <c r="L144" s="35"/>
      <c r="M144" s="35"/>
      <c r="N144" s="35"/>
      <c r="O144" s="35"/>
      <c r="P144" s="35"/>
      <c r="Q144" s="35"/>
      <c r="R144" s="35"/>
      <c r="S144" s="35"/>
    </row>
    <row r="145" spans="1:19" ht="18" customHeight="1">
      <c r="A145" s="35"/>
      <c r="B145" s="35"/>
      <c r="C145" s="35"/>
      <c r="D145" s="35"/>
      <c r="E145" s="35"/>
      <c r="F145" s="35"/>
      <c r="G145" s="35"/>
      <c r="H145" s="35"/>
      <c r="I145" s="35"/>
      <c r="J145" s="35"/>
      <c r="K145" s="35"/>
      <c r="L145" s="35"/>
      <c r="M145" s="35"/>
      <c r="N145" s="35"/>
      <c r="O145" s="35"/>
      <c r="P145" s="35"/>
      <c r="Q145" s="35"/>
      <c r="R145" s="35"/>
      <c r="S145" s="35"/>
    </row>
    <row r="146" spans="1:19" ht="18" customHeight="1">
      <c r="A146" s="35"/>
      <c r="B146" s="35"/>
      <c r="C146" s="35"/>
      <c r="D146" s="35"/>
      <c r="E146" s="35"/>
      <c r="F146" s="35"/>
      <c r="G146" s="35"/>
      <c r="H146" s="35"/>
      <c r="I146" s="35"/>
      <c r="J146" s="35"/>
      <c r="K146" s="35"/>
      <c r="L146" s="35"/>
      <c r="M146" s="35"/>
      <c r="N146" s="35"/>
      <c r="O146" s="35"/>
      <c r="P146" s="35"/>
      <c r="Q146" s="35"/>
      <c r="R146" s="35"/>
      <c r="S146" s="35"/>
    </row>
    <row r="147" spans="1:19" ht="18" customHeight="1">
      <c r="A147" s="35"/>
      <c r="B147" s="35"/>
      <c r="C147" s="35"/>
      <c r="D147" s="35"/>
      <c r="E147" s="35"/>
      <c r="F147" s="35"/>
      <c r="G147" s="35"/>
      <c r="H147" s="35"/>
      <c r="I147" s="35"/>
      <c r="J147" s="35"/>
      <c r="K147" s="35"/>
      <c r="L147" s="35"/>
      <c r="M147" s="35"/>
      <c r="N147" s="35"/>
      <c r="O147" s="35"/>
      <c r="P147" s="35"/>
      <c r="Q147" s="35"/>
      <c r="R147" s="35"/>
      <c r="S147" s="35"/>
    </row>
    <row r="148" spans="1:19" ht="18" customHeight="1">
      <c r="A148" s="35"/>
      <c r="B148" s="35"/>
      <c r="C148" s="35"/>
      <c r="D148" s="35"/>
      <c r="E148" s="35"/>
      <c r="F148" s="35"/>
      <c r="G148" s="35"/>
      <c r="H148" s="35"/>
      <c r="I148" s="35"/>
      <c r="J148" s="35"/>
      <c r="K148" s="35"/>
      <c r="L148" s="35"/>
      <c r="M148" s="35"/>
      <c r="N148" s="35"/>
      <c r="O148" s="35"/>
      <c r="P148" s="35"/>
      <c r="Q148" s="35"/>
      <c r="R148" s="35"/>
      <c r="S148" s="35"/>
    </row>
    <row r="149" spans="1:19" ht="18" customHeight="1">
      <c r="A149" s="35"/>
      <c r="B149" s="35"/>
      <c r="C149" s="35"/>
      <c r="D149" s="35"/>
      <c r="E149" s="35"/>
      <c r="F149" s="35"/>
      <c r="G149" s="35"/>
      <c r="H149" s="35"/>
      <c r="I149" s="35"/>
      <c r="J149" s="35"/>
      <c r="K149" s="35"/>
      <c r="L149" s="35"/>
      <c r="M149" s="35"/>
      <c r="N149" s="35"/>
      <c r="O149" s="35"/>
      <c r="P149" s="35"/>
      <c r="Q149" s="35"/>
      <c r="R149" s="35"/>
      <c r="S149" s="35"/>
    </row>
    <row r="150" spans="1:19" ht="18" customHeight="1">
      <c r="A150" s="35"/>
      <c r="B150" s="35"/>
      <c r="C150" s="35"/>
      <c r="D150" s="35"/>
      <c r="E150" s="35"/>
      <c r="F150" s="35"/>
      <c r="G150" s="35"/>
      <c r="H150" s="35"/>
      <c r="I150" s="35"/>
      <c r="J150" s="35"/>
      <c r="K150" s="35"/>
      <c r="L150" s="35"/>
      <c r="M150" s="35"/>
      <c r="N150" s="35"/>
      <c r="O150" s="35"/>
      <c r="P150" s="35"/>
      <c r="Q150" s="35"/>
      <c r="R150" s="35"/>
      <c r="S150" s="35"/>
    </row>
    <row r="151" spans="1:19" ht="18" customHeight="1">
      <c r="A151" s="35"/>
      <c r="B151" s="35"/>
      <c r="C151" s="35"/>
      <c r="D151" s="35"/>
      <c r="E151" s="35"/>
      <c r="F151" s="35"/>
      <c r="G151" s="35"/>
      <c r="H151" s="35"/>
      <c r="I151" s="35"/>
      <c r="J151" s="35"/>
      <c r="K151" s="35"/>
      <c r="L151" s="35"/>
      <c r="M151" s="35"/>
      <c r="N151" s="35"/>
      <c r="O151" s="35"/>
      <c r="P151" s="35"/>
      <c r="Q151" s="35"/>
      <c r="R151" s="35"/>
      <c r="S151" s="35"/>
    </row>
    <row r="152" spans="1:19" ht="18" customHeight="1">
      <c r="A152" s="35"/>
      <c r="B152" s="35"/>
      <c r="C152" s="35"/>
      <c r="D152" s="35"/>
      <c r="E152" s="35"/>
      <c r="F152" s="35"/>
      <c r="G152" s="35"/>
      <c r="H152" s="35"/>
      <c r="I152" s="35"/>
      <c r="J152" s="35"/>
      <c r="K152" s="35"/>
      <c r="L152" s="35"/>
      <c r="M152" s="35"/>
      <c r="N152" s="35"/>
      <c r="O152" s="35"/>
      <c r="P152" s="35"/>
      <c r="Q152" s="35"/>
      <c r="R152" s="35"/>
      <c r="S152" s="35"/>
    </row>
    <row r="153" spans="1:19" ht="18" customHeight="1">
      <c r="A153" s="35"/>
      <c r="B153" s="35"/>
      <c r="C153" s="35"/>
      <c r="D153" s="35"/>
      <c r="E153" s="35"/>
      <c r="F153" s="35"/>
      <c r="G153" s="35"/>
      <c r="H153" s="35"/>
      <c r="I153" s="35"/>
      <c r="J153" s="35"/>
      <c r="K153" s="35"/>
      <c r="L153" s="35"/>
      <c r="M153" s="35"/>
      <c r="N153" s="35"/>
      <c r="O153" s="35"/>
      <c r="P153" s="35"/>
      <c r="Q153" s="35"/>
      <c r="R153" s="35"/>
      <c r="S153" s="35"/>
    </row>
    <row r="154" spans="1:19" ht="18" customHeight="1">
      <c r="A154" s="35"/>
      <c r="B154" s="35"/>
      <c r="C154" s="35"/>
      <c r="D154" s="35"/>
      <c r="E154" s="35"/>
      <c r="F154" s="35"/>
      <c r="G154" s="35"/>
      <c r="H154" s="35"/>
      <c r="I154" s="35"/>
      <c r="J154" s="35"/>
      <c r="K154" s="35"/>
      <c r="L154" s="35"/>
      <c r="M154" s="35"/>
      <c r="N154" s="35"/>
      <c r="O154" s="35"/>
      <c r="P154" s="35"/>
      <c r="Q154" s="35"/>
      <c r="R154" s="35"/>
      <c r="S154" s="35"/>
    </row>
    <row r="155" spans="1:19" ht="18" customHeight="1">
      <c r="A155" s="35"/>
      <c r="B155" s="35"/>
      <c r="C155" s="35"/>
      <c r="D155" s="35"/>
      <c r="E155" s="35"/>
      <c r="F155" s="35"/>
      <c r="G155" s="35"/>
      <c r="H155" s="35"/>
      <c r="I155" s="35"/>
      <c r="J155" s="35"/>
      <c r="K155" s="35"/>
      <c r="L155" s="35"/>
      <c r="M155" s="35"/>
      <c r="N155" s="35"/>
      <c r="O155" s="35"/>
      <c r="P155" s="35"/>
      <c r="Q155" s="35"/>
      <c r="R155" s="35"/>
      <c r="S155" s="35"/>
    </row>
    <row r="156" spans="1:19" ht="18" customHeight="1">
      <c r="A156" s="35"/>
      <c r="B156" s="35"/>
      <c r="C156" s="35"/>
      <c r="D156" s="35"/>
      <c r="E156" s="35"/>
      <c r="F156" s="35"/>
      <c r="G156" s="35"/>
      <c r="H156" s="35"/>
      <c r="I156" s="35"/>
      <c r="J156" s="35"/>
      <c r="K156" s="35"/>
      <c r="L156" s="35"/>
      <c r="M156" s="35"/>
      <c r="N156" s="35"/>
      <c r="O156" s="35"/>
      <c r="P156" s="35"/>
      <c r="Q156" s="35"/>
      <c r="R156" s="35"/>
      <c r="S156" s="35"/>
    </row>
    <row r="157" spans="1:19" ht="18" customHeight="1">
      <c r="A157" s="35"/>
      <c r="B157" s="35"/>
      <c r="C157" s="35"/>
      <c r="D157" s="35"/>
      <c r="E157" s="35"/>
      <c r="F157" s="35"/>
      <c r="G157" s="35"/>
      <c r="H157" s="35"/>
      <c r="I157" s="35"/>
      <c r="J157" s="35"/>
      <c r="K157" s="35"/>
      <c r="L157" s="35"/>
      <c r="M157" s="35"/>
      <c r="N157" s="35"/>
      <c r="O157" s="35"/>
      <c r="P157" s="35"/>
      <c r="Q157" s="35"/>
      <c r="R157" s="35"/>
      <c r="S157" s="35"/>
    </row>
    <row r="158" spans="1:19" ht="18" customHeight="1">
      <c r="A158" s="35"/>
      <c r="B158" s="35"/>
      <c r="C158" s="35"/>
      <c r="D158" s="35"/>
      <c r="E158" s="35"/>
      <c r="F158" s="35"/>
      <c r="G158" s="35"/>
      <c r="H158" s="35"/>
      <c r="I158" s="35"/>
      <c r="J158" s="35"/>
      <c r="K158" s="35"/>
      <c r="L158" s="35"/>
      <c r="M158" s="35"/>
      <c r="N158" s="35"/>
      <c r="O158" s="35"/>
      <c r="P158" s="35"/>
      <c r="Q158" s="35"/>
      <c r="R158" s="35"/>
      <c r="S158" s="35"/>
    </row>
    <row r="159" spans="1:19" ht="18" customHeight="1">
      <c r="A159" s="35"/>
      <c r="B159" s="35"/>
      <c r="C159" s="35"/>
      <c r="D159" s="35"/>
      <c r="E159" s="35"/>
      <c r="F159" s="35"/>
      <c r="G159" s="35"/>
      <c r="H159" s="35"/>
      <c r="I159" s="35"/>
      <c r="J159" s="35"/>
      <c r="K159" s="35"/>
      <c r="L159" s="35"/>
      <c r="M159" s="35"/>
      <c r="N159" s="35"/>
      <c r="O159" s="35"/>
      <c r="P159" s="35"/>
      <c r="Q159" s="35"/>
      <c r="R159" s="35"/>
      <c r="S159" s="35"/>
    </row>
    <row r="160" spans="1:19" ht="18" customHeight="1">
      <c r="A160" s="35"/>
      <c r="B160" s="35"/>
      <c r="C160" s="35"/>
      <c r="D160" s="35"/>
      <c r="E160" s="35"/>
      <c r="F160" s="35"/>
      <c r="G160" s="35"/>
      <c r="H160" s="35"/>
      <c r="I160" s="35"/>
      <c r="J160" s="35"/>
      <c r="K160" s="35"/>
      <c r="L160" s="35"/>
      <c r="M160" s="35"/>
      <c r="N160" s="35"/>
      <c r="O160" s="35"/>
      <c r="P160" s="35"/>
      <c r="Q160" s="35"/>
      <c r="R160" s="35"/>
      <c r="S160" s="35"/>
    </row>
    <row r="161" spans="1:19" ht="18" customHeight="1">
      <c r="A161" s="35"/>
      <c r="B161" s="35"/>
      <c r="C161" s="35"/>
      <c r="D161" s="35"/>
      <c r="E161" s="35"/>
      <c r="F161" s="35"/>
      <c r="G161" s="35"/>
      <c r="H161" s="35"/>
      <c r="I161" s="35"/>
      <c r="J161" s="35"/>
      <c r="K161" s="35"/>
      <c r="L161" s="35"/>
      <c r="M161" s="35"/>
      <c r="N161" s="35"/>
      <c r="O161" s="35"/>
      <c r="P161" s="35"/>
      <c r="Q161" s="35"/>
      <c r="R161" s="35"/>
      <c r="S161" s="35"/>
    </row>
    <row r="162" spans="1:19" ht="18" customHeight="1">
      <c r="A162" s="35"/>
      <c r="B162" s="35"/>
      <c r="C162" s="35"/>
      <c r="D162" s="35"/>
      <c r="E162" s="35"/>
      <c r="F162" s="35"/>
      <c r="G162" s="35"/>
      <c r="H162" s="35"/>
      <c r="I162" s="35"/>
      <c r="J162" s="35"/>
      <c r="K162" s="35"/>
      <c r="L162" s="35"/>
      <c r="M162" s="35"/>
      <c r="N162" s="35"/>
      <c r="O162" s="35"/>
      <c r="P162" s="35"/>
      <c r="Q162" s="35"/>
      <c r="R162" s="35"/>
      <c r="S162" s="35"/>
    </row>
    <row r="163" spans="1:19" ht="18" customHeight="1">
      <c r="A163" s="35"/>
      <c r="B163" s="35"/>
      <c r="C163" s="35"/>
      <c r="D163" s="35"/>
      <c r="E163" s="35"/>
      <c r="F163" s="35"/>
      <c r="G163" s="35"/>
      <c r="H163" s="35"/>
      <c r="I163" s="35"/>
      <c r="J163" s="35"/>
      <c r="K163" s="35"/>
      <c r="L163" s="35"/>
      <c r="M163" s="35"/>
      <c r="N163" s="35"/>
      <c r="O163" s="35"/>
      <c r="P163" s="35"/>
      <c r="Q163" s="35"/>
      <c r="R163" s="35"/>
      <c r="S163" s="35"/>
    </row>
    <row r="164" spans="1:19" ht="18" customHeight="1">
      <c r="A164" s="35"/>
      <c r="B164" s="35"/>
      <c r="C164" s="35"/>
      <c r="D164" s="35"/>
      <c r="E164" s="35"/>
      <c r="F164" s="35"/>
      <c r="G164" s="35"/>
      <c r="H164" s="35"/>
      <c r="I164" s="35"/>
      <c r="J164" s="35"/>
      <c r="K164" s="35"/>
      <c r="L164" s="35"/>
      <c r="M164" s="35"/>
      <c r="N164" s="35"/>
      <c r="O164" s="35"/>
      <c r="P164" s="35"/>
      <c r="Q164" s="35"/>
      <c r="R164" s="35"/>
      <c r="S164" s="35"/>
    </row>
    <row r="165" spans="1:19" ht="18" customHeight="1">
      <c r="A165" s="35"/>
      <c r="B165" s="35"/>
      <c r="C165" s="35"/>
      <c r="D165" s="35"/>
      <c r="E165" s="35"/>
      <c r="F165" s="35"/>
      <c r="G165" s="35"/>
      <c r="H165" s="35"/>
      <c r="I165" s="35"/>
      <c r="J165" s="35"/>
      <c r="K165" s="35"/>
      <c r="L165" s="35"/>
      <c r="M165" s="35"/>
      <c r="N165" s="35"/>
      <c r="O165" s="35"/>
      <c r="P165" s="35"/>
      <c r="Q165" s="35"/>
      <c r="R165" s="35"/>
      <c r="S165" s="35"/>
    </row>
    <row r="166" spans="1:19" ht="18" customHeight="1">
      <c r="A166" s="35"/>
      <c r="B166" s="35"/>
      <c r="C166" s="35"/>
      <c r="D166" s="35"/>
      <c r="E166" s="35"/>
      <c r="F166" s="35"/>
      <c r="G166" s="35"/>
      <c r="H166" s="35"/>
      <c r="I166" s="35"/>
      <c r="J166" s="35"/>
      <c r="K166" s="35"/>
      <c r="L166" s="35"/>
      <c r="M166" s="35"/>
      <c r="N166" s="35"/>
      <c r="O166" s="35"/>
      <c r="P166" s="35"/>
      <c r="Q166" s="35"/>
      <c r="R166" s="35"/>
      <c r="S166" s="35"/>
    </row>
    <row r="167" spans="1:19" ht="18" customHeight="1">
      <c r="A167" s="35"/>
      <c r="B167" s="35"/>
      <c r="C167" s="35"/>
      <c r="D167" s="35"/>
      <c r="E167" s="35"/>
      <c r="F167" s="35"/>
      <c r="G167" s="35"/>
      <c r="H167" s="35"/>
      <c r="I167" s="35"/>
      <c r="J167" s="35"/>
      <c r="K167" s="35"/>
      <c r="L167" s="35"/>
      <c r="M167" s="35"/>
      <c r="N167" s="35"/>
      <c r="O167" s="35"/>
      <c r="P167" s="35"/>
      <c r="Q167" s="35"/>
      <c r="R167" s="35"/>
      <c r="S167" s="35"/>
    </row>
    <row r="168" spans="1:19" ht="18" customHeight="1">
      <c r="A168" s="35"/>
      <c r="B168" s="35"/>
      <c r="C168" s="35"/>
      <c r="D168" s="35"/>
      <c r="E168" s="35"/>
      <c r="F168" s="35"/>
      <c r="G168" s="35"/>
      <c r="H168" s="35"/>
      <c r="I168" s="35"/>
      <c r="J168" s="35"/>
      <c r="K168" s="35"/>
      <c r="L168" s="35"/>
      <c r="M168" s="35"/>
      <c r="N168" s="35"/>
      <c r="O168" s="35"/>
      <c r="P168" s="35"/>
      <c r="Q168" s="35"/>
      <c r="R168" s="35"/>
      <c r="S168" s="35"/>
    </row>
    <row r="169" spans="1:19" ht="18" customHeight="1">
      <c r="A169" s="35"/>
      <c r="B169" s="35"/>
      <c r="C169" s="35"/>
      <c r="D169" s="35"/>
      <c r="E169" s="35"/>
      <c r="F169" s="35"/>
      <c r="G169" s="35"/>
      <c r="H169" s="35"/>
      <c r="I169" s="35"/>
      <c r="J169" s="35"/>
      <c r="K169" s="35"/>
      <c r="L169" s="35"/>
      <c r="M169" s="35"/>
      <c r="N169" s="35"/>
      <c r="O169" s="35"/>
      <c r="P169" s="35"/>
      <c r="Q169" s="35"/>
      <c r="R169" s="35"/>
      <c r="S169" s="35"/>
    </row>
    <row r="170" spans="1:19" ht="18" customHeight="1">
      <c r="A170" s="35"/>
      <c r="B170" s="35"/>
      <c r="C170" s="35"/>
      <c r="D170" s="35"/>
      <c r="E170" s="35"/>
      <c r="F170" s="35"/>
      <c r="G170" s="35"/>
      <c r="H170" s="35"/>
      <c r="I170" s="35"/>
      <c r="J170" s="35"/>
      <c r="K170" s="35"/>
      <c r="L170" s="35"/>
      <c r="M170" s="35"/>
      <c r="N170" s="35"/>
      <c r="O170" s="35"/>
      <c r="P170" s="35"/>
      <c r="Q170" s="35"/>
      <c r="R170" s="35"/>
      <c r="S170" s="35"/>
    </row>
    <row r="171" spans="1:19" ht="18" customHeight="1">
      <c r="A171" s="35"/>
      <c r="B171" s="35"/>
      <c r="C171" s="35"/>
      <c r="D171" s="35"/>
      <c r="E171" s="35"/>
      <c r="F171" s="35"/>
      <c r="G171" s="35"/>
      <c r="H171" s="35"/>
      <c r="I171" s="35"/>
      <c r="J171" s="35"/>
      <c r="K171" s="35"/>
      <c r="L171" s="35"/>
      <c r="M171" s="35"/>
      <c r="N171" s="35"/>
      <c r="O171" s="35"/>
      <c r="P171" s="35"/>
      <c r="Q171" s="35"/>
      <c r="R171" s="35"/>
      <c r="S171" s="35"/>
    </row>
    <row r="172" spans="1:19" ht="18" customHeight="1">
      <c r="A172" s="35"/>
      <c r="B172" s="35"/>
      <c r="C172" s="35"/>
      <c r="D172" s="35"/>
      <c r="E172" s="35"/>
      <c r="F172" s="35"/>
      <c r="G172" s="35"/>
      <c r="H172" s="35"/>
      <c r="I172" s="35"/>
      <c r="J172" s="35"/>
      <c r="K172" s="35"/>
      <c r="L172" s="35"/>
      <c r="M172" s="35"/>
      <c r="N172" s="35"/>
      <c r="O172" s="35"/>
      <c r="P172" s="35"/>
      <c r="Q172" s="35"/>
      <c r="R172" s="35"/>
      <c r="S172" s="35"/>
    </row>
    <row r="173" spans="1:19" ht="18" customHeight="1">
      <c r="A173" s="35"/>
      <c r="B173" s="35"/>
      <c r="C173" s="35"/>
      <c r="D173" s="35"/>
      <c r="E173" s="35"/>
      <c r="F173" s="35"/>
      <c r="G173" s="35"/>
      <c r="H173" s="35"/>
      <c r="I173" s="35"/>
      <c r="J173" s="35"/>
      <c r="K173" s="35"/>
      <c r="L173" s="35"/>
      <c r="M173" s="35"/>
      <c r="N173" s="35"/>
      <c r="O173" s="35"/>
      <c r="P173" s="35"/>
      <c r="Q173" s="35"/>
      <c r="R173" s="35"/>
      <c r="S173" s="35"/>
    </row>
    <row r="174" spans="1:19" ht="18" customHeight="1">
      <c r="A174" s="35"/>
      <c r="B174" s="35"/>
      <c r="C174" s="35"/>
      <c r="D174" s="35"/>
      <c r="E174" s="35"/>
      <c r="F174" s="35"/>
      <c r="G174" s="35"/>
      <c r="H174" s="35"/>
      <c r="I174" s="35"/>
      <c r="J174" s="35"/>
      <c r="K174" s="35"/>
      <c r="L174" s="35"/>
      <c r="M174" s="35"/>
      <c r="N174" s="35"/>
      <c r="O174" s="35"/>
      <c r="P174" s="35"/>
      <c r="Q174" s="35"/>
      <c r="R174" s="35"/>
      <c r="S174" s="35"/>
    </row>
    <row r="175" spans="1:19" ht="18" customHeight="1">
      <c r="A175" s="35"/>
      <c r="B175" s="35"/>
      <c r="C175" s="35"/>
      <c r="D175" s="35"/>
      <c r="E175" s="35"/>
      <c r="F175" s="35"/>
      <c r="G175" s="35"/>
      <c r="H175" s="35"/>
      <c r="I175" s="35"/>
      <c r="J175" s="35"/>
      <c r="K175" s="35"/>
      <c r="L175" s="35"/>
      <c r="M175" s="35"/>
      <c r="N175" s="35"/>
      <c r="O175" s="35"/>
      <c r="P175" s="35"/>
      <c r="Q175" s="35"/>
      <c r="R175" s="35"/>
      <c r="S175" s="35"/>
    </row>
    <row r="176" spans="1:19" ht="18" customHeight="1">
      <c r="A176" s="35"/>
      <c r="B176" s="35"/>
      <c r="C176" s="35"/>
      <c r="D176" s="35"/>
      <c r="E176" s="35"/>
      <c r="F176" s="35"/>
      <c r="G176" s="35"/>
      <c r="H176" s="35"/>
      <c r="I176" s="35"/>
      <c r="J176" s="35"/>
      <c r="K176" s="35"/>
      <c r="L176" s="35"/>
      <c r="M176" s="35"/>
      <c r="N176" s="35"/>
      <c r="O176" s="35"/>
      <c r="P176" s="35"/>
      <c r="Q176" s="35"/>
      <c r="R176" s="35"/>
      <c r="S176" s="35"/>
    </row>
    <row r="177" spans="1:19" ht="18" customHeight="1">
      <c r="A177" s="35"/>
      <c r="B177" s="35"/>
      <c r="C177" s="35"/>
      <c r="D177" s="35"/>
      <c r="E177" s="35"/>
      <c r="F177" s="35"/>
      <c r="G177" s="35"/>
      <c r="H177" s="35"/>
      <c r="I177" s="35"/>
      <c r="J177" s="35"/>
      <c r="K177" s="35"/>
      <c r="L177" s="35"/>
      <c r="M177" s="35"/>
      <c r="N177" s="35"/>
      <c r="O177" s="35"/>
      <c r="P177" s="35"/>
      <c r="Q177" s="35"/>
      <c r="R177" s="35"/>
      <c r="S177" s="35"/>
    </row>
    <row r="178" spans="1:19" ht="18" customHeight="1">
      <c r="A178" s="35"/>
      <c r="B178" s="35"/>
      <c r="C178" s="35"/>
      <c r="D178" s="35"/>
      <c r="E178" s="35"/>
      <c r="F178" s="35"/>
      <c r="G178" s="35"/>
      <c r="H178" s="35"/>
      <c r="I178" s="35"/>
      <c r="J178" s="35"/>
      <c r="K178" s="35"/>
      <c r="L178" s="35"/>
      <c r="M178" s="35"/>
      <c r="N178" s="35"/>
      <c r="O178" s="35"/>
      <c r="P178" s="35"/>
      <c r="Q178" s="35"/>
      <c r="R178" s="35"/>
      <c r="S178" s="35"/>
    </row>
    <row r="179" spans="1:19" ht="18" customHeight="1">
      <c r="A179" s="35"/>
      <c r="B179" s="35"/>
      <c r="C179" s="35"/>
      <c r="D179" s="35"/>
      <c r="E179" s="35"/>
      <c r="F179" s="35"/>
      <c r="G179" s="35"/>
      <c r="H179" s="35"/>
      <c r="I179" s="35"/>
      <c r="J179" s="35"/>
      <c r="K179" s="35"/>
      <c r="L179" s="35"/>
      <c r="M179" s="35"/>
      <c r="N179" s="35"/>
      <c r="O179" s="35"/>
      <c r="P179" s="35"/>
      <c r="Q179" s="35"/>
      <c r="R179" s="35"/>
      <c r="S179" s="35"/>
    </row>
    <row r="180" spans="1:19" ht="18" customHeight="1">
      <c r="A180" s="35"/>
      <c r="B180" s="35"/>
      <c r="C180" s="35"/>
      <c r="D180" s="35"/>
      <c r="E180" s="35"/>
      <c r="F180" s="35"/>
      <c r="G180" s="35"/>
      <c r="H180" s="35"/>
      <c r="I180" s="35"/>
      <c r="J180" s="35"/>
      <c r="K180" s="35"/>
      <c r="L180" s="35"/>
      <c r="M180" s="35"/>
      <c r="N180" s="35"/>
      <c r="O180" s="35"/>
      <c r="P180" s="35"/>
      <c r="Q180" s="35"/>
      <c r="R180" s="35"/>
      <c r="S180" s="35"/>
    </row>
    <row r="181" spans="1:19" ht="18" customHeight="1">
      <c r="A181" s="35"/>
      <c r="B181" s="35"/>
      <c r="C181" s="35"/>
      <c r="D181" s="35"/>
      <c r="E181" s="35"/>
      <c r="F181" s="35"/>
      <c r="G181" s="35"/>
      <c r="H181" s="35"/>
      <c r="I181" s="35"/>
      <c r="J181" s="35"/>
      <c r="K181" s="35"/>
      <c r="L181" s="35"/>
      <c r="M181" s="35"/>
      <c r="N181" s="35"/>
      <c r="O181" s="35"/>
      <c r="P181" s="35"/>
      <c r="Q181" s="35"/>
      <c r="R181" s="35"/>
      <c r="S181" s="35"/>
    </row>
    <row r="182" spans="1:19" ht="18" customHeight="1">
      <c r="A182" s="35"/>
      <c r="B182" s="35"/>
      <c r="C182" s="35"/>
      <c r="D182" s="35"/>
      <c r="E182" s="35"/>
      <c r="F182" s="35"/>
      <c r="G182" s="35"/>
      <c r="H182" s="35"/>
      <c r="I182" s="35"/>
      <c r="J182" s="35"/>
      <c r="K182" s="35"/>
      <c r="L182" s="35"/>
      <c r="M182" s="35"/>
      <c r="N182" s="35"/>
      <c r="O182" s="35"/>
      <c r="P182" s="35"/>
      <c r="Q182" s="35"/>
      <c r="R182" s="35"/>
      <c r="S182" s="35"/>
    </row>
    <row r="183" spans="1:19" ht="18" customHeight="1">
      <c r="A183" s="35"/>
      <c r="B183" s="35"/>
      <c r="C183" s="35"/>
      <c r="D183" s="35"/>
      <c r="E183" s="35"/>
      <c r="F183" s="35"/>
      <c r="G183" s="35"/>
      <c r="H183" s="35"/>
      <c r="I183" s="35"/>
      <c r="J183" s="35"/>
      <c r="K183" s="35"/>
      <c r="L183" s="35"/>
      <c r="M183" s="35"/>
      <c r="N183" s="35"/>
      <c r="O183" s="35"/>
      <c r="P183" s="35"/>
      <c r="Q183" s="35"/>
      <c r="R183" s="35"/>
      <c r="S183" s="35"/>
    </row>
    <row r="184" spans="1:19" ht="18" customHeight="1">
      <c r="A184" s="35"/>
      <c r="B184" s="35"/>
      <c r="C184" s="35"/>
      <c r="D184" s="35"/>
      <c r="E184" s="35"/>
      <c r="F184" s="35"/>
      <c r="G184" s="35"/>
      <c r="H184" s="35"/>
      <c r="I184" s="35"/>
      <c r="J184" s="35"/>
      <c r="K184" s="35"/>
      <c r="L184" s="35"/>
      <c r="M184" s="35"/>
      <c r="N184" s="35"/>
      <c r="O184" s="35"/>
      <c r="P184" s="35"/>
      <c r="Q184" s="35"/>
      <c r="R184" s="35"/>
      <c r="S184" s="35"/>
    </row>
    <row r="185" spans="1:19" ht="18" customHeight="1">
      <c r="A185" s="35"/>
      <c r="B185" s="35"/>
      <c r="C185" s="35"/>
      <c r="D185" s="35"/>
      <c r="E185" s="35"/>
      <c r="F185" s="35"/>
      <c r="G185" s="35"/>
      <c r="H185" s="35"/>
      <c r="I185" s="35"/>
      <c r="J185" s="35"/>
      <c r="K185" s="35"/>
      <c r="L185" s="35"/>
      <c r="M185" s="35"/>
      <c r="N185" s="35"/>
      <c r="O185" s="35"/>
      <c r="P185" s="35"/>
      <c r="Q185" s="35"/>
      <c r="R185" s="35"/>
      <c r="S185" s="35"/>
    </row>
    <row r="186" spans="1:19" ht="18" customHeight="1">
      <c r="A186" s="35"/>
      <c r="B186" s="35"/>
      <c r="C186" s="35"/>
      <c r="D186" s="35"/>
      <c r="E186" s="35"/>
      <c r="F186" s="35"/>
      <c r="G186" s="35"/>
      <c r="H186" s="35"/>
      <c r="I186" s="35"/>
      <c r="J186" s="35"/>
      <c r="K186" s="35"/>
      <c r="L186" s="35"/>
      <c r="M186" s="35"/>
      <c r="N186" s="35"/>
      <c r="O186" s="35"/>
      <c r="P186" s="35"/>
      <c r="Q186" s="35"/>
      <c r="R186" s="35"/>
      <c r="S186" s="35"/>
    </row>
    <row r="187" spans="1:19" ht="18" customHeight="1">
      <c r="A187" s="35"/>
      <c r="B187" s="35"/>
      <c r="C187" s="35"/>
      <c r="D187" s="35"/>
      <c r="E187" s="35"/>
      <c r="F187" s="35"/>
      <c r="G187" s="35"/>
      <c r="H187" s="35"/>
      <c r="I187" s="35"/>
      <c r="J187" s="35"/>
      <c r="K187" s="35"/>
      <c r="L187" s="35"/>
      <c r="M187" s="35"/>
      <c r="N187" s="35"/>
      <c r="O187" s="35"/>
      <c r="P187" s="35"/>
      <c r="Q187" s="35"/>
      <c r="R187" s="35"/>
      <c r="S187" s="35"/>
    </row>
    <row r="188" spans="1:19" ht="18" customHeight="1">
      <c r="A188" s="35"/>
      <c r="B188" s="35"/>
      <c r="C188" s="35"/>
      <c r="D188" s="35"/>
      <c r="E188" s="35"/>
      <c r="F188" s="35"/>
      <c r="G188" s="35"/>
      <c r="H188" s="35"/>
      <c r="I188" s="35"/>
      <c r="J188" s="35"/>
      <c r="K188" s="35"/>
      <c r="L188" s="35"/>
      <c r="M188" s="35"/>
      <c r="N188" s="35"/>
      <c r="O188" s="35"/>
      <c r="P188" s="35"/>
      <c r="Q188" s="35"/>
      <c r="R188" s="35"/>
      <c r="S188" s="35"/>
    </row>
    <row r="189" spans="1:19" ht="18" customHeight="1">
      <c r="A189" s="35"/>
      <c r="B189" s="35"/>
      <c r="C189" s="35"/>
      <c r="D189" s="35"/>
      <c r="E189" s="35"/>
      <c r="F189" s="35"/>
      <c r="G189" s="35"/>
      <c r="H189" s="35"/>
      <c r="I189" s="35"/>
      <c r="J189" s="35"/>
      <c r="K189" s="35"/>
      <c r="L189" s="35"/>
      <c r="M189" s="35"/>
      <c r="N189" s="35"/>
      <c r="O189" s="35"/>
      <c r="P189" s="35"/>
      <c r="Q189" s="35"/>
      <c r="R189" s="35"/>
      <c r="S189" s="35"/>
    </row>
    <row r="190" spans="1:19" ht="18" customHeight="1">
      <c r="A190" s="35"/>
      <c r="B190" s="35"/>
      <c r="C190" s="35"/>
      <c r="D190" s="35"/>
      <c r="E190" s="35"/>
      <c r="F190" s="35"/>
      <c r="G190" s="35"/>
      <c r="H190" s="35"/>
      <c r="I190" s="35"/>
      <c r="J190" s="35"/>
      <c r="K190" s="35"/>
      <c r="L190" s="35"/>
      <c r="M190" s="35"/>
      <c r="N190" s="35"/>
      <c r="O190" s="35"/>
      <c r="P190" s="35"/>
      <c r="Q190" s="35"/>
      <c r="R190" s="35"/>
      <c r="S190" s="35"/>
    </row>
    <row r="191" spans="1:19" ht="18" customHeight="1">
      <c r="A191" s="35"/>
      <c r="B191" s="35"/>
      <c r="C191" s="35"/>
      <c r="D191" s="35"/>
      <c r="E191" s="35"/>
      <c r="F191" s="35"/>
      <c r="G191" s="35"/>
      <c r="H191" s="35"/>
      <c r="I191" s="35"/>
      <c r="J191" s="35"/>
      <c r="K191" s="35"/>
      <c r="L191" s="35"/>
      <c r="M191" s="35"/>
      <c r="N191" s="35"/>
      <c r="O191" s="35"/>
      <c r="P191" s="35"/>
      <c r="Q191" s="35"/>
      <c r="R191" s="35"/>
      <c r="S191" s="35"/>
    </row>
    <row r="192" spans="1:19" ht="18" customHeight="1">
      <c r="A192" s="35"/>
      <c r="B192" s="35"/>
      <c r="C192" s="35"/>
      <c r="D192" s="35"/>
      <c r="E192" s="35"/>
      <c r="F192" s="35"/>
      <c r="G192" s="35"/>
      <c r="H192" s="35"/>
      <c r="I192" s="35"/>
      <c r="J192" s="35"/>
      <c r="K192" s="35"/>
      <c r="L192" s="35"/>
      <c r="M192" s="35"/>
      <c r="N192" s="35"/>
      <c r="O192" s="35"/>
      <c r="P192" s="35"/>
      <c r="Q192" s="35"/>
      <c r="R192" s="35"/>
      <c r="S192" s="35"/>
    </row>
    <row r="193" spans="1:19" ht="18" customHeight="1">
      <c r="A193" s="35"/>
      <c r="B193" s="35"/>
      <c r="C193" s="35"/>
      <c r="D193" s="35"/>
      <c r="E193" s="35"/>
      <c r="F193" s="35"/>
      <c r="G193" s="35"/>
      <c r="H193" s="35"/>
      <c r="I193" s="35"/>
      <c r="J193" s="35"/>
      <c r="K193" s="35"/>
      <c r="L193" s="35"/>
      <c r="M193" s="35"/>
      <c r="N193" s="35"/>
      <c r="O193" s="35"/>
      <c r="P193" s="35"/>
      <c r="Q193" s="35"/>
      <c r="R193" s="35"/>
      <c r="S193" s="35"/>
    </row>
    <row r="194" spans="1:19" ht="18" customHeight="1">
      <c r="A194" s="35"/>
      <c r="B194" s="35"/>
      <c r="C194" s="35"/>
      <c r="D194" s="35"/>
      <c r="E194" s="35"/>
      <c r="F194" s="35"/>
      <c r="G194" s="35"/>
      <c r="H194" s="35"/>
      <c r="I194" s="35"/>
      <c r="J194" s="35"/>
      <c r="K194" s="35"/>
      <c r="L194" s="35"/>
      <c r="M194" s="35"/>
      <c r="N194" s="35"/>
      <c r="O194" s="35"/>
      <c r="P194" s="35"/>
      <c r="Q194" s="35"/>
      <c r="R194" s="35"/>
      <c r="S194" s="35"/>
    </row>
    <row r="195" spans="1:19" ht="18" customHeight="1">
      <c r="A195" s="35"/>
      <c r="B195" s="35"/>
      <c r="C195" s="35"/>
      <c r="D195" s="35"/>
      <c r="E195" s="35"/>
      <c r="F195" s="35"/>
      <c r="G195" s="35"/>
      <c r="H195" s="35"/>
      <c r="I195" s="35"/>
      <c r="J195" s="35"/>
      <c r="K195" s="35"/>
      <c r="L195" s="35"/>
      <c r="M195" s="35"/>
      <c r="N195" s="35"/>
      <c r="O195" s="35"/>
      <c r="P195" s="35"/>
      <c r="Q195" s="35"/>
      <c r="R195" s="35"/>
      <c r="S195" s="35"/>
    </row>
    <row r="196" spans="1:19" ht="18" customHeight="1">
      <c r="A196" s="35"/>
      <c r="B196" s="35"/>
      <c r="C196" s="35"/>
      <c r="D196" s="35"/>
      <c r="E196" s="35"/>
      <c r="F196" s="35"/>
      <c r="G196" s="35"/>
      <c r="H196" s="35"/>
      <c r="I196" s="35"/>
      <c r="J196" s="35"/>
      <c r="K196" s="35"/>
      <c r="L196" s="35"/>
      <c r="M196" s="35"/>
      <c r="N196" s="35"/>
      <c r="O196" s="35"/>
      <c r="P196" s="35"/>
      <c r="Q196" s="35"/>
      <c r="R196" s="35"/>
      <c r="S196" s="35"/>
    </row>
    <row r="197" spans="1:19" ht="18" customHeight="1">
      <c r="A197" s="35"/>
      <c r="B197" s="35"/>
      <c r="C197" s="35"/>
      <c r="D197" s="35"/>
      <c r="E197" s="35"/>
      <c r="F197" s="35"/>
      <c r="G197" s="35"/>
      <c r="H197" s="35"/>
      <c r="I197" s="35"/>
      <c r="J197" s="35"/>
      <c r="K197" s="35"/>
      <c r="L197" s="35"/>
      <c r="M197" s="35"/>
      <c r="N197" s="35"/>
      <c r="O197" s="35"/>
      <c r="P197" s="35"/>
      <c r="Q197" s="35"/>
      <c r="R197" s="35"/>
      <c r="S197" s="35"/>
    </row>
    <row r="198" spans="1:19" ht="18" customHeight="1">
      <c r="A198" s="35"/>
      <c r="B198" s="35"/>
      <c r="C198" s="35"/>
      <c r="D198" s="35"/>
      <c r="E198" s="35"/>
      <c r="F198" s="35"/>
      <c r="G198" s="35"/>
      <c r="H198" s="35"/>
      <c r="I198" s="35"/>
      <c r="J198" s="35"/>
      <c r="K198" s="35"/>
      <c r="L198" s="35"/>
      <c r="M198" s="35"/>
      <c r="N198" s="35"/>
      <c r="O198" s="35"/>
      <c r="P198" s="35"/>
      <c r="Q198" s="35"/>
      <c r="R198" s="35"/>
      <c r="S198" s="35"/>
    </row>
    <row r="199" spans="1:19" ht="18" customHeight="1">
      <c r="A199" s="35"/>
      <c r="B199" s="35"/>
      <c r="C199" s="35"/>
      <c r="D199" s="35"/>
      <c r="E199" s="35"/>
      <c r="F199" s="35"/>
      <c r="G199" s="35"/>
      <c r="H199" s="35"/>
      <c r="I199" s="35"/>
      <c r="J199" s="35"/>
      <c r="K199" s="35"/>
      <c r="L199" s="35"/>
      <c r="M199" s="35"/>
      <c r="N199" s="35"/>
      <c r="O199" s="35"/>
      <c r="P199" s="35"/>
      <c r="Q199" s="35"/>
      <c r="R199" s="35"/>
      <c r="S199" s="35"/>
    </row>
    <row r="200" spans="1:19" ht="18" customHeight="1">
      <c r="A200" s="35"/>
      <c r="B200" s="35"/>
      <c r="C200" s="35"/>
      <c r="D200" s="35"/>
      <c r="E200" s="35"/>
      <c r="F200" s="35"/>
      <c r="G200" s="35"/>
      <c r="H200" s="35"/>
      <c r="I200" s="35"/>
      <c r="J200" s="35"/>
      <c r="K200" s="35"/>
      <c r="L200" s="35"/>
      <c r="M200" s="35"/>
      <c r="N200" s="35"/>
      <c r="O200" s="35"/>
      <c r="P200" s="35"/>
      <c r="Q200" s="35"/>
      <c r="R200" s="35"/>
      <c r="S200" s="35"/>
    </row>
    <row r="201" spans="1:19" ht="18" customHeight="1">
      <c r="A201" s="35"/>
      <c r="B201" s="35"/>
      <c r="C201" s="35"/>
      <c r="D201" s="35"/>
      <c r="E201" s="35"/>
      <c r="F201" s="35"/>
      <c r="G201" s="35"/>
      <c r="H201" s="35"/>
      <c r="I201" s="35"/>
      <c r="J201" s="35"/>
      <c r="K201" s="35"/>
      <c r="L201" s="35"/>
      <c r="M201" s="35"/>
      <c r="N201" s="35"/>
      <c r="O201" s="35"/>
      <c r="P201" s="35"/>
      <c r="Q201" s="35"/>
      <c r="R201" s="35"/>
      <c r="S201" s="35"/>
    </row>
    <row r="202" spans="1:19" ht="18" customHeight="1">
      <c r="A202" s="35"/>
      <c r="B202" s="35"/>
      <c r="C202" s="35"/>
      <c r="D202" s="35"/>
      <c r="E202" s="35"/>
      <c r="F202" s="35"/>
      <c r="G202" s="35"/>
      <c r="H202" s="35"/>
      <c r="I202" s="35"/>
      <c r="J202" s="35"/>
      <c r="K202" s="35"/>
      <c r="L202" s="35"/>
      <c r="M202" s="35"/>
      <c r="N202" s="35"/>
      <c r="O202" s="35"/>
      <c r="P202" s="35"/>
      <c r="Q202" s="35"/>
      <c r="R202" s="35"/>
      <c r="S202" s="35"/>
    </row>
    <row r="203" spans="1:19" ht="18" customHeight="1">
      <c r="A203" s="35"/>
      <c r="B203" s="35"/>
      <c r="C203" s="35"/>
      <c r="D203" s="35"/>
      <c r="E203" s="35"/>
      <c r="F203" s="35"/>
      <c r="G203" s="35"/>
      <c r="H203" s="35"/>
      <c r="I203" s="35"/>
      <c r="J203" s="35"/>
      <c r="K203" s="35"/>
      <c r="L203" s="35"/>
      <c r="M203" s="35"/>
      <c r="N203" s="35"/>
      <c r="O203" s="35"/>
      <c r="P203" s="35"/>
      <c r="Q203" s="35"/>
      <c r="R203" s="35"/>
      <c r="S203" s="35"/>
    </row>
    <row r="204" spans="1:19" ht="18" customHeight="1">
      <c r="A204" s="35"/>
      <c r="B204" s="35"/>
      <c r="C204" s="35"/>
      <c r="D204" s="35"/>
      <c r="E204" s="35"/>
      <c r="F204" s="35"/>
      <c r="G204" s="35"/>
      <c r="H204" s="35"/>
      <c r="I204" s="35"/>
      <c r="J204" s="35"/>
      <c r="K204" s="35"/>
      <c r="L204" s="35"/>
      <c r="M204" s="35"/>
      <c r="N204" s="35"/>
      <c r="O204" s="35"/>
      <c r="P204" s="35"/>
      <c r="Q204" s="35"/>
      <c r="R204" s="35"/>
      <c r="S204" s="35"/>
    </row>
    <row r="205" spans="1:19" ht="18" customHeight="1">
      <c r="A205" s="35"/>
      <c r="B205" s="35"/>
      <c r="C205" s="35"/>
      <c r="D205" s="35"/>
      <c r="E205" s="35"/>
      <c r="F205" s="35"/>
      <c r="G205" s="35"/>
      <c r="H205" s="35"/>
      <c r="I205" s="35"/>
      <c r="J205" s="35"/>
      <c r="K205" s="35"/>
      <c r="L205" s="35"/>
      <c r="M205" s="35"/>
      <c r="N205" s="35"/>
      <c r="O205" s="35"/>
      <c r="P205" s="35"/>
      <c r="Q205" s="35"/>
      <c r="R205" s="35"/>
      <c r="S205" s="35"/>
    </row>
    <row r="206" spans="1:19" ht="18" customHeight="1">
      <c r="A206" s="35"/>
      <c r="B206" s="35"/>
      <c r="C206" s="35"/>
      <c r="D206" s="35"/>
      <c r="E206" s="35"/>
      <c r="F206" s="35"/>
      <c r="G206" s="35"/>
      <c r="H206" s="35"/>
      <c r="I206" s="35"/>
      <c r="J206" s="35"/>
      <c r="K206" s="35"/>
      <c r="L206" s="35"/>
      <c r="M206" s="35"/>
      <c r="N206" s="35"/>
      <c r="O206" s="35"/>
      <c r="P206" s="35"/>
      <c r="Q206" s="35"/>
      <c r="R206" s="35"/>
      <c r="S206" s="35"/>
    </row>
    <row r="207" spans="1:19" ht="18" customHeight="1">
      <c r="A207" s="35"/>
      <c r="B207" s="35"/>
      <c r="C207" s="35"/>
      <c r="D207" s="35"/>
      <c r="E207" s="35"/>
      <c r="F207" s="35"/>
      <c r="G207" s="35"/>
      <c r="H207" s="35"/>
      <c r="I207" s="35"/>
      <c r="J207" s="35"/>
      <c r="K207" s="35"/>
      <c r="L207" s="35"/>
      <c r="M207" s="35"/>
      <c r="N207" s="35"/>
      <c r="O207" s="35"/>
      <c r="P207" s="35"/>
      <c r="Q207" s="35"/>
      <c r="R207" s="35"/>
      <c r="S207" s="35"/>
    </row>
    <row r="208" spans="1:19" ht="18" customHeight="1">
      <c r="A208" s="35"/>
      <c r="B208" s="35"/>
      <c r="C208" s="35"/>
      <c r="D208" s="35"/>
      <c r="E208" s="35"/>
      <c r="F208" s="35"/>
      <c r="G208" s="35"/>
      <c r="H208" s="35"/>
      <c r="I208" s="35"/>
      <c r="J208" s="35"/>
      <c r="K208" s="35"/>
      <c r="L208" s="35"/>
      <c r="M208" s="35"/>
      <c r="N208" s="35"/>
      <c r="O208" s="35"/>
      <c r="P208" s="35"/>
      <c r="Q208" s="35"/>
      <c r="R208" s="35"/>
      <c r="S208" s="35"/>
    </row>
    <row r="209" spans="1:19" ht="18" customHeight="1">
      <c r="A209" s="35"/>
      <c r="B209" s="35"/>
      <c r="C209" s="35"/>
      <c r="D209" s="35"/>
      <c r="E209" s="35"/>
      <c r="F209" s="35"/>
      <c r="G209" s="35"/>
      <c r="H209" s="35"/>
      <c r="I209" s="35"/>
      <c r="J209" s="35"/>
      <c r="K209" s="35"/>
      <c r="L209" s="35"/>
      <c r="M209" s="35"/>
      <c r="N209" s="35"/>
      <c r="O209" s="35"/>
      <c r="P209" s="35"/>
      <c r="Q209" s="35"/>
      <c r="R209" s="35"/>
      <c r="S209" s="35"/>
    </row>
    <row r="210" spans="1:19" ht="18" customHeight="1">
      <c r="A210" s="35"/>
      <c r="B210" s="35"/>
      <c r="C210" s="35"/>
      <c r="D210" s="35"/>
      <c r="E210" s="35"/>
      <c r="F210" s="35"/>
      <c r="G210" s="35"/>
      <c r="H210" s="35"/>
      <c r="I210" s="35"/>
      <c r="J210" s="35"/>
      <c r="K210" s="35"/>
      <c r="L210" s="35"/>
      <c r="M210" s="35"/>
      <c r="N210" s="35"/>
      <c r="O210" s="35"/>
      <c r="P210" s="35"/>
      <c r="Q210" s="35"/>
      <c r="R210" s="35"/>
      <c r="S210" s="35"/>
    </row>
    <row r="211" spans="1:19" ht="18" customHeight="1">
      <c r="A211" s="35"/>
      <c r="B211" s="35"/>
      <c r="C211" s="35"/>
      <c r="D211" s="35"/>
      <c r="E211" s="35"/>
      <c r="F211" s="35"/>
      <c r="G211" s="35"/>
      <c r="H211" s="35"/>
      <c r="I211" s="35"/>
      <c r="J211" s="35"/>
      <c r="K211" s="35"/>
      <c r="L211" s="35"/>
      <c r="M211" s="35"/>
      <c r="N211" s="35"/>
      <c r="O211" s="35"/>
      <c r="P211" s="35"/>
      <c r="Q211" s="35"/>
      <c r="R211" s="35"/>
      <c r="S211" s="35"/>
    </row>
    <row r="212" spans="1:19" ht="18" customHeight="1">
      <c r="A212" s="35"/>
      <c r="B212" s="35"/>
      <c r="C212" s="35"/>
      <c r="D212" s="35"/>
      <c r="E212" s="35"/>
      <c r="F212" s="35"/>
      <c r="G212" s="35"/>
      <c r="H212" s="35"/>
      <c r="I212" s="35"/>
      <c r="J212" s="35"/>
      <c r="K212" s="35"/>
      <c r="L212" s="35"/>
      <c r="M212" s="35"/>
      <c r="N212" s="35"/>
      <c r="O212" s="35"/>
      <c r="P212" s="35"/>
      <c r="Q212" s="35"/>
      <c r="R212" s="35"/>
      <c r="S212" s="35"/>
    </row>
    <row r="213" spans="1:19" ht="18" customHeight="1">
      <c r="A213" s="35"/>
      <c r="B213" s="35"/>
      <c r="C213" s="35"/>
      <c r="D213" s="35"/>
      <c r="E213" s="35"/>
      <c r="F213" s="35"/>
      <c r="G213" s="35"/>
      <c r="H213" s="35"/>
      <c r="I213" s="35"/>
      <c r="J213" s="35"/>
      <c r="K213" s="35"/>
      <c r="L213" s="35"/>
      <c r="M213" s="35"/>
      <c r="N213" s="35"/>
      <c r="O213" s="35"/>
      <c r="P213" s="35"/>
      <c r="Q213" s="35"/>
      <c r="R213" s="35"/>
      <c r="S213" s="35"/>
    </row>
    <row r="214" spans="1:19" ht="18" customHeight="1">
      <c r="A214" s="35"/>
      <c r="B214" s="35"/>
      <c r="C214" s="35"/>
      <c r="D214" s="35"/>
      <c r="E214" s="35"/>
      <c r="F214" s="35"/>
      <c r="G214" s="35"/>
      <c r="H214" s="35"/>
      <c r="I214" s="35"/>
      <c r="J214" s="35"/>
      <c r="K214" s="35"/>
      <c r="L214" s="35"/>
      <c r="M214" s="35"/>
      <c r="N214" s="35"/>
      <c r="O214" s="35"/>
      <c r="P214" s="35"/>
      <c r="Q214" s="35"/>
      <c r="R214" s="35"/>
      <c r="S214" s="35"/>
    </row>
    <row r="215" spans="1:19" ht="18" customHeight="1">
      <c r="A215" s="35"/>
      <c r="B215" s="35"/>
      <c r="C215" s="35"/>
      <c r="D215" s="35"/>
      <c r="E215" s="35"/>
      <c r="F215" s="35"/>
      <c r="G215" s="35"/>
      <c r="H215" s="35"/>
      <c r="I215" s="35"/>
      <c r="J215" s="35"/>
      <c r="K215" s="35"/>
      <c r="L215" s="35"/>
      <c r="M215" s="35"/>
      <c r="N215" s="35"/>
      <c r="O215" s="35"/>
      <c r="P215" s="35"/>
      <c r="Q215" s="35"/>
      <c r="R215" s="35"/>
      <c r="S215" s="35"/>
    </row>
    <row r="216" spans="1:19" ht="18" customHeight="1">
      <c r="A216" s="35"/>
      <c r="B216" s="35"/>
      <c r="C216" s="35"/>
      <c r="D216" s="35"/>
      <c r="E216" s="35"/>
      <c r="F216" s="35"/>
      <c r="G216" s="35"/>
      <c r="H216" s="35"/>
      <c r="I216" s="35"/>
      <c r="J216" s="35"/>
      <c r="K216" s="35"/>
      <c r="L216" s="35"/>
      <c r="M216" s="35"/>
      <c r="N216" s="35"/>
      <c r="O216" s="35"/>
      <c r="P216" s="35"/>
      <c r="Q216" s="35"/>
      <c r="R216" s="35"/>
      <c r="S216" s="35"/>
    </row>
    <row r="217" spans="1:19" ht="18" customHeight="1">
      <c r="A217" s="35"/>
      <c r="B217" s="35"/>
      <c r="C217" s="35"/>
      <c r="D217" s="35"/>
      <c r="E217" s="35"/>
      <c r="F217" s="35"/>
      <c r="G217" s="35"/>
      <c r="H217" s="35"/>
      <c r="I217" s="35"/>
      <c r="J217" s="35"/>
      <c r="K217" s="35"/>
      <c r="L217" s="35"/>
      <c r="M217" s="35"/>
      <c r="N217" s="35"/>
      <c r="O217" s="35"/>
      <c r="P217" s="35"/>
      <c r="Q217" s="35"/>
      <c r="R217" s="35"/>
      <c r="S217" s="35"/>
    </row>
    <row r="218" spans="1:19" ht="18" customHeight="1">
      <c r="A218" s="35"/>
      <c r="B218" s="35"/>
      <c r="C218" s="35"/>
      <c r="D218" s="35"/>
      <c r="E218" s="35"/>
      <c r="F218" s="35"/>
      <c r="G218" s="35"/>
      <c r="H218" s="35"/>
      <c r="I218" s="35"/>
      <c r="J218" s="35"/>
      <c r="K218" s="35"/>
      <c r="L218" s="35"/>
      <c r="M218" s="35"/>
      <c r="N218" s="35"/>
      <c r="O218" s="35"/>
      <c r="P218" s="35"/>
      <c r="Q218" s="35"/>
      <c r="R218" s="35"/>
      <c r="S218" s="35"/>
    </row>
    <row r="219" spans="1:19" ht="18" customHeight="1">
      <c r="A219" s="35"/>
      <c r="B219" s="35"/>
      <c r="C219" s="35"/>
      <c r="D219" s="35"/>
      <c r="E219" s="35"/>
      <c r="F219" s="35"/>
      <c r="G219" s="35"/>
      <c r="H219" s="35"/>
      <c r="I219" s="35"/>
      <c r="J219" s="35"/>
      <c r="K219" s="35"/>
      <c r="L219" s="35"/>
      <c r="M219" s="35"/>
      <c r="N219" s="35"/>
      <c r="O219" s="35"/>
      <c r="P219" s="35"/>
      <c r="Q219" s="35"/>
      <c r="R219" s="35"/>
      <c r="S219" s="35"/>
    </row>
    <row r="220" spans="1:19" ht="18" customHeight="1">
      <c r="A220" s="35"/>
      <c r="B220" s="35"/>
      <c r="C220" s="35"/>
      <c r="D220" s="35"/>
      <c r="E220" s="35"/>
      <c r="F220" s="35"/>
      <c r="G220" s="35"/>
      <c r="H220" s="35"/>
      <c r="I220" s="35"/>
      <c r="J220" s="35"/>
      <c r="K220" s="35"/>
      <c r="L220" s="35"/>
      <c r="M220" s="35"/>
      <c r="N220" s="35"/>
      <c r="O220" s="35"/>
      <c r="P220" s="35"/>
      <c r="Q220" s="35"/>
      <c r="R220" s="35"/>
      <c r="S220" s="35"/>
    </row>
    <row r="221" spans="1:19" ht="18" customHeight="1">
      <c r="A221" s="35"/>
      <c r="B221" s="35"/>
      <c r="C221" s="35"/>
      <c r="D221" s="35"/>
      <c r="E221" s="35"/>
      <c r="F221" s="35"/>
      <c r="G221" s="35"/>
      <c r="H221" s="35"/>
      <c r="I221" s="35"/>
      <c r="J221" s="35"/>
      <c r="K221" s="35"/>
      <c r="L221" s="35"/>
      <c r="M221" s="35"/>
      <c r="N221" s="35"/>
      <c r="O221" s="35"/>
      <c r="P221" s="35"/>
      <c r="Q221" s="35"/>
      <c r="R221" s="35"/>
      <c r="S221" s="35"/>
    </row>
    <row r="222" spans="1:19" ht="18" customHeight="1">
      <c r="A222" s="35"/>
      <c r="B222" s="35"/>
      <c r="C222" s="35"/>
      <c r="D222" s="35"/>
      <c r="E222" s="35"/>
      <c r="F222" s="35"/>
      <c r="G222" s="35"/>
      <c r="H222" s="35"/>
      <c r="I222" s="35"/>
      <c r="J222" s="35"/>
      <c r="K222" s="35"/>
      <c r="L222" s="35"/>
      <c r="M222" s="35"/>
      <c r="N222" s="35"/>
      <c r="O222" s="35"/>
      <c r="P222" s="35"/>
      <c r="Q222" s="35"/>
      <c r="R222" s="35"/>
      <c r="S222" s="35"/>
    </row>
    <row r="223" spans="1:19" ht="18" customHeight="1">
      <c r="A223" s="35"/>
      <c r="B223" s="35"/>
      <c r="C223" s="35"/>
      <c r="D223" s="35"/>
      <c r="E223" s="35"/>
      <c r="F223" s="35"/>
      <c r="G223" s="35"/>
      <c r="H223" s="35"/>
      <c r="I223" s="35"/>
      <c r="J223" s="35"/>
      <c r="K223" s="35"/>
      <c r="L223" s="35"/>
      <c r="M223" s="35"/>
      <c r="N223" s="35"/>
      <c r="O223" s="35"/>
      <c r="P223" s="35"/>
      <c r="Q223" s="35"/>
      <c r="R223" s="35"/>
      <c r="S223" s="35"/>
    </row>
    <row r="224" spans="1:19" ht="18" customHeight="1">
      <c r="A224" s="35"/>
      <c r="B224" s="35"/>
      <c r="C224" s="35"/>
      <c r="D224" s="35"/>
      <c r="E224" s="35"/>
      <c r="F224" s="35"/>
      <c r="G224" s="35"/>
      <c r="H224" s="35"/>
      <c r="I224" s="35"/>
      <c r="J224" s="35"/>
      <c r="K224" s="35"/>
      <c r="L224" s="35"/>
      <c r="M224" s="35"/>
      <c r="N224" s="35"/>
      <c r="O224" s="35"/>
      <c r="P224" s="35"/>
      <c r="Q224" s="35"/>
      <c r="R224" s="35"/>
      <c r="S224" s="35"/>
    </row>
    <row r="225" spans="1:19" ht="18" customHeight="1">
      <c r="A225" s="35"/>
      <c r="B225" s="35"/>
      <c r="C225" s="35"/>
      <c r="D225" s="35"/>
      <c r="E225" s="35"/>
      <c r="F225" s="35"/>
      <c r="G225" s="35"/>
      <c r="H225" s="35"/>
      <c r="I225" s="35"/>
      <c r="J225" s="35"/>
      <c r="K225" s="35"/>
      <c r="L225" s="35"/>
      <c r="M225" s="35"/>
      <c r="N225" s="35"/>
      <c r="O225" s="35"/>
      <c r="P225" s="35"/>
      <c r="Q225" s="35"/>
      <c r="R225" s="35"/>
      <c r="S225" s="35"/>
    </row>
    <row r="226" spans="1:19" ht="18" customHeight="1">
      <c r="A226" s="35"/>
      <c r="B226" s="35"/>
      <c r="C226" s="35"/>
      <c r="D226" s="35"/>
      <c r="E226" s="35"/>
      <c r="F226" s="35"/>
      <c r="G226" s="35"/>
      <c r="H226" s="35"/>
      <c r="I226" s="35"/>
      <c r="J226" s="35"/>
      <c r="K226" s="35"/>
      <c r="L226" s="35"/>
      <c r="M226" s="35"/>
      <c r="N226" s="35"/>
      <c r="O226" s="35"/>
      <c r="P226" s="35"/>
      <c r="Q226" s="35"/>
      <c r="R226" s="35"/>
      <c r="S226" s="35"/>
    </row>
    <row r="227" spans="1:19" ht="18" customHeight="1">
      <c r="A227" s="35"/>
      <c r="B227" s="35"/>
      <c r="C227" s="35"/>
      <c r="D227" s="35"/>
      <c r="E227" s="35"/>
      <c r="F227" s="35"/>
      <c r="G227" s="35"/>
      <c r="H227" s="35"/>
      <c r="I227" s="35"/>
      <c r="J227" s="35"/>
      <c r="K227" s="35"/>
      <c r="L227" s="35"/>
      <c r="M227" s="35"/>
      <c r="N227" s="35"/>
      <c r="O227" s="35"/>
      <c r="P227" s="35"/>
      <c r="Q227" s="35"/>
      <c r="R227" s="35"/>
      <c r="S227" s="35"/>
    </row>
    <row r="228" spans="1:19" ht="18" customHeight="1">
      <c r="A228" s="35"/>
      <c r="B228" s="35"/>
      <c r="C228" s="35"/>
      <c r="D228" s="35"/>
      <c r="E228" s="35"/>
      <c r="F228" s="35"/>
      <c r="G228" s="35"/>
      <c r="H228" s="35"/>
      <c r="I228" s="35"/>
      <c r="J228" s="35"/>
      <c r="K228" s="35"/>
      <c r="L228" s="35"/>
      <c r="M228" s="35"/>
      <c r="N228" s="35"/>
      <c r="O228" s="35"/>
      <c r="P228" s="35"/>
      <c r="Q228" s="35"/>
      <c r="R228" s="35"/>
      <c r="S228" s="35"/>
    </row>
    <row r="229" spans="1:19" ht="18" customHeight="1">
      <c r="A229" s="35"/>
      <c r="B229" s="35"/>
      <c r="C229" s="35"/>
      <c r="D229" s="35"/>
      <c r="E229" s="35"/>
      <c r="F229" s="35"/>
      <c r="G229" s="35"/>
      <c r="H229" s="35"/>
      <c r="I229" s="35"/>
      <c r="J229" s="35"/>
      <c r="K229" s="35"/>
      <c r="L229" s="35"/>
      <c r="M229" s="35"/>
      <c r="N229" s="35"/>
      <c r="O229" s="35"/>
      <c r="P229" s="35"/>
      <c r="Q229" s="35"/>
      <c r="R229" s="35"/>
      <c r="S229" s="35"/>
    </row>
    <row r="230" spans="1:19" ht="18" customHeight="1">
      <c r="A230" s="35"/>
      <c r="B230" s="35"/>
      <c r="C230" s="35"/>
      <c r="D230" s="35"/>
      <c r="E230" s="35"/>
      <c r="F230" s="35"/>
      <c r="G230" s="35"/>
      <c r="H230" s="35"/>
      <c r="I230" s="35"/>
      <c r="J230" s="35"/>
      <c r="K230" s="35"/>
      <c r="L230" s="35"/>
      <c r="M230" s="35"/>
      <c r="N230" s="35"/>
      <c r="O230" s="35"/>
      <c r="P230" s="35"/>
      <c r="Q230" s="35"/>
      <c r="R230" s="35"/>
      <c r="S230" s="35"/>
    </row>
    <row r="231" spans="1:19" ht="18" customHeight="1">
      <c r="A231" s="35"/>
      <c r="B231" s="35"/>
      <c r="C231" s="35"/>
      <c r="D231" s="35"/>
      <c r="E231" s="35"/>
      <c r="F231" s="35"/>
      <c r="G231" s="35"/>
      <c r="H231" s="35"/>
      <c r="I231" s="35"/>
      <c r="J231" s="35"/>
      <c r="K231" s="35"/>
      <c r="L231" s="35"/>
      <c r="M231" s="35"/>
      <c r="N231" s="35"/>
      <c r="O231" s="35"/>
      <c r="P231" s="35"/>
      <c r="Q231" s="35"/>
      <c r="R231" s="35"/>
      <c r="S231" s="35"/>
    </row>
    <row r="232" spans="1:19" ht="18" customHeight="1">
      <c r="A232" s="35"/>
      <c r="B232" s="35"/>
      <c r="C232" s="35"/>
      <c r="D232" s="35"/>
      <c r="E232" s="35"/>
      <c r="F232" s="35"/>
      <c r="G232" s="35"/>
      <c r="H232" s="35"/>
      <c r="I232" s="35"/>
      <c r="J232" s="35"/>
      <c r="K232" s="35"/>
      <c r="L232" s="35"/>
      <c r="M232" s="35"/>
      <c r="N232" s="35"/>
      <c r="O232" s="35"/>
      <c r="P232" s="35"/>
      <c r="Q232" s="35"/>
      <c r="R232" s="35"/>
      <c r="S232" s="35"/>
    </row>
    <row r="233" spans="1:19" ht="18" customHeight="1">
      <c r="A233" s="35"/>
      <c r="B233" s="35"/>
      <c r="C233" s="35"/>
      <c r="D233" s="35"/>
      <c r="E233" s="35"/>
      <c r="F233" s="35"/>
      <c r="G233" s="35"/>
      <c r="H233" s="35"/>
      <c r="I233" s="35"/>
      <c r="J233" s="35"/>
      <c r="K233" s="35"/>
      <c r="L233" s="35"/>
      <c r="M233" s="35"/>
      <c r="N233" s="35"/>
      <c r="O233" s="35"/>
      <c r="P233" s="35"/>
      <c r="Q233" s="35"/>
      <c r="R233" s="35"/>
      <c r="S233" s="35"/>
    </row>
    <row r="234" spans="1:19" ht="18" customHeight="1">
      <c r="A234" s="35"/>
      <c r="B234" s="35"/>
      <c r="C234" s="35"/>
      <c r="D234" s="35"/>
      <c r="E234" s="35"/>
      <c r="F234" s="35"/>
      <c r="G234" s="35"/>
      <c r="H234" s="35"/>
      <c r="I234" s="35"/>
      <c r="J234" s="35"/>
      <c r="K234" s="35"/>
      <c r="L234" s="35"/>
      <c r="M234" s="35"/>
      <c r="N234" s="35"/>
      <c r="O234" s="35"/>
      <c r="P234" s="35"/>
      <c r="Q234" s="35"/>
      <c r="R234" s="35"/>
      <c r="S234" s="35"/>
    </row>
    <row r="235" spans="1:19" ht="18" customHeight="1">
      <c r="A235" s="35"/>
      <c r="B235" s="35"/>
      <c r="C235" s="35"/>
      <c r="D235" s="35"/>
      <c r="E235" s="35"/>
      <c r="F235" s="35"/>
      <c r="G235" s="35"/>
      <c r="H235" s="35"/>
      <c r="I235" s="35"/>
      <c r="J235" s="35"/>
      <c r="K235" s="35"/>
      <c r="L235" s="35"/>
      <c r="M235" s="35"/>
      <c r="N235" s="35"/>
      <c r="O235" s="35"/>
      <c r="P235" s="35"/>
      <c r="Q235" s="35"/>
      <c r="R235" s="35"/>
      <c r="S235" s="35"/>
    </row>
    <row r="236" spans="1:19" ht="18" customHeight="1">
      <c r="A236" s="35"/>
      <c r="B236" s="35"/>
      <c r="C236" s="35"/>
      <c r="D236" s="35"/>
      <c r="E236" s="35"/>
      <c r="F236" s="35"/>
      <c r="G236" s="35"/>
      <c r="H236" s="35"/>
      <c r="I236" s="35"/>
      <c r="J236" s="35"/>
      <c r="K236" s="35"/>
      <c r="L236" s="35"/>
      <c r="M236" s="35"/>
      <c r="N236" s="35"/>
      <c r="O236" s="35"/>
      <c r="P236" s="35"/>
      <c r="Q236" s="35"/>
      <c r="R236" s="35"/>
      <c r="S236" s="35"/>
    </row>
    <row r="237" spans="1:19" ht="18" customHeight="1">
      <c r="A237" s="35"/>
      <c r="B237" s="35"/>
      <c r="C237" s="35"/>
      <c r="D237" s="35"/>
      <c r="E237" s="35"/>
      <c r="F237" s="35"/>
      <c r="G237" s="35"/>
      <c r="H237" s="35"/>
      <c r="I237" s="35"/>
      <c r="J237" s="35"/>
      <c r="K237" s="35"/>
      <c r="L237" s="35"/>
      <c r="M237" s="35"/>
      <c r="N237" s="35"/>
      <c r="O237" s="35"/>
      <c r="P237" s="35"/>
      <c r="Q237" s="35"/>
      <c r="R237" s="35"/>
      <c r="S237" s="35"/>
    </row>
    <row r="238" spans="1:19" ht="18" customHeight="1">
      <c r="A238" s="35"/>
      <c r="B238" s="35"/>
      <c r="C238" s="35"/>
      <c r="D238" s="35"/>
      <c r="E238" s="35"/>
      <c r="F238" s="35"/>
      <c r="G238" s="35"/>
      <c r="H238" s="35"/>
      <c r="I238" s="35"/>
      <c r="J238" s="35"/>
      <c r="K238" s="35"/>
      <c r="L238" s="35"/>
      <c r="M238" s="35"/>
      <c r="N238" s="35"/>
      <c r="O238" s="35"/>
      <c r="P238" s="35"/>
      <c r="Q238" s="35"/>
      <c r="R238" s="35"/>
      <c r="S238" s="35"/>
    </row>
    <row r="239" spans="1:19" ht="18" customHeight="1">
      <c r="A239" s="35"/>
      <c r="B239" s="35"/>
      <c r="C239" s="35"/>
      <c r="D239" s="35"/>
      <c r="E239" s="35"/>
      <c r="F239" s="35"/>
      <c r="G239" s="35"/>
      <c r="H239" s="35"/>
      <c r="I239" s="35"/>
      <c r="J239" s="35"/>
      <c r="K239" s="35"/>
      <c r="L239" s="35"/>
      <c r="M239" s="35"/>
      <c r="N239" s="35"/>
      <c r="O239" s="35"/>
      <c r="P239" s="35"/>
      <c r="Q239" s="35"/>
      <c r="R239" s="35"/>
      <c r="S239" s="35"/>
    </row>
    <row r="240" spans="1:19" ht="18" customHeight="1">
      <c r="A240" s="35"/>
      <c r="B240" s="35"/>
      <c r="C240" s="35"/>
      <c r="D240" s="35"/>
      <c r="E240" s="35"/>
      <c r="F240" s="35"/>
      <c r="G240" s="35"/>
      <c r="H240" s="35"/>
      <c r="I240" s="35"/>
      <c r="J240" s="35"/>
      <c r="K240" s="35"/>
      <c r="L240" s="35"/>
      <c r="M240" s="35"/>
      <c r="N240" s="35"/>
      <c r="O240" s="35"/>
      <c r="P240" s="35"/>
      <c r="Q240" s="35"/>
      <c r="R240" s="35"/>
      <c r="S240" s="35"/>
    </row>
    <row r="241" spans="1:19" ht="18" customHeight="1">
      <c r="A241" s="35"/>
      <c r="B241" s="35"/>
      <c r="C241" s="35"/>
      <c r="D241" s="35"/>
      <c r="E241" s="35"/>
      <c r="F241" s="35"/>
      <c r="G241" s="35"/>
      <c r="H241" s="35"/>
      <c r="I241" s="35"/>
      <c r="J241" s="35"/>
      <c r="K241" s="35"/>
      <c r="L241" s="35"/>
      <c r="M241" s="35"/>
      <c r="N241" s="35"/>
      <c r="O241" s="35"/>
      <c r="P241" s="35"/>
      <c r="Q241" s="35"/>
      <c r="R241" s="35"/>
      <c r="S241" s="35"/>
    </row>
    <row r="242" spans="1:19" ht="18" customHeight="1">
      <c r="A242" s="35"/>
      <c r="B242" s="35"/>
      <c r="C242" s="35"/>
      <c r="D242" s="35"/>
      <c r="E242" s="35"/>
      <c r="F242" s="35"/>
      <c r="G242" s="35"/>
      <c r="H242" s="35"/>
      <c r="I242" s="35"/>
      <c r="J242" s="35"/>
      <c r="K242" s="35"/>
      <c r="L242" s="35"/>
      <c r="M242" s="35"/>
      <c r="N242" s="35"/>
      <c r="O242" s="35"/>
      <c r="P242" s="35"/>
      <c r="Q242" s="35"/>
      <c r="R242" s="35"/>
      <c r="S242" s="35"/>
    </row>
    <row r="243" spans="1:19" ht="18" customHeight="1">
      <c r="A243" s="35"/>
      <c r="B243" s="35"/>
      <c r="C243" s="35"/>
      <c r="D243" s="35"/>
      <c r="E243" s="35"/>
      <c r="F243" s="35"/>
      <c r="G243" s="35"/>
      <c r="H243" s="35"/>
      <c r="I243" s="35"/>
      <c r="J243" s="35"/>
      <c r="K243" s="35"/>
      <c r="L243" s="35"/>
      <c r="M243" s="35"/>
      <c r="N243" s="35"/>
      <c r="O243" s="35"/>
      <c r="P243" s="35"/>
      <c r="Q243" s="35"/>
      <c r="R243" s="35"/>
      <c r="S243" s="35"/>
    </row>
    <row r="244" spans="1:19" ht="18" customHeight="1">
      <c r="A244" s="35"/>
      <c r="B244" s="35"/>
      <c r="C244" s="35"/>
      <c r="D244" s="35"/>
      <c r="E244" s="35"/>
      <c r="F244" s="35"/>
      <c r="G244" s="35"/>
      <c r="H244" s="35"/>
      <c r="I244" s="35"/>
      <c r="J244" s="35"/>
      <c r="K244" s="35"/>
      <c r="L244" s="35"/>
      <c r="M244" s="35"/>
      <c r="N244" s="35"/>
      <c r="O244" s="35"/>
      <c r="P244" s="35"/>
      <c r="Q244" s="35"/>
      <c r="R244" s="35"/>
      <c r="S244" s="35"/>
    </row>
    <row r="245" spans="1:19" ht="18" customHeight="1">
      <c r="A245" s="35"/>
      <c r="B245" s="35"/>
      <c r="C245" s="35"/>
      <c r="D245" s="35"/>
      <c r="E245" s="35"/>
      <c r="F245" s="35"/>
      <c r="G245" s="35"/>
      <c r="H245" s="35"/>
      <c r="I245" s="35"/>
      <c r="J245" s="35"/>
      <c r="K245" s="35"/>
      <c r="L245" s="35"/>
      <c r="M245" s="35"/>
      <c r="N245" s="35"/>
      <c r="O245" s="35"/>
      <c r="P245" s="35"/>
      <c r="Q245" s="35"/>
      <c r="R245" s="35"/>
      <c r="S245" s="35"/>
    </row>
    <row r="246" spans="1:19" ht="18" customHeight="1">
      <c r="A246" s="35"/>
      <c r="B246" s="35"/>
      <c r="C246" s="35"/>
      <c r="D246" s="35"/>
      <c r="E246" s="35"/>
      <c r="F246" s="35"/>
      <c r="G246" s="35"/>
      <c r="H246" s="35"/>
      <c r="I246" s="35"/>
      <c r="J246" s="35"/>
      <c r="K246" s="35"/>
      <c r="L246" s="35"/>
      <c r="M246" s="35"/>
      <c r="N246" s="35"/>
      <c r="O246" s="35"/>
      <c r="P246" s="35"/>
      <c r="Q246" s="35"/>
      <c r="R246" s="35"/>
      <c r="S246" s="35"/>
    </row>
    <row r="247" spans="1:19" ht="18" customHeight="1">
      <c r="A247" s="35"/>
      <c r="B247" s="35"/>
      <c r="C247" s="35"/>
      <c r="D247" s="35"/>
      <c r="E247" s="35"/>
      <c r="F247" s="35"/>
      <c r="G247" s="35"/>
      <c r="H247" s="35"/>
      <c r="I247" s="35"/>
      <c r="J247" s="35"/>
      <c r="K247" s="35"/>
      <c r="L247" s="35"/>
      <c r="M247" s="35"/>
      <c r="N247" s="35"/>
      <c r="O247" s="35"/>
      <c r="P247" s="35"/>
      <c r="Q247" s="35"/>
      <c r="R247" s="35"/>
      <c r="S247" s="35"/>
    </row>
    <row r="248" spans="1:19" ht="18" customHeight="1">
      <c r="A248" s="35"/>
      <c r="B248" s="35"/>
      <c r="C248" s="35"/>
      <c r="D248" s="35"/>
      <c r="E248" s="35"/>
      <c r="F248" s="35"/>
      <c r="G248" s="35"/>
      <c r="H248" s="35"/>
      <c r="I248" s="35"/>
      <c r="J248" s="35"/>
      <c r="K248" s="35"/>
      <c r="L248" s="35"/>
      <c r="M248" s="35"/>
      <c r="N248" s="35"/>
      <c r="O248" s="35"/>
      <c r="P248" s="35"/>
      <c r="Q248" s="35"/>
      <c r="R248" s="35"/>
      <c r="S248" s="35"/>
    </row>
    <row r="249" spans="1:19" ht="18" customHeight="1">
      <c r="A249" s="35"/>
      <c r="B249" s="35"/>
      <c r="C249" s="35"/>
      <c r="D249" s="35"/>
      <c r="E249" s="35"/>
      <c r="F249" s="35"/>
      <c r="G249" s="35"/>
      <c r="H249" s="35"/>
      <c r="I249" s="35"/>
      <c r="J249" s="35"/>
      <c r="K249" s="35"/>
      <c r="L249" s="35"/>
      <c r="M249" s="35"/>
      <c r="N249" s="35"/>
      <c r="O249" s="35"/>
      <c r="P249" s="35"/>
      <c r="Q249" s="35"/>
      <c r="R249" s="35"/>
      <c r="S249" s="35"/>
    </row>
    <row r="250" spans="1:19" ht="18" customHeight="1">
      <c r="A250" s="35"/>
      <c r="B250" s="35"/>
      <c r="C250" s="35"/>
      <c r="D250" s="35"/>
      <c r="E250" s="35"/>
      <c r="F250" s="35"/>
      <c r="G250" s="35"/>
      <c r="H250" s="35"/>
      <c r="I250" s="35"/>
      <c r="J250" s="35"/>
      <c r="K250" s="35"/>
      <c r="L250" s="35"/>
      <c r="M250" s="35"/>
      <c r="N250" s="35"/>
      <c r="O250" s="35"/>
      <c r="P250" s="35"/>
      <c r="Q250" s="35"/>
      <c r="R250" s="35"/>
      <c r="S250" s="35"/>
    </row>
    <row r="251" spans="1:19" ht="18" customHeight="1">
      <c r="A251" s="35"/>
      <c r="B251" s="35"/>
      <c r="C251" s="35"/>
      <c r="D251" s="35"/>
      <c r="E251" s="35"/>
      <c r="F251" s="35"/>
      <c r="G251" s="35"/>
      <c r="H251" s="35"/>
      <c r="I251" s="35"/>
      <c r="J251" s="35"/>
      <c r="K251" s="35"/>
      <c r="L251" s="35"/>
      <c r="M251" s="35"/>
      <c r="N251" s="35"/>
      <c r="O251" s="35"/>
      <c r="P251" s="35"/>
      <c r="Q251" s="35"/>
      <c r="R251" s="35"/>
      <c r="S251" s="35"/>
    </row>
    <row r="252" spans="1:19" ht="18" customHeight="1">
      <c r="A252" s="35"/>
      <c r="B252" s="35"/>
      <c r="C252" s="35"/>
      <c r="D252" s="35"/>
      <c r="E252" s="35"/>
      <c r="F252" s="35"/>
      <c r="G252" s="35"/>
      <c r="H252" s="35"/>
      <c r="I252" s="35"/>
      <c r="J252" s="35"/>
      <c r="K252" s="35"/>
      <c r="L252" s="35"/>
      <c r="M252" s="35"/>
      <c r="N252" s="35"/>
      <c r="O252" s="35"/>
      <c r="P252" s="35"/>
      <c r="Q252" s="35"/>
      <c r="R252" s="35"/>
      <c r="S252" s="35"/>
    </row>
    <row r="253" spans="1:19" ht="18" customHeight="1">
      <c r="A253" s="35"/>
      <c r="B253" s="35"/>
      <c r="C253" s="35"/>
      <c r="D253" s="35"/>
      <c r="E253" s="35"/>
      <c r="F253" s="35"/>
      <c r="G253" s="35"/>
      <c r="H253" s="35"/>
      <c r="I253" s="35"/>
      <c r="J253" s="35"/>
      <c r="K253" s="35"/>
      <c r="L253" s="35"/>
      <c r="M253" s="35"/>
      <c r="N253" s="35"/>
      <c r="O253" s="35"/>
      <c r="P253" s="35"/>
      <c r="Q253" s="35"/>
      <c r="R253" s="35"/>
      <c r="S253" s="35"/>
    </row>
    <row r="254" spans="1:19" ht="18" customHeight="1">
      <c r="A254" s="35"/>
      <c r="B254" s="35"/>
      <c r="C254" s="35"/>
      <c r="D254" s="35"/>
      <c r="E254" s="35"/>
      <c r="F254" s="35"/>
      <c r="G254" s="35"/>
      <c r="H254" s="35"/>
      <c r="I254" s="35"/>
      <c r="J254" s="35"/>
      <c r="K254" s="35"/>
      <c r="L254" s="35"/>
      <c r="M254" s="35"/>
      <c r="N254" s="35"/>
      <c r="O254" s="35"/>
      <c r="P254" s="35"/>
      <c r="Q254" s="35"/>
      <c r="R254" s="35"/>
      <c r="S254" s="35"/>
    </row>
    <row r="255" spans="1:19" ht="18" customHeight="1">
      <c r="A255" s="35"/>
      <c r="B255" s="35"/>
      <c r="C255" s="35"/>
      <c r="D255" s="35"/>
      <c r="E255" s="35"/>
      <c r="F255" s="35"/>
      <c r="G255" s="35"/>
      <c r="H255" s="35"/>
      <c r="I255" s="35"/>
      <c r="J255" s="35"/>
      <c r="K255" s="35"/>
      <c r="L255" s="35"/>
      <c r="M255" s="35"/>
      <c r="N255" s="35"/>
      <c r="O255" s="35"/>
      <c r="P255" s="35"/>
      <c r="Q255" s="35"/>
      <c r="R255" s="35"/>
      <c r="S255" s="35"/>
    </row>
    <row r="256" spans="1:19" ht="18" customHeight="1">
      <c r="A256" s="35"/>
      <c r="B256" s="35"/>
      <c r="C256" s="35"/>
      <c r="D256" s="35"/>
      <c r="E256" s="35"/>
      <c r="F256" s="35"/>
      <c r="G256" s="35"/>
      <c r="H256" s="35"/>
      <c r="I256" s="35"/>
      <c r="J256" s="35"/>
      <c r="K256" s="35"/>
      <c r="L256" s="35"/>
      <c r="M256" s="35"/>
      <c r="N256" s="35"/>
      <c r="O256" s="35"/>
      <c r="P256" s="35"/>
      <c r="Q256" s="35"/>
      <c r="R256" s="35"/>
      <c r="S256" s="35"/>
    </row>
    <row r="257" spans="1:19" ht="18" customHeight="1">
      <c r="A257" s="35"/>
      <c r="B257" s="35"/>
      <c r="C257" s="35"/>
      <c r="D257" s="35"/>
      <c r="E257" s="35"/>
      <c r="F257" s="35"/>
      <c r="G257" s="35"/>
      <c r="H257" s="35"/>
      <c r="I257" s="35"/>
      <c r="J257" s="35"/>
      <c r="K257" s="35"/>
      <c r="L257" s="35"/>
      <c r="M257" s="35"/>
      <c r="N257" s="35"/>
      <c r="O257" s="35"/>
      <c r="P257" s="35"/>
      <c r="Q257" s="35"/>
      <c r="R257" s="35"/>
      <c r="S257" s="35"/>
    </row>
    <row r="258" spans="1:19" ht="18" customHeight="1">
      <c r="A258" s="35"/>
      <c r="B258" s="35"/>
      <c r="C258" s="35"/>
      <c r="D258" s="35"/>
      <c r="E258" s="35"/>
      <c r="F258" s="35"/>
      <c r="G258" s="35"/>
      <c r="H258" s="35"/>
      <c r="I258" s="35"/>
      <c r="J258" s="35"/>
      <c r="K258" s="35"/>
      <c r="L258" s="35"/>
      <c r="M258" s="35"/>
      <c r="N258" s="35"/>
      <c r="O258" s="35"/>
      <c r="P258" s="35"/>
      <c r="Q258" s="35"/>
      <c r="R258" s="35"/>
      <c r="S258" s="35"/>
    </row>
    <row r="259" spans="1:19" ht="18" customHeight="1">
      <c r="A259" s="35"/>
      <c r="B259" s="35"/>
      <c r="C259" s="35"/>
      <c r="D259" s="35"/>
      <c r="E259" s="35"/>
      <c r="F259" s="35"/>
      <c r="G259" s="35"/>
      <c r="H259" s="35"/>
      <c r="I259" s="35"/>
      <c r="J259" s="35"/>
      <c r="K259" s="35"/>
      <c r="L259" s="35"/>
      <c r="M259" s="35"/>
      <c r="N259" s="35"/>
      <c r="O259" s="35"/>
      <c r="P259" s="35"/>
      <c r="Q259" s="35"/>
      <c r="R259" s="35"/>
      <c r="S259" s="35"/>
    </row>
    <row r="260" spans="1:19" ht="18" customHeight="1">
      <c r="A260" s="35"/>
      <c r="B260" s="35"/>
      <c r="C260" s="35"/>
      <c r="D260" s="35"/>
      <c r="E260" s="35"/>
      <c r="F260" s="35"/>
      <c r="G260" s="35"/>
      <c r="H260" s="35"/>
      <c r="I260" s="35"/>
      <c r="J260" s="35"/>
      <c r="K260" s="35"/>
      <c r="L260" s="35"/>
      <c r="M260" s="35"/>
      <c r="N260" s="35"/>
      <c r="O260" s="35"/>
      <c r="P260" s="35"/>
      <c r="Q260" s="35"/>
      <c r="R260" s="35"/>
      <c r="S260" s="35"/>
    </row>
    <row r="261" spans="1:19" ht="18" customHeight="1">
      <c r="A261" s="35"/>
      <c r="B261" s="35"/>
      <c r="C261" s="35"/>
      <c r="D261" s="35"/>
      <c r="E261" s="35"/>
      <c r="F261" s="35"/>
      <c r="G261" s="35"/>
      <c r="H261" s="35"/>
      <c r="I261" s="35"/>
      <c r="J261" s="35"/>
      <c r="K261" s="35"/>
      <c r="L261" s="35"/>
      <c r="M261" s="35"/>
      <c r="N261" s="35"/>
      <c r="O261" s="35"/>
      <c r="P261" s="35"/>
      <c r="Q261" s="35"/>
      <c r="R261" s="35"/>
      <c r="S261" s="35"/>
    </row>
    <row r="262" spans="1:19" ht="18" customHeight="1">
      <c r="A262" s="35"/>
      <c r="B262" s="35"/>
      <c r="C262" s="35"/>
      <c r="D262" s="35"/>
      <c r="E262" s="35"/>
      <c r="F262" s="35"/>
      <c r="G262" s="35"/>
      <c r="H262" s="35"/>
      <c r="I262" s="35"/>
      <c r="J262" s="35"/>
      <c r="K262" s="35"/>
      <c r="L262" s="35"/>
      <c r="M262" s="35"/>
      <c r="N262" s="35"/>
      <c r="O262" s="35"/>
      <c r="P262" s="35"/>
      <c r="Q262" s="35"/>
      <c r="R262" s="35"/>
      <c r="S262" s="35"/>
    </row>
    <row r="263" spans="1:19" ht="18" customHeight="1">
      <c r="A263" s="35"/>
      <c r="B263" s="35"/>
      <c r="C263" s="35"/>
      <c r="D263" s="35"/>
      <c r="E263" s="35"/>
      <c r="F263" s="35"/>
      <c r="G263" s="35"/>
      <c r="H263" s="35"/>
      <c r="I263" s="35"/>
      <c r="J263" s="35"/>
      <c r="K263" s="35"/>
      <c r="L263" s="35"/>
      <c r="M263" s="35"/>
      <c r="N263" s="35"/>
      <c r="O263" s="35"/>
      <c r="P263" s="35"/>
      <c r="Q263" s="35"/>
      <c r="R263" s="35"/>
      <c r="S263" s="35"/>
    </row>
    <row r="264" spans="1:19" ht="18" customHeight="1">
      <c r="A264" s="35"/>
      <c r="B264" s="35"/>
      <c r="C264" s="35"/>
      <c r="D264" s="35"/>
      <c r="E264" s="35"/>
      <c r="F264" s="35"/>
      <c r="G264" s="35"/>
      <c r="H264" s="35"/>
      <c r="I264" s="35"/>
      <c r="J264" s="35"/>
      <c r="K264" s="35"/>
      <c r="L264" s="35"/>
      <c r="M264" s="35"/>
      <c r="N264" s="35"/>
      <c r="O264" s="35"/>
      <c r="P264" s="35"/>
      <c r="Q264" s="35"/>
      <c r="R264" s="35"/>
      <c r="S264" s="35"/>
    </row>
    <row r="265" spans="1:19" ht="18" customHeight="1">
      <c r="A265" s="35"/>
      <c r="B265" s="35"/>
      <c r="C265" s="35"/>
      <c r="D265" s="35"/>
      <c r="E265" s="35"/>
      <c r="F265" s="35"/>
      <c r="G265" s="35"/>
      <c r="H265" s="35"/>
      <c r="I265" s="35"/>
      <c r="J265" s="35"/>
      <c r="K265" s="35"/>
      <c r="L265" s="35"/>
      <c r="M265" s="35"/>
      <c r="N265" s="35"/>
      <c r="O265" s="35"/>
      <c r="P265" s="35"/>
      <c r="Q265" s="35"/>
      <c r="R265" s="35"/>
      <c r="S265" s="35"/>
    </row>
    <row r="266" spans="1:19" ht="18" customHeight="1">
      <c r="A266" s="35"/>
      <c r="B266" s="35"/>
      <c r="C266" s="35"/>
      <c r="D266" s="35"/>
      <c r="E266" s="35"/>
      <c r="F266" s="35"/>
      <c r="G266" s="35"/>
      <c r="H266" s="35"/>
      <c r="I266" s="35"/>
      <c r="J266" s="35"/>
      <c r="K266" s="35"/>
      <c r="L266" s="35"/>
      <c r="M266" s="35"/>
      <c r="N266" s="35"/>
      <c r="O266" s="35"/>
      <c r="P266" s="35"/>
      <c r="Q266" s="35"/>
      <c r="R266" s="35"/>
      <c r="S266" s="35"/>
    </row>
    <row r="267" spans="1:19" ht="18" customHeight="1">
      <c r="A267" s="35"/>
      <c r="B267" s="35"/>
      <c r="C267" s="35"/>
      <c r="D267" s="35"/>
      <c r="E267" s="35"/>
      <c r="F267" s="35"/>
      <c r="G267" s="35"/>
      <c r="H267" s="35"/>
      <c r="I267" s="35"/>
      <c r="J267" s="35"/>
      <c r="K267" s="35"/>
      <c r="L267" s="35"/>
      <c r="M267" s="35"/>
      <c r="N267" s="35"/>
      <c r="O267" s="35"/>
      <c r="P267" s="35"/>
      <c r="Q267" s="35"/>
      <c r="R267" s="35"/>
      <c r="S267" s="35"/>
    </row>
    <row r="268" spans="1:19" ht="18" customHeight="1">
      <c r="A268" s="35"/>
      <c r="B268" s="35"/>
      <c r="C268" s="35"/>
      <c r="D268" s="35"/>
      <c r="E268" s="35"/>
      <c r="F268" s="35"/>
      <c r="G268" s="35"/>
      <c r="H268" s="35"/>
      <c r="I268" s="35"/>
      <c r="J268" s="35"/>
      <c r="K268" s="35"/>
      <c r="L268" s="35"/>
      <c r="M268" s="35"/>
      <c r="N268" s="35"/>
      <c r="O268" s="35"/>
      <c r="P268" s="35"/>
      <c r="Q268" s="35"/>
      <c r="R268" s="35"/>
      <c r="S268" s="35"/>
    </row>
    <row r="269" spans="1:19" ht="18" customHeight="1">
      <c r="A269" s="35"/>
      <c r="B269" s="35"/>
      <c r="C269" s="35"/>
      <c r="D269" s="35"/>
      <c r="E269" s="35"/>
      <c r="F269" s="35"/>
      <c r="G269" s="35"/>
      <c r="H269" s="35"/>
      <c r="I269" s="35"/>
      <c r="J269" s="35"/>
      <c r="K269" s="35"/>
      <c r="L269" s="35"/>
      <c r="M269" s="35"/>
      <c r="N269" s="35"/>
      <c r="O269" s="35"/>
      <c r="P269" s="35"/>
      <c r="Q269" s="35"/>
      <c r="R269" s="35"/>
      <c r="S269" s="35"/>
    </row>
    <row r="270" spans="1:19" ht="18" customHeight="1">
      <c r="A270" s="35"/>
      <c r="B270" s="35"/>
      <c r="C270" s="35"/>
      <c r="D270" s="35"/>
      <c r="E270" s="35"/>
      <c r="F270" s="35"/>
      <c r="G270" s="35"/>
      <c r="H270" s="35"/>
      <c r="I270" s="35"/>
      <c r="J270" s="35"/>
      <c r="K270" s="35"/>
      <c r="L270" s="35"/>
      <c r="M270" s="35"/>
      <c r="N270" s="35"/>
      <c r="O270" s="35"/>
      <c r="P270" s="35"/>
      <c r="Q270" s="35"/>
      <c r="R270" s="35"/>
      <c r="S270" s="35"/>
    </row>
    <row r="271" spans="1:19" ht="18" customHeight="1">
      <c r="A271" s="35"/>
      <c r="B271" s="35"/>
      <c r="C271" s="35"/>
      <c r="D271" s="35"/>
      <c r="E271" s="35"/>
      <c r="F271" s="35"/>
      <c r="G271" s="35"/>
      <c r="H271" s="35"/>
      <c r="I271" s="35"/>
      <c r="J271" s="35"/>
      <c r="K271" s="35"/>
      <c r="L271" s="35"/>
      <c r="M271" s="35"/>
      <c r="N271" s="35"/>
      <c r="O271" s="35"/>
      <c r="P271" s="35"/>
      <c r="Q271" s="35"/>
      <c r="R271" s="35"/>
      <c r="S271" s="35"/>
    </row>
    <row r="272" spans="1:19" ht="18" customHeight="1">
      <c r="A272" s="35"/>
      <c r="B272" s="35"/>
      <c r="C272" s="35"/>
      <c r="D272" s="35"/>
      <c r="E272" s="35"/>
      <c r="F272" s="35"/>
      <c r="G272" s="35"/>
      <c r="H272" s="35"/>
      <c r="I272" s="35"/>
      <c r="J272" s="35"/>
      <c r="K272" s="35"/>
      <c r="L272" s="35"/>
      <c r="M272" s="35"/>
      <c r="N272" s="35"/>
      <c r="O272" s="35"/>
      <c r="P272" s="35"/>
      <c r="Q272" s="35"/>
      <c r="R272" s="35"/>
      <c r="S272" s="35"/>
    </row>
    <row r="273" spans="1:19" ht="18" customHeight="1">
      <c r="A273" s="35"/>
      <c r="B273" s="35"/>
      <c r="C273" s="35"/>
      <c r="D273" s="35"/>
      <c r="E273" s="35"/>
      <c r="F273" s="35"/>
      <c r="G273" s="35"/>
      <c r="H273" s="35"/>
      <c r="I273" s="35"/>
      <c r="J273" s="35"/>
      <c r="K273" s="35"/>
      <c r="L273" s="35"/>
      <c r="M273" s="35"/>
      <c r="N273" s="35"/>
      <c r="O273" s="35"/>
      <c r="P273" s="35"/>
      <c r="Q273" s="35"/>
      <c r="R273" s="35"/>
      <c r="S273" s="35"/>
    </row>
    <row r="274" spans="1:19" ht="18" customHeight="1">
      <c r="A274" s="35"/>
      <c r="B274" s="35"/>
      <c r="C274" s="35"/>
      <c r="D274" s="35"/>
      <c r="E274" s="35"/>
      <c r="F274" s="35"/>
      <c r="G274" s="35"/>
      <c r="H274" s="35"/>
      <c r="I274" s="35"/>
      <c r="J274" s="35"/>
      <c r="K274" s="35"/>
      <c r="L274" s="35"/>
      <c r="M274" s="35"/>
      <c r="N274" s="35"/>
      <c r="O274" s="35"/>
      <c r="P274" s="35"/>
      <c r="Q274" s="35"/>
      <c r="R274" s="35"/>
      <c r="S274" s="35"/>
    </row>
    <row r="275" spans="1:19" ht="18" customHeight="1">
      <c r="A275" s="35"/>
      <c r="B275" s="35"/>
      <c r="C275" s="35"/>
      <c r="D275" s="35"/>
      <c r="E275" s="35"/>
      <c r="F275" s="35"/>
      <c r="G275" s="35"/>
      <c r="H275" s="35"/>
      <c r="I275" s="35"/>
      <c r="J275" s="35"/>
      <c r="K275" s="35"/>
      <c r="L275" s="35"/>
      <c r="M275" s="35"/>
      <c r="N275" s="35"/>
      <c r="O275" s="35"/>
      <c r="P275" s="35"/>
      <c r="Q275" s="35"/>
      <c r="R275" s="35"/>
      <c r="S275" s="35"/>
    </row>
    <row r="276" spans="1:19" ht="18" customHeight="1">
      <c r="A276" s="35"/>
      <c r="B276" s="35"/>
      <c r="C276" s="35"/>
      <c r="D276" s="35"/>
      <c r="E276" s="35"/>
      <c r="F276" s="35"/>
      <c r="G276" s="35"/>
      <c r="H276" s="35"/>
      <c r="I276" s="35"/>
      <c r="J276" s="35"/>
      <c r="K276" s="35"/>
      <c r="L276" s="35"/>
      <c r="M276" s="35"/>
      <c r="N276" s="35"/>
      <c r="O276" s="35"/>
      <c r="P276" s="35"/>
      <c r="Q276" s="35"/>
      <c r="R276" s="35"/>
      <c r="S276" s="35"/>
    </row>
    <row r="277" spans="1:19" ht="18" customHeight="1">
      <c r="A277" s="35"/>
      <c r="B277" s="35"/>
      <c r="C277" s="35"/>
      <c r="D277" s="35"/>
      <c r="E277" s="35"/>
      <c r="F277" s="35"/>
      <c r="G277" s="35"/>
      <c r="H277" s="35"/>
      <c r="I277" s="35"/>
      <c r="J277" s="35"/>
      <c r="K277" s="35"/>
      <c r="L277" s="35"/>
      <c r="M277" s="35"/>
      <c r="N277" s="35"/>
      <c r="O277" s="35"/>
      <c r="P277" s="35"/>
      <c r="Q277" s="35"/>
      <c r="R277" s="35"/>
      <c r="S277" s="35"/>
    </row>
    <row r="278" spans="1:19" ht="18" customHeight="1">
      <c r="A278" s="35"/>
      <c r="B278" s="35"/>
      <c r="C278" s="35"/>
      <c r="D278" s="35"/>
      <c r="E278" s="35"/>
      <c r="F278" s="35"/>
      <c r="G278" s="35"/>
      <c r="H278" s="35"/>
      <c r="I278" s="35"/>
      <c r="J278" s="35"/>
      <c r="K278" s="35"/>
      <c r="L278" s="35"/>
      <c r="M278" s="35"/>
      <c r="N278" s="35"/>
      <c r="O278" s="35"/>
      <c r="P278" s="35"/>
      <c r="Q278" s="35"/>
      <c r="R278" s="35"/>
      <c r="S278" s="35"/>
    </row>
    <row r="279" spans="1:19" ht="18" customHeight="1">
      <c r="A279" s="35"/>
      <c r="B279" s="35"/>
      <c r="C279" s="35"/>
      <c r="D279" s="35"/>
      <c r="E279" s="35"/>
      <c r="F279" s="35"/>
      <c r="G279" s="35"/>
      <c r="H279" s="35"/>
      <c r="I279" s="35"/>
      <c r="J279" s="35"/>
      <c r="K279" s="35"/>
      <c r="L279" s="35"/>
      <c r="M279" s="35"/>
      <c r="N279" s="35"/>
      <c r="O279" s="35"/>
      <c r="P279" s="35"/>
      <c r="Q279" s="35"/>
      <c r="R279" s="35"/>
      <c r="S279" s="35"/>
    </row>
    <row r="280" spans="1:19" ht="18" customHeight="1">
      <c r="A280" s="35"/>
      <c r="B280" s="35"/>
      <c r="C280" s="35"/>
      <c r="D280" s="35"/>
      <c r="E280" s="35"/>
      <c r="F280" s="35"/>
      <c r="G280" s="35"/>
      <c r="H280" s="35"/>
      <c r="I280" s="35"/>
      <c r="J280" s="35"/>
      <c r="K280" s="35"/>
      <c r="L280" s="35"/>
      <c r="M280" s="35"/>
      <c r="N280" s="35"/>
      <c r="O280" s="35"/>
      <c r="P280" s="35"/>
      <c r="Q280" s="35"/>
      <c r="R280" s="35"/>
      <c r="S280" s="35"/>
    </row>
    <row r="281" spans="1:19" ht="18" customHeight="1">
      <c r="A281" s="35"/>
      <c r="B281" s="35"/>
      <c r="C281" s="35"/>
      <c r="D281" s="35"/>
      <c r="E281" s="35"/>
      <c r="F281" s="35"/>
      <c r="G281" s="35"/>
      <c r="H281" s="35"/>
      <c r="I281" s="35"/>
      <c r="J281" s="35"/>
      <c r="K281" s="35"/>
      <c r="L281" s="35"/>
      <c r="M281" s="35"/>
      <c r="N281" s="35"/>
      <c r="O281" s="35"/>
      <c r="P281" s="35"/>
      <c r="Q281" s="35"/>
      <c r="R281" s="35"/>
      <c r="S281" s="35"/>
    </row>
    <row r="282" spans="1:19" ht="18" customHeight="1">
      <c r="A282" s="35"/>
      <c r="B282" s="35"/>
      <c r="C282" s="35"/>
      <c r="D282" s="35"/>
      <c r="E282" s="35"/>
      <c r="F282" s="35"/>
      <c r="G282" s="35"/>
      <c r="H282" s="35"/>
      <c r="I282" s="35"/>
      <c r="J282" s="35"/>
      <c r="K282" s="35"/>
      <c r="L282" s="35"/>
      <c r="M282" s="35"/>
      <c r="N282" s="35"/>
      <c r="O282" s="35"/>
      <c r="P282" s="35"/>
      <c r="Q282" s="35"/>
      <c r="R282" s="35"/>
      <c r="S282" s="35"/>
    </row>
    <row r="283" spans="1:19" ht="18" customHeight="1">
      <c r="A283" s="35"/>
      <c r="B283" s="35"/>
      <c r="C283" s="35"/>
      <c r="D283" s="35"/>
      <c r="E283" s="35"/>
      <c r="F283" s="35"/>
      <c r="G283" s="35"/>
      <c r="H283" s="35"/>
      <c r="I283" s="35"/>
      <c r="J283" s="35"/>
      <c r="K283" s="35"/>
      <c r="L283" s="35"/>
      <c r="M283" s="35"/>
      <c r="N283" s="35"/>
      <c r="O283" s="35"/>
      <c r="P283" s="35"/>
      <c r="Q283" s="35"/>
      <c r="R283" s="35"/>
      <c r="S283" s="35"/>
    </row>
    <row r="284" spans="1:19" ht="18" customHeight="1">
      <c r="A284" s="35"/>
      <c r="B284" s="35"/>
      <c r="C284" s="35"/>
      <c r="D284" s="35"/>
      <c r="E284" s="35"/>
      <c r="F284" s="35"/>
      <c r="G284" s="35"/>
      <c r="H284" s="35"/>
      <c r="I284" s="35"/>
      <c r="J284" s="35"/>
      <c r="K284" s="35"/>
      <c r="L284" s="35"/>
      <c r="M284" s="35"/>
      <c r="N284" s="35"/>
      <c r="O284" s="35"/>
      <c r="P284" s="35"/>
      <c r="Q284" s="35"/>
      <c r="R284" s="35"/>
      <c r="S284" s="35"/>
    </row>
    <row r="285" spans="1:19" ht="18" customHeight="1">
      <c r="A285" s="35"/>
      <c r="B285" s="35"/>
      <c r="C285" s="35"/>
      <c r="D285" s="35"/>
      <c r="E285" s="35"/>
      <c r="F285" s="35"/>
      <c r="G285" s="35"/>
      <c r="H285" s="35"/>
      <c r="I285" s="35"/>
      <c r="J285" s="35"/>
      <c r="K285" s="35"/>
      <c r="L285" s="35"/>
      <c r="M285" s="35"/>
      <c r="N285" s="35"/>
      <c r="O285" s="35"/>
      <c r="P285" s="35"/>
      <c r="Q285" s="35"/>
      <c r="R285" s="35"/>
      <c r="S285" s="35"/>
    </row>
    <row r="286" spans="1:19" ht="18" customHeight="1">
      <c r="A286" s="35"/>
      <c r="B286" s="35"/>
      <c r="C286" s="35"/>
      <c r="D286" s="35"/>
      <c r="E286" s="35"/>
      <c r="F286" s="35"/>
      <c r="G286" s="35"/>
      <c r="H286" s="35"/>
      <c r="I286" s="35"/>
      <c r="J286" s="35"/>
      <c r="K286" s="35"/>
      <c r="L286" s="35"/>
      <c r="M286" s="35"/>
      <c r="N286" s="35"/>
      <c r="O286" s="35"/>
      <c r="P286" s="35"/>
      <c r="Q286" s="35"/>
      <c r="R286" s="35"/>
      <c r="S286" s="35"/>
    </row>
    <row r="287" spans="1:19" ht="18" customHeight="1">
      <c r="A287" s="35"/>
      <c r="B287" s="35"/>
      <c r="C287" s="35"/>
      <c r="D287" s="35"/>
      <c r="E287" s="35"/>
      <c r="F287" s="35"/>
      <c r="G287" s="35"/>
      <c r="H287" s="35"/>
      <c r="I287" s="35"/>
      <c r="J287" s="35"/>
      <c r="K287" s="35"/>
      <c r="L287" s="35"/>
      <c r="M287" s="35"/>
      <c r="N287" s="35"/>
      <c r="O287" s="35"/>
      <c r="P287" s="35"/>
      <c r="Q287" s="35"/>
      <c r="R287" s="35"/>
      <c r="S287" s="35"/>
    </row>
    <row r="288" spans="1:19" ht="18" customHeight="1">
      <c r="A288" s="35"/>
      <c r="B288" s="35"/>
      <c r="C288" s="35"/>
      <c r="D288" s="35"/>
      <c r="E288" s="35"/>
      <c r="F288" s="35"/>
      <c r="G288" s="35"/>
      <c r="H288" s="35"/>
      <c r="I288" s="35"/>
      <c r="J288" s="35"/>
      <c r="K288" s="35"/>
      <c r="L288" s="35"/>
      <c r="M288" s="35"/>
      <c r="N288" s="35"/>
      <c r="O288" s="35"/>
      <c r="P288" s="35"/>
      <c r="Q288" s="35"/>
      <c r="R288" s="35"/>
      <c r="S288" s="35"/>
    </row>
    <row r="289" spans="1:19" ht="18" customHeight="1">
      <c r="A289" s="35"/>
      <c r="B289" s="35"/>
      <c r="C289" s="35"/>
      <c r="D289" s="35"/>
      <c r="E289" s="35"/>
      <c r="F289" s="35"/>
      <c r="G289" s="35"/>
      <c r="H289" s="35"/>
      <c r="I289" s="35"/>
      <c r="J289" s="35"/>
      <c r="K289" s="35"/>
      <c r="L289" s="35"/>
      <c r="M289" s="35"/>
      <c r="N289" s="35"/>
      <c r="O289" s="35"/>
      <c r="P289" s="35"/>
      <c r="Q289" s="35"/>
      <c r="R289" s="35"/>
      <c r="S289" s="35"/>
    </row>
    <row r="290" spans="1:19" ht="18" customHeight="1">
      <c r="A290" s="35"/>
      <c r="B290" s="35"/>
      <c r="C290" s="35"/>
      <c r="D290" s="35"/>
      <c r="E290" s="35"/>
      <c r="F290" s="35"/>
      <c r="G290" s="35"/>
      <c r="H290" s="35"/>
      <c r="I290" s="35"/>
      <c r="J290" s="35"/>
      <c r="K290" s="35"/>
      <c r="L290" s="35"/>
      <c r="M290" s="35"/>
      <c r="N290" s="35"/>
      <c r="O290" s="35"/>
      <c r="P290" s="35"/>
      <c r="Q290" s="35"/>
      <c r="R290" s="35"/>
      <c r="S290" s="35"/>
    </row>
    <row r="291" spans="1:19" ht="18" customHeight="1">
      <c r="A291" s="35"/>
      <c r="B291" s="35"/>
      <c r="C291" s="35"/>
      <c r="D291" s="35"/>
      <c r="E291" s="35"/>
      <c r="F291" s="35"/>
      <c r="G291" s="35"/>
      <c r="H291" s="35"/>
      <c r="I291" s="35"/>
      <c r="J291" s="35"/>
      <c r="K291" s="35"/>
      <c r="L291" s="35"/>
      <c r="M291" s="35"/>
      <c r="N291" s="35"/>
      <c r="O291" s="35"/>
      <c r="P291" s="35"/>
      <c r="Q291" s="35"/>
      <c r="R291" s="35"/>
      <c r="S291" s="35"/>
    </row>
    <row r="292" spans="1:19" ht="18" customHeight="1">
      <c r="A292" s="35"/>
      <c r="B292" s="35"/>
      <c r="C292" s="35"/>
      <c r="D292" s="35"/>
      <c r="E292" s="35"/>
      <c r="F292" s="35"/>
      <c r="G292" s="35"/>
      <c r="H292" s="35"/>
      <c r="I292" s="35"/>
      <c r="J292" s="35"/>
      <c r="K292" s="35"/>
      <c r="L292" s="35"/>
      <c r="M292" s="35"/>
      <c r="N292" s="35"/>
      <c r="O292" s="35"/>
      <c r="P292" s="35"/>
      <c r="Q292" s="35"/>
      <c r="R292" s="35"/>
      <c r="S292" s="35"/>
    </row>
    <row r="293" spans="1:19" ht="18" customHeight="1">
      <c r="A293" s="35"/>
      <c r="B293" s="35"/>
      <c r="C293" s="35"/>
      <c r="D293" s="35"/>
      <c r="E293" s="35"/>
      <c r="F293" s="35"/>
      <c r="G293" s="35"/>
      <c r="H293" s="35"/>
      <c r="I293" s="35"/>
      <c r="J293" s="35"/>
      <c r="K293" s="35"/>
      <c r="L293" s="35"/>
      <c r="M293" s="35"/>
      <c r="N293" s="35"/>
      <c r="O293" s="35"/>
      <c r="P293" s="35"/>
      <c r="Q293" s="35"/>
      <c r="R293" s="35"/>
      <c r="S293" s="35"/>
    </row>
    <row r="294" spans="1:19" ht="18" customHeight="1">
      <c r="A294" s="35"/>
      <c r="B294" s="35"/>
      <c r="C294" s="35"/>
      <c r="D294" s="35"/>
      <c r="E294" s="35"/>
      <c r="F294" s="35"/>
      <c r="G294" s="35"/>
      <c r="H294" s="35"/>
      <c r="I294" s="35"/>
      <c r="J294" s="35"/>
      <c r="K294" s="35"/>
      <c r="L294" s="35"/>
      <c r="M294" s="35"/>
      <c r="N294" s="35"/>
      <c r="O294" s="35"/>
      <c r="P294" s="35"/>
      <c r="Q294" s="35"/>
      <c r="R294" s="35"/>
      <c r="S294" s="35"/>
    </row>
    <row r="295" spans="1:19" ht="18" customHeight="1">
      <c r="A295" s="35"/>
      <c r="B295" s="35"/>
      <c r="C295" s="35"/>
      <c r="D295" s="35"/>
      <c r="E295" s="35"/>
      <c r="F295" s="35"/>
      <c r="G295" s="35"/>
      <c r="H295" s="35"/>
      <c r="I295" s="35"/>
      <c r="J295" s="35"/>
      <c r="K295" s="35"/>
      <c r="L295" s="35"/>
      <c r="M295" s="35"/>
      <c r="N295" s="35"/>
      <c r="O295" s="35"/>
      <c r="P295" s="35"/>
      <c r="Q295" s="35"/>
      <c r="R295" s="35"/>
      <c r="S295" s="35"/>
    </row>
    <row r="296" spans="1:19" ht="18" customHeight="1">
      <c r="A296" s="35"/>
      <c r="B296" s="35"/>
      <c r="C296" s="35"/>
      <c r="D296" s="35"/>
      <c r="E296" s="35"/>
      <c r="F296" s="35"/>
      <c r="G296" s="35"/>
      <c r="H296" s="35"/>
      <c r="I296" s="35"/>
      <c r="J296" s="35"/>
      <c r="K296" s="35"/>
      <c r="L296" s="35"/>
      <c r="M296" s="35"/>
      <c r="N296" s="35"/>
      <c r="O296" s="35"/>
      <c r="P296" s="35"/>
      <c r="Q296" s="35"/>
      <c r="R296" s="35"/>
      <c r="S296" s="35"/>
    </row>
    <row r="297" spans="1:19" ht="18" customHeight="1">
      <c r="A297" s="35"/>
      <c r="B297" s="35"/>
      <c r="C297" s="35"/>
      <c r="D297" s="35"/>
      <c r="E297" s="35"/>
      <c r="F297" s="35"/>
      <c r="G297" s="35"/>
      <c r="H297" s="35"/>
      <c r="I297" s="35"/>
      <c r="J297" s="35"/>
      <c r="K297" s="35"/>
      <c r="L297" s="35"/>
      <c r="M297" s="35"/>
      <c r="N297" s="35"/>
      <c r="O297" s="35"/>
      <c r="P297" s="35"/>
      <c r="Q297" s="35"/>
      <c r="R297" s="35"/>
      <c r="S297" s="35"/>
    </row>
    <row r="298" spans="1:19" ht="18" customHeight="1">
      <c r="A298" s="35"/>
      <c r="B298" s="35"/>
      <c r="C298" s="35"/>
      <c r="D298" s="35"/>
      <c r="E298" s="35"/>
      <c r="F298" s="35"/>
      <c r="G298" s="35"/>
      <c r="H298" s="35"/>
      <c r="I298" s="35"/>
      <c r="J298" s="35"/>
      <c r="K298" s="35"/>
      <c r="L298" s="35"/>
      <c r="M298" s="35"/>
      <c r="N298" s="35"/>
      <c r="O298" s="35"/>
      <c r="P298" s="35"/>
      <c r="Q298" s="35"/>
      <c r="R298" s="35"/>
      <c r="S298" s="35"/>
    </row>
    <row r="299" spans="1:19" ht="18" customHeight="1">
      <c r="A299" s="35"/>
      <c r="B299" s="35"/>
      <c r="C299" s="35"/>
      <c r="D299" s="35"/>
      <c r="E299" s="35"/>
      <c r="F299" s="35"/>
      <c r="G299" s="35"/>
      <c r="H299" s="35"/>
      <c r="I299" s="35"/>
      <c r="J299" s="35"/>
      <c r="K299" s="35"/>
      <c r="L299" s="35"/>
      <c r="M299" s="35"/>
      <c r="N299" s="35"/>
      <c r="O299" s="35"/>
      <c r="P299" s="35"/>
      <c r="Q299" s="35"/>
      <c r="R299" s="35"/>
      <c r="S299" s="35"/>
    </row>
    <row r="300" spans="1:19" ht="18" customHeight="1">
      <c r="A300" s="35"/>
      <c r="B300" s="35"/>
      <c r="C300" s="35"/>
      <c r="D300" s="35"/>
      <c r="E300" s="35"/>
      <c r="F300" s="35"/>
      <c r="G300" s="35"/>
      <c r="H300" s="35"/>
      <c r="I300" s="35"/>
      <c r="J300" s="35"/>
      <c r="K300" s="35"/>
      <c r="L300" s="35"/>
      <c r="M300" s="35"/>
      <c r="N300" s="35"/>
      <c r="O300" s="35"/>
      <c r="P300" s="35"/>
      <c r="Q300" s="35"/>
      <c r="R300" s="35"/>
      <c r="S300" s="35"/>
    </row>
    <row r="301" spans="1:19" ht="18" customHeight="1">
      <c r="A301" s="35"/>
      <c r="B301" s="35"/>
      <c r="C301" s="35"/>
      <c r="D301" s="35"/>
      <c r="E301" s="35"/>
      <c r="F301" s="35"/>
      <c r="G301" s="35"/>
      <c r="H301" s="35"/>
      <c r="I301" s="35"/>
      <c r="J301" s="35"/>
      <c r="K301" s="35"/>
      <c r="L301" s="35"/>
      <c r="M301" s="35"/>
      <c r="N301" s="35"/>
      <c r="O301" s="35"/>
      <c r="P301" s="35"/>
      <c r="Q301" s="35"/>
      <c r="R301" s="35"/>
      <c r="S301" s="35"/>
    </row>
    <row r="302" spans="1:19" ht="18" customHeight="1">
      <c r="A302" s="35"/>
      <c r="B302" s="35"/>
      <c r="C302" s="35"/>
      <c r="D302" s="35"/>
      <c r="E302" s="35"/>
      <c r="F302" s="35"/>
      <c r="G302" s="35"/>
      <c r="H302" s="35"/>
      <c r="I302" s="35"/>
      <c r="J302" s="35"/>
      <c r="K302" s="35"/>
      <c r="L302" s="35"/>
      <c r="M302" s="35"/>
      <c r="N302" s="35"/>
      <c r="O302" s="35"/>
      <c r="P302" s="35"/>
      <c r="Q302" s="35"/>
      <c r="R302" s="35"/>
      <c r="S302" s="35"/>
    </row>
    <row r="303" spans="1:19" ht="18" customHeight="1">
      <c r="A303" s="35"/>
      <c r="B303" s="35"/>
      <c r="C303" s="35"/>
      <c r="D303" s="35"/>
      <c r="E303" s="35"/>
      <c r="F303" s="35"/>
      <c r="G303" s="35"/>
      <c r="H303" s="35"/>
      <c r="I303" s="35"/>
      <c r="J303" s="35"/>
      <c r="K303" s="35"/>
      <c r="L303" s="35"/>
      <c r="M303" s="35"/>
      <c r="N303" s="35"/>
      <c r="O303" s="35"/>
      <c r="P303" s="35"/>
      <c r="Q303" s="35"/>
      <c r="R303" s="35"/>
      <c r="S303" s="35"/>
    </row>
    <row r="304" spans="1:19" ht="18" customHeight="1">
      <c r="A304" s="35"/>
      <c r="B304" s="35"/>
      <c r="C304" s="35"/>
      <c r="D304" s="35"/>
      <c r="E304" s="35"/>
      <c r="F304" s="35"/>
      <c r="G304" s="35"/>
      <c r="H304" s="35"/>
      <c r="I304" s="35"/>
      <c r="J304" s="35"/>
      <c r="K304" s="35"/>
      <c r="L304" s="35"/>
      <c r="M304" s="35"/>
      <c r="N304" s="35"/>
      <c r="O304" s="35"/>
      <c r="P304" s="35"/>
      <c r="Q304" s="35"/>
      <c r="R304" s="35"/>
      <c r="S304" s="35"/>
    </row>
    <row r="305" spans="1:19" ht="18" customHeight="1">
      <c r="A305" s="35"/>
      <c r="B305" s="35"/>
      <c r="C305" s="35"/>
      <c r="D305" s="35"/>
      <c r="E305" s="35"/>
      <c r="F305" s="35"/>
      <c r="G305" s="35"/>
      <c r="H305" s="35"/>
      <c r="I305" s="35"/>
      <c r="J305" s="35"/>
      <c r="K305" s="35"/>
      <c r="L305" s="35"/>
      <c r="M305" s="35"/>
      <c r="N305" s="35"/>
      <c r="O305" s="35"/>
      <c r="P305" s="35"/>
      <c r="Q305" s="35"/>
      <c r="R305" s="35"/>
      <c r="S305" s="35"/>
    </row>
    <row r="306" spans="1:19" ht="18" customHeight="1">
      <c r="A306" s="35"/>
      <c r="B306" s="35"/>
      <c r="C306" s="35"/>
      <c r="D306" s="35"/>
      <c r="E306" s="35"/>
      <c r="F306" s="35"/>
      <c r="G306" s="35"/>
      <c r="H306" s="35"/>
      <c r="I306" s="35"/>
      <c r="J306" s="35"/>
      <c r="K306" s="35"/>
      <c r="L306" s="35"/>
      <c r="M306" s="35"/>
      <c r="N306" s="35"/>
      <c r="O306" s="35"/>
      <c r="P306" s="35"/>
      <c r="Q306" s="35"/>
      <c r="R306" s="35"/>
      <c r="S306" s="35"/>
    </row>
    <row r="307" spans="1:19" ht="18" customHeight="1">
      <c r="A307" s="35"/>
      <c r="B307" s="35"/>
      <c r="C307" s="35"/>
      <c r="D307" s="35"/>
      <c r="E307" s="35"/>
      <c r="F307" s="35"/>
      <c r="G307" s="35"/>
      <c r="H307" s="35"/>
      <c r="I307" s="35"/>
      <c r="J307" s="35"/>
      <c r="K307" s="35"/>
      <c r="L307" s="35"/>
      <c r="M307" s="35"/>
      <c r="N307" s="35"/>
      <c r="O307" s="35"/>
      <c r="P307" s="35"/>
      <c r="Q307" s="35"/>
      <c r="R307" s="35"/>
      <c r="S307" s="35"/>
    </row>
    <row r="308" spans="1:19" ht="18" customHeight="1">
      <c r="A308" s="35"/>
      <c r="B308" s="35"/>
      <c r="C308" s="35"/>
      <c r="D308" s="35"/>
      <c r="E308" s="35"/>
      <c r="F308" s="35"/>
      <c r="G308" s="35"/>
      <c r="H308" s="35"/>
      <c r="I308" s="35"/>
      <c r="J308" s="35"/>
      <c r="K308" s="35"/>
      <c r="L308" s="35"/>
      <c r="M308" s="35"/>
      <c r="N308" s="35"/>
      <c r="O308" s="35"/>
      <c r="P308" s="35"/>
      <c r="Q308" s="35"/>
      <c r="R308" s="35"/>
      <c r="S308" s="35"/>
    </row>
    <row r="309" spans="1:19" ht="18" customHeight="1">
      <c r="A309" s="35"/>
      <c r="B309" s="35"/>
      <c r="C309" s="35"/>
      <c r="D309" s="35"/>
      <c r="E309" s="35"/>
      <c r="F309" s="35"/>
      <c r="G309" s="35"/>
      <c r="H309" s="35"/>
      <c r="I309" s="35"/>
      <c r="J309" s="35"/>
      <c r="K309" s="35"/>
      <c r="L309" s="35"/>
      <c r="M309" s="35"/>
      <c r="N309" s="35"/>
      <c r="O309" s="35"/>
      <c r="P309" s="35"/>
      <c r="Q309" s="35"/>
      <c r="R309" s="35"/>
      <c r="S309" s="35"/>
    </row>
    <row r="310" spans="1:19" ht="18" customHeight="1">
      <c r="A310" s="35"/>
      <c r="B310" s="35"/>
      <c r="C310" s="35"/>
      <c r="D310" s="35"/>
      <c r="E310" s="35"/>
      <c r="F310" s="35"/>
      <c r="G310" s="35"/>
      <c r="H310" s="35"/>
      <c r="I310" s="35"/>
      <c r="J310" s="35"/>
      <c r="K310" s="35"/>
      <c r="L310" s="35"/>
      <c r="M310" s="35"/>
      <c r="N310" s="35"/>
      <c r="O310" s="35"/>
      <c r="P310" s="35"/>
      <c r="Q310" s="35"/>
      <c r="R310" s="35"/>
      <c r="S310" s="35"/>
    </row>
    <row r="311" spans="1:19" ht="18" customHeight="1">
      <c r="A311" s="35"/>
      <c r="B311" s="35"/>
      <c r="C311" s="35"/>
      <c r="D311" s="35"/>
      <c r="E311" s="35"/>
      <c r="F311" s="35"/>
      <c r="G311" s="35"/>
      <c r="H311" s="35"/>
      <c r="I311" s="35"/>
      <c r="J311" s="35"/>
      <c r="K311" s="35"/>
      <c r="L311" s="35"/>
      <c r="M311" s="35"/>
      <c r="N311" s="35"/>
      <c r="O311" s="35"/>
      <c r="P311" s="35"/>
      <c r="Q311" s="35"/>
      <c r="R311" s="35"/>
      <c r="S311" s="35"/>
    </row>
    <row r="312" spans="1:19" ht="18" customHeight="1">
      <c r="A312" s="35"/>
      <c r="B312" s="35"/>
      <c r="C312" s="35"/>
      <c r="D312" s="35"/>
      <c r="E312" s="35"/>
      <c r="F312" s="35"/>
      <c r="G312" s="35"/>
      <c r="H312" s="35"/>
      <c r="I312" s="35"/>
      <c r="J312" s="35"/>
      <c r="K312" s="35"/>
      <c r="L312" s="35"/>
      <c r="M312" s="35"/>
      <c r="N312" s="35"/>
      <c r="O312" s="35"/>
      <c r="P312" s="35"/>
      <c r="Q312" s="35"/>
      <c r="R312" s="35"/>
      <c r="S312" s="35"/>
    </row>
    <row r="313" spans="1:19" ht="18" customHeight="1">
      <c r="A313" s="35"/>
      <c r="B313" s="35"/>
      <c r="C313" s="35"/>
      <c r="D313" s="35"/>
      <c r="E313" s="35"/>
      <c r="F313" s="35"/>
      <c r="G313" s="35"/>
      <c r="H313" s="35"/>
      <c r="I313" s="35"/>
      <c r="J313" s="35"/>
      <c r="K313" s="35"/>
      <c r="L313" s="35"/>
      <c r="M313" s="35"/>
      <c r="N313" s="35"/>
      <c r="O313" s="35"/>
      <c r="P313" s="35"/>
      <c r="Q313" s="35"/>
      <c r="R313" s="35"/>
      <c r="S313" s="35"/>
    </row>
    <row r="314" spans="1:19" ht="18" customHeight="1">
      <c r="A314" s="35"/>
      <c r="B314" s="35"/>
      <c r="C314" s="35"/>
      <c r="D314" s="35"/>
      <c r="E314" s="35"/>
      <c r="F314" s="35"/>
      <c r="G314" s="35"/>
      <c r="H314" s="35"/>
      <c r="I314" s="35"/>
      <c r="J314" s="35"/>
      <c r="K314" s="35"/>
      <c r="L314" s="35"/>
      <c r="M314" s="35"/>
      <c r="N314" s="35"/>
      <c r="O314" s="35"/>
      <c r="P314" s="35"/>
      <c r="Q314" s="35"/>
      <c r="R314" s="35"/>
      <c r="S314" s="35"/>
    </row>
    <row r="315" spans="1:19" ht="18" customHeight="1">
      <c r="A315" s="35"/>
      <c r="B315" s="35"/>
      <c r="C315" s="35"/>
      <c r="D315" s="35"/>
      <c r="E315" s="35"/>
      <c r="F315" s="35"/>
      <c r="G315" s="35"/>
      <c r="H315" s="35"/>
      <c r="I315" s="35"/>
      <c r="J315" s="35"/>
      <c r="K315" s="35"/>
      <c r="L315" s="35"/>
      <c r="M315" s="35"/>
      <c r="N315" s="35"/>
      <c r="O315" s="35"/>
      <c r="P315" s="35"/>
      <c r="Q315" s="35"/>
      <c r="R315" s="35"/>
      <c r="S315" s="35"/>
    </row>
    <row r="316" spans="1:19" ht="18" customHeight="1">
      <c r="A316" s="35"/>
      <c r="B316" s="35"/>
      <c r="C316" s="35"/>
      <c r="D316" s="35"/>
      <c r="E316" s="35"/>
      <c r="F316" s="35"/>
      <c r="G316" s="35"/>
      <c r="H316" s="35"/>
      <c r="I316" s="35"/>
      <c r="J316" s="35"/>
      <c r="K316" s="35"/>
      <c r="L316" s="35"/>
      <c r="M316" s="35"/>
      <c r="N316" s="35"/>
      <c r="O316" s="35"/>
      <c r="P316" s="35"/>
      <c r="Q316" s="35"/>
      <c r="R316" s="35"/>
      <c r="S316" s="35"/>
    </row>
    <row r="317" spans="1:19" ht="18" customHeight="1">
      <c r="A317" s="35"/>
      <c r="B317" s="35"/>
      <c r="C317" s="35"/>
      <c r="D317" s="35"/>
      <c r="E317" s="35"/>
      <c r="F317" s="35"/>
      <c r="G317" s="35"/>
      <c r="H317" s="35"/>
      <c r="I317" s="35"/>
      <c r="J317" s="35"/>
      <c r="K317" s="35"/>
      <c r="L317" s="35"/>
      <c r="M317" s="35"/>
      <c r="N317" s="35"/>
      <c r="O317" s="35"/>
      <c r="P317" s="35"/>
      <c r="Q317" s="35"/>
      <c r="R317" s="35"/>
      <c r="S317" s="35"/>
    </row>
    <row r="318" spans="1:19" ht="18" customHeight="1">
      <c r="A318" s="35"/>
      <c r="B318" s="35"/>
      <c r="C318" s="35"/>
      <c r="D318" s="35"/>
      <c r="E318" s="35"/>
      <c r="F318" s="35"/>
      <c r="G318" s="35"/>
      <c r="H318" s="35"/>
      <c r="I318" s="35"/>
      <c r="J318" s="35"/>
      <c r="K318" s="35"/>
      <c r="L318" s="35"/>
      <c r="M318" s="35"/>
      <c r="N318" s="35"/>
      <c r="O318" s="35"/>
      <c r="P318" s="35"/>
      <c r="Q318" s="35"/>
      <c r="R318" s="35"/>
      <c r="S318" s="35"/>
    </row>
    <row r="319" spans="1:19" ht="18" customHeight="1">
      <c r="A319" s="35"/>
      <c r="B319" s="35"/>
      <c r="C319" s="35"/>
      <c r="D319" s="35"/>
      <c r="E319" s="35"/>
      <c r="F319" s="35"/>
      <c r="G319" s="35"/>
      <c r="H319" s="35"/>
      <c r="I319" s="35"/>
      <c r="J319" s="35"/>
      <c r="K319" s="35"/>
      <c r="L319" s="35"/>
      <c r="M319" s="35"/>
      <c r="N319" s="35"/>
      <c r="O319" s="35"/>
      <c r="P319" s="35"/>
      <c r="Q319" s="35"/>
      <c r="R319" s="35"/>
      <c r="S319" s="35"/>
    </row>
    <row r="320" spans="1:19" ht="18" customHeight="1">
      <c r="A320" s="35"/>
      <c r="B320" s="35"/>
      <c r="C320" s="35"/>
      <c r="D320" s="35"/>
      <c r="E320" s="35"/>
      <c r="F320" s="35"/>
      <c r="G320" s="35"/>
      <c r="H320" s="35"/>
      <c r="I320" s="35"/>
      <c r="J320" s="35"/>
      <c r="K320" s="35"/>
      <c r="L320" s="35"/>
      <c r="M320" s="35"/>
      <c r="N320" s="35"/>
      <c r="O320" s="35"/>
      <c r="P320" s="35"/>
      <c r="Q320" s="35"/>
      <c r="R320" s="35"/>
      <c r="S320" s="35"/>
    </row>
    <row r="321" spans="1:19" ht="18" customHeight="1">
      <c r="A321" s="35"/>
      <c r="B321" s="35"/>
      <c r="C321" s="35"/>
      <c r="D321" s="35"/>
      <c r="E321" s="35"/>
      <c r="F321" s="35"/>
      <c r="G321" s="35"/>
      <c r="H321" s="35"/>
      <c r="I321" s="35"/>
      <c r="J321" s="35"/>
      <c r="K321" s="35"/>
      <c r="L321" s="35"/>
      <c r="M321" s="35"/>
      <c r="N321" s="35"/>
      <c r="O321" s="35"/>
      <c r="P321" s="35"/>
      <c r="Q321" s="35"/>
      <c r="R321" s="35"/>
      <c r="S321" s="35"/>
    </row>
    <row r="322" spans="1:19" ht="18" customHeight="1">
      <c r="A322" s="35"/>
      <c r="B322" s="35"/>
      <c r="C322" s="35"/>
      <c r="D322" s="35"/>
      <c r="E322" s="35"/>
      <c r="F322" s="35"/>
      <c r="G322" s="35"/>
      <c r="H322" s="35"/>
      <c r="I322" s="35"/>
      <c r="J322" s="35"/>
      <c r="K322" s="35"/>
      <c r="L322" s="35"/>
      <c r="M322" s="35"/>
      <c r="N322" s="35"/>
      <c r="O322" s="35"/>
      <c r="P322" s="35"/>
      <c r="Q322" s="35"/>
      <c r="R322" s="35"/>
      <c r="S322" s="35"/>
    </row>
    <row r="323" spans="1:19" ht="18" customHeight="1">
      <c r="A323" s="35"/>
      <c r="B323" s="35"/>
      <c r="C323" s="35"/>
      <c r="D323" s="35"/>
      <c r="E323" s="35"/>
      <c r="F323" s="35"/>
      <c r="G323" s="35"/>
      <c r="H323" s="35"/>
      <c r="I323" s="35"/>
      <c r="J323" s="35"/>
      <c r="K323" s="35"/>
      <c r="L323" s="35"/>
      <c r="M323" s="35"/>
      <c r="N323" s="35"/>
      <c r="O323" s="35"/>
      <c r="P323" s="35"/>
      <c r="Q323" s="35"/>
      <c r="R323" s="35"/>
      <c r="S323" s="35"/>
    </row>
    <row r="324" spans="1:19" ht="18" customHeight="1">
      <c r="A324" s="35"/>
      <c r="B324" s="35"/>
      <c r="C324" s="35"/>
      <c r="D324" s="35"/>
      <c r="E324" s="35"/>
      <c r="F324" s="35"/>
      <c r="G324" s="35"/>
      <c r="H324" s="35"/>
      <c r="I324" s="35"/>
      <c r="J324" s="35"/>
      <c r="K324" s="35"/>
      <c r="L324" s="35"/>
      <c r="M324" s="35"/>
      <c r="N324" s="35"/>
      <c r="O324" s="35"/>
      <c r="P324" s="35"/>
      <c r="Q324" s="35"/>
      <c r="R324" s="35"/>
      <c r="S324" s="35"/>
    </row>
    <row r="325" spans="1:19" ht="18" customHeight="1">
      <c r="A325" s="35"/>
      <c r="B325" s="35"/>
      <c r="C325" s="35"/>
      <c r="D325" s="35"/>
      <c r="E325" s="35"/>
      <c r="F325" s="35"/>
      <c r="G325" s="35"/>
      <c r="H325" s="35"/>
      <c r="I325" s="35"/>
      <c r="J325" s="35"/>
      <c r="K325" s="35"/>
      <c r="L325" s="35"/>
      <c r="M325" s="35"/>
      <c r="N325" s="35"/>
      <c r="O325" s="35"/>
      <c r="P325" s="35"/>
      <c r="Q325" s="35"/>
      <c r="R325" s="35"/>
      <c r="S325" s="35"/>
    </row>
    <row r="326" spans="1:19" ht="18" customHeight="1">
      <c r="A326" s="35"/>
      <c r="B326" s="35"/>
      <c r="C326" s="35"/>
      <c r="D326" s="35"/>
      <c r="E326" s="35"/>
      <c r="F326" s="35"/>
      <c r="G326" s="35"/>
      <c r="H326" s="35"/>
      <c r="I326" s="35"/>
      <c r="J326" s="35"/>
      <c r="K326" s="35"/>
      <c r="L326" s="35"/>
      <c r="M326" s="35"/>
      <c r="N326" s="35"/>
      <c r="O326" s="35"/>
      <c r="P326" s="35"/>
      <c r="Q326" s="35"/>
      <c r="R326" s="35"/>
      <c r="S326" s="35"/>
    </row>
    <row r="327" spans="1:19" ht="18" customHeight="1">
      <c r="A327" s="35"/>
      <c r="B327" s="35"/>
      <c r="C327" s="35"/>
      <c r="D327" s="35"/>
      <c r="E327" s="35"/>
      <c r="F327" s="35"/>
      <c r="G327" s="35"/>
      <c r="H327" s="35"/>
      <c r="I327" s="35"/>
      <c r="J327" s="35"/>
      <c r="K327" s="35"/>
      <c r="L327" s="35"/>
      <c r="M327" s="35"/>
      <c r="N327" s="35"/>
      <c r="O327" s="35"/>
      <c r="P327" s="35"/>
      <c r="Q327" s="35"/>
      <c r="R327" s="35"/>
      <c r="S327" s="35"/>
    </row>
    <row r="328" spans="1:19" ht="18" customHeight="1">
      <c r="A328" s="35"/>
      <c r="B328" s="35"/>
      <c r="C328" s="35"/>
      <c r="D328" s="35"/>
      <c r="E328" s="35"/>
      <c r="F328" s="35"/>
      <c r="G328" s="35"/>
      <c r="H328" s="35"/>
      <c r="I328" s="35"/>
      <c r="J328" s="35"/>
      <c r="K328" s="35"/>
      <c r="L328" s="35"/>
      <c r="M328" s="35"/>
      <c r="N328" s="35"/>
      <c r="O328" s="35"/>
      <c r="P328" s="35"/>
      <c r="Q328" s="35"/>
      <c r="R328" s="35"/>
      <c r="S328" s="35"/>
    </row>
    <row r="329" spans="1:19" ht="18" customHeight="1">
      <c r="A329" s="35"/>
      <c r="B329" s="35"/>
      <c r="C329" s="35"/>
      <c r="D329" s="35"/>
      <c r="E329" s="35"/>
      <c r="F329" s="35"/>
      <c r="G329" s="35"/>
      <c r="H329" s="35"/>
      <c r="I329" s="35"/>
      <c r="J329" s="35"/>
      <c r="K329" s="35"/>
      <c r="L329" s="35"/>
      <c r="M329" s="35"/>
      <c r="N329" s="35"/>
      <c r="O329" s="35"/>
      <c r="P329" s="35"/>
      <c r="Q329" s="35"/>
      <c r="R329" s="35"/>
      <c r="S329" s="35"/>
    </row>
    <row r="330" spans="1:19" ht="18" customHeight="1">
      <c r="A330" s="35"/>
      <c r="B330" s="35"/>
      <c r="C330" s="35"/>
      <c r="D330" s="35"/>
      <c r="E330" s="35"/>
      <c r="F330" s="35"/>
      <c r="G330" s="35"/>
      <c r="H330" s="35"/>
      <c r="I330" s="35"/>
      <c r="J330" s="35"/>
      <c r="K330" s="35"/>
      <c r="L330" s="35"/>
      <c r="M330" s="35"/>
      <c r="N330" s="35"/>
      <c r="O330" s="35"/>
      <c r="P330" s="35"/>
      <c r="Q330" s="35"/>
      <c r="R330" s="35"/>
      <c r="S330" s="35"/>
    </row>
    <row r="331" spans="1:19" ht="18" customHeight="1">
      <c r="A331" s="35"/>
      <c r="B331" s="35"/>
      <c r="C331" s="35"/>
      <c r="D331" s="35"/>
      <c r="E331" s="35"/>
      <c r="F331" s="35"/>
      <c r="G331" s="35"/>
      <c r="H331" s="35"/>
      <c r="I331" s="35"/>
      <c r="J331" s="35"/>
      <c r="K331" s="35"/>
      <c r="L331" s="35"/>
      <c r="M331" s="35"/>
      <c r="N331" s="35"/>
      <c r="O331" s="35"/>
      <c r="P331" s="35"/>
      <c r="Q331" s="35"/>
      <c r="R331" s="35"/>
      <c r="S331" s="35"/>
    </row>
    <row r="332" spans="1:19" ht="18" customHeight="1">
      <c r="A332" s="35"/>
      <c r="B332" s="35"/>
      <c r="C332" s="35"/>
      <c r="D332" s="35"/>
      <c r="E332" s="35"/>
      <c r="F332" s="35"/>
      <c r="G332" s="35"/>
      <c r="H332" s="35"/>
      <c r="I332" s="35"/>
      <c r="J332" s="35"/>
      <c r="K332" s="35"/>
      <c r="L332" s="35"/>
      <c r="M332" s="35"/>
      <c r="N332" s="35"/>
      <c r="O332" s="35"/>
      <c r="P332" s="35"/>
      <c r="Q332" s="35"/>
      <c r="R332" s="35"/>
      <c r="S332" s="35"/>
    </row>
    <row r="333" spans="1:19" ht="18" customHeight="1">
      <c r="A333" s="35"/>
      <c r="B333" s="35"/>
      <c r="C333" s="35"/>
      <c r="D333" s="35"/>
      <c r="E333" s="35"/>
      <c r="F333" s="35"/>
      <c r="G333" s="35"/>
      <c r="H333" s="35"/>
      <c r="I333" s="35"/>
      <c r="J333" s="35"/>
      <c r="K333" s="35"/>
      <c r="L333" s="35"/>
      <c r="M333" s="35"/>
      <c r="N333" s="35"/>
      <c r="O333" s="35"/>
      <c r="P333" s="35"/>
      <c r="Q333" s="35"/>
      <c r="R333" s="35"/>
      <c r="S333" s="35"/>
    </row>
    <row r="334" spans="1:19" ht="18" customHeight="1">
      <c r="A334" s="35"/>
      <c r="B334" s="35"/>
      <c r="C334" s="35"/>
      <c r="D334" s="35"/>
      <c r="E334" s="35"/>
      <c r="F334" s="35"/>
      <c r="G334" s="35"/>
      <c r="H334" s="35"/>
      <c r="I334" s="35"/>
      <c r="J334" s="35"/>
      <c r="K334" s="35"/>
      <c r="L334" s="35"/>
      <c r="M334" s="35"/>
      <c r="N334" s="35"/>
      <c r="O334" s="35"/>
      <c r="P334" s="35"/>
      <c r="Q334" s="35"/>
      <c r="R334" s="35"/>
      <c r="S334" s="35"/>
    </row>
    <row r="335" spans="1:19" ht="18" customHeight="1">
      <c r="A335" s="35"/>
      <c r="B335" s="35"/>
      <c r="C335" s="35"/>
      <c r="D335" s="35"/>
      <c r="E335" s="35"/>
      <c r="F335" s="35"/>
      <c r="G335" s="35"/>
      <c r="H335" s="35"/>
      <c r="I335" s="35"/>
      <c r="J335" s="35"/>
      <c r="K335" s="35"/>
      <c r="L335" s="35"/>
      <c r="M335" s="35"/>
      <c r="N335" s="35"/>
      <c r="O335" s="35"/>
      <c r="P335" s="35"/>
      <c r="Q335" s="35"/>
      <c r="R335" s="35"/>
      <c r="S335" s="35"/>
    </row>
    <row r="336" spans="1:19" ht="18" customHeight="1">
      <c r="A336" s="35"/>
      <c r="B336" s="35"/>
      <c r="C336" s="35"/>
      <c r="D336" s="35"/>
      <c r="E336" s="35"/>
      <c r="F336" s="35"/>
      <c r="G336" s="35"/>
      <c r="H336" s="35"/>
      <c r="I336" s="35"/>
      <c r="J336" s="35"/>
      <c r="K336" s="35"/>
      <c r="L336" s="35"/>
      <c r="M336" s="35"/>
      <c r="N336" s="35"/>
      <c r="O336" s="35"/>
      <c r="P336" s="35"/>
      <c r="Q336" s="35"/>
      <c r="R336" s="35"/>
      <c r="S336" s="35"/>
    </row>
    <row r="337" spans="1:19" ht="18" customHeight="1">
      <c r="A337" s="35"/>
      <c r="B337" s="35"/>
      <c r="C337" s="35"/>
      <c r="D337" s="35"/>
      <c r="E337" s="35"/>
      <c r="F337" s="35"/>
      <c r="G337" s="35"/>
      <c r="H337" s="35"/>
      <c r="I337" s="35"/>
      <c r="J337" s="35"/>
      <c r="K337" s="35"/>
      <c r="L337" s="35"/>
      <c r="M337" s="35"/>
      <c r="N337" s="35"/>
      <c r="O337" s="35"/>
      <c r="P337" s="35"/>
      <c r="Q337" s="35"/>
      <c r="R337" s="35"/>
      <c r="S337" s="35"/>
    </row>
    <row r="338" spans="1:19" ht="18" customHeight="1">
      <c r="A338" s="35"/>
      <c r="B338" s="35"/>
      <c r="C338" s="35"/>
      <c r="D338" s="35"/>
      <c r="E338" s="35"/>
      <c r="F338" s="35"/>
      <c r="G338" s="35"/>
      <c r="H338" s="35"/>
      <c r="I338" s="35"/>
      <c r="J338" s="35"/>
      <c r="K338" s="35"/>
      <c r="L338" s="35"/>
      <c r="M338" s="35"/>
      <c r="N338" s="35"/>
      <c r="O338" s="35"/>
      <c r="P338" s="35"/>
      <c r="Q338" s="35"/>
      <c r="R338" s="35"/>
      <c r="S338" s="35"/>
    </row>
    <row r="339" spans="1:19" ht="18" customHeight="1">
      <c r="A339" s="35"/>
      <c r="B339" s="35"/>
      <c r="C339" s="35"/>
      <c r="D339" s="35"/>
      <c r="E339" s="35"/>
      <c r="F339" s="35"/>
      <c r="G339" s="35"/>
      <c r="H339" s="35"/>
      <c r="I339" s="35"/>
      <c r="J339" s="35"/>
      <c r="K339" s="35"/>
      <c r="L339" s="35"/>
      <c r="M339" s="35"/>
      <c r="N339" s="35"/>
      <c r="O339" s="35"/>
      <c r="P339" s="35"/>
      <c r="Q339" s="35"/>
      <c r="R339" s="35"/>
      <c r="S339" s="35"/>
    </row>
    <row r="340" spans="1:19" ht="18" customHeight="1">
      <c r="A340" s="35"/>
      <c r="B340" s="35"/>
      <c r="C340" s="35"/>
      <c r="D340" s="35"/>
      <c r="E340" s="35"/>
      <c r="F340" s="35"/>
      <c r="G340" s="35"/>
      <c r="H340" s="35"/>
      <c r="I340" s="35"/>
      <c r="J340" s="35"/>
      <c r="K340" s="35"/>
      <c r="L340" s="35"/>
      <c r="M340" s="35"/>
      <c r="N340" s="35"/>
      <c r="O340" s="35"/>
      <c r="P340" s="35"/>
      <c r="Q340" s="35"/>
      <c r="R340" s="35"/>
      <c r="S340" s="35"/>
    </row>
    <row r="341" spans="1:19" ht="18" customHeight="1">
      <c r="A341" s="35"/>
      <c r="B341" s="35"/>
      <c r="C341" s="35"/>
      <c r="D341" s="35"/>
      <c r="E341" s="35"/>
      <c r="F341" s="35"/>
      <c r="G341" s="35"/>
      <c r="H341" s="35"/>
      <c r="I341" s="35"/>
      <c r="J341" s="35"/>
      <c r="K341" s="35"/>
      <c r="L341" s="35"/>
      <c r="M341" s="35"/>
      <c r="N341" s="35"/>
      <c r="O341" s="35"/>
      <c r="P341" s="35"/>
      <c r="Q341" s="35"/>
      <c r="R341" s="35"/>
      <c r="S341" s="35"/>
    </row>
    <row r="342" spans="1:19" ht="18" customHeight="1">
      <c r="A342" s="35"/>
      <c r="B342" s="35"/>
      <c r="C342" s="35"/>
      <c r="D342" s="35"/>
      <c r="E342" s="35"/>
      <c r="F342" s="35"/>
      <c r="G342" s="35"/>
      <c r="H342" s="35"/>
      <c r="I342" s="35"/>
      <c r="J342" s="35"/>
      <c r="K342" s="35"/>
      <c r="L342" s="35"/>
      <c r="M342" s="35"/>
      <c r="N342" s="35"/>
      <c r="O342" s="35"/>
      <c r="P342" s="35"/>
      <c r="Q342" s="35"/>
      <c r="R342" s="35"/>
      <c r="S342" s="35"/>
    </row>
    <row r="343" spans="1:19" ht="18" customHeight="1">
      <c r="A343" s="35"/>
      <c r="B343" s="35"/>
      <c r="C343" s="35"/>
      <c r="D343" s="35"/>
      <c r="E343" s="35"/>
      <c r="F343" s="35"/>
      <c r="G343" s="35"/>
      <c r="H343" s="35"/>
      <c r="I343" s="35"/>
      <c r="J343" s="35"/>
      <c r="K343" s="35"/>
      <c r="L343" s="35"/>
      <c r="M343" s="35"/>
      <c r="N343" s="35"/>
      <c r="O343" s="35"/>
      <c r="P343" s="35"/>
      <c r="Q343" s="35"/>
      <c r="R343" s="35"/>
      <c r="S343" s="35"/>
    </row>
    <row r="344" spans="1:19" ht="18" customHeight="1">
      <c r="A344" s="35"/>
      <c r="B344" s="35"/>
      <c r="C344" s="35"/>
      <c r="D344" s="35"/>
      <c r="E344" s="35"/>
      <c r="F344" s="35"/>
      <c r="G344" s="35"/>
      <c r="H344" s="35"/>
      <c r="I344" s="35"/>
      <c r="J344" s="35"/>
      <c r="K344" s="35"/>
      <c r="L344" s="35"/>
      <c r="M344" s="35"/>
      <c r="N344" s="35"/>
      <c r="O344" s="35"/>
      <c r="P344" s="35"/>
      <c r="Q344" s="35"/>
      <c r="R344" s="35"/>
      <c r="S344" s="35"/>
    </row>
    <row r="345" spans="1:19" ht="18" customHeight="1">
      <c r="A345" s="35"/>
      <c r="B345" s="35"/>
      <c r="C345" s="35"/>
      <c r="D345" s="35"/>
      <c r="E345" s="35"/>
      <c r="F345" s="35"/>
      <c r="G345" s="35"/>
      <c r="H345" s="35"/>
      <c r="I345" s="35"/>
      <c r="J345" s="35"/>
      <c r="K345" s="35"/>
      <c r="L345" s="35"/>
      <c r="M345" s="35"/>
      <c r="N345" s="35"/>
      <c r="O345" s="35"/>
      <c r="P345" s="35"/>
      <c r="Q345" s="35"/>
      <c r="R345" s="35"/>
      <c r="S345" s="35"/>
    </row>
    <row r="346" spans="1:19" ht="18" customHeight="1">
      <c r="A346" s="35"/>
      <c r="B346" s="35"/>
      <c r="C346" s="35"/>
      <c r="D346" s="35"/>
      <c r="E346" s="35"/>
      <c r="F346" s="35"/>
      <c r="G346" s="35"/>
      <c r="H346" s="35"/>
      <c r="I346" s="35"/>
      <c r="J346" s="35"/>
      <c r="K346" s="35"/>
      <c r="L346" s="35"/>
      <c r="M346" s="35"/>
      <c r="N346" s="35"/>
      <c r="O346" s="35"/>
      <c r="P346" s="35"/>
      <c r="Q346" s="35"/>
      <c r="R346" s="35"/>
      <c r="S346" s="35"/>
    </row>
    <row r="347" spans="1:19" ht="18" customHeight="1">
      <c r="A347" s="35"/>
      <c r="B347" s="35"/>
      <c r="C347" s="35"/>
      <c r="D347" s="35"/>
      <c r="E347" s="35"/>
      <c r="F347" s="35"/>
      <c r="G347" s="35"/>
      <c r="H347" s="35"/>
      <c r="I347" s="35"/>
      <c r="J347" s="35"/>
      <c r="K347" s="35"/>
      <c r="L347" s="35"/>
      <c r="M347" s="35"/>
      <c r="N347" s="35"/>
      <c r="O347" s="35"/>
      <c r="P347" s="35"/>
      <c r="Q347" s="35"/>
      <c r="R347" s="35"/>
      <c r="S347" s="35"/>
    </row>
    <row r="348" spans="1:19" ht="18" customHeight="1">
      <c r="A348" s="35"/>
      <c r="B348" s="35"/>
      <c r="C348" s="35"/>
      <c r="D348" s="35"/>
      <c r="E348" s="35"/>
      <c r="F348" s="35"/>
      <c r="G348" s="35"/>
      <c r="H348" s="35"/>
      <c r="I348" s="35"/>
      <c r="J348" s="35"/>
      <c r="K348" s="35"/>
      <c r="L348" s="35"/>
      <c r="M348" s="35"/>
      <c r="N348" s="35"/>
      <c r="O348" s="35"/>
      <c r="P348" s="35"/>
      <c r="Q348" s="35"/>
      <c r="R348" s="35"/>
      <c r="S348" s="35"/>
    </row>
    <row r="349" spans="1:19" ht="18" customHeight="1">
      <c r="A349" s="35"/>
      <c r="B349" s="35"/>
      <c r="C349" s="35"/>
      <c r="D349" s="35"/>
      <c r="E349" s="35"/>
      <c r="F349" s="35"/>
      <c r="G349" s="35"/>
      <c r="H349" s="35"/>
      <c r="I349" s="35"/>
      <c r="J349" s="35"/>
      <c r="K349" s="35"/>
      <c r="L349" s="35"/>
      <c r="M349" s="35"/>
      <c r="N349" s="35"/>
      <c r="O349" s="35"/>
      <c r="P349" s="35"/>
      <c r="Q349" s="35"/>
      <c r="R349" s="35"/>
      <c r="S349" s="35"/>
    </row>
    <row r="350" spans="1:19" ht="18" customHeight="1">
      <c r="A350" s="35"/>
      <c r="B350" s="35"/>
      <c r="C350" s="35"/>
      <c r="D350" s="35"/>
      <c r="E350" s="35"/>
      <c r="F350" s="35"/>
      <c r="G350" s="35"/>
      <c r="H350" s="35"/>
      <c r="I350" s="35"/>
      <c r="J350" s="35"/>
      <c r="K350" s="35"/>
      <c r="L350" s="35"/>
      <c r="M350" s="35"/>
      <c r="N350" s="35"/>
      <c r="O350" s="35"/>
      <c r="P350" s="35"/>
      <c r="Q350" s="35"/>
      <c r="R350" s="35"/>
      <c r="S350" s="35"/>
    </row>
    <row r="351" spans="1:19" ht="18" customHeight="1">
      <c r="A351" s="35"/>
      <c r="B351" s="35"/>
      <c r="C351" s="35"/>
      <c r="D351" s="35"/>
      <c r="E351" s="35"/>
      <c r="F351" s="35"/>
      <c r="G351" s="35"/>
      <c r="H351" s="35"/>
      <c r="I351" s="35"/>
      <c r="J351" s="35"/>
      <c r="K351" s="35"/>
      <c r="L351" s="35"/>
      <c r="M351" s="35"/>
      <c r="N351" s="35"/>
      <c r="O351" s="35"/>
      <c r="P351" s="35"/>
      <c r="Q351" s="35"/>
      <c r="R351" s="35"/>
      <c r="S351" s="35"/>
    </row>
    <row r="352" spans="1:19" ht="18" customHeight="1">
      <c r="A352" s="35"/>
      <c r="B352" s="35"/>
      <c r="C352" s="35"/>
      <c r="D352" s="35"/>
      <c r="E352" s="35"/>
      <c r="F352" s="35"/>
      <c r="G352" s="35"/>
      <c r="H352" s="35"/>
      <c r="I352" s="35"/>
      <c r="J352" s="35"/>
      <c r="K352" s="35"/>
      <c r="L352" s="35"/>
      <c r="M352" s="35"/>
      <c r="N352" s="35"/>
      <c r="O352" s="35"/>
      <c r="P352" s="35"/>
      <c r="Q352" s="35"/>
      <c r="R352" s="35"/>
      <c r="S352" s="35"/>
    </row>
    <row r="353" spans="1:19" ht="18" customHeight="1">
      <c r="A353" s="35"/>
      <c r="B353" s="35"/>
      <c r="C353" s="35"/>
      <c r="D353" s="35"/>
      <c r="E353" s="35"/>
      <c r="F353" s="35"/>
      <c r="G353" s="35"/>
      <c r="H353" s="35"/>
      <c r="I353" s="35"/>
      <c r="J353" s="35"/>
      <c r="K353" s="35"/>
      <c r="L353" s="35"/>
      <c r="M353" s="35"/>
      <c r="N353" s="35"/>
      <c r="O353" s="35"/>
      <c r="P353" s="35"/>
      <c r="Q353" s="35"/>
      <c r="R353" s="35"/>
      <c r="S353" s="35"/>
    </row>
    <row r="354" spans="1:19" ht="18" customHeight="1">
      <c r="A354" s="35"/>
      <c r="B354" s="35"/>
      <c r="C354" s="35"/>
      <c r="D354" s="35"/>
      <c r="E354" s="35"/>
      <c r="F354" s="35"/>
      <c r="G354" s="35"/>
      <c r="H354" s="35"/>
      <c r="I354" s="35"/>
      <c r="J354" s="35"/>
      <c r="K354" s="35"/>
      <c r="L354" s="35"/>
      <c r="M354" s="35"/>
      <c r="N354" s="35"/>
      <c r="O354" s="35"/>
      <c r="P354" s="35"/>
      <c r="Q354" s="35"/>
      <c r="R354" s="35"/>
      <c r="S354" s="35"/>
    </row>
    <row r="355" spans="1:19" ht="18" customHeight="1">
      <c r="A355" s="35"/>
      <c r="B355" s="35"/>
      <c r="C355" s="35"/>
      <c r="D355" s="35"/>
      <c r="E355" s="35"/>
      <c r="F355" s="35"/>
      <c r="G355" s="35"/>
      <c r="H355" s="35"/>
      <c r="I355" s="35"/>
      <c r="J355" s="35"/>
      <c r="K355" s="35"/>
      <c r="L355" s="35"/>
      <c r="M355" s="35"/>
      <c r="N355" s="35"/>
      <c r="O355" s="35"/>
      <c r="P355" s="35"/>
      <c r="Q355" s="35"/>
      <c r="R355" s="35"/>
      <c r="S355" s="35"/>
    </row>
    <row r="356" spans="1:19" ht="18" customHeight="1">
      <c r="A356" s="35"/>
      <c r="B356" s="35"/>
      <c r="C356" s="35"/>
      <c r="D356" s="35"/>
      <c r="E356" s="35"/>
      <c r="F356" s="35"/>
      <c r="G356" s="35"/>
      <c r="H356" s="35"/>
      <c r="I356" s="35"/>
      <c r="J356" s="35"/>
      <c r="K356" s="35"/>
      <c r="L356" s="35"/>
      <c r="M356" s="35"/>
      <c r="N356" s="35"/>
      <c r="O356" s="35"/>
      <c r="P356" s="35"/>
      <c r="Q356" s="35"/>
      <c r="R356" s="35"/>
      <c r="S356" s="35"/>
    </row>
    <row r="357" spans="1:19" ht="18" customHeight="1">
      <c r="A357" s="35"/>
      <c r="B357" s="35"/>
      <c r="C357" s="35"/>
      <c r="D357" s="35"/>
      <c r="E357" s="35"/>
      <c r="F357" s="35"/>
      <c r="G357" s="35"/>
      <c r="H357" s="35"/>
      <c r="I357" s="35"/>
      <c r="J357" s="35"/>
      <c r="K357" s="35"/>
      <c r="L357" s="35"/>
      <c r="M357" s="35"/>
      <c r="N357" s="35"/>
      <c r="O357" s="35"/>
      <c r="P357" s="35"/>
      <c r="Q357" s="35"/>
      <c r="R357" s="35"/>
      <c r="S357" s="35"/>
    </row>
    <row r="358" spans="1:19" ht="18" customHeight="1">
      <c r="A358" s="35"/>
      <c r="B358" s="35"/>
      <c r="C358" s="35"/>
      <c r="D358" s="35"/>
      <c r="E358" s="35"/>
      <c r="F358" s="35"/>
      <c r="G358" s="35"/>
      <c r="H358" s="35"/>
      <c r="I358" s="35"/>
      <c r="J358" s="35"/>
      <c r="K358" s="35"/>
      <c r="L358" s="35"/>
      <c r="M358" s="35"/>
      <c r="N358" s="35"/>
      <c r="O358" s="35"/>
      <c r="P358" s="35"/>
      <c r="Q358" s="35"/>
      <c r="R358" s="35"/>
      <c r="S358" s="35"/>
    </row>
    <row r="359" spans="1:19" ht="18" customHeight="1">
      <c r="A359" s="35"/>
      <c r="B359" s="35"/>
      <c r="C359" s="35"/>
      <c r="D359" s="35"/>
      <c r="E359" s="35"/>
      <c r="F359" s="35"/>
      <c r="G359" s="35"/>
      <c r="H359" s="35"/>
      <c r="I359" s="35"/>
      <c r="J359" s="35"/>
      <c r="K359" s="35"/>
      <c r="L359" s="35"/>
      <c r="M359" s="35"/>
      <c r="N359" s="35"/>
      <c r="O359" s="35"/>
      <c r="P359" s="35"/>
      <c r="Q359" s="35"/>
      <c r="R359" s="35"/>
      <c r="S359" s="35"/>
    </row>
    <row r="360" spans="1:19" ht="18" customHeight="1">
      <c r="A360" s="35"/>
      <c r="B360" s="35"/>
      <c r="C360" s="35"/>
      <c r="D360" s="35"/>
      <c r="E360" s="35"/>
      <c r="F360" s="35"/>
      <c r="G360" s="35"/>
      <c r="H360" s="35"/>
      <c r="I360" s="35"/>
      <c r="J360" s="35"/>
      <c r="K360" s="35"/>
      <c r="L360" s="35"/>
      <c r="M360" s="35"/>
      <c r="N360" s="35"/>
      <c r="O360" s="35"/>
      <c r="P360" s="35"/>
      <c r="Q360" s="35"/>
      <c r="R360" s="35"/>
      <c r="S360" s="35"/>
    </row>
    <row r="361" spans="1:19" ht="18" customHeight="1">
      <c r="A361" s="35"/>
      <c r="B361" s="35"/>
      <c r="C361" s="35"/>
      <c r="D361" s="35"/>
      <c r="E361" s="35"/>
      <c r="F361" s="35"/>
      <c r="G361" s="35"/>
      <c r="H361" s="35"/>
      <c r="I361" s="35"/>
      <c r="J361" s="35"/>
      <c r="K361" s="35"/>
      <c r="L361" s="35"/>
      <c r="M361" s="35"/>
      <c r="N361" s="35"/>
      <c r="O361" s="35"/>
      <c r="P361" s="35"/>
      <c r="Q361" s="35"/>
      <c r="R361" s="35"/>
      <c r="S361" s="35"/>
    </row>
    <row r="362" spans="1:19" ht="18" customHeight="1">
      <c r="A362" s="35"/>
      <c r="B362" s="35"/>
      <c r="C362" s="35"/>
      <c r="D362" s="35"/>
      <c r="E362" s="35"/>
      <c r="F362" s="35"/>
      <c r="G362" s="35"/>
      <c r="H362" s="35"/>
      <c r="I362" s="35"/>
      <c r="J362" s="35"/>
      <c r="K362" s="35"/>
      <c r="L362" s="35"/>
      <c r="M362" s="35"/>
      <c r="N362" s="35"/>
      <c r="O362" s="35"/>
      <c r="P362" s="35"/>
      <c r="Q362" s="35"/>
      <c r="R362" s="35"/>
      <c r="S362" s="35"/>
    </row>
    <row r="363" spans="1:19" ht="18" customHeight="1">
      <c r="A363" s="35"/>
      <c r="B363" s="35"/>
      <c r="C363" s="35"/>
      <c r="D363" s="35"/>
      <c r="E363" s="35"/>
      <c r="F363" s="35"/>
      <c r="G363" s="35"/>
      <c r="H363" s="35"/>
      <c r="I363" s="35"/>
      <c r="J363" s="35"/>
      <c r="K363" s="35"/>
      <c r="L363" s="35"/>
      <c r="M363" s="35"/>
      <c r="N363" s="35"/>
      <c r="O363" s="35"/>
      <c r="P363" s="35"/>
      <c r="Q363" s="35"/>
      <c r="R363" s="35"/>
      <c r="S363" s="35"/>
    </row>
    <row r="364" spans="1:19" ht="18" customHeight="1">
      <c r="A364" s="35"/>
      <c r="B364" s="35"/>
      <c r="C364" s="35"/>
      <c r="D364" s="35"/>
      <c r="E364" s="35"/>
      <c r="F364" s="35"/>
      <c r="G364" s="35"/>
      <c r="H364" s="35"/>
      <c r="I364" s="35"/>
      <c r="J364" s="35"/>
      <c r="K364" s="35"/>
      <c r="L364" s="35"/>
      <c r="M364" s="35"/>
      <c r="N364" s="35"/>
      <c r="O364" s="35"/>
      <c r="P364" s="35"/>
      <c r="Q364" s="35"/>
      <c r="R364" s="35"/>
      <c r="S364" s="35"/>
    </row>
    <row r="365" spans="1:19" ht="18" customHeight="1">
      <c r="A365" s="35"/>
      <c r="B365" s="35"/>
      <c r="C365" s="35"/>
      <c r="D365" s="35"/>
      <c r="E365" s="35"/>
      <c r="F365" s="35"/>
      <c r="G365" s="35"/>
      <c r="H365" s="35"/>
      <c r="I365" s="35"/>
      <c r="J365" s="35"/>
      <c r="K365" s="35"/>
      <c r="L365" s="35"/>
      <c r="M365" s="35"/>
      <c r="N365" s="35"/>
      <c r="O365" s="35"/>
      <c r="P365" s="35"/>
      <c r="Q365" s="35"/>
      <c r="R365" s="35"/>
      <c r="S365" s="35"/>
    </row>
    <row r="366" spans="1:19" ht="18" customHeight="1">
      <c r="A366" s="35"/>
      <c r="B366" s="35"/>
      <c r="C366" s="35"/>
      <c r="D366" s="35"/>
      <c r="E366" s="35"/>
      <c r="F366" s="35"/>
      <c r="G366" s="35"/>
      <c r="H366" s="35"/>
      <c r="I366" s="35"/>
      <c r="J366" s="35"/>
      <c r="K366" s="35"/>
      <c r="L366" s="35"/>
      <c r="M366" s="35"/>
      <c r="N366" s="35"/>
      <c r="O366" s="35"/>
      <c r="P366" s="35"/>
      <c r="Q366" s="35"/>
      <c r="R366" s="35"/>
      <c r="S366" s="35"/>
    </row>
    <row r="367" spans="1:19" ht="18" customHeight="1">
      <c r="A367" s="35"/>
      <c r="B367" s="35"/>
      <c r="C367" s="35"/>
      <c r="D367" s="35"/>
      <c r="E367" s="35"/>
      <c r="F367" s="35"/>
      <c r="G367" s="35"/>
      <c r="H367" s="35"/>
      <c r="I367" s="35"/>
      <c r="J367" s="35"/>
      <c r="K367" s="35"/>
      <c r="L367" s="35"/>
      <c r="M367" s="35"/>
      <c r="N367" s="35"/>
      <c r="O367" s="35"/>
      <c r="P367" s="35"/>
      <c r="Q367" s="35"/>
      <c r="R367" s="35"/>
      <c r="S367" s="35"/>
    </row>
    <row r="368" spans="1:19" ht="18" customHeight="1">
      <c r="A368" s="35"/>
      <c r="B368" s="35"/>
      <c r="C368" s="35"/>
      <c r="D368" s="35"/>
      <c r="E368" s="35"/>
      <c r="F368" s="35"/>
      <c r="G368" s="35"/>
      <c r="H368" s="35"/>
      <c r="I368" s="35"/>
      <c r="J368" s="35"/>
      <c r="K368" s="35"/>
      <c r="L368" s="35"/>
      <c r="M368" s="35"/>
      <c r="N368" s="35"/>
      <c r="O368" s="35"/>
      <c r="P368" s="35"/>
      <c r="Q368" s="35"/>
      <c r="R368" s="35"/>
      <c r="S368" s="35"/>
    </row>
    <row r="369" spans="1:19" ht="18" customHeight="1">
      <c r="A369" s="35"/>
      <c r="B369" s="35"/>
      <c r="C369" s="35"/>
      <c r="D369" s="35"/>
      <c r="E369" s="35"/>
      <c r="F369" s="35"/>
      <c r="G369" s="35"/>
      <c r="H369" s="35"/>
      <c r="I369" s="35"/>
      <c r="J369" s="35"/>
      <c r="K369" s="35"/>
      <c r="L369" s="35"/>
      <c r="M369" s="35"/>
      <c r="N369" s="35"/>
      <c r="O369" s="35"/>
      <c r="P369" s="35"/>
      <c r="Q369" s="35"/>
      <c r="R369" s="35"/>
      <c r="S369" s="35"/>
    </row>
    <row r="370" spans="1:19" ht="18" customHeight="1">
      <c r="A370" s="35"/>
      <c r="B370" s="35"/>
      <c r="C370" s="35"/>
      <c r="D370" s="35"/>
      <c r="E370" s="35"/>
      <c r="F370" s="35"/>
      <c r="G370" s="35"/>
      <c r="H370" s="35"/>
      <c r="I370" s="35"/>
      <c r="J370" s="35"/>
      <c r="K370" s="35"/>
      <c r="L370" s="35"/>
      <c r="M370" s="35"/>
      <c r="N370" s="35"/>
      <c r="O370" s="35"/>
      <c r="P370" s="35"/>
      <c r="Q370" s="35"/>
      <c r="R370" s="35"/>
      <c r="S370" s="35"/>
    </row>
    <row r="371" spans="1:19" ht="18" customHeight="1">
      <c r="A371" s="35"/>
      <c r="B371" s="35"/>
      <c r="C371" s="35"/>
      <c r="D371" s="35"/>
      <c r="E371" s="35"/>
      <c r="F371" s="35"/>
      <c r="G371" s="35"/>
      <c r="H371" s="35"/>
      <c r="I371" s="35"/>
      <c r="J371" s="35"/>
      <c r="K371" s="35"/>
      <c r="L371" s="35"/>
      <c r="M371" s="35"/>
      <c r="N371" s="35"/>
      <c r="O371" s="35"/>
      <c r="P371" s="35"/>
      <c r="Q371" s="35"/>
      <c r="R371" s="35"/>
      <c r="S371" s="35"/>
    </row>
    <row r="372" spans="1:19" ht="18" customHeight="1">
      <c r="A372" s="35"/>
      <c r="B372" s="35"/>
      <c r="C372" s="35"/>
      <c r="D372" s="35"/>
      <c r="E372" s="35"/>
      <c r="F372" s="35"/>
      <c r="G372" s="35"/>
      <c r="H372" s="35"/>
      <c r="I372" s="35"/>
      <c r="J372" s="35"/>
      <c r="K372" s="35"/>
      <c r="L372" s="35"/>
      <c r="M372" s="35"/>
      <c r="N372" s="35"/>
      <c r="O372" s="35"/>
      <c r="P372" s="35"/>
      <c r="Q372" s="35"/>
      <c r="R372" s="35"/>
      <c r="S372" s="35"/>
    </row>
    <row r="373" spans="1:19" ht="18" customHeight="1">
      <c r="A373" s="35"/>
      <c r="B373" s="35"/>
      <c r="C373" s="35"/>
      <c r="D373" s="35"/>
      <c r="E373" s="35"/>
      <c r="F373" s="35"/>
      <c r="G373" s="35"/>
      <c r="H373" s="35"/>
      <c r="I373" s="35"/>
      <c r="J373" s="35"/>
      <c r="K373" s="35"/>
      <c r="L373" s="35"/>
      <c r="M373" s="35"/>
      <c r="N373" s="35"/>
      <c r="O373" s="35"/>
      <c r="P373" s="35"/>
      <c r="Q373" s="35"/>
      <c r="R373" s="35"/>
      <c r="S373" s="35"/>
    </row>
    <row r="374" spans="1:19" ht="18" customHeight="1">
      <c r="A374" s="35"/>
      <c r="B374" s="35"/>
      <c r="C374" s="35"/>
      <c r="D374" s="35"/>
      <c r="E374" s="35"/>
      <c r="F374" s="35"/>
      <c r="G374" s="35"/>
      <c r="H374" s="35"/>
      <c r="I374" s="35"/>
      <c r="J374" s="35"/>
      <c r="K374" s="35"/>
      <c r="L374" s="35"/>
      <c r="M374" s="35"/>
      <c r="N374" s="35"/>
      <c r="O374" s="35"/>
      <c r="P374" s="35"/>
      <c r="Q374" s="35"/>
      <c r="R374" s="35"/>
      <c r="S374" s="35"/>
    </row>
    <row r="375" spans="1:19" ht="18" customHeight="1">
      <c r="A375" s="35"/>
      <c r="B375" s="35"/>
      <c r="C375" s="35"/>
      <c r="D375" s="35"/>
      <c r="E375" s="35"/>
      <c r="F375" s="35"/>
      <c r="G375" s="35"/>
      <c r="H375" s="35"/>
      <c r="I375" s="35"/>
      <c r="J375" s="35"/>
      <c r="K375" s="35"/>
      <c r="L375" s="35"/>
      <c r="M375" s="35"/>
      <c r="N375" s="35"/>
      <c r="O375" s="35"/>
      <c r="P375" s="35"/>
      <c r="Q375" s="35"/>
      <c r="R375" s="35"/>
      <c r="S375" s="35"/>
    </row>
    <row r="376" spans="1:19" ht="18" customHeight="1">
      <c r="A376" s="35"/>
      <c r="B376" s="35"/>
      <c r="C376" s="35"/>
      <c r="D376" s="35"/>
      <c r="E376" s="35"/>
      <c r="F376" s="35"/>
      <c r="G376" s="35"/>
      <c r="H376" s="35"/>
      <c r="I376" s="35"/>
      <c r="J376" s="35"/>
      <c r="K376" s="35"/>
      <c r="L376" s="35"/>
      <c r="M376" s="35"/>
      <c r="N376" s="35"/>
      <c r="O376" s="35"/>
      <c r="P376" s="35"/>
      <c r="Q376" s="35"/>
      <c r="R376" s="35"/>
      <c r="S376" s="35"/>
    </row>
    <row r="377" spans="1:19" ht="18" customHeight="1">
      <c r="A377" s="35"/>
      <c r="B377" s="35"/>
      <c r="C377" s="35"/>
      <c r="D377" s="35"/>
      <c r="E377" s="35"/>
      <c r="F377" s="35"/>
      <c r="G377" s="35"/>
      <c r="H377" s="35"/>
      <c r="I377" s="35"/>
      <c r="J377" s="35"/>
      <c r="K377" s="35"/>
      <c r="L377" s="35"/>
      <c r="M377" s="35"/>
      <c r="N377" s="35"/>
      <c r="O377" s="35"/>
      <c r="P377" s="35"/>
      <c r="Q377" s="35"/>
      <c r="R377" s="35"/>
      <c r="S377" s="35"/>
    </row>
    <row r="378" spans="1:19" ht="18" customHeight="1">
      <c r="A378" s="35"/>
      <c r="B378" s="35"/>
      <c r="C378" s="35"/>
      <c r="D378" s="35"/>
      <c r="E378" s="35"/>
      <c r="F378" s="35"/>
      <c r="G378" s="35"/>
      <c r="H378" s="35"/>
      <c r="I378" s="35"/>
      <c r="J378" s="35"/>
      <c r="K378" s="35"/>
      <c r="L378" s="35"/>
      <c r="M378" s="35"/>
      <c r="N378" s="35"/>
      <c r="O378" s="35"/>
      <c r="P378" s="35"/>
      <c r="Q378" s="35"/>
      <c r="R378" s="35"/>
      <c r="S378" s="35"/>
    </row>
    <row r="379" spans="1:19" ht="18" customHeight="1">
      <c r="A379" s="35"/>
      <c r="B379" s="35"/>
      <c r="C379" s="35"/>
      <c r="D379" s="35"/>
      <c r="E379" s="35"/>
      <c r="F379" s="35"/>
      <c r="G379" s="35"/>
      <c r="H379" s="35"/>
      <c r="I379" s="35"/>
      <c r="J379" s="35"/>
      <c r="K379" s="35"/>
      <c r="L379" s="35"/>
      <c r="M379" s="35"/>
      <c r="N379" s="35"/>
      <c r="O379" s="35"/>
      <c r="P379" s="35"/>
      <c r="Q379" s="35"/>
      <c r="R379" s="35"/>
      <c r="S379" s="35"/>
    </row>
    <row r="380" spans="1:19" ht="18" customHeight="1">
      <c r="A380" s="35"/>
      <c r="B380" s="35"/>
      <c r="C380" s="35"/>
      <c r="D380" s="35"/>
      <c r="E380" s="35"/>
      <c r="F380" s="35"/>
      <c r="G380" s="35"/>
      <c r="H380" s="35"/>
      <c r="I380" s="35"/>
      <c r="J380" s="35"/>
      <c r="K380" s="35"/>
      <c r="L380" s="35"/>
      <c r="M380" s="35"/>
      <c r="N380" s="35"/>
      <c r="O380" s="35"/>
      <c r="P380" s="35"/>
      <c r="Q380" s="35"/>
      <c r="R380" s="35"/>
      <c r="S380" s="35"/>
    </row>
    <row r="381" spans="1:19" ht="18" customHeight="1">
      <c r="A381" s="35"/>
      <c r="B381" s="35"/>
      <c r="C381" s="35"/>
      <c r="D381" s="35"/>
      <c r="E381" s="35"/>
      <c r="F381" s="35"/>
      <c r="G381" s="35"/>
      <c r="H381" s="35"/>
      <c r="I381" s="35"/>
      <c r="J381" s="35"/>
      <c r="K381" s="35"/>
      <c r="L381" s="35"/>
      <c r="M381" s="35"/>
      <c r="N381" s="35"/>
      <c r="O381" s="35"/>
      <c r="P381" s="35"/>
      <c r="Q381" s="35"/>
      <c r="R381" s="35"/>
      <c r="S381" s="35"/>
    </row>
    <row r="382" spans="1:19" ht="18" customHeight="1">
      <c r="A382" s="35"/>
      <c r="B382" s="35"/>
      <c r="C382" s="35"/>
      <c r="D382" s="35"/>
      <c r="E382" s="35"/>
      <c r="F382" s="35"/>
      <c r="G382" s="35"/>
      <c r="H382" s="35"/>
      <c r="I382" s="35"/>
      <c r="J382" s="35"/>
      <c r="K382" s="35"/>
      <c r="L382" s="35"/>
      <c r="M382" s="35"/>
      <c r="N382" s="35"/>
      <c r="O382" s="35"/>
      <c r="P382" s="35"/>
      <c r="Q382" s="35"/>
      <c r="R382" s="35"/>
      <c r="S382" s="35"/>
    </row>
    <row r="383" spans="1:19" ht="18" customHeight="1">
      <c r="A383" s="35"/>
      <c r="B383" s="35"/>
      <c r="C383" s="35"/>
      <c r="D383" s="35"/>
      <c r="E383" s="35"/>
      <c r="F383" s="35"/>
      <c r="G383" s="35"/>
      <c r="H383" s="35"/>
      <c r="I383" s="35"/>
      <c r="J383" s="35"/>
      <c r="K383" s="35"/>
      <c r="L383" s="35"/>
      <c r="M383" s="35"/>
      <c r="N383" s="35"/>
      <c r="O383" s="35"/>
      <c r="P383" s="35"/>
      <c r="Q383" s="35"/>
      <c r="R383" s="35"/>
      <c r="S383" s="35"/>
    </row>
    <row r="384" spans="1:19" ht="18" customHeight="1">
      <c r="A384" s="35"/>
      <c r="B384" s="35"/>
      <c r="C384" s="35"/>
      <c r="D384" s="35"/>
      <c r="E384" s="35"/>
      <c r="F384" s="35"/>
      <c r="G384" s="35"/>
      <c r="H384" s="35"/>
      <c r="I384" s="35"/>
      <c r="J384" s="35"/>
      <c r="K384" s="35"/>
      <c r="L384" s="35"/>
      <c r="M384" s="35"/>
      <c r="N384" s="35"/>
      <c r="O384" s="35"/>
      <c r="P384" s="35"/>
      <c r="Q384" s="35"/>
      <c r="R384" s="35"/>
      <c r="S384" s="35"/>
    </row>
    <row r="385" spans="1:19" ht="18" customHeight="1">
      <c r="A385" s="35"/>
      <c r="B385" s="35"/>
      <c r="C385" s="35"/>
      <c r="D385" s="35"/>
      <c r="E385" s="35"/>
      <c r="F385" s="35"/>
      <c r="G385" s="35"/>
      <c r="H385" s="35"/>
      <c r="I385" s="35"/>
      <c r="J385" s="35"/>
      <c r="K385" s="35"/>
      <c r="L385" s="35"/>
      <c r="M385" s="35"/>
      <c r="N385" s="35"/>
      <c r="O385" s="35"/>
      <c r="P385" s="35"/>
      <c r="Q385" s="35"/>
      <c r="R385" s="35"/>
      <c r="S385" s="35"/>
    </row>
    <row r="386" spans="1:19" ht="18" customHeight="1">
      <c r="A386" s="35"/>
      <c r="B386" s="35"/>
      <c r="C386" s="35"/>
      <c r="D386" s="35"/>
      <c r="E386" s="35"/>
      <c r="F386" s="35"/>
      <c r="G386" s="35"/>
      <c r="H386" s="35"/>
      <c r="I386" s="35"/>
      <c r="J386" s="35"/>
      <c r="K386" s="35"/>
      <c r="L386" s="35"/>
      <c r="M386" s="35"/>
      <c r="N386" s="35"/>
      <c r="O386" s="35"/>
      <c r="P386" s="35"/>
      <c r="Q386" s="35"/>
      <c r="R386" s="35"/>
      <c r="S386" s="35"/>
    </row>
    <row r="387" spans="1:19" ht="18" customHeight="1">
      <c r="A387" s="35"/>
      <c r="B387" s="35"/>
      <c r="C387" s="35"/>
      <c r="D387" s="35"/>
      <c r="E387" s="35"/>
      <c r="F387" s="35"/>
      <c r="G387" s="35"/>
      <c r="H387" s="35"/>
      <c r="I387" s="35"/>
      <c r="J387" s="35"/>
      <c r="K387" s="35"/>
      <c r="L387" s="35"/>
      <c r="M387" s="35"/>
      <c r="N387" s="35"/>
      <c r="O387" s="35"/>
      <c r="P387" s="35"/>
      <c r="Q387" s="35"/>
      <c r="R387" s="35"/>
      <c r="S387" s="35"/>
    </row>
    <row r="388" spans="1:19" ht="18" customHeight="1">
      <c r="A388" s="35"/>
      <c r="B388" s="35"/>
      <c r="C388" s="35"/>
      <c r="D388" s="35"/>
      <c r="E388" s="35"/>
      <c r="F388" s="35"/>
      <c r="G388" s="35"/>
      <c r="H388" s="35"/>
      <c r="I388" s="35"/>
      <c r="J388" s="35"/>
      <c r="K388" s="35"/>
      <c r="L388" s="35"/>
      <c r="M388" s="35"/>
      <c r="N388" s="35"/>
      <c r="O388" s="35"/>
      <c r="P388" s="35"/>
      <c r="Q388" s="35"/>
      <c r="R388" s="35"/>
      <c r="S388" s="35"/>
    </row>
    <row r="389" spans="1:19" ht="18" customHeight="1">
      <c r="A389" s="35"/>
      <c r="B389" s="35"/>
      <c r="C389" s="35"/>
      <c r="D389" s="35"/>
      <c r="E389" s="35"/>
      <c r="F389" s="35"/>
      <c r="G389" s="35"/>
      <c r="H389" s="35"/>
      <c r="I389" s="35"/>
      <c r="J389" s="35"/>
      <c r="K389" s="35"/>
      <c r="L389" s="35"/>
      <c r="M389" s="35"/>
      <c r="N389" s="35"/>
      <c r="O389" s="35"/>
      <c r="P389" s="35"/>
      <c r="Q389" s="35"/>
      <c r="R389" s="35"/>
      <c r="S389" s="35"/>
    </row>
    <row r="390" spans="1:19" ht="18" customHeight="1">
      <c r="A390" s="35"/>
      <c r="B390" s="35"/>
      <c r="C390" s="35"/>
      <c r="D390" s="35"/>
      <c r="E390" s="35"/>
      <c r="F390" s="35"/>
      <c r="G390" s="35"/>
      <c r="H390" s="35"/>
      <c r="I390" s="35"/>
      <c r="J390" s="35"/>
      <c r="K390" s="35"/>
      <c r="L390" s="35"/>
      <c r="M390" s="35"/>
      <c r="N390" s="35"/>
      <c r="O390" s="35"/>
      <c r="P390" s="35"/>
      <c r="Q390" s="35"/>
      <c r="R390" s="35"/>
      <c r="S390" s="35"/>
    </row>
    <row r="391" spans="1:19" ht="18" customHeight="1">
      <c r="A391" s="35"/>
      <c r="B391" s="35"/>
      <c r="C391" s="35"/>
      <c r="D391" s="35"/>
      <c r="E391" s="35"/>
      <c r="F391" s="35"/>
      <c r="G391" s="35"/>
      <c r="H391" s="35"/>
      <c r="I391" s="35"/>
      <c r="J391" s="35"/>
      <c r="K391" s="35"/>
      <c r="L391" s="35"/>
      <c r="M391" s="35"/>
      <c r="N391" s="35"/>
      <c r="O391" s="35"/>
      <c r="P391" s="35"/>
      <c r="Q391" s="35"/>
      <c r="R391" s="35"/>
      <c r="S391" s="35"/>
    </row>
    <row r="392" spans="1:19" ht="18" customHeight="1">
      <c r="A392" s="35"/>
      <c r="B392" s="35"/>
      <c r="C392" s="35"/>
      <c r="D392" s="35"/>
      <c r="E392" s="35"/>
      <c r="F392" s="35"/>
      <c r="G392" s="35"/>
      <c r="H392" s="35"/>
      <c r="I392" s="35"/>
      <c r="J392" s="35"/>
      <c r="K392" s="35"/>
      <c r="L392" s="35"/>
      <c r="M392" s="35"/>
      <c r="N392" s="35"/>
      <c r="O392" s="35"/>
      <c r="P392" s="35"/>
      <c r="Q392" s="35"/>
      <c r="R392" s="35"/>
      <c r="S392" s="35"/>
    </row>
    <row r="393" spans="1:19" ht="18" customHeight="1">
      <c r="A393" s="35"/>
      <c r="B393" s="35"/>
      <c r="C393" s="35"/>
      <c r="D393" s="35"/>
      <c r="E393" s="35"/>
      <c r="F393" s="35"/>
      <c r="G393" s="35"/>
      <c r="H393" s="35"/>
      <c r="I393" s="35"/>
      <c r="J393" s="35"/>
      <c r="K393" s="35"/>
      <c r="L393" s="35"/>
      <c r="M393" s="35"/>
      <c r="N393" s="35"/>
      <c r="O393" s="35"/>
      <c r="P393" s="35"/>
      <c r="Q393" s="35"/>
      <c r="R393" s="35"/>
      <c r="S393" s="35"/>
    </row>
    <row r="394" spans="1:19" ht="18" customHeight="1">
      <c r="A394" s="35"/>
      <c r="B394" s="35"/>
      <c r="C394" s="35"/>
      <c r="D394" s="35"/>
      <c r="E394" s="35"/>
      <c r="F394" s="35"/>
      <c r="G394" s="35"/>
      <c r="H394" s="35"/>
      <c r="I394" s="35"/>
      <c r="J394" s="35"/>
      <c r="K394" s="35"/>
      <c r="L394" s="35"/>
      <c r="M394" s="35"/>
      <c r="N394" s="35"/>
      <c r="O394" s="35"/>
      <c r="P394" s="35"/>
      <c r="Q394" s="35"/>
      <c r="R394" s="35"/>
      <c r="S394" s="35"/>
    </row>
    <row r="395" spans="1:19" ht="18" customHeight="1">
      <c r="A395" s="35"/>
      <c r="B395" s="35"/>
      <c r="C395" s="35"/>
      <c r="D395" s="35"/>
      <c r="E395" s="35"/>
      <c r="F395" s="35"/>
      <c r="G395" s="35"/>
      <c r="H395" s="35"/>
      <c r="I395" s="35"/>
      <c r="J395" s="35"/>
      <c r="K395" s="35"/>
      <c r="L395" s="35"/>
      <c r="M395" s="35"/>
      <c r="N395" s="35"/>
      <c r="O395" s="35"/>
      <c r="P395" s="35"/>
      <c r="Q395" s="35"/>
      <c r="R395" s="35"/>
      <c r="S395" s="35"/>
    </row>
    <row r="396" spans="1:19" ht="18" customHeight="1">
      <c r="A396" s="35"/>
      <c r="B396" s="35"/>
      <c r="C396" s="35"/>
      <c r="D396" s="35"/>
      <c r="E396" s="35"/>
      <c r="F396" s="35"/>
      <c r="G396" s="35"/>
      <c r="H396" s="35"/>
      <c r="I396" s="35"/>
      <c r="J396" s="35"/>
      <c r="K396" s="35"/>
      <c r="L396" s="35"/>
      <c r="M396" s="35"/>
      <c r="N396" s="35"/>
      <c r="O396" s="35"/>
      <c r="P396" s="35"/>
      <c r="Q396" s="35"/>
      <c r="R396" s="35"/>
      <c r="S396" s="35"/>
    </row>
    <row r="397" spans="1:19" ht="18" customHeight="1">
      <c r="A397" s="35"/>
      <c r="B397" s="35"/>
      <c r="C397" s="35"/>
      <c r="D397" s="35"/>
      <c r="E397" s="35"/>
      <c r="F397" s="35"/>
      <c r="G397" s="35"/>
      <c r="H397" s="35"/>
      <c r="I397" s="35"/>
      <c r="J397" s="35"/>
      <c r="K397" s="35"/>
      <c r="L397" s="35"/>
      <c r="M397" s="35"/>
      <c r="N397" s="35"/>
      <c r="O397" s="35"/>
      <c r="P397" s="35"/>
      <c r="Q397" s="35"/>
      <c r="R397" s="35"/>
      <c r="S397" s="35"/>
    </row>
    <row r="398" spans="1:19" ht="18" customHeight="1">
      <c r="A398" s="35"/>
      <c r="B398" s="35"/>
      <c r="C398" s="35"/>
      <c r="D398" s="35"/>
      <c r="E398" s="35"/>
      <c r="F398" s="35"/>
      <c r="G398" s="35"/>
      <c r="H398" s="35"/>
      <c r="I398" s="35"/>
      <c r="J398" s="35"/>
      <c r="K398" s="35"/>
      <c r="L398" s="35"/>
      <c r="M398" s="35"/>
      <c r="N398" s="35"/>
      <c r="O398" s="35"/>
      <c r="P398" s="35"/>
      <c r="Q398" s="35"/>
      <c r="R398" s="35"/>
      <c r="S398" s="35"/>
    </row>
    <row r="399" spans="1:19" ht="18" customHeight="1">
      <c r="A399" s="35"/>
      <c r="B399" s="35"/>
      <c r="C399" s="35"/>
      <c r="D399" s="35"/>
      <c r="E399" s="35"/>
      <c r="F399" s="35"/>
      <c r="G399" s="35"/>
      <c r="H399" s="35"/>
      <c r="I399" s="35"/>
      <c r="J399" s="35"/>
      <c r="K399" s="35"/>
      <c r="L399" s="35"/>
      <c r="M399" s="35"/>
      <c r="N399" s="35"/>
      <c r="O399" s="35"/>
      <c r="P399" s="35"/>
      <c r="Q399" s="35"/>
      <c r="R399" s="35"/>
      <c r="S399" s="35"/>
    </row>
  </sheetData>
  <mergeCells count="17">
    <mergeCell ref="A44:B45"/>
    <mergeCell ref="C44:D44"/>
    <mergeCell ref="C45:D45"/>
    <mergeCell ref="A19:B20"/>
    <mergeCell ref="C19:D19"/>
    <mergeCell ref="C20:D20"/>
    <mergeCell ref="A21:B22"/>
    <mergeCell ref="C22:D22"/>
    <mergeCell ref="A40:B41"/>
    <mergeCell ref="A42:B43"/>
    <mergeCell ref="C42:D42"/>
    <mergeCell ref="C40:D40"/>
    <mergeCell ref="C43:D43"/>
    <mergeCell ref="P39:Q39"/>
    <mergeCell ref="C21:D21"/>
    <mergeCell ref="A17:B18"/>
    <mergeCell ref="C17:D17"/>
  </mergeCells>
  <phoneticPr fontId="2"/>
  <printOptions horizontalCentered="1"/>
  <pageMargins left="0.39370078740157483" right="0.70866141732283472" top="0.74803149606299213" bottom="0.74803149606299213" header="0.31496062992125984" footer="0.31496062992125984"/>
  <pageSetup paperSize="9" scale="95"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7"/>
  <sheetViews>
    <sheetView workbookViewId="0">
      <selection activeCell="BG1" sqref="BG1"/>
    </sheetView>
  </sheetViews>
  <sheetFormatPr defaultColWidth="1.875" defaultRowHeight="15" customHeight="1"/>
  <cols>
    <col min="1" max="58" width="1.875" style="329"/>
    <col min="59" max="88" width="7" style="329" customWidth="1"/>
    <col min="89" max="16384" width="1.875" style="329"/>
  </cols>
  <sheetData>
    <row r="1" spans="1:57" s="3" customFormat="1" ht="21" customHeight="1">
      <c r="A1" s="164" t="s">
        <v>164</v>
      </c>
      <c r="B1" s="134"/>
      <c r="C1" s="344"/>
      <c r="D1" s="344"/>
      <c r="E1" s="344"/>
      <c r="F1" s="344"/>
      <c r="G1" s="344"/>
      <c r="H1" s="344"/>
      <c r="I1" s="344"/>
      <c r="J1" s="344"/>
      <c r="K1" s="344"/>
      <c r="L1" s="130"/>
      <c r="M1" s="130"/>
      <c r="N1" s="130"/>
      <c r="O1" s="130"/>
      <c r="P1" s="130"/>
      <c r="Q1" s="130"/>
      <c r="R1" s="130"/>
      <c r="AZ1" s="395"/>
      <c r="BA1" s="395"/>
      <c r="BB1" s="395"/>
      <c r="BC1" s="395"/>
      <c r="BD1" s="395"/>
      <c r="BE1" s="395"/>
    </row>
    <row r="2" spans="1:57" ht="21" customHeight="1">
      <c r="AZ2" s="395" t="s">
        <v>174</v>
      </c>
      <c r="BA2" s="395"/>
      <c r="BB2" s="395"/>
      <c r="BC2" s="395"/>
      <c r="BD2" s="395"/>
      <c r="BE2" s="395"/>
    </row>
    <row r="3" spans="1:57" ht="21" customHeight="1">
      <c r="A3" s="329" t="s">
        <v>216</v>
      </c>
      <c r="AZ3" s="396" t="s">
        <v>196</v>
      </c>
      <c r="BA3" s="396"/>
      <c r="BB3" s="396"/>
      <c r="BC3" s="396"/>
      <c r="BD3" s="396"/>
      <c r="BE3" s="396"/>
    </row>
    <row r="4" spans="1:57" ht="15" customHeight="1">
      <c r="A4" s="397"/>
      <c r="B4" s="398"/>
      <c r="C4" s="398"/>
      <c r="D4" s="398"/>
      <c r="E4" s="398"/>
      <c r="F4" s="399"/>
      <c r="G4" s="391" t="s">
        <v>8</v>
      </c>
      <c r="H4" s="392"/>
      <c r="I4" s="392"/>
      <c r="J4" s="403"/>
      <c r="K4" s="403"/>
      <c r="L4" s="403"/>
      <c r="M4" s="403"/>
      <c r="N4" s="403"/>
      <c r="O4" s="403"/>
      <c r="P4" s="403"/>
      <c r="Q4" s="403"/>
      <c r="R4" s="403"/>
      <c r="S4" s="403"/>
      <c r="T4" s="403"/>
      <c r="U4" s="404"/>
      <c r="V4" s="392" t="s">
        <v>9</v>
      </c>
      <c r="W4" s="392"/>
      <c r="X4" s="392"/>
      <c r="Y4" s="403"/>
      <c r="Z4" s="403"/>
      <c r="AA4" s="403"/>
      <c r="AB4" s="403"/>
      <c r="AC4" s="403"/>
      <c r="AD4" s="404"/>
      <c r="AE4" s="405" t="s">
        <v>10</v>
      </c>
      <c r="AF4" s="405"/>
      <c r="AG4" s="405"/>
      <c r="AH4" s="407" t="s">
        <v>197</v>
      </c>
      <c r="AI4" s="408"/>
      <c r="AJ4" s="408"/>
      <c r="AK4" s="407" t="s">
        <v>198</v>
      </c>
      <c r="AL4" s="408"/>
      <c r="AM4" s="408"/>
      <c r="AN4" s="407" t="s">
        <v>199</v>
      </c>
      <c r="AO4" s="407"/>
      <c r="AP4" s="407"/>
      <c r="AQ4" s="407" t="s">
        <v>200</v>
      </c>
      <c r="AR4" s="408"/>
      <c r="AS4" s="408"/>
      <c r="AT4" s="407" t="s">
        <v>201</v>
      </c>
      <c r="AU4" s="408"/>
      <c r="AV4" s="408"/>
      <c r="AW4" s="408" t="s">
        <v>202</v>
      </c>
      <c r="AX4" s="408"/>
      <c r="AY4" s="408"/>
      <c r="AZ4" s="407" t="s">
        <v>203</v>
      </c>
      <c r="BA4" s="408"/>
      <c r="BB4" s="408"/>
      <c r="BC4" s="408" t="s">
        <v>204</v>
      </c>
      <c r="BD4" s="408"/>
      <c r="BE4" s="415"/>
    </row>
    <row r="5" spans="1:57" ht="57.75" customHeight="1">
      <c r="A5" s="400"/>
      <c r="B5" s="401"/>
      <c r="C5" s="401"/>
      <c r="D5" s="401"/>
      <c r="E5" s="401"/>
      <c r="F5" s="402"/>
      <c r="G5" s="393"/>
      <c r="H5" s="394"/>
      <c r="I5" s="394"/>
      <c r="J5" s="417" t="s">
        <v>13</v>
      </c>
      <c r="K5" s="417"/>
      <c r="L5" s="417"/>
      <c r="M5" s="417" t="s">
        <v>14</v>
      </c>
      <c r="N5" s="417"/>
      <c r="O5" s="417"/>
      <c r="P5" s="418" t="s">
        <v>205</v>
      </c>
      <c r="Q5" s="418"/>
      <c r="R5" s="418"/>
      <c r="S5" s="417" t="s">
        <v>206</v>
      </c>
      <c r="T5" s="417"/>
      <c r="U5" s="417"/>
      <c r="V5" s="394"/>
      <c r="W5" s="394"/>
      <c r="X5" s="394"/>
      <c r="Y5" s="419" t="s">
        <v>15</v>
      </c>
      <c r="Z5" s="420"/>
      <c r="AA5" s="421"/>
      <c r="AB5" s="420" t="s">
        <v>207</v>
      </c>
      <c r="AC5" s="420"/>
      <c r="AD5" s="421"/>
      <c r="AE5" s="406"/>
      <c r="AF5" s="406"/>
      <c r="AG5" s="406"/>
      <c r="AH5" s="409"/>
      <c r="AI5" s="409"/>
      <c r="AJ5" s="409"/>
      <c r="AK5" s="409"/>
      <c r="AL5" s="409"/>
      <c r="AM5" s="409"/>
      <c r="AN5" s="422"/>
      <c r="AO5" s="422"/>
      <c r="AP5" s="422"/>
      <c r="AQ5" s="409"/>
      <c r="AR5" s="409"/>
      <c r="AS5" s="409"/>
      <c r="AT5" s="409"/>
      <c r="AU5" s="409"/>
      <c r="AV5" s="409"/>
      <c r="AW5" s="409"/>
      <c r="AX5" s="409"/>
      <c r="AY5" s="409"/>
      <c r="AZ5" s="409"/>
      <c r="BA5" s="409"/>
      <c r="BB5" s="409"/>
      <c r="BC5" s="409"/>
      <c r="BD5" s="409"/>
      <c r="BE5" s="416"/>
    </row>
    <row r="6" spans="1:57" ht="24" customHeight="1">
      <c r="A6" s="391" t="s">
        <v>5</v>
      </c>
      <c r="B6" s="392"/>
      <c r="C6" s="392"/>
      <c r="D6" s="392"/>
      <c r="E6" s="392"/>
      <c r="F6" s="410"/>
      <c r="G6" s="411">
        <v>100.5</v>
      </c>
      <c r="H6" s="412"/>
      <c r="I6" s="413"/>
      <c r="J6" s="414">
        <v>100.2</v>
      </c>
      <c r="K6" s="412"/>
      <c r="L6" s="413"/>
      <c r="M6" s="414">
        <v>101.1</v>
      </c>
      <c r="N6" s="412"/>
      <c r="O6" s="413"/>
      <c r="P6" s="414">
        <v>100.4</v>
      </c>
      <c r="Q6" s="412"/>
      <c r="R6" s="413"/>
      <c r="S6" s="414">
        <v>99.6</v>
      </c>
      <c r="T6" s="412"/>
      <c r="U6" s="413"/>
      <c r="V6" s="425">
        <v>103.5</v>
      </c>
      <c r="W6" s="425"/>
      <c r="X6" s="425"/>
      <c r="Y6" s="426">
        <v>106.5</v>
      </c>
      <c r="Z6" s="425"/>
      <c r="AA6" s="427"/>
      <c r="AB6" s="425">
        <v>102.9</v>
      </c>
      <c r="AC6" s="425"/>
      <c r="AD6" s="427"/>
      <c r="AE6" s="425">
        <v>98.2</v>
      </c>
      <c r="AF6" s="425"/>
      <c r="AG6" s="425"/>
      <c r="AH6" s="423">
        <v>99.5</v>
      </c>
      <c r="AI6" s="423"/>
      <c r="AJ6" s="423"/>
      <c r="AK6" s="427">
        <v>98.7</v>
      </c>
      <c r="AL6" s="423"/>
      <c r="AM6" s="423"/>
      <c r="AN6" s="423">
        <v>101.2</v>
      </c>
      <c r="AO6" s="423"/>
      <c r="AP6" s="423"/>
      <c r="AQ6" s="423">
        <v>102.4</v>
      </c>
      <c r="AR6" s="423"/>
      <c r="AS6" s="423"/>
      <c r="AT6" s="423">
        <v>98</v>
      </c>
      <c r="AU6" s="423"/>
      <c r="AV6" s="423"/>
      <c r="AW6" s="423">
        <v>103.2</v>
      </c>
      <c r="AX6" s="423"/>
      <c r="AY6" s="423"/>
      <c r="AZ6" s="423">
        <v>100.9</v>
      </c>
      <c r="BA6" s="423"/>
      <c r="BB6" s="423"/>
      <c r="BC6" s="423">
        <v>100.1</v>
      </c>
      <c r="BD6" s="423"/>
      <c r="BE6" s="424"/>
    </row>
    <row r="7" spans="1:57" ht="24" customHeight="1">
      <c r="A7" s="440" t="s">
        <v>167</v>
      </c>
      <c r="B7" s="441"/>
      <c r="C7" s="441"/>
      <c r="D7" s="441"/>
      <c r="E7" s="441"/>
      <c r="F7" s="442"/>
      <c r="G7" s="443">
        <v>0.7</v>
      </c>
      <c r="H7" s="430"/>
      <c r="I7" s="432"/>
      <c r="J7" s="431">
        <v>0.6</v>
      </c>
      <c r="K7" s="430"/>
      <c r="L7" s="432"/>
      <c r="M7" s="431">
        <v>1.1000000000000001</v>
      </c>
      <c r="N7" s="430"/>
      <c r="O7" s="432"/>
      <c r="P7" s="431">
        <v>0</v>
      </c>
      <c r="Q7" s="430"/>
      <c r="R7" s="432"/>
      <c r="S7" s="431">
        <v>-0.4</v>
      </c>
      <c r="T7" s="430"/>
      <c r="U7" s="432"/>
      <c r="V7" s="430">
        <v>1.6</v>
      </c>
      <c r="W7" s="430"/>
      <c r="X7" s="430"/>
      <c r="Y7" s="431">
        <v>3</v>
      </c>
      <c r="Z7" s="430"/>
      <c r="AA7" s="432"/>
      <c r="AB7" s="430">
        <v>1.3</v>
      </c>
      <c r="AC7" s="430"/>
      <c r="AD7" s="432"/>
      <c r="AE7" s="430">
        <v>-0.9</v>
      </c>
      <c r="AF7" s="430"/>
      <c r="AG7" s="430"/>
      <c r="AH7" s="428">
        <v>4.0999999999999996</v>
      </c>
      <c r="AI7" s="428"/>
      <c r="AJ7" s="428"/>
      <c r="AK7" s="432">
        <v>-3.4</v>
      </c>
      <c r="AL7" s="428"/>
      <c r="AM7" s="428"/>
      <c r="AN7" s="428">
        <v>0.6</v>
      </c>
      <c r="AO7" s="428"/>
      <c r="AP7" s="428"/>
      <c r="AQ7" s="428">
        <v>1.4</v>
      </c>
      <c r="AR7" s="428"/>
      <c r="AS7" s="428"/>
      <c r="AT7" s="428">
        <v>0.5</v>
      </c>
      <c r="AU7" s="428"/>
      <c r="AV7" s="428"/>
      <c r="AW7" s="428">
        <v>1.1000000000000001</v>
      </c>
      <c r="AX7" s="428"/>
      <c r="AY7" s="428"/>
      <c r="AZ7" s="428">
        <v>0.6</v>
      </c>
      <c r="BA7" s="428"/>
      <c r="BB7" s="428"/>
      <c r="BC7" s="428">
        <v>0.3</v>
      </c>
      <c r="BD7" s="428"/>
      <c r="BE7" s="429"/>
    </row>
    <row r="8" spans="1:57" ht="24" customHeight="1">
      <c r="A8" s="393" t="s">
        <v>208</v>
      </c>
      <c r="B8" s="394"/>
      <c r="C8" s="394"/>
      <c r="D8" s="394"/>
      <c r="E8" s="394"/>
      <c r="F8" s="433"/>
      <c r="G8" s="434"/>
      <c r="H8" s="435"/>
      <c r="I8" s="436"/>
      <c r="J8" s="437">
        <v>0.55000000000000004</v>
      </c>
      <c r="K8" s="438"/>
      <c r="L8" s="438"/>
      <c r="M8" s="439">
        <v>0.97</v>
      </c>
      <c r="N8" s="439"/>
      <c r="O8" s="439"/>
      <c r="P8" s="439">
        <v>-0.04</v>
      </c>
      <c r="Q8" s="439"/>
      <c r="R8" s="439"/>
      <c r="S8" s="439">
        <v>-0.28000000000000003</v>
      </c>
      <c r="T8" s="439"/>
      <c r="U8" s="439"/>
      <c r="V8" s="439">
        <v>0.42</v>
      </c>
      <c r="W8" s="439"/>
      <c r="X8" s="439"/>
      <c r="Y8" s="437">
        <v>0.14000000000000001</v>
      </c>
      <c r="Z8" s="438"/>
      <c r="AA8" s="445"/>
      <c r="AB8" s="438">
        <v>0.28999999999999998</v>
      </c>
      <c r="AC8" s="438"/>
      <c r="AD8" s="445"/>
      <c r="AE8" s="438">
        <v>-0.18</v>
      </c>
      <c r="AF8" s="438"/>
      <c r="AG8" s="438"/>
      <c r="AH8" s="439">
        <v>0.31</v>
      </c>
      <c r="AI8" s="439"/>
      <c r="AJ8" s="439"/>
      <c r="AK8" s="445">
        <v>-0.13</v>
      </c>
      <c r="AL8" s="439"/>
      <c r="AM8" s="439"/>
      <c r="AN8" s="439">
        <v>0.02</v>
      </c>
      <c r="AO8" s="439"/>
      <c r="AP8" s="439"/>
      <c r="AQ8" s="439">
        <v>0.06</v>
      </c>
      <c r="AR8" s="439"/>
      <c r="AS8" s="439"/>
      <c r="AT8" s="439">
        <v>7.0000000000000007E-2</v>
      </c>
      <c r="AU8" s="439"/>
      <c r="AV8" s="439"/>
      <c r="AW8" s="439">
        <v>0.03</v>
      </c>
      <c r="AX8" s="439"/>
      <c r="AY8" s="439"/>
      <c r="AZ8" s="439">
        <v>0.06</v>
      </c>
      <c r="BA8" s="439"/>
      <c r="BB8" s="439"/>
      <c r="BC8" s="439">
        <v>0.02</v>
      </c>
      <c r="BD8" s="439"/>
      <c r="BE8" s="444"/>
    </row>
    <row r="9" spans="1:57" ht="15" customHeight="1">
      <c r="A9" s="22" t="s">
        <v>209</v>
      </c>
      <c r="B9" s="38"/>
      <c r="C9" s="39"/>
      <c r="D9" s="39"/>
      <c r="E9" s="39"/>
      <c r="F9" s="40"/>
      <c r="G9" s="39"/>
      <c r="H9" s="39"/>
      <c r="I9" s="40"/>
      <c r="J9" s="39"/>
      <c r="K9" s="39"/>
      <c r="L9" s="39"/>
      <c r="M9" s="39"/>
      <c r="N9" s="39"/>
      <c r="O9" s="39"/>
      <c r="P9" s="39"/>
      <c r="Q9" s="39"/>
      <c r="R9" s="39"/>
    </row>
    <row r="10" spans="1:57" ht="15" customHeight="1">
      <c r="A10" s="22" t="s">
        <v>210</v>
      </c>
      <c r="B10" s="38"/>
      <c r="C10" s="39"/>
      <c r="D10" s="39"/>
      <c r="E10" s="39"/>
      <c r="F10" s="40"/>
      <c r="G10" s="39"/>
      <c r="H10" s="39"/>
      <c r="I10" s="40"/>
      <c r="J10" s="39"/>
      <c r="K10" s="39"/>
      <c r="L10" s="39"/>
      <c r="M10" s="39"/>
      <c r="N10" s="39"/>
      <c r="O10" s="39"/>
      <c r="P10" s="39"/>
      <c r="Q10" s="39"/>
      <c r="R10" s="39"/>
    </row>
    <row r="11" spans="1:57" ht="15" customHeight="1">
      <c r="A11" s="25" t="s">
        <v>211</v>
      </c>
      <c r="B11" s="25"/>
      <c r="C11" s="25"/>
      <c r="D11" s="25"/>
      <c r="E11" s="25"/>
      <c r="F11" s="25"/>
      <c r="G11" s="25"/>
      <c r="H11" s="25"/>
      <c r="I11" s="25"/>
      <c r="J11" s="25"/>
      <c r="K11" s="25"/>
      <c r="L11" s="25"/>
      <c r="M11" s="25"/>
      <c r="N11" s="25"/>
      <c r="O11" s="25"/>
      <c r="P11" s="25"/>
      <c r="Q11" s="25"/>
      <c r="R11" s="25"/>
    </row>
    <row r="12" spans="1:57" ht="15" customHeight="1">
      <c r="A12" s="25" t="s">
        <v>212</v>
      </c>
      <c r="B12" s="25"/>
      <c r="C12" s="25"/>
      <c r="D12" s="25"/>
      <c r="E12" s="25"/>
      <c r="F12" s="25"/>
      <c r="G12" s="25"/>
      <c r="H12" s="25"/>
      <c r="I12" s="25"/>
      <c r="J12" s="25"/>
      <c r="K12" s="25"/>
      <c r="L12" s="25"/>
      <c r="M12" s="25"/>
      <c r="N12" s="25"/>
      <c r="O12" s="25"/>
      <c r="P12" s="25"/>
      <c r="Q12" s="25"/>
      <c r="R12" s="25"/>
    </row>
    <row r="13" spans="1:57" ht="21" customHeight="1"/>
    <row r="14" spans="1:57" ht="15" customHeight="1">
      <c r="A14" s="23" t="s">
        <v>215</v>
      </c>
    </row>
    <row r="15" spans="1:57" ht="18" customHeight="1">
      <c r="A15" s="446" t="s">
        <v>16</v>
      </c>
      <c r="B15" s="447"/>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8"/>
      <c r="AC15" s="446" t="s">
        <v>17</v>
      </c>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8"/>
    </row>
    <row r="16" spans="1:57" ht="9" customHeight="1">
      <c r="A16" s="449" t="s">
        <v>18</v>
      </c>
      <c r="B16" s="450"/>
      <c r="C16" s="450"/>
      <c r="D16" s="450"/>
      <c r="E16" s="450"/>
      <c r="F16" s="450"/>
      <c r="G16" s="451"/>
      <c r="H16" s="454"/>
      <c r="I16" s="455"/>
      <c r="J16" s="455"/>
      <c r="K16" s="455"/>
      <c r="L16" s="455"/>
      <c r="M16" s="455"/>
      <c r="N16" s="450" t="s">
        <v>213</v>
      </c>
      <c r="O16" s="450"/>
      <c r="P16" s="450"/>
      <c r="Q16" s="450"/>
      <c r="R16" s="450"/>
      <c r="S16" s="450"/>
      <c r="T16" s="450"/>
      <c r="U16" s="450"/>
      <c r="V16" s="451"/>
      <c r="W16" s="454"/>
      <c r="X16" s="455"/>
      <c r="Y16" s="455"/>
      <c r="Z16" s="455"/>
      <c r="AA16" s="455"/>
      <c r="AB16" s="456"/>
      <c r="AC16" s="449" t="s">
        <v>18</v>
      </c>
      <c r="AD16" s="450"/>
      <c r="AE16" s="450"/>
      <c r="AF16" s="450"/>
      <c r="AG16" s="450"/>
      <c r="AH16" s="450"/>
      <c r="AI16" s="451"/>
      <c r="AJ16" s="454"/>
      <c r="AK16" s="455"/>
      <c r="AL16" s="455"/>
      <c r="AM16" s="455"/>
      <c r="AN16" s="455"/>
      <c r="AO16" s="455"/>
      <c r="AP16" s="450" t="s">
        <v>213</v>
      </c>
      <c r="AQ16" s="450"/>
      <c r="AR16" s="450"/>
      <c r="AS16" s="450"/>
      <c r="AT16" s="450"/>
      <c r="AU16" s="450"/>
      <c r="AV16" s="450"/>
      <c r="AW16" s="450"/>
      <c r="AX16" s="451"/>
      <c r="AY16" s="454"/>
      <c r="AZ16" s="455"/>
      <c r="BA16" s="455"/>
      <c r="BB16" s="455"/>
      <c r="BC16" s="455"/>
      <c r="BD16" s="456"/>
    </row>
    <row r="17" spans="1:56" ht="21" customHeight="1">
      <c r="A17" s="452"/>
      <c r="B17" s="453"/>
      <c r="C17" s="453"/>
      <c r="D17" s="453"/>
      <c r="E17" s="453"/>
      <c r="F17" s="453"/>
      <c r="G17" s="453"/>
      <c r="H17" s="487" t="s">
        <v>166</v>
      </c>
      <c r="I17" s="487"/>
      <c r="J17" s="487"/>
      <c r="K17" s="453" t="s">
        <v>7</v>
      </c>
      <c r="L17" s="453"/>
      <c r="M17" s="453"/>
      <c r="N17" s="453"/>
      <c r="O17" s="453"/>
      <c r="P17" s="453"/>
      <c r="Q17" s="453"/>
      <c r="R17" s="453"/>
      <c r="S17" s="453"/>
      <c r="T17" s="453"/>
      <c r="U17" s="453"/>
      <c r="V17" s="453"/>
      <c r="W17" s="453" t="s">
        <v>166</v>
      </c>
      <c r="X17" s="453"/>
      <c r="Y17" s="453"/>
      <c r="Z17" s="453" t="s">
        <v>7</v>
      </c>
      <c r="AA17" s="453"/>
      <c r="AB17" s="457"/>
      <c r="AC17" s="452"/>
      <c r="AD17" s="453"/>
      <c r="AE17" s="453"/>
      <c r="AF17" s="453"/>
      <c r="AG17" s="453"/>
      <c r="AH17" s="453"/>
      <c r="AI17" s="453"/>
      <c r="AJ17" s="487" t="s">
        <v>166</v>
      </c>
      <c r="AK17" s="487"/>
      <c r="AL17" s="487"/>
      <c r="AM17" s="453" t="s">
        <v>7</v>
      </c>
      <c r="AN17" s="453"/>
      <c r="AO17" s="453"/>
      <c r="AP17" s="453"/>
      <c r="AQ17" s="453"/>
      <c r="AR17" s="453"/>
      <c r="AS17" s="453"/>
      <c r="AT17" s="453"/>
      <c r="AU17" s="453"/>
      <c r="AV17" s="453"/>
      <c r="AW17" s="453"/>
      <c r="AX17" s="453"/>
      <c r="AY17" s="453" t="s">
        <v>166</v>
      </c>
      <c r="AZ17" s="453"/>
      <c r="BA17" s="453"/>
      <c r="BB17" s="453" t="s">
        <v>7</v>
      </c>
      <c r="BC17" s="453"/>
      <c r="BD17" s="457"/>
    </row>
    <row r="18" spans="1:56" ht="18" customHeight="1">
      <c r="A18" s="458" t="s">
        <v>236</v>
      </c>
      <c r="B18" s="459"/>
      <c r="C18" s="459"/>
      <c r="D18" s="459"/>
      <c r="E18" s="459"/>
      <c r="F18" s="459"/>
      <c r="G18" s="459"/>
      <c r="H18" s="460">
        <v>1.6E-2</v>
      </c>
      <c r="I18" s="461"/>
      <c r="J18" s="462"/>
      <c r="K18" s="469">
        <v>0.42</v>
      </c>
      <c r="L18" s="461"/>
      <c r="M18" s="462"/>
      <c r="N18" s="472" t="s">
        <v>239</v>
      </c>
      <c r="O18" s="473"/>
      <c r="P18" s="473"/>
      <c r="Q18" s="473"/>
      <c r="R18" s="473"/>
      <c r="S18" s="473"/>
      <c r="T18" s="473"/>
      <c r="U18" s="473"/>
      <c r="V18" s="474"/>
      <c r="W18" s="475">
        <v>7.9000000000000001E-2</v>
      </c>
      <c r="X18" s="475"/>
      <c r="Y18" s="475"/>
      <c r="Z18" s="476">
        <v>0.2</v>
      </c>
      <c r="AA18" s="476"/>
      <c r="AB18" s="477"/>
      <c r="AC18" s="458" t="s">
        <v>247</v>
      </c>
      <c r="AD18" s="459"/>
      <c r="AE18" s="459"/>
      <c r="AF18" s="459"/>
      <c r="AG18" s="459"/>
      <c r="AH18" s="459"/>
      <c r="AI18" s="459"/>
      <c r="AJ18" s="478">
        <v>8.9999999999999993E-3</v>
      </c>
      <c r="AK18" s="479"/>
      <c r="AL18" s="480"/>
      <c r="AM18" s="491">
        <v>0.18</v>
      </c>
      <c r="AN18" s="492"/>
      <c r="AO18" s="493"/>
      <c r="AP18" s="472" t="s">
        <v>248</v>
      </c>
      <c r="AQ18" s="473"/>
      <c r="AR18" s="473"/>
      <c r="AS18" s="473"/>
      <c r="AT18" s="473"/>
      <c r="AU18" s="473"/>
      <c r="AV18" s="473"/>
      <c r="AW18" s="473"/>
      <c r="AX18" s="474"/>
      <c r="AY18" s="500">
        <v>1.7000000000000001E-2</v>
      </c>
      <c r="AZ18" s="500"/>
      <c r="BA18" s="500"/>
      <c r="BB18" s="501">
        <v>0.3</v>
      </c>
      <c r="BC18" s="501"/>
      <c r="BD18" s="502"/>
    </row>
    <row r="19" spans="1:56" ht="18" customHeight="1">
      <c r="A19" s="458"/>
      <c r="B19" s="459"/>
      <c r="C19" s="459"/>
      <c r="D19" s="459"/>
      <c r="E19" s="459"/>
      <c r="F19" s="459"/>
      <c r="G19" s="459"/>
      <c r="H19" s="463"/>
      <c r="I19" s="464"/>
      <c r="J19" s="465"/>
      <c r="K19" s="470"/>
      <c r="L19" s="464"/>
      <c r="M19" s="465"/>
      <c r="N19" s="503" t="s">
        <v>240</v>
      </c>
      <c r="O19" s="504"/>
      <c r="P19" s="504"/>
      <c r="Q19" s="504"/>
      <c r="R19" s="504"/>
      <c r="S19" s="504"/>
      <c r="T19" s="504"/>
      <c r="U19" s="504"/>
      <c r="V19" s="505"/>
      <c r="W19" s="506">
        <v>2.5000000000000001E-2</v>
      </c>
      <c r="X19" s="506"/>
      <c r="Y19" s="506"/>
      <c r="Z19" s="507">
        <v>0.09</v>
      </c>
      <c r="AA19" s="507"/>
      <c r="AB19" s="508"/>
      <c r="AC19" s="458"/>
      <c r="AD19" s="459"/>
      <c r="AE19" s="459"/>
      <c r="AF19" s="459"/>
      <c r="AG19" s="459"/>
      <c r="AH19" s="459"/>
      <c r="AI19" s="459"/>
      <c r="AJ19" s="481"/>
      <c r="AK19" s="482"/>
      <c r="AL19" s="483"/>
      <c r="AM19" s="494"/>
      <c r="AN19" s="495"/>
      <c r="AO19" s="496"/>
      <c r="AP19" s="503"/>
      <c r="AQ19" s="504"/>
      <c r="AR19" s="504"/>
      <c r="AS19" s="504"/>
      <c r="AT19" s="504"/>
      <c r="AU19" s="504"/>
      <c r="AV19" s="504"/>
      <c r="AW19" s="504"/>
      <c r="AX19" s="505"/>
      <c r="AY19" s="488"/>
      <c r="AZ19" s="488"/>
      <c r="BA19" s="488"/>
      <c r="BB19" s="509"/>
      <c r="BC19" s="509"/>
      <c r="BD19" s="510"/>
    </row>
    <row r="20" spans="1:56" ht="18" customHeight="1">
      <c r="A20" s="458"/>
      <c r="B20" s="459"/>
      <c r="C20" s="459"/>
      <c r="D20" s="459"/>
      <c r="E20" s="459"/>
      <c r="F20" s="459"/>
      <c r="G20" s="459"/>
      <c r="H20" s="466"/>
      <c r="I20" s="467"/>
      <c r="J20" s="468"/>
      <c r="K20" s="471"/>
      <c r="L20" s="467"/>
      <c r="M20" s="468"/>
      <c r="N20" s="511" t="s">
        <v>241</v>
      </c>
      <c r="O20" s="512"/>
      <c r="P20" s="512"/>
      <c r="Q20" s="512"/>
      <c r="R20" s="512"/>
      <c r="S20" s="512"/>
      <c r="T20" s="512"/>
      <c r="U20" s="512"/>
      <c r="V20" s="513"/>
      <c r="W20" s="506">
        <v>3.9E-2</v>
      </c>
      <c r="X20" s="506"/>
      <c r="Y20" s="506"/>
      <c r="Z20" s="514">
        <v>0.05</v>
      </c>
      <c r="AA20" s="514"/>
      <c r="AB20" s="515"/>
      <c r="AC20" s="458"/>
      <c r="AD20" s="459"/>
      <c r="AE20" s="459"/>
      <c r="AF20" s="459"/>
      <c r="AG20" s="459"/>
      <c r="AH20" s="459"/>
      <c r="AI20" s="459"/>
      <c r="AJ20" s="484"/>
      <c r="AK20" s="485"/>
      <c r="AL20" s="486"/>
      <c r="AM20" s="497"/>
      <c r="AN20" s="498"/>
      <c r="AO20" s="499"/>
      <c r="AP20" s="511"/>
      <c r="AQ20" s="512"/>
      <c r="AR20" s="512"/>
      <c r="AS20" s="512"/>
      <c r="AT20" s="512"/>
      <c r="AU20" s="512"/>
      <c r="AV20" s="512"/>
      <c r="AW20" s="512"/>
      <c r="AX20" s="513"/>
      <c r="AY20" s="488"/>
      <c r="AZ20" s="488"/>
      <c r="BA20" s="488"/>
      <c r="BB20" s="489"/>
      <c r="BC20" s="489"/>
      <c r="BD20" s="490"/>
    </row>
    <row r="21" spans="1:56" ht="18" customHeight="1">
      <c r="A21" s="458" t="s">
        <v>237</v>
      </c>
      <c r="B21" s="459"/>
      <c r="C21" s="459"/>
      <c r="D21" s="459"/>
      <c r="E21" s="459"/>
      <c r="F21" s="459"/>
      <c r="G21" s="459"/>
      <c r="H21" s="460">
        <v>4.1000000000000002E-2</v>
      </c>
      <c r="I21" s="461"/>
      <c r="J21" s="462"/>
      <c r="K21" s="469">
        <v>0.31</v>
      </c>
      <c r="L21" s="461"/>
      <c r="M21" s="462"/>
      <c r="N21" s="472" t="s">
        <v>242</v>
      </c>
      <c r="O21" s="473"/>
      <c r="P21" s="473"/>
      <c r="Q21" s="473"/>
      <c r="R21" s="473"/>
      <c r="S21" s="473"/>
      <c r="T21" s="473"/>
      <c r="U21" s="473"/>
      <c r="V21" s="474"/>
      <c r="W21" s="475" t="s">
        <v>246</v>
      </c>
      <c r="X21" s="475"/>
      <c r="Y21" s="475"/>
      <c r="Z21" s="476">
        <v>0.16</v>
      </c>
      <c r="AA21" s="476"/>
      <c r="AB21" s="477"/>
      <c r="AC21" s="458" t="s">
        <v>249</v>
      </c>
      <c r="AD21" s="459"/>
      <c r="AE21" s="459"/>
      <c r="AF21" s="459"/>
      <c r="AG21" s="459"/>
      <c r="AH21" s="459"/>
      <c r="AI21" s="459"/>
      <c r="AJ21" s="478">
        <v>3.4000000000000002E-2</v>
      </c>
      <c r="AK21" s="479"/>
      <c r="AL21" s="480"/>
      <c r="AM21" s="491">
        <v>0.13</v>
      </c>
      <c r="AN21" s="492"/>
      <c r="AO21" s="493"/>
      <c r="AP21" s="472" t="s">
        <v>250</v>
      </c>
      <c r="AQ21" s="473"/>
      <c r="AR21" s="473"/>
      <c r="AS21" s="473"/>
      <c r="AT21" s="473"/>
      <c r="AU21" s="473"/>
      <c r="AV21" s="473"/>
      <c r="AW21" s="473"/>
      <c r="AX21" s="474"/>
      <c r="AY21" s="500">
        <v>0.06</v>
      </c>
      <c r="AZ21" s="500"/>
      <c r="BA21" s="500"/>
      <c r="BB21" s="501">
        <v>0.09</v>
      </c>
      <c r="BC21" s="501"/>
      <c r="BD21" s="502"/>
    </row>
    <row r="22" spans="1:56" ht="18" customHeight="1">
      <c r="A22" s="458"/>
      <c r="B22" s="459"/>
      <c r="C22" s="459"/>
      <c r="D22" s="459"/>
      <c r="E22" s="459"/>
      <c r="F22" s="459"/>
      <c r="G22" s="459"/>
      <c r="H22" s="463"/>
      <c r="I22" s="464"/>
      <c r="J22" s="465"/>
      <c r="K22" s="470"/>
      <c r="L22" s="464"/>
      <c r="M22" s="465"/>
      <c r="N22" s="503" t="s">
        <v>243</v>
      </c>
      <c r="O22" s="504"/>
      <c r="P22" s="504"/>
      <c r="Q22" s="504"/>
      <c r="R22" s="504"/>
      <c r="S22" s="504"/>
      <c r="T22" s="504"/>
      <c r="U22" s="504"/>
      <c r="V22" s="505"/>
      <c r="W22" s="506">
        <v>0.249</v>
      </c>
      <c r="X22" s="506"/>
      <c r="Y22" s="506"/>
      <c r="Z22" s="507">
        <v>0.14000000000000001</v>
      </c>
      <c r="AA22" s="507"/>
      <c r="AB22" s="508"/>
      <c r="AC22" s="458"/>
      <c r="AD22" s="459"/>
      <c r="AE22" s="459"/>
      <c r="AF22" s="459"/>
      <c r="AG22" s="459"/>
      <c r="AH22" s="459"/>
      <c r="AI22" s="459"/>
      <c r="AJ22" s="481"/>
      <c r="AK22" s="482"/>
      <c r="AL22" s="483"/>
      <c r="AM22" s="494"/>
      <c r="AN22" s="495"/>
      <c r="AO22" s="496"/>
      <c r="AP22" s="503" t="s">
        <v>251</v>
      </c>
      <c r="AQ22" s="504"/>
      <c r="AR22" s="504"/>
      <c r="AS22" s="504"/>
      <c r="AT22" s="504"/>
      <c r="AU22" s="504"/>
      <c r="AV22" s="504"/>
      <c r="AW22" s="504"/>
      <c r="AX22" s="505"/>
      <c r="AY22" s="488">
        <v>0.17699999999999999</v>
      </c>
      <c r="AZ22" s="488"/>
      <c r="BA22" s="488"/>
      <c r="BB22" s="509">
        <v>0.05</v>
      </c>
      <c r="BC22" s="509"/>
      <c r="BD22" s="510"/>
    </row>
    <row r="23" spans="1:56" ht="18" customHeight="1">
      <c r="A23" s="458"/>
      <c r="B23" s="459"/>
      <c r="C23" s="459"/>
      <c r="D23" s="459"/>
      <c r="E23" s="459"/>
      <c r="F23" s="459"/>
      <c r="G23" s="459"/>
      <c r="H23" s="466"/>
      <c r="I23" s="467"/>
      <c r="J23" s="468"/>
      <c r="K23" s="471"/>
      <c r="L23" s="467"/>
      <c r="M23" s="468"/>
      <c r="N23" s="511" t="s">
        <v>244</v>
      </c>
      <c r="O23" s="512"/>
      <c r="P23" s="512"/>
      <c r="Q23" s="512"/>
      <c r="R23" s="512"/>
      <c r="S23" s="512"/>
      <c r="T23" s="512"/>
      <c r="U23" s="512"/>
      <c r="V23" s="513"/>
      <c r="W23" s="506">
        <v>8.9999999999999993E-3</v>
      </c>
      <c r="X23" s="506"/>
      <c r="Y23" s="506"/>
      <c r="Z23" s="514">
        <v>0.01</v>
      </c>
      <c r="AA23" s="514"/>
      <c r="AB23" s="515"/>
      <c r="AC23" s="458"/>
      <c r="AD23" s="459"/>
      <c r="AE23" s="459"/>
      <c r="AF23" s="459"/>
      <c r="AG23" s="459"/>
      <c r="AH23" s="459"/>
      <c r="AI23" s="459"/>
      <c r="AJ23" s="484"/>
      <c r="AK23" s="485"/>
      <c r="AL23" s="486"/>
      <c r="AM23" s="497"/>
      <c r="AN23" s="498"/>
      <c r="AO23" s="499"/>
      <c r="AP23" s="511" t="s">
        <v>252</v>
      </c>
      <c r="AQ23" s="512"/>
      <c r="AR23" s="512"/>
      <c r="AS23" s="512"/>
      <c r="AT23" s="512"/>
      <c r="AU23" s="512"/>
      <c r="AV23" s="512"/>
      <c r="AW23" s="512"/>
      <c r="AX23" s="513"/>
      <c r="AY23" s="488">
        <v>8.9999999999999993E-3</v>
      </c>
      <c r="AZ23" s="488"/>
      <c r="BA23" s="488"/>
      <c r="BB23" s="489">
        <v>0.01</v>
      </c>
      <c r="BC23" s="489"/>
      <c r="BD23" s="490"/>
    </row>
    <row r="24" spans="1:56" ht="18" customHeight="1">
      <c r="A24" s="458" t="s">
        <v>238</v>
      </c>
      <c r="B24" s="459"/>
      <c r="C24" s="459"/>
      <c r="D24" s="459"/>
      <c r="E24" s="459"/>
      <c r="F24" s="459"/>
      <c r="G24" s="459"/>
      <c r="H24" s="460">
        <v>5.0000000000000001E-3</v>
      </c>
      <c r="I24" s="461"/>
      <c r="J24" s="462"/>
      <c r="K24" s="469">
        <v>7.0000000000000007E-2</v>
      </c>
      <c r="L24" s="461"/>
      <c r="M24" s="462"/>
      <c r="N24" s="472" t="s">
        <v>245</v>
      </c>
      <c r="O24" s="473"/>
      <c r="P24" s="473"/>
      <c r="Q24" s="473"/>
      <c r="R24" s="473"/>
      <c r="S24" s="473"/>
      <c r="T24" s="473"/>
      <c r="U24" s="473"/>
      <c r="V24" s="474"/>
      <c r="W24" s="475">
        <v>2.8000000000000001E-2</v>
      </c>
      <c r="X24" s="475"/>
      <c r="Y24" s="475"/>
      <c r="Z24" s="476">
        <v>0.25</v>
      </c>
      <c r="AA24" s="476"/>
      <c r="AB24" s="477"/>
      <c r="AC24" s="458"/>
      <c r="AD24" s="459"/>
      <c r="AE24" s="459"/>
      <c r="AF24" s="459"/>
      <c r="AG24" s="459"/>
      <c r="AH24" s="459"/>
      <c r="AI24" s="459"/>
      <c r="AJ24" s="478"/>
      <c r="AK24" s="479"/>
      <c r="AL24" s="480"/>
      <c r="AM24" s="491"/>
      <c r="AN24" s="492"/>
      <c r="AO24" s="493"/>
      <c r="AP24" s="472"/>
      <c r="AQ24" s="473"/>
      <c r="AR24" s="473"/>
      <c r="AS24" s="473"/>
      <c r="AT24" s="473"/>
      <c r="AU24" s="473"/>
      <c r="AV24" s="473"/>
      <c r="AW24" s="473"/>
      <c r="AX24" s="474"/>
      <c r="AY24" s="500"/>
      <c r="AZ24" s="500"/>
      <c r="BA24" s="500"/>
      <c r="BB24" s="501"/>
      <c r="BC24" s="501"/>
      <c r="BD24" s="502"/>
    </row>
    <row r="25" spans="1:56" ht="18" customHeight="1">
      <c r="A25" s="458"/>
      <c r="B25" s="459"/>
      <c r="C25" s="459"/>
      <c r="D25" s="459"/>
      <c r="E25" s="459"/>
      <c r="F25" s="459"/>
      <c r="G25" s="459"/>
      <c r="H25" s="463"/>
      <c r="I25" s="518"/>
      <c r="J25" s="465"/>
      <c r="K25" s="470"/>
      <c r="L25" s="518"/>
      <c r="M25" s="465"/>
      <c r="N25" s="532"/>
      <c r="O25" s="533"/>
      <c r="P25" s="533"/>
      <c r="Q25" s="533"/>
      <c r="R25" s="533"/>
      <c r="S25" s="533"/>
      <c r="T25" s="533"/>
      <c r="U25" s="533"/>
      <c r="V25" s="534"/>
      <c r="W25" s="506"/>
      <c r="X25" s="506"/>
      <c r="Y25" s="506"/>
      <c r="Z25" s="507"/>
      <c r="AA25" s="507"/>
      <c r="AB25" s="508"/>
      <c r="AC25" s="458"/>
      <c r="AD25" s="459"/>
      <c r="AE25" s="459"/>
      <c r="AF25" s="459"/>
      <c r="AG25" s="459"/>
      <c r="AH25" s="459"/>
      <c r="AI25" s="459"/>
      <c r="AJ25" s="481"/>
      <c r="AK25" s="535"/>
      <c r="AL25" s="483"/>
      <c r="AM25" s="494"/>
      <c r="AN25" s="539"/>
      <c r="AO25" s="496"/>
      <c r="AP25" s="532"/>
      <c r="AQ25" s="533"/>
      <c r="AR25" s="533"/>
      <c r="AS25" s="533"/>
      <c r="AT25" s="533"/>
      <c r="AU25" s="533"/>
      <c r="AV25" s="533"/>
      <c r="AW25" s="533"/>
      <c r="AX25" s="534"/>
      <c r="AY25" s="488"/>
      <c r="AZ25" s="488"/>
      <c r="BA25" s="488"/>
      <c r="BB25" s="509"/>
      <c r="BC25" s="509"/>
      <c r="BD25" s="510"/>
    </row>
    <row r="26" spans="1:56" ht="18" customHeight="1">
      <c r="A26" s="516"/>
      <c r="B26" s="517"/>
      <c r="C26" s="517"/>
      <c r="D26" s="517"/>
      <c r="E26" s="517"/>
      <c r="F26" s="517"/>
      <c r="G26" s="517"/>
      <c r="H26" s="519"/>
      <c r="I26" s="520"/>
      <c r="J26" s="521"/>
      <c r="K26" s="522"/>
      <c r="L26" s="520"/>
      <c r="M26" s="521"/>
      <c r="N26" s="523"/>
      <c r="O26" s="524"/>
      <c r="P26" s="524"/>
      <c r="Q26" s="524"/>
      <c r="R26" s="524"/>
      <c r="S26" s="524"/>
      <c r="T26" s="524"/>
      <c r="U26" s="524"/>
      <c r="V26" s="525"/>
      <c r="W26" s="526"/>
      <c r="X26" s="526"/>
      <c r="Y26" s="526"/>
      <c r="Z26" s="527"/>
      <c r="AA26" s="527"/>
      <c r="AB26" s="528"/>
      <c r="AC26" s="516"/>
      <c r="AD26" s="517"/>
      <c r="AE26" s="517"/>
      <c r="AF26" s="517"/>
      <c r="AG26" s="517"/>
      <c r="AH26" s="517"/>
      <c r="AI26" s="517"/>
      <c r="AJ26" s="536"/>
      <c r="AK26" s="537"/>
      <c r="AL26" s="538"/>
      <c r="AM26" s="540"/>
      <c r="AN26" s="541"/>
      <c r="AO26" s="542"/>
      <c r="AP26" s="523"/>
      <c r="AQ26" s="524"/>
      <c r="AR26" s="524"/>
      <c r="AS26" s="524"/>
      <c r="AT26" s="524"/>
      <c r="AU26" s="524"/>
      <c r="AV26" s="524"/>
      <c r="AW26" s="524"/>
      <c r="AX26" s="525"/>
      <c r="AY26" s="529"/>
      <c r="AZ26" s="529"/>
      <c r="BA26" s="529"/>
      <c r="BB26" s="530"/>
      <c r="BC26" s="530"/>
      <c r="BD26" s="531"/>
    </row>
    <row r="30" spans="1:56" ht="15" customHeight="1">
      <c r="A30" s="1" t="s">
        <v>214</v>
      </c>
    </row>
    <row r="33" spans="57:77" ht="15" customHeight="1">
      <c r="BE33" s="588"/>
      <c r="BF33" s="588"/>
      <c r="BG33" s="588"/>
      <c r="BH33" s="588"/>
      <c r="BI33" s="588"/>
      <c r="BJ33" s="588"/>
      <c r="BK33" s="588"/>
      <c r="BL33" s="588"/>
      <c r="BM33" s="588"/>
      <c r="BN33" s="588"/>
      <c r="BO33" s="588"/>
      <c r="BP33" s="588"/>
      <c r="BQ33" s="588"/>
      <c r="BR33" s="588"/>
      <c r="BS33" s="588"/>
      <c r="BT33" s="588"/>
      <c r="BU33" s="588"/>
      <c r="BV33" s="588"/>
      <c r="BW33" s="588"/>
      <c r="BX33" s="588"/>
      <c r="BY33" s="588"/>
    </row>
    <row r="34" spans="57:77" ht="15" customHeight="1">
      <c r="BE34" s="588"/>
      <c r="BF34" s="588"/>
      <c r="BG34" s="589"/>
      <c r="BH34" s="589" t="s">
        <v>8</v>
      </c>
      <c r="BI34" s="589" t="s">
        <v>9</v>
      </c>
      <c r="BJ34" s="589" t="s">
        <v>10</v>
      </c>
      <c r="BK34" s="589" t="s">
        <v>32</v>
      </c>
      <c r="BL34" s="589" t="s">
        <v>78</v>
      </c>
      <c r="BM34" s="589" t="s">
        <v>12</v>
      </c>
      <c r="BN34" s="589" t="s">
        <v>57</v>
      </c>
      <c r="BO34" s="589" t="s">
        <v>27</v>
      </c>
      <c r="BP34" s="589" t="s">
        <v>11</v>
      </c>
      <c r="BQ34" s="589" t="s">
        <v>25</v>
      </c>
      <c r="BR34" s="589" t="s">
        <v>147</v>
      </c>
      <c r="BS34" s="589" t="s">
        <v>148</v>
      </c>
      <c r="BT34" s="589"/>
      <c r="BU34" s="588"/>
      <c r="BV34" s="588"/>
      <c r="BW34" s="588"/>
      <c r="BX34" s="588"/>
      <c r="BY34" s="588"/>
    </row>
    <row r="35" spans="57:77" ht="15" customHeight="1">
      <c r="BE35" s="588"/>
      <c r="BF35" s="588"/>
      <c r="BG35" s="589" t="s">
        <v>178</v>
      </c>
      <c r="BH35" s="590">
        <v>-0.2</v>
      </c>
      <c r="BI35" s="591">
        <v>1.9000000000000001</v>
      </c>
      <c r="BJ35" s="591">
        <v>-0.9</v>
      </c>
      <c r="BK35" s="590">
        <v>-4.4000000000000004</v>
      </c>
      <c r="BL35" s="590">
        <v>2.2000000000000002</v>
      </c>
      <c r="BM35" s="592">
        <v>0.60000000000000009</v>
      </c>
      <c r="BN35" s="592">
        <v>1</v>
      </c>
      <c r="BO35" s="592">
        <v>-2.4000000000000004</v>
      </c>
      <c r="BP35" s="592">
        <v>2.1</v>
      </c>
      <c r="BQ35" s="592">
        <v>0.30000000000000004</v>
      </c>
      <c r="BR35" s="592">
        <v>-0.2</v>
      </c>
      <c r="BS35" s="589"/>
      <c r="BT35" s="589"/>
      <c r="BU35" s="588"/>
      <c r="BV35" s="588"/>
      <c r="BW35" s="588"/>
      <c r="BX35" s="588"/>
      <c r="BY35" s="588"/>
    </row>
    <row r="36" spans="57:77" ht="15" customHeight="1">
      <c r="BE36" s="588"/>
      <c r="BF36" s="588"/>
      <c r="BG36" s="589" t="s">
        <v>218</v>
      </c>
      <c r="BH36" s="592">
        <v>0.7</v>
      </c>
      <c r="BI36" s="592">
        <v>1.6</v>
      </c>
      <c r="BJ36" s="592">
        <v>-0.9</v>
      </c>
      <c r="BK36" s="592">
        <v>4.0999999999999996</v>
      </c>
      <c r="BL36" s="592">
        <v>-3.4</v>
      </c>
      <c r="BM36" s="592">
        <v>0.60000000000000009</v>
      </c>
      <c r="BN36" s="592">
        <v>1.4</v>
      </c>
      <c r="BO36" s="592">
        <v>0.5</v>
      </c>
      <c r="BP36" s="592">
        <v>1.1000000000000001</v>
      </c>
      <c r="BQ36" s="592">
        <v>0.6</v>
      </c>
      <c r="BR36" s="592">
        <v>0.3</v>
      </c>
      <c r="BS36" s="589"/>
      <c r="BT36" s="589"/>
      <c r="BU36" s="588"/>
      <c r="BV36" s="588"/>
      <c r="BW36" s="588"/>
      <c r="BX36" s="588"/>
      <c r="BY36" s="588"/>
    </row>
    <row r="37" spans="57:77" ht="15" customHeight="1">
      <c r="BE37" s="588"/>
      <c r="BF37" s="588"/>
      <c r="BG37" s="588"/>
      <c r="BH37" s="588"/>
      <c r="BI37" s="588"/>
      <c r="BJ37" s="588"/>
      <c r="BK37" s="588"/>
      <c r="BL37" s="588"/>
      <c r="BM37" s="588"/>
      <c r="BN37" s="588"/>
      <c r="BO37" s="588"/>
      <c r="BP37" s="588"/>
      <c r="BQ37" s="588"/>
      <c r="BR37" s="588"/>
      <c r="BS37" s="588"/>
      <c r="BT37" s="588"/>
      <c r="BU37" s="588"/>
      <c r="BV37" s="588"/>
      <c r="BW37" s="588"/>
      <c r="BX37" s="588"/>
      <c r="BY37" s="588"/>
    </row>
  </sheetData>
  <mergeCells count="167">
    <mergeCell ref="AP26:AX26"/>
    <mergeCell ref="AY26:BA26"/>
    <mergeCell ref="BB26:BD26"/>
    <mergeCell ref="BB24:BD24"/>
    <mergeCell ref="N25:V25"/>
    <mergeCell ref="W25:Y25"/>
    <mergeCell ref="Z25:AB25"/>
    <mergeCell ref="AP25:AX25"/>
    <mergeCell ref="AY25:BA25"/>
    <mergeCell ref="BB25:BD25"/>
    <mergeCell ref="Z24:AB24"/>
    <mergeCell ref="AC24:AI26"/>
    <mergeCell ref="AJ24:AL26"/>
    <mergeCell ref="AM24:AO26"/>
    <mergeCell ref="AP24:AX24"/>
    <mergeCell ref="AY24:BA24"/>
    <mergeCell ref="AY23:BA23"/>
    <mergeCell ref="BB23:BD23"/>
    <mergeCell ref="A24:G26"/>
    <mergeCell ref="H24:J26"/>
    <mergeCell ref="K24:M26"/>
    <mergeCell ref="N24:V24"/>
    <mergeCell ref="W24:Y24"/>
    <mergeCell ref="AC21:AI23"/>
    <mergeCell ref="AJ21:AL23"/>
    <mergeCell ref="AM21:AO23"/>
    <mergeCell ref="AP21:AX21"/>
    <mergeCell ref="AY21:BA21"/>
    <mergeCell ref="BB21:BD21"/>
    <mergeCell ref="AP22:AX22"/>
    <mergeCell ref="AY22:BA22"/>
    <mergeCell ref="BB22:BD22"/>
    <mergeCell ref="A21:G23"/>
    <mergeCell ref="H21:J23"/>
    <mergeCell ref="K21:M23"/>
    <mergeCell ref="N21:V21"/>
    <mergeCell ref="W21:Y21"/>
    <mergeCell ref="N26:V26"/>
    <mergeCell ref="W26:Y26"/>
    <mergeCell ref="Z26:AB26"/>
    <mergeCell ref="Z21:AB21"/>
    <mergeCell ref="N22:V22"/>
    <mergeCell ref="W22:Y22"/>
    <mergeCell ref="Z22:AB22"/>
    <mergeCell ref="N23:V23"/>
    <mergeCell ref="N20:V20"/>
    <mergeCell ref="W20:Y20"/>
    <mergeCell ref="Z20:AB20"/>
    <mergeCell ref="AP20:AX20"/>
    <mergeCell ref="W23:Y23"/>
    <mergeCell ref="Z23:AB23"/>
    <mergeCell ref="AP23:AX23"/>
    <mergeCell ref="AY20:BA20"/>
    <mergeCell ref="BB20:BD20"/>
    <mergeCell ref="AM18:AO20"/>
    <mergeCell ref="AP18:AX18"/>
    <mergeCell ref="AY18:BA18"/>
    <mergeCell ref="BB18:BD18"/>
    <mergeCell ref="N19:V19"/>
    <mergeCell ref="W19:Y19"/>
    <mergeCell ref="Z19:AB19"/>
    <mergeCell ref="AP19:AX19"/>
    <mergeCell ref="AY19:BA19"/>
    <mergeCell ref="BB19:BD19"/>
    <mergeCell ref="A18:G20"/>
    <mergeCell ref="H18:J20"/>
    <mergeCell ref="K18:M20"/>
    <mergeCell ref="N18:V18"/>
    <mergeCell ref="W18:Y18"/>
    <mergeCell ref="Z18:AB18"/>
    <mergeCell ref="AC18:AI20"/>
    <mergeCell ref="AJ18:AL20"/>
    <mergeCell ref="H17:J17"/>
    <mergeCell ref="K17:M17"/>
    <mergeCell ref="W17:Y17"/>
    <mergeCell ref="Z17:AB17"/>
    <mergeCell ref="AJ17:AL17"/>
    <mergeCell ref="A15:AB15"/>
    <mergeCell ref="AC15:BD15"/>
    <mergeCell ref="A16:G17"/>
    <mergeCell ref="H16:M16"/>
    <mergeCell ref="N16:V17"/>
    <mergeCell ref="W16:AB16"/>
    <mergeCell ref="AC16:AI17"/>
    <mergeCell ref="AJ16:AO16"/>
    <mergeCell ref="AP16:AX17"/>
    <mergeCell ref="AY16:BD16"/>
    <mergeCell ref="AY17:BA17"/>
    <mergeCell ref="BB17:BD17"/>
    <mergeCell ref="AM17:AO17"/>
    <mergeCell ref="AW8:AY8"/>
    <mergeCell ref="AZ8:BB8"/>
    <mergeCell ref="BC8:BE8"/>
    <mergeCell ref="V8:X8"/>
    <mergeCell ref="Y8:AA8"/>
    <mergeCell ref="AB8:AD8"/>
    <mergeCell ref="AE8:AG8"/>
    <mergeCell ref="AH8:AJ8"/>
    <mergeCell ref="AK8:AM8"/>
    <mergeCell ref="A8:F8"/>
    <mergeCell ref="G8:I8"/>
    <mergeCell ref="J8:L8"/>
    <mergeCell ref="M8:O8"/>
    <mergeCell ref="P8:R8"/>
    <mergeCell ref="S8:U8"/>
    <mergeCell ref="AN7:AP7"/>
    <mergeCell ref="AQ7:AS7"/>
    <mergeCell ref="AT7:AV7"/>
    <mergeCell ref="A7:F7"/>
    <mergeCell ref="G7:I7"/>
    <mergeCell ref="J7:L7"/>
    <mergeCell ref="M7:O7"/>
    <mergeCell ref="P7:R7"/>
    <mergeCell ref="S7:U7"/>
    <mergeCell ref="AN8:AP8"/>
    <mergeCell ref="AQ8:AS8"/>
    <mergeCell ref="AT8:AV8"/>
    <mergeCell ref="BC6:BE6"/>
    <mergeCell ref="V6:X6"/>
    <mergeCell ref="Y6:AA6"/>
    <mergeCell ref="AB6:AD6"/>
    <mergeCell ref="AE6:AG6"/>
    <mergeCell ref="AH6:AJ6"/>
    <mergeCell ref="AK6:AM6"/>
    <mergeCell ref="AW7:AY7"/>
    <mergeCell ref="AZ7:BB7"/>
    <mergeCell ref="BC7:BE7"/>
    <mergeCell ref="V7:X7"/>
    <mergeCell ref="Y7:AA7"/>
    <mergeCell ref="AB7:AD7"/>
    <mergeCell ref="AE7:AG7"/>
    <mergeCell ref="AH7:AJ7"/>
    <mergeCell ref="AK7:AM7"/>
    <mergeCell ref="A6:F6"/>
    <mergeCell ref="G6:I6"/>
    <mergeCell ref="J6:L6"/>
    <mergeCell ref="M6:O6"/>
    <mergeCell ref="P6:R6"/>
    <mergeCell ref="S6:U6"/>
    <mergeCell ref="BC4:BE5"/>
    <mergeCell ref="J5:L5"/>
    <mergeCell ref="M5:O5"/>
    <mergeCell ref="P5:R5"/>
    <mergeCell ref="S5:U5"/>
    <mergeCell ref="Y5:AA5"/>
    <mergeCell ref="AB5:AD5"/>
    <mergeCell ref="AK4:AM5"/>
    <mergeCell ref="AN4:AP5"/>
    <mergeCell ref="AQ4:AS5"/>
    <mergeCell ref="AT4:AV5"/>
    <mergeCell ref="AW4:AY5"/>
    <mergeCell ref="AZ4:BB5"/>
    <mergeCell ref="AN6:AP6"/>
    <mergeCell ref="AQ6:AS6"/>
    <mergeCell ref="AT6:AV6"/>
    <mergeCell ref="AW6:AY6"/>
    <mergeCell ref="AZ6:BB6"/>
    <mergeCell ref="AZ1:BE1"/>
    <mergeCell ref="AZ2:BE2"/>
    <mergeCell ref="AZ3:BE3"/>
    <mergeCell ref="A4:F5"/>
    <mergeCell ref="G4:I5"/>
    <mergeCell ref="J4:U4"/>
    <mergeCell ref="V4:X5"/>
    <mergeCell ref="Y4:AD4"/>
    <mergeCell ref="AE4:AG5"/>
    <mergeCell ref="AH4:AJ5"/>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67"/>
  <sheetViews>
    <sheetView workbookViewId="0">
      <selection activeCell="R1" sqref="R1"/>
    </sheetView>
  </sheetViews>
  <sheetFormatPr defaultColWidth="5.625" defaultRowHeight="16.5" customHeight="1"/>
  <cols>
    <col min="1" max="2" width="1.625" style="208" customWidth="1"/>
    <col min="3" max="8" width="7" style="208" customWidth="1"/>
    <col min="9" max="9" width="1.625" style="208" customWidth="1"/>
    <col min="10" max="10" width="3.625" style="208" customWidth="1"/>
    <col min="11" max="11" width="1.625" style="208" customWidth="1"/>
    <col min="12" max="17" width="7" style="208" customWidth="1"/>
    <col min="18" max="19" width="1.625" style="208" customWidth="1"/>
    <col min="20" max="23" width="5.625" style="333"/>
    <col min="24" max="35" width="6.75" style="333" bestFit="1" customWidth="1"/>
    <col min="36" max="43" width="5.625" style="333"/>
    <col min="44" max="45" width="5.625" style="248"/>
    <col min="46" max="16384" width="5.625" style="208"/>
  </cols>
  <sheetData>
    <row r="1" spans="1:45" s="207" customFormat="1" ht="16.5" customHeight="1">
      <c r="A1" s="252" t="s">
        <v>158</v>
      </c>
      <c r="B1" s="51"/>
      <c r="C1" s="233"/>
      <c r="D1" s="233"/>
      <c r="E1" s="233"/>
      <c r="F1" s="206"/>
      <c r="G1" s="206"/>
      <c r="H1" s="206"/>
      <c r="I1" s="206"/>
      <c r="J1" s="206"/>
      <c r="K1" s="206"/>
      <c r="L1" s="206"/>
      <c r="T1" s="330"/>
      <c r="U1" s="330"/>
      <c r="V1" s="331"/>
      <c r="W1" s="331"/>
      <c r="X1" s="331"/>
      <c r="Y1" s="331"/>
      <c r="Z1" s="331"/>
      <c r="AA1" s="331"/>
      <c r="AB1" s="331"/>
      <c r="AC1" s="331"/>
      <c r="AD1" s="331"/>
      <c r="AE1" s="331"/>
      <c r="AF1" s="331"/>
      <c r="AG1" s="331"/>
      <c r="AH1" s="331"/>
      <c r="AI1" s="331"/>
      <c r="AJ1" s="330"/>
      <c r="AK1" s="330"/>
      <c r="AL1" s="330"/>
      <c r="AM1" s="330"/>
      <c r="AN1" s="330"/>
      <c r="AO1" s="330"/>
      <c r="AP1" s="330"/>
      <c r="AQ1" s="330"/>
      <c r="AR1" s="295"/>
      <c r="AS1" s="295"/>
    </row>
    <row r="2" spans="1:45" s="207" customFormat="1" ht="16.5" customHeight="1">
      <c r="B2" s="51"/>
      <c r="C2" s="233"/>
      <c r="D2" s="233"/>
      <c r="E2" s="233"/>
      <c r="F2" s="206"/>
      <c r="G2" s="206"/>
      <c r="H2" s="206"/>
      <c r="I2" s="206"/>
      <c r="J2" s="206"/>
      <c r="K2" s="206"/>
      <c r="L2" s="206"/>
      <c r="T2" s="330"/>
      <c r="U2" s="330"/>
      <c r="V2" s="331"/>
      <c r="W2" s="331"/>
      <c r="X2" s="331"/>
      <c r="Y2" s="331"/>
      <c r="Z2" s="331"/>
      <c r="AA2" s="331"/>
      <c r="AB2" s="331"/>
      <c r="AC2" s="331"/>
      <c r="AD2" s="331"/>
      <c r="AE2" s="331"/>
      <c r="AF2" s="331"/>
      <c r="AG2" s="331"/>
      <c r="AH2" s="331"/>
      <c r="AI2" s="331"/>
      <c r="AJ2" s="330"/>
      <c r="AK2" s="330"/>
      <c r="AL2" s="330"/>
      <c r="AM2" s="330"/>
      <c r="AN2" s="330"/>
      <c r="AO2" s="330"/>
      <c r="AP2" s="330"/>
      <c r="AQ2" s="330"/>
      <c r="AR2" s="295"/>
      <c r="AS2" s="295"/>
    </row>
    <row r="3" spans="1:45" s="234" customFormat="1" ht="16.5" customHeight="1">
      <c r="A3" s="230"/>
      <c r="B3" s="545" t="s">
        <v>149</v>
      </c>
      <c r="C3" s="545"/>
      <c r="D3" s="545"/>
      <c r="E3" s="545"/>
      <c r="F3" s="546" t="s">
        <v>253</v>
      </c>
      <c r="G3" s="546"/>
      <c r="H3" s="546"/>
      <c r="I3" s="546"/>
      <c r="J3" s="230"/>
      <c r="K3" s="547" t="s">
        <v>150</v>
      </c>
      <c r="L3" s="547"/>
      <c r="M3" s="547"/>
      <c r="N3" s="547"/>
      <c r="O3" s="546" t="s">
        <v>225</v>
      </c>
      <c r="P3" s="546"/>
      <c r="Q3" s="546"/>
      <c r="R3" s="546"/>
      <c r="S3" s="231"/>
      <c r="T3" s="332"/>
      <c r="U3" s="320"/>
      <c r="V3" s="593"/>
      <c r="W3" s="593"/>
      <c r="X3" s="593"/>
      <c r="Y3" s="593"/>
      <c r="Z3" s="593"/>
      <c r="AA3" s="593"/>
      <c r="AB3" s="593"/>
      <c r="AC3" s="593"/>
      <c r="AD3" s="593"/>
      <c r="AE3" s="593"/>
      <c r="AF3" s="593"/>
      <c r="AG3" s="593"/>
      <c r="AH3" s="593"/>
      <c r="AI3" s="593"/>
      <c r="AJ3" s="320"/>
      <c r="AK3" s="320"/>
      <c r="AL3" s="320"/>
      <c r="AM3" s="320"/>
      <c r="AN3" s="320"/>
      <c r="AO3" s="320"/>
      <c r="AP3" s="320"/>
      <c r="AQ3" s="332"/>
      <c r="AR3" s="320"/>
      <c r="AS3" s="320"/>
    </row>
    <row r="4" spans="1:45" ht="16.5" customHeight="1">
      <c r="B4" s="240"/>
      <c r="C4" s="543" t="s">
        <v>276</v>
      </c>
      <c r="D4" s="544"/>
      <c r="E4" s="544"/>
      <c r="F4" s="544"/>
      <c r="G4" s="544"/>
      <c r="H4" s="544"/>
      <c r="I4" s="236"/>
      <c r="K4" s="19"/>
      <c r="L4" s="543" t="s">
        <v>277</v>
      </c>
      <c r="M4" s="544"/>
      <c r="N4" s="544"/>
      <c r="O4" s="544"/>
      <c r="P4" s="544"/>
      <c r="Q4" s="544"/>
      <c r="R4" s="163"/>
      <c r="T4" s="333" t="s">
        <v>151</v>
      </c>
      <c r="U4" s="248"/>
      <c r="V4" s="594" t="s">
        <v>9</v>
      </c>
      <c r="W4" s="595"/>
      <c r="X4" s="596">
        <v>1</v>
      </c>
      <c r="Y4" s="596">
        <v>2</v>
      </c>
      <c r="Z4" s="596">
        <v>3</v>
      </c>
      <c r="AA4" s="596">
        <v>4</v>
      </c>
      <c r="AB4" s="596">
        <v>5</v>
      </c>
      <c r="AC4" s="596">
        <v>6</v>
      </c>
      <c r="AD4" s="596">
        <v>7</v>
      </c>
      <c r="AE4" s="596">
        <v>8</v>
      </c>
      <c r="AF4" s="596">
        <v>9</v>
      </c>
      <c r="AG4" s="596">
        <v>10</v>
      </c>
      <c r="AH4" s="596">
        <v>11</v>
      </c>
      <c r="AI4" s="595" t="s">
        <v>6</v>
      </c>
      <c r="AJ4" s="597"/>
      <c r="AK4" s="597"/>
      <c r="AL4" s="598"/>
      <c r="AM4" s="598"/>
      <c r="AN4" s="598"/>
      <c r="AO4" s="598"/>
      <c r="AP4" s="248"/>
    </row>
    <row r="5" spans="1:45" ht="16.5" customHeight="1">
      <c r="B5" s="240"/>
      <c r="C5" s="544"/>
      <c r="D5" s="544"/>
      <c r="E5" s="544"/>
      <c r="F5" s="544"/>
      <c r="G5" s="544"/>
      <c r="H5" s="544"/>
      <c r="I5" s="236"/>
      <c r="K5" s="19"/>
      <c r="L5" s="544"/>
      <c r="M5" s="544"/>
      <c r="N5" s="544"/>
      <c r="O5" s="544"/>
      <c r="P5" s="544"/>
      <c r="Q5" s="544"/>
      <c r="R5" s="163"/>
      <c r="U5" s="248"/>
      <c r="V5" s="594" t="s">
        <v>178</v>
      </c>
      <c r="W5" s="595"/>
      <c r="X5" s="591">
        <v>101.4</v>
      </c>
      <c r="Y5" s="591">
        <v>101.4</v>
      </c>
      <c r="Z5" s="591">
        <v>101</v>
      </c>
      <c r="AA5" s="591">
        <v>101.8</v>
      </c>
      <c r="AB5" s="591">
        <v>101.7</v>
      </c>
      <c r="AC5" s="591">
        <v>101.2</v>
      </c>
      <c r="AD5" s="591">
        <v>101.1</v>
      </c>
      <c r="AE5" s="591">
        <v>101.1</v>
      </c>
      <c r="AF5" s="591">
        <v>101.9</v>
      </c>
      <c r="AG5" s="591">
        <v>104</v>
      </c>
      <c r="AH5" s="591">
        <v>104</v>
      </c>
      <c r="AI5" s="591">
        <v>102.5</v>
      </c>
      <c r="AJ5" s="321" t="s">
        <v>148</v>
      </c>
      <c r="AK5" s="598"/>
      <c r="AL5" s="598"/>
      <c r="AM5" s="598"/>
      <c r="AN5" s="598"/>
      <c r="AO5" s="598"/>
      <c r="AP5" s="248"/>
    </row>
    <row r="6" spans="1:45" ht="16.5" customHeight="1">
      <c r="B6" s="240"/>
      <c r="C6" s="544"/>
      <c r="D6" s="544"/>
      <c r="E6" s="544"/>
      <c r="F6" s="544"/>
      <c r="G6" s="544"/>
      <c r="H6" s="544"/>
      <c r="I6" s="236"/>
      <c r="K6" s="19"/>
      <c r="L6" s="544"/>
      <c r="M6" s="544"/>
      <c r="N6" s="544"/>
      <c r="O6" s="544"/>
      <c r="P6" s="544"/>
      <c r="Q6" s="544"/>
      <c r="R6" s="163"/>
      <c r="U6" s="248"/>
      <c r="V6" s="594" t="s">
        <v>218</v>
      </c>
      <c r="W6" s="595"/>
      <c r="X6" s="591">
        <v>104</v>
      </c>
      <c r="Y6" s="591">
        <v>103.4</v>
      </c>
      <c r="Z6" s="591">
        <v>103.5</v>
      </c>
      <c r="AA6" s="591">
        <v>103.6</v>
      </c>
      <c r="AB6" s="591">
        <v>103</v>
      </c>
      <c r="AC6" s="591">
        <v>102.2</v>
      </c>
      <c r="AD6" s="591">
        <v>102.30000000000001</v>
      </c>
      <c r="AE6" s="591">
        <v>103</v>
      </c>
      <c r="AF6" s="591">
        <v>103.7</v>
      </c>
      <c r="AG6" s="591">
        <v>103.2</v>
      </c>
      <c r="AH6" s="591">
        <v>104.60000000000001</v>
      </c>
      <c r="AI6" s="591">
        <v>105.9</v>
      </c>
      <c r="AJ6" s="599"/>
      <c r="AK6" s="599"/>
      <c r="AL6" s="598"/>
      <c r="AM6" s="598"/>
      <c r="AN6" s="598"/>
      <c r="AO6" s="598"/>
      <c r="AP6" s="248"/>
    </row>
    <row r="7" spans="1:45" ht="15.75" customHeight="1">
      <c r="B7" s="240"/>
      <c r="C7" s="19" t="s">
        <v>63</v>
      </c>
      <c r="D7" s="19"/>
      <c r="E7" s="19"/>
      <c r="F7" s="19"/>
      <c r="G7" s="19"/>
      <c r="H7" s="19"/>
      <c r="I7" s="19"/>
      <c r="K7" s="19"/>
      <c r="L7" s="19"/>
      <c r="M7" s="19"/>
      <c r="N7" s="19"/>
      <c r="O7" s="19"/>
      <c r="P7" s="19"/>
      <c r="Q7" s="19"/>
      <c r="R7" s="19"/>
      <c r="U7" s="248"/>
      <c r="V7" s="600"/>
      <c r="W7" s="601"/>
      <c r="X7" s="601"/>
      <c r="Y7" s="601"/>
      <c r="Z7" s="601"/>
      <c r="AA7" s="602"/>
      <c r="AB7" s="602"/>
      <c r="AC7" s="602"/>
      <c r="AD7" s="602"/>
      <c r="AE7" s="602"/>
      <c r="AF7" s="602"/>
      <c r="AG7" s="602"/>
      <c r="AH7" s="602"/>
      <c r="AI7" s="603"/>
      <c r="AJ7" s="599"/>
      <c r="AK7" s="599"/>
      <c r="AL7" s="598"/>
      <c r="AM7" s="598"/>
      <c r="AN7" s="598"/>
      <c r="AO7" s="598"/>
      <c r="AP7" s="248"/>
    </row>
    <row r="8" spans="1:45" ht="15.75" customHeight="1">
      <c r="B8" s="240"/>
      <c r="C8" s="240"/>
      <c r="D8" s="240"/>
      <c r="E8" s="240"/>
      <c r="F8" s="240"/>
      <c r="G8" s="240"/>
      <c r="H8" s="240"/>
      <c r="I8" s="240"/>
      <c r="J8" s="240"/>
      <c r="K8" s="240"/>
      <c r="L8" s="240"/>
      <c r="M8" s="240"/>
      <c r="N8" s="240"/>
      <c r="U8" s="248"/>
      <c r="V8" s="594" t="s">
        <v>10</v>
      </c>
      <c r="W8" s="595"/>
      <c r="X8" s="596">
        <v>1</v>
      </c>
      <c r="Y8" s="596">
        <v>2</v>
      </c>
      <c r="Z8" s="596">
        <v>3</v>
      </c>
      <c r="AA8" s="596">
        <v>4</v>
      </c>
      <c r="AB8" s="596">
        <v>5</v>
      </c>
      <c r="AC8" s="596">
        <v>6</v>
      </c>
      <c r="AD8" s="596">
        <v>7</v>
      </c>
      <c r="AE8" s="596">
        <v>8</v>
      </c>
      <c r="AF8" s="596">
        <v>9</v>
      </c>
      <c r="AG8" s="596">
        <v>10</v>
      </c>
      <c r="AH8" s="596">
        <v>11</v>
      </c>
      <c r="AI8" s="604" t="s">
        <v>6</v>
      </c>
      <c r="AJ8" s="598"/>
      <c r="AK8" s="598"/>
      <c r="AL8" s="598"/>
      <c r="AM8" s="598"/>
      <c r="AN8" s="598"/>
      <c r="AO8" s="598"/>
      <c r="AP8" s="248"/>
    </row>
    <row r="9" spans="1:45" ht="15.75" customHeight="1">
      <c r="B9" s="240"/>
      <c r="C9" s="240"/>
      <c r="D9" s="240"/>
      <c r="E9" s="240"/>
      <c r="F9" s="240"/>
      <c r="G9" s="240"/>
      <c r="H9" s="240"/>
      <c r="I9" s="240"/>
      <c r="J9" s="240"/>
      <c r="K9" s="240"/>
      <c r="L9" s="240"/>
      <c r="M9" s="240"/>
      <c r="N9" s="240"/>
      <c r="U9" s="248"/>
      <c r="V9" s="594" t="s">
        <v>178</v>
      </c>
      <c r="W9" s="595"/>
      <c r="X9" s="591">
        <v>99.7</v>
      </c>
      <c r="Y9" s="591">
        <v>99.7</v>
      </c>
      <c r="Z9" s="591">
        <v>99.7</v>
      </c>
      <c r="AA9" s="591">
        <v>99.8</v>
      </c>
      <c r="AB9" s="591">
        <v>99</v>
      </c>
      <c r="AC9" s="591">
        <v>98.9</v>
      </c>
      <c r="AD9" s="591">
        <v>98.9</v>
      </c>
      <c r="AE9" s="591">
        <v>98.9</v>
      </c>
      <c r="AF9" s="591">
        <v>98.9</v>
      </c>
      <c r="AG9" s="591">
        <v>99</v>
      </c>
      <c r="AH9" s="591">
        <v>98.9</v>
      </c>
      <c r="AI9" s="591">
        <v>98.4</v>
      </c>
      <c r="AJ9" s="321"/>
      <c r="AK9" s="321"/>
      <c r="AL9" s="321"/>
      <c r="AM9" s="321"/>
      <c r="AN9" s="321"/>
      <c r="AO9" s="321"/>
      <c r="AP9" s="248"/>
    </row>
    <row r="10" spans="1:45" ht="15.75" customHeight="1">
      <c r="B10" s="240"/>
      <c r="C10" s="240"/>
      <c r="D10" s="240"/>
      <c r="E10" s="240"/>
      <c r="F10" s="240"/>
      <c r="G10" s="240"/>
      <c r="H10" s="240"/>
      <c r="I10" s="240"/>
      <c r="J10" s="240"/>
      <c r="K10" s="240"/>
      <c r="L10" s="240"/>
      <c r="M10" s="240"/>
      <c r="N10" s="240"/>
      <c r="U10" s="248"/>
      <c r="V10" s="594" t="s">
        <v>218</v>
      </c>
      <c r="W10" s="595"/>
      <c r="X10" s="591">
        <v>98.300000000000011</v>
      </c>
      <c r="Y10" s="591">
        <v>98.3</v>
      </c>
      <c r="Z10" s="591">
        <v>98.9</v>
      </c>
      <c r="AA10" s="591">
        <v>99.1</v>
      </c>
      <c r="AB10" s="591">
        <v>98.2</v>
      </c>
      <c r="AC10" s="591">
        <v>98</v>
      </c>
      <c r="AD10" s="591">
        <v>98</v>
      </c>
      <c r="AE10" s="591">
        <v>97.800000000000011</v>
      </c>
      <c r="AF10" s="591">
        <v>97.9</v>
      </c>
      <c r="AG10" s="591">
        <v>98.100000000000009</v>
      </c>
      <c r="AH10" s="591">
        <v>98.100000000000009</v>
      </c>
      <c r="AI10" s="591">
        <v>98.2</v>
      </c>
      <c r="AJ10" s="598"/>
      <c r="AK10" s="598"/>
      <c r="AL10" s="598"/>
      <c r="AM10" s="598"/>
      <c r="AN10" s="598"/>
      <c r="AO10" s="598"/>
      <c r="AP10" s="248"/>
    </row>
    <row r="11" spans="1:45" ht="15.75" customHeight="1">
      <c r="B11" s="240"/>
      <c r="C11" s="240"/>
      <c r="D11" s="240"/>
      <c r="E11" s="240"/>
      <c r="F11" s="240"/>
      <c r="G11" s="240"/>
      <c r="H11" s="240"/>
      <c r="I11" s="240"/>
      <c r="J11" s="240"/>
      <c r="K11" s="240"/>
      <c r="L11" s="240"/>
      <c r="M11" s="240"/>
      <c r="N11" s="240"/>
      <c r="U11" s="248"/>
      <c r="V11" s="594"/>
      <c r="W11" s="595"/>
      <c r="X11" s="595"/>
      <c r="Y11" s="595"/>
      <c r="Z11" s="595"/>
      <c r="AA11" s="595"/>
      <c r="AB11" s="595"/>
      <c r="AC11" s="595"/>
      <c r="AD11" s="595"/>
      <c r="AE11" s="595"/>
      <c r="AF11" s="595"/>
      <c r="AG11" s="595"/>
      <c r="AH11" s="595"/>
      <c r="AI11" s="604"/>
      <c r="AJ11" s="598"/>
      <c r="AK11" s="598"/>
      <c r="AL11" s="598"/>
      <c r="AM11" s="598"/>
      <c r="AN11" s="598"/>
      <c r="AO11" s="598"/>
      <c r="AP11" s="248"/>
    </row>
    <row r="12" spans="1:45" ht="15.75" customHeight="1">
      <c r="B12" s="240"/>
      <c r="C12" s="240"/>
      <c r="D12" s="240"/>
      <c r="E12" s="240"/>
      <c r="F12" s="240"/>
      <c r="G12" s="240"/>
      <c r="H12" s="240"/>
      <c r="I12" s="240"/>
      <c r="J12" s="240"/>
      <c r="K12" s="240"/>
      <c r="L12" s="240"/>
      <c r="M12" s="240"/>
      <c r="N12" s="240"/>
      <c r="U12" s="248"/>
      <c r="V12" s="594" t="s">
        <v>32</v>
      </c>
      <c r="W12" s="595"/>
      <c r="X12" s="596">
        <v>1</v>
      </c>
      <c r="Y12" s="596">
        <v>2</v>
      </c>
      <c r="Z12" s="596">
        <v>3</v>
      </c>
      <c r="AA12" s="596">
        <v>4</v>
      </c>
      <c r="AB12" s="596">
        <v>5</v>
      </c>
      <c r="AC12" s="596">
        <v>6</v>
      </c>
      <c r="AD12" s="596">
        <v>7</v>
      </c>
      <c r="AE12" s="596">
        <v>8</v>
      </c>
      <c r="AF12" s="596">
        <v>9</v>
      </c>
      <c r="AG12" s="596">
        <v>10</v>
      </c>
      <c r="AH12" s="596">
        <v>11</v>
      </c>
      <c r="AI12" s="604" t="s">
        <v>6</v>
      </c>
      <c r="AJ12" s="598"/>
      <c r="AK12" s="598"/>
      <c r="AL12" s="598"/>
      <c r="AM12" s="598"/>
      <c r="AN12" s="598"/>
      <c r="AO12" s="598"/>
      <c r="AP12" s="248"/>
    </row>
    <row r="13" spans="1:45" ht="15.75" customHeight="1">
      <c r="B13" s="240"/>
      <c r="C13" s="240"/>
      <c r="D13" s="240"/>
      <c r="E13" s="240"/>
      <c r="F13" s="240"/>
      <c r="G13" s="240"/>
      <c r="H13" s="240"/>
      <c r="I13" s="240"/>
      <c r="J13" s="240"/>
      <c r="K13" s="240"/>
      <c r="L13" s="240"/>
      <c r="M13" s="240"/>
      <c r="N13" s="240"/>
      <c r="U13" s="248"/>
      <c r="V13" s="594" t="s">
        <v>178</v>
      </c>
      <c r="W13" s="595"/>
      <c r="X13" s="591">
        <v>96.3</v>
      </c>
      <c r="Y13" s="591">
        <v>95.5</v>
      </c>
      <c r="Z13" s="591">
        <v>95.1</v>
      </c>
      <c r="AA13" s="591">
        <v>95</v>
      </c>
      <c r="AB13" s="591">
        <v>96.1</v>
      </c>
      <c r="AC13" s="591">
        <v>95.7</v>
      </c>
      <c r="AD13" s="591">
        <v>95.4</v>
      </c>
      <c r="AE13" s="591">
        <v>95.1</v>
      </c>
      <c r="AF13" s="591">
        <v>95.5</v>
      </c>
      <c r="AG13" s="591">
        <v>95.5</v>
      </c>
      <c r="AH13" s="591">
        <v>95.4</v>
      </c>
      <c r="AI13" s="591">
        <v>96.1</v>
      </c>
      <c r="AJ13" s="598"/>
      <c r="AK13" s="598"/>
      <c r="AL13" s="598"/>
      <c r="AM13" s="598"/>
      <c r="AN13" s="598"/>
      <c r="AO13" s="598"/>
      <c r="AP13" s="248"/>
    </row>
    <row r="14" spans="1:45" ht="15.75" customHeight="1">
      <c r="B14" s="240"/>
      <c r="C14" s="240"/>
      <c r="D14" s="240"/>
      <c r="E14" s="240"/>
      <c r="F14" s="240"/>
      <c r="G14" s="240"/>
      <c r="H14" s="240"/>
      <c r="I14" s="240"/>
      <c r="J14" s="240"/>
      <c r="K14" s="240"/>
      <c r="L14" s="240"/>
      <c r="M14" s="240"/>
      <c r="N14" s="240"/>
      <c r="U14" s="248"/>
      <c r="V14" s="594" t="s">
        <v>218</v>
      </c>
      <c r="W14" s="595"/>
      <c r="X14" s="591">
        <v>96.9</v>
      </c>
      <c r="Y14" s="591">
        <v>97.3</v>
      </c>
      <c r="Z14" s="591">
        <v>98.100000000000009</v>
      </c>
      <c r="AA14" s="591">
        <v>98.8</v>
      </c>
      <c r="AB14" s="591">
        <v>100</v>
      </c>
      <c r="AC14" s="591">
        <v>100.30000000000001</v>
      </c>
      <c r="AD14" s="591">
        <v>100.2</v>
      </c>
      <c r="AE14" s="591">
        <v>100.2</v>
      </c>
      <c r="AF14" s="591">
        <v>100.2</v>
      </c>
      <c r="AG14" s="591">
        <v>100.4</v>
      </c>
      <c r="AH14" s="591">
        <v>100.5</v>
      </c>
      <c r="AI14" s="591">
        <v>101.1</v>
      </c>
      <c r="AJ14" s="598"/>
      <c r="AK14" s="598"/>
      <c r="AL14" s="598"/>
      <c r="AM14" s="598"/>
      <c r="AN14" s="598"/>
      <c r="AO14" s="598"/>
      <c r="AP14" s="248"/>
    </row>
    <row r="15" spans="1:45" ht="15.75" customHeight="1">
      <c r="B15" s="240"/>
      <c r="C15" s="240"/>
      <c r="D15" s="240"/>
      <c r="E15" s="240"/>
      <c r="F15" s="240"/>
      <c r="G15" s="240"/>
      <c r="H15" s="240"/>
      <c r="I15" s="240"/>
      <c r="J15" s="240"/>
      <c r="K15" s="240"/>
      <c r="L15" s="240"/>
      <c r="M15" s="240"/>
      <c r="N15" s="240"/>
      <c r="U15" s="248"/>
      <c r="V15" s="594"/>
      <c r="W15" s="595"/>
      <c r="X15" s="595"/>
      <c r="Y15" s="595"/>
      <c r="Z15" s="595"/>
      <c r="AA15" s="595"/>
      <c r="AB15" s="595"/>
      <c r="AC15" s="595"/>
      <c r="AD15" s="595"/>
      <c r="AE15" s="595"/>
      <c r="AF15" s="595"/>
      <c r="AG15" s="595"/>
      <c r="AH15" s="595"/>
      <c r="AI15" s="604"/>
      <c r="AJ15" s="598"/>
      <c r="AK15" s="598"/>
      <c r="AL15" s="598"/>
      <c r="AM15" s="598"/>
      <c r="AN15" s="598"/>
      <c r="AO15" s="598"/>
      <c r="AP15" s="248"/>
    </row>
    <row r="16" spans="1:45" ht="15.75" customHeight="1">
      <c r="C16" s="241"/>
      <c r="D16" s="241"/>
      <c r="E16" s="241"/>
      <c r="F16" s="241"/>
      <c r="G16" s="240"/>
      <c r="L16" s="241"/>
      <c r="M16" s="241"/>
      <c r="U16" s="248"/>
      <c r="V16" s="594" t="s">
        <v>78</v>
      </c>
      <c r="W16" s="595"/>
      <c r="X16" s="596">
        <v>1</v>
      </c>
      <c r="Y16" s="596">
        <v>2</v>
      </c>
      <c r="Z16" s="596">
        <v>3</v>
      </c>
      <c r="AA16" s="596">
        <v>4</v>
      </c>
      <c r="AB16" s="596">
        <v>5</v>
      </c>
      <c r="AC16" s="596">
        <v>6</v>
      </c>
      <c r="AD16" s="596">
        <v>7</v>
      </c>
      <c r="AE16" s="596">
        <v>8</v>
      </c>
      <c r="AF16" s="596">
        <v>9</v>
      </c>
      <c r="AG16" s="596">
        <v>10</v>
      </c>
      <c r="AH16" s="596">
        <v>11</v>
      </c>
      <c r="AI16" s="604" t="s">
        <v>6</v>
      </c>
      <c r="AJ16" s="598"/>
      <c r="AK16" s="598"/>
      <c r="AL16" s="598"/>
      <c r="AM16" s="598"/>
      <c r="AN16" s="598"/>
      <c r="AO16" s="598"/>
      <c r="AP16" s="248"/>
    </row>
    <row r="17" spans="1:45" ht="15.75" customHeight="1">
      <c r="U17" s="248"/>
      <c r="V17" s="594" t="s">
        <v>178</v>
      </c>
      <c r="W17" s="595"/>
      <c r="X17" s="591">
        <v>103.4</v>
      </c>
      <c r="Y17" s="591">
        <v>104.5</v>
      </c>
      <c r="Z17" s="591">
        <v>104.6</v>
      </c>
      <c r="AA17" s="591">
        <v>105.1</v>
      </c>
      <c r="AB17" s="591">
        <v>104.9</v>
      </c>
      <c r="AC17" s="591">
        <v>101.6</v>
      </c>
      <c r="AD17" s="591">
        <v>100</v>
      </c>
      <c r="AE17" s="591">
        <v>101.1</v>
      </c>
      <c r="AF17" s="591">
        <v>99.8</v>
      </c>
      <c r="AG17" s="591">
        <v>99.6</v>
      </c>
      <c r="AH17" s="591">
        <v>100</v>
      </c>
      <c r="AI17" s="591">
        <v>101.2</v>
      </c>
      <c r="AJ17" s="598"/>
      <c r="AK17" s="598"/>
      <c r="AL17" s="598"/>
      <c r="AM17" s="598"/>
      <c r="AN17" s="598"/>
      <c r="AO17" s="598"/>
      <c r="AP17" s="248"/>
    </row>
    <row r="18" spans="1:45" ht="15.75" customHeight="1">
      <c r="S18" s="242"/>
      <c r="U18" s="248"/>
      <c r="V18" s="594" t="s">
        <v>218</v>
      </c>
      <c r="W18" s="595"/>
      <c r="X18" s="591">
        <v>100.10000000000001</v>
      </c>
      <c r="Y18" s="591">
        <v>101</v>
      </c>
      <c r="Z18" s="591">
        <v>98.4</v>
      </c>
      <c r="AA18" s="591">
        <v>99.3</v>
      </c>
      <c r="AB18" s="591">
        <v>100.1</v>
      </c>
      <c r="AC18" s="591">
        <v>97.2</v>
      </c>
      <c r="AD18" s="591">
        <v>99.100000000000009</v>
      </c>
      <c r="AE18" s="591">
        <v>97.300000000000011</v>
      </c>
      <c r="AF18" s="591">
        <v>96.300000000000011</v>
      </c>
      <c r="AG18" s="591">
        <v>99.600000000000009</v>
      </c>
      <c r="AH18" s="591">
        <v>98.100000000000009</v>
      </c>
      <c r="AI18" s="591">
        <v>97.5</v>
      </c>
      <c r="AJ18" s="598"/>
      <c r="AK18" s="598"/>
      <c r="AL18" s="598"/>
      <c r="AM18" s="598"/>
      <c r="AN18" s="598"/>
      <c r="AO18" s="598"/>
      <c r="AP18" s="248"/>
    </row>
    <row r="19" spans="1:45" ht="15.75" customHeight="1">
      <c r="S19" s="242"/>
      <c r="U19" s="248"/>
      <c r="V19" s="594"/>
      <c r="W19" s="595"/>
      <c r="X19" s="595"/>
      <c r="Y19" s="595"/>
      <c r="Z19" s="595"/>
      <c r="AA19" s="595"/>
      <c r="AB19" s="595"/>
      <c r="AC19" s="595"/>
      <c r="AD19" s="595"/>
      <c r="AE19" s="595"/>
      <c r="AF19" s="595"/>
      <c r="AG19" s="595"/>
      <c r="AH19" s="595"/>
      <c r="AI19" s="604"/>
      <c r="AJ19" s="598"/>
      <c r="AK19" s="598"/>
      <c r="AL19" s="598"/>
      <c r="AM19" s="598"/>
      <c r="AN19" s="598"/>
      <c r="AO19" s="598"/>
      <c r="AP19" s="248"/>
    </row>
    <row r="20" spans="1:45" ht="16.5" customHeight="1">
      <c r="C20" s="241"/>
      <c r="E20" s="243"/>
      <c r="F20" s="241"/>
      <c r="K20" s="244"/>
      <c r="L20" s="241"/>
      <c r="N20" s="242"/>
      <c r="O20" s="241"/>
      <c r="S20" s="242"/>
      <c r="U20" s="248"/>
      <c r="V20" s="594" t="s">
        <v>12</v>
      </c>
      <c r="W20" s="595"/>
      <c r="X20" s="596">
        <v>1</v>
      </c>
      <c r="Y20" s="596">
        <v>2</v>
      </c>
      <c r="Z20" s="596">
        <v>3</v>
      </c>
      <c r="AA20" s="596">
        <v>4</v>
      </c>
      <c r="AB20" s="596">
        <v>5</v>
      </c>
      <c r="AC20" s="596">
        <v>6</v>
      </c>
      <c r="AD20" s="596">
        <v>7</v>
      </c>
      <c r="AE20" s="596">
        <v>8</v>
      </c>
      <c r="AF20" s="596">
        <v>9</v>
      </c>
      <c r="AG20" s="596">
        <v>10</v>
      </c>
      <c r="AH20" s="596">
        <v>11</v>
      </c>
      <c r="AI20" s="604" t="s">
        <v>6</v>
      </c>
      <c r="AJ20" s="598"/>
      <c r="AK20" s="598"/>
      <c r="AL20" s="598"/>
      <c r="AM20" s="598"/>
      <c r="AN20" s="598"/>
      <c r="AO20" s="598"/>
      <c r="AP20" s="248"/>
    </row>
    <row r="21" spans="1:45" s="245" customFormat="1" ht="16.5" customHeight="1">
      <c r="A21" s="230"/>
      <c r="B21" s="545" t="s">
        <v>152</v>
      </c>
      <c r="C21" s="545"/>
      <c r="D21" s="545"/>
      <c r="E21" s="545"/>
      <c r="F21" s="546" t="s">
        <v>226</v>
      </c>
      <c r="G21" s="546"/>
      <c r="H21" s="546"/>
      <c r="I21" s="546"/>
      <c r="J21" s="230"/>
      <c r="K21" s="545" t="s">
        <v>153</v>
      </c>
      <c r="L21" s="545"/>
      <c r="M21" s="545"/>
      <c r="N21" s="545"/>
      <c r="O21" s="546" t="s">
        <v>227</v>
      </c>
      <c r="P21" s="546"/>
      <c r="Q21" s="546"/>
      <c r="R21" s="546"/>
      <c r="S21" s="231"/>
      <c r="T21" s="335"/>
      <c r="U21" s="322"/>
      <c r="V21" s="594" t="s">
        <v>178</v>
      </c>
      <c r="W21" s="595"/>
      <c r="X21" s="591">
        <v>98</v>
      </c>
      <c r="Y21" s="591">
        <v>97.4</v>
      </c>
      <c r="Z21" s="591">
        <v>99.3</v>
      </c>
      <c r="AA21" s="591">
        <v>102.3</v>
      </c>
      <c r="AB21" s="591">
        <v>101.7</v>
      </c>
      <c r="AC21" s="591">
        <v>100.7</v>
      </c>
      <c r="AD21" s="591">
        <v>98.7</v>
      </c>
      <c r="AE21" s="591">
        <v>97.7</v>
      </c>
      <c r="AF21" s="591">
        <v>102.9</v>
      </c>
      <c r="AG21" s="591">
        <v>102.4</v>
      </c>
      <c r="AH21" s="591">
        <v>103</v>
      </c>
      <c r="AI21" s="591">
        <v>102.5</v>
      </c>
      <c r="AJ21" s="598"/>
      <c r="AK21" s="598"/>
      <c r="AL21" s="598"/>
      <c r="AM21" s="598"/>
      <c r="AN21" s="598"/>
      <c r="AO21" s="598"/>
      <c r="AP21" s="322"/>
      <c r="AQ21" s="335"/>
      <c r="AR21" s="322"/>
      <c r="AS21" s="322"/>
    </row>
    <row r="22" spans="1:45" ht="16.5" customHeight="1">
      <c r="C22" s="543" t="s">
        <v>254</v>
      </c>
      <c r="D22" s="544"/>
      <c r="E22" s="544"/>
      <c r="F22" s="544"/>
      <c r="G22" s="544"/>
      <c r="H22" s="544"/>
      <c r="I22" s="236"/>
      <c r="J22" s="243"/>
      <c r="K22" s="243"/>
      <c r="L22" s="543" t="s">
        <v>278</v>
      </c>
      <c r="M22" s="544"/>
      <c r="N22" s="544"/>
      <c r="O22" s="544"/>
      <c r="P22" s="544"/>
      <c r="Q22" s="544"/>
      <c r="R22" s="236"/>
      <c r="S22" s="242"/>
      <c r="U22" s="248"/>
      <c r="V22" s="594" t="s">
        <v>218</v>
      </c>
      <c r="W22" s="595"/>
      <c r="X22" s="591">
        <v>98.9</v>
      </c>
      <c r="Y22" s="591">
        <v>100.1</v>
      </c>
      <c r="Z22" s="591">
        <v>101.5</v>
      </c>
      <c r="AA22" s="591">
        <v>102.4</v>
      </c>
      <c r="AB22" s="591">
        <v>103.9</v>
      </c>
      <c r="AC22" s="591">
        <v>102</v>
      </c>
      <c r="AD22" s="591">
        <v>100.5</v>
      </c>
      <c r="AE22" s="591">
        <v>96.7</v>
      </c>
      <c r="AF22" s="591">
        <v>100.10000000000001</v>
      </c>
      <c r="AG22" s="591">
        <v>102</v>
      </c>
      <c r="AH22" s="591">
        <v>104</v>
      </c>
      <c r="AI22" s="591">
        <v>101.9</v>
      </c>
      <c r="AJ22" s="598"/>
      <c r="AK22" s="598"/>
      <c r="AL22" s="598"/>
      <c r="AM22" s="598"/>
      <c r="AN22" s="598"/>
      <c r="AO22" s="598"/>
      <c r="AP22" s="248"/>
    </row>
    <row r="23" spans="1:45" ht="16.5" customHeight="1">
      <c r="C23" s="544"/>
      <c r="D23" s="544"/>
      <c r="E23" s="544"/>
      <c r="F23" s="544"/>
      <c r="G23" s="544"/>
      <c r="H23" s="544"/>
      <c r="I23" s="236"/>
      <c r="J23" s="243"/>
      <c r="K23" s="243"/>
      <c r="L23" s="544"/>
      <c r="M23" s="544"/>
      <c r="N23" s="544"/>
      <c r="O23" s="544"/>
      <c r="P23" s="544"/>
      <c r="Q23" s="544"/>
      <c r="R23" s="236"/>
      <c r="S23" s="209"/>
      <c r="U23" s="248"/>
      <c r="V23" s="594"/>
      <c r="W23" s="595"/>
      <c r="X23" s="595"/>
      <c r="Y23" s="595"/>
      <c r="Z23" s="595"/>
      <c r="AA23" s="595"/>
      <c r="AB23" s="595"/>
      <c r="AC23" s="595"/>
      <c r="AD23" s="595"/>
      <c r="AE23" s="595"/>
      <c r="AF23" s="595"/>
      <c r="AG23" s="595"/>
      <c r="AH23" s="595"/>
      <c r="AI23" s="604"/>
      <c r="AJ23" s="598"/>
      <c r="AK23" s="598"/>
      <c r="AL23" s="598"/>
      <c r="AM23" s="598"/>
      <c r="AN23" s="598"/>
      <c r="AO23" s="598"/>
      <c r="AP23" s="248"/>
    </row>
    <row r="24" spans="1:45" ht="16.5" customHeight="1">
      <c r="C24" s="544"/>
      <c r="D24" s="544"/>
      <c r="E24" s="544"/>
      <c r="F24" s="544"/>
      <c r="G24" s="544"/>
      <c r="H24" s="544"/>
      <c r="I24" s="236"/>
      <c r="J24" s="243"/>
      <c r="K24" s="243"/>
      <c r="L24" s="544"/>
      <c r="M24" s="544"/>
      <c r="N24" s="544"/>
      <c r="O24" s="544"/>
      <c r="P24" s="544"/>
      <c r="Q24" s="544"/>
      <c r="R24" s="236"/>
      <c r="S24" s="209"/>
      <c r="U24" s="248"/>
      <c r="V24" s="594" t="s">
        <v>55</v>
      </c>
      <c r="W24" s="595"/>
      <c r="X24" s="596">
        <v>1</v>
      </c>
      <c r="Y24" s="596">
        <v>2</v>
      </c>
      <c r="Z24" s="596">
        <v>3</v>
      </c>
      <c r="AA24" s="596">
        <v>4</v>
      </c>
      <c r="AB24" s="596">
        <v>5</v>
      </c>
      <c r="AC24" s="596">
        <v>6</v>
      </c>
      <c r="AD24" s="596">
        <v>7</v>
      </c>
      <c r="AE24" s="596">
        <v>8</v>
      </c>
      <c r="AF24" s="596">
        <v>9</v>
      </c>
      <c r="AG24" s="596">
        <v>10</v>
      </c>
      <c r="AH24" s="596">
        <v>11</v>
      </c>
      <c r="AI24" s="604" t="s">
        <v>6</v>
      </c>
      <c r="AJ24" s="598"/>
      <c r="AK24" s="598"/>
      <c r="AL24" s="598"/>
      <c r="AM24" s="598"/>
      <c r="AN24" s="598"/>
      <c r="AO24" s="598"/>
      <c r="AP24" s="248"/>
    </row>
    <row r="25" spans="1:45" ht="15.75" customHeight="1">
      <c r="B25" s="240"/>
      <c r="E25" s="243"/>
      <c r="F25" s="241"/>
      <c r="H25" s="243"/>
      <c r="I25" s="243"/>
      <c r="J25" s="243"/>
      <c r="K25" s="243"/>
      <c r="L25" s="210"/>
      <c r="N25" s="209"/>
      <c r="O25" s="210"/>
      <c r="U25" s="248"/>
      <c r="V25" s="594" t="s">
        <v>178</v>
      </c>
      <c r="W25" s="605"/>
      <c r="X25" s="591">
        <v>102.6</v>
      </c>
      <c r="Y25" s="591">
        <v>103.9</v>
      </c>
      <c r="Z25" s="591">
        <v>101.6</v>
      </c>
      <c r="AA25" s="591">
        <v>104.3</v>
      </c>
      <c r="AB25" s="591">
        <v>103</v>
      </c>
      <c r="AC25" s="591">
        <v>100.3</v>
      </c>
      <c r="AD25" s="591">
        <v>97.6</v>
      </c>
      <c r="AE25" s="591">
        <v>98</v>
      </c>
      <c r="AF25" s="591">
        <v>98.9</v>
      </c>
      <c r="AG25" s="591">
        <v>110.7</v>
      </c>
      <c r="AH25" s="591">
        <v>113.7</v>
      </c>
      <c r="AI25" s="591">
        <v>106.6</v>
      </c>
      <c r="AJ25" s="598"/>
      <c r="AK25" s="598"/>
      <c r="AL25" s="598"/>
      <c r="AM25" s="598"/>
      <c r="AN25" s="598"/>
      <c r="AO25" s="598"/>
      <c r="AP25" s="248"/>
    </row>
    <row r="26" spans="1:45" ht="15.75" customHeight="1">
      <c r="B26" s="240"/>
      <c r="E26" s="243"/>
      <c r="F26" s="241"/>
      <c r="H26" s="243"/>
      <c r="I26" s="243"/>
      <c r="J26" s="243"/>
      <c r="K26" s="243"/>
      <c r="L26" s="210"/>
      <c r="N26" s="209"/>
      <c r="O26" s="210"/>
      <c r="U26" s="248"/>
      <c r="V26" s="594" t="s">
        <v>218</v>
      </c>
      <c r="W26" s="605"/>
      <c r="X26" s="591">
        <v>112.4</v>
      </c>
      <c r="Y26" s="591">
        <v>107.8</v>
      </c>
      <c r="Z26" s="591">
        <v>108.30000000000001</v>
      </c>
      <c r="AA26" s="591">
        <v>108.8</v>
      </c>
      <c r="AB26" s="591">
        <v>106.5</v>
      </c>
      <c r="AC26" s="591">
        <v>100.9</v>
      </c>
      <c r="AD26" s="591">
        <v>101.9</v>
      </c>
      <c r="AE26" s="591">
        <v>103.9</v>
      </c>
      <c r="AF26" s="591">
        <v>104.2</v>
      </c>
      <c r="AG26" s="591">
        <v>100.7</v>
      </c>
      <c r="AH26" s="591">
        <v>108.80000000000001</v>
      </c>
      <c r="AI26" s="591">
        <v>114.5</v>
      </c>
      <c r="AJ26" s="606"/>
      <c r="AK26" s="606"/>
      <c r="AL26" s="606"/>
      <c r="AM26" s="606"/>
      <c r="AN26" s="606"/>
      <c r="AO26" s="606"/>
      <c r="AP26" s="248"/>
    </row>
    <row r="27" spans="1:45" ht="15.75" customHeight="1">
      <c r="U27" s="248"/>
      <c r="V27" s="607"/>
      <c r="W27" s="607"/>
      <c r="X27" s="607"/>
      <c r="Y27" s="607"/>
      <c r="Z27" s="607"/>
      <c r="AA27" s="607"/>
      <c r="AB27" s="607"/>
      <c r="AC27" s="607"/>
      <c r="AD27" s="607"/>
      <c r="AE27" s="607"/>
      <c r="AF27" s="607"/>
      <c r="AG27" s="607"/>
      <c r="AH27" s="607"/>
      <c r="AI27" s="608"/>
      <c r="AJ27" s="606"/>
      <c r="AK27" s="606"/>
      <c r="AL27" s="606"/>
      <c r="AM27" s="606"/>
      <c r="AN27" s="606"/>
      <c r="AO27" s="606"/>
      <c r="AP27" s="248"/>
    </row>
    <row r="28" spans="1:45" ht="15.75" customHeight="1">
      <c r="B28" s="240"/>
      <c r="C28" s="240"/>
      <c r="D28" s="240"/>
      <c r="E28" s="240"/>
      <c r="F28" s="240"/>
      <c r="G28" s="240"/>
      <c r="H28" s="240"/>
      <c r="I28" s="240"/>
      <c r="J28" s="240"/>
      <c r="K28" s="240"/>
      <c r="L28" s="240"/>
      <c r="M28" s="240"/>
      <c r="U28" s="248"/>
      <c r="V28" s="248"/>
      <c r="W28" s="248"/>
      <c r="X28" s="248"/>
      <c r="Y28" s="248"/>
      <c r="Z28" s="248"/>
      <c r="AA28" s="248"/>
      <c r="AB28" s="248"/>
      <c r="AC28" s="248"/>
      <c r="AD28" s="248"/>
      <c r="AE28" s="248"/>
      <c r="AF28" s="248"/>
      <c r="AG28" s="248"/>
      <c r="AH28" s="248"/>
      <c r="AI28" s="609"/>
      <c r="AJ28" s="323"/>
      <c r="AK28" s="323"/>
      <c r="AL28" s="323"/>
      <c r="AM28" s="323"/>
      <c r="AN28" s="323"/>
      <c r="AO28" s="323"/>
      <c r="AP28" s="248"/>
    </row>
    <row r="29" spans="1:45" ht="15.75" customHeight="1">
      <c r="C29" s="241"/>
      <c r="D29" s="241"/>
      <c r="E29" s="241"/>
      <c r="F29" s="241"/>
      <c r="G29" s="241"/>
      <c r="K29" s="241"/>
      <c r="L29" s="241"/>
      <c r="M29" s="241"/>
      <c r="O29" s="241"/>
      <c r="AI29" s="336"/>
      <c r="AJ29" s="337"/>
      <c r="AK29" s="337"/>
      <c r="AL29" s="337"/>
      <c r="AM29" s="337"/>
      <c r="AN29" s="337"/>
      <c r="AO29" s="337"/>
    </row>
    <row r="30" spans="1:45" ht="15.75" customHeight="1">
      <c r="D30" s="240"/>
      <c r="E30" s="243"/>
      <c r="F30" s="241"/>
      <c r="K30" s="243"/>
      <c r="L30" s="241"/>
      <c r="M30" s="241"/>
      <c r="N30" s="242"/>
      <c r="O30" s="241"/>
      <c r="S30" s="242"/>
      <c r="AI30" s="336"/>
    </row>
    <row r="31" spans="1:45" ht="15.75" customHeight="1">
      <c r="D31" s="240"/>
      <c r="E31" s="243"/>
      <c r="F31" s="241"/>
      <c r="K31" s="243"/>
      <c r="L31" s="241"/>
      <c r="M31" s="241"/>
      <c r="N31" s="242"/>
      <c r="O31" s="241"/>
      <c r="S31" s="242"/>
      <c r="AI31" s="336"/>
    </row>
    <row r="32" spans="1:45" ht="15.75" customHeight="1">
      <c r="D32" s="240"/>
      <c r="E32" s="243"/>
      <c r="F32" s="241"/>
      <c r="K32" s="243"/>
      <c r="L32" s="241"/>
      <c r="M32" s="240"/>
      <c r="N32" s="242"/>
      <c r="O32" s="241"/>
      <c r="S32" s="242"/>
      <c r="AI32" s="336"/>
    </row>
    <row r="33" spans="1:45" ht="15.75" customHeight="1">
      <c r="C33" s="241"/>
      <c r="D33" s="240"/>
      <c r="E33" s="243"/>
      <c r="F33" s="241"/>
      <c r="K33" s="243"/>
      <c r="L33" s="241"/>
      <c r="M33" s="240"/>
      <c r="N33" s="242"/>
      <c r="O33" s="241"/>
      <c r="S33" s="246"/>
      <c r="AI33" s="336"/>
    </row>
    <row r="34" spans="1:45" ht="15.75" customHeight="1">
      <c r="M34" s="240"/>
      <c r="N34" s="242"/>
      <c r="O34" s="241"/>
      <c r="S34" s="246"/>
      <c r="AI34" s="336"/>
    </row>
    <row r="35" spans="1:45" ht="15.75" customHeight="1">
      <c r="M35" s="240"/>
      <c r="N35" s="242"/>
      <c r="O35" s="241"/>
      <c r="S35" s="246"/>
      <c r="AI35" s="336"/>
    </row>
    <row r="36" spans="1:45" ht="15.75" customHeight="1">
      <c r="D36" s="240"/>
      <c r="E36" s="243"/>
      <c r="F36" s="241"/>
      <c r="K36" s="243"/>
      <c r="L36" s="241"/>
      <c r="M36" s="240"/>
      <c r="N36" s="242"/>
      <c r="O36" s="241"/>
      <c r="S36" s="242"/>
    </row>
    <row r="37" spans="1:45" ht="15.75" customHeight="1">
      <c r="D37" s="240"/>
      <c r="E37" s="243"/>
      <c r="F37" s="241"/>
      <c r="K37" s="243"/>
      <c r="L37" s="241"/>
      <c r="M37" s="240"/>
      <c r="N37" s="242"/>
      <c r="O37" s="241"/>
      <c r="S37" s="242"/>
    </row>
    <row r="38" spans="1:45" ht="16.5" customHeight="1">
      <c r="D38" s="240"/>
      <c r="E38" s="243"/>
      <c r="F38" s="241"/>
      <c r="K38" s="243"/>
      <c r="M38" s="240"/>
      <c r="N38" s="242"/>
      <c r="O38" s="241"/>
      <c r="S38" s="242"/>
    </row>
    <row r="39" spans="1:45" s="245" customFormat="1" ht="16.5" customHeight="1">
      <c r="A39" s="230"/>
      <c r="B39" s="545" t="s">
        <v>154</v>
      </c>
      <c r="C39" s="545"/>
      <c r="D39" s="545"/>
      <c r="E39" s="545"/>
      <c r="F39" s="546" t="s">
        <v>228</v>
      </c>
      <c r="G39" s="546"/>
      <c r="H39" s="546"/>
      <c r="I39" s="546"/>
      <c r="J39" s="230"/>
      <c r="K39" s="547" t="s">
        <v>159</v>
      </c>
      <c r="L39" s="547"/>
      <c r="M39" s="547"/>
      <c r="N39" s="547"/>
      <c r="O39" s="546" t="s">
        <v>229</v>
      </c>
      <c r="P39" s="546"/>
      <c r="Q39" s="546"/>
      <c r="R39" s="546"/>
      <c r="S39" s="231"/>
      <c r="T39" s="335"/>
      <c r="U39" s="335"/>
      <c r="V39" s="333"/>
      <c r="W39" s="333"/>
      <c r="X39" s="333"/>
      <c r="Y39" s="333"/>
      <c r="Z39" s="333"/>
      <c r="AA39" s="333"/>
      <c r="AB39" s="333"/>
      <c r="AC39" s="333"/>
      <c r="AD39" s="333"/>
      <c r="AE39" s="333"/>
      <c r="AF39" s="333"/>
      <c r="AG39" s="333"/>
      <c r="AH39" s="333"/>
      <c r="AI39" s="333"/>
      <c r="AJ39" s="333"/>
      <c r="AK39" s="333"/>
      <c r="AL39" s="333"/>
      <c r="AM39" s="333"/>
      <c r="AN39" s="333"/>
      <c r="AO39" s="333"/>
      <c r="AP39" s="335"/>
      <c r="AQ39" s="335"/>
      <c r="AR39" s="322"/>
      <c r="AS39" s="322"/>
    </row>
    <row r="40" spans="1:45" ht="16.5" customHeight="1">
      <c r="C40" s="543" t="s">
        <v>279</v>
      </c>
      <c r="D40" s="544"/>
      <c r="E40" s="544"/>
      <c r="F40" s="544"/>
      <c r="G40" s="544"/>
      <c r="H40" s="544"/>
      <c r="I40" s="236"/>
      <c r="L40" s="543" t="s">
        <v>280</v>
      </c>
      <c r="M40" s="544"/>
      <c r="N40" s="544"/>
      <c r="O40" s="544"/>
      <c r="P40" s="544"/>
      <c r="Q40" s="544"/>
      <c r="R40" s="236"/>
    </row>
    <row r="41" spans="1:45" ht="16.5" customHeight="1">
      <c r="C41" s="544"/>
      <c r="D41" s="544"/>
      <c r="E41" s="544"/>
      <c r="F41" s="544"/>
      <c r="G41" s="544"/>
      <c r="H41" s="544"/>
      <c r="I41" s="236"/>
      <c r="L41" s="544"/>
      <c r="M41" s="544"/>
      <c r="N41" s="544"/>
      <c r="O41" s="544"/>
      <c r="P41" s="544"/>
      <c r="Q41" s="544"/>
      <c r="R41" s="236"/>
    </row>
    <row r="42" spans="1:45" ht="16.5" customHeight="1">
      <c r="C42" s="544"/>
      <c r="D42" s="544"/>
      <c r="E42" s="544"/>
      <c r="F42" s="544"/>
      <c r="G42" s="544"/>
      <c r="H42" s="544"/>
      <c r="I42" s="236"/>
      <c r="L42" s="544"/>
      <c r="M42" s="544"/>
      <c r="N42" s="544"/>
      <c r="O42" s="544"/>
      <c r="P42" s="544"/>
      <c r="Q42" s="544"/>
      <c r="R42" s="236"/>
    </row>
    <row r="43" spans="1:45" ht="15.75" customHeight="1">
      <c r="C43" s="210"/>
      <c r="L43" s="210"/>
      <c r="M43" s="247"/>
      <c r="N43" s="247"/>
      <c r="O43" s="247"/>
    </row>
    <row r="44" spans="1:45" ht="15.75" customHeight="1">
      <c r="C44" s="210"/>
      <c r="L44" s="241" t="s">
        <v>63</v>
      </c>
      <c r="M44" s="247"/>
      <c r="N44" s="247"/>
      <c r="O44" s="247"/>
      <c r="P44" s="247"/>
      <c r="Q44" s="247"/>
      <c r="R44" s="247"/>
      <c r="S44" s="247"/>
    </row>
    <row r="45" spans="1:45" ht="15.75" customHeight="1"/>
    <row r="46" spans="1:45" ht="15.75" customHeight="1"/>
    <row r="47" spans="1:45" ht="15.75" customHeight="1"/>
    <row r="48" spans="1:45" ht="15.75" customHeight="1"/>
    <row r="49" spans="3:47" ht="15.75" customHeight="1"/>
    <row r="50" spans="3:47" ht="15.75" customHeight="1"/>
    <row r="51" spans="3:47" ht="15.75" customHeight="1"/>
    <row r="52" spans="3:47" ht="15.75" customHeight="1"/>
    <row r="53" spans="3:47" ht="15.75" customHeight="1"/>
    <row r="54" spans="3:47" ht="15.75" customHeight="1"/>
    <row r="55" spans="3:47" ht="15.75" customHeight="1"/>
    <row r="57" spans="3:47" s="211" customFormat="1" ht="16.5" customHeight="1">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248"/>
      <c r="AS57" s="248"/>
      <c r="AT57" s="208"/>
      <c r="AU57" s="208"/>
    </row>
    <row r="58" spans="3:47" s="211" customFormat="1" ht="16.5" customHeight="1">
      <c r="C58" s="212"/>
      <c r="L58" s="212"/>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248"/>
      <c r="AS58" s="248"/>
      <c r="AT58" s="208"/>
      <c r="AU58" s="208"/>
    </row>
    <row r="59" spans="3:47" s="211" customFormat="1" ht="16.5" customHeight="1">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248"/>
      <c r="AS59" s="248"/>
      <c r="AT59" s="208"/>
      <c r="AU59" s="208"/>
    </row>
    <row r="60" spans="3:47" s="211" customFormat="1" ht="16.5" customHeight="1">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248"/>
      <c r="AS60" s="248"/>
      <c r="AT60" s="208"/>
      <c r="AU60" s="208"/>
    </row>
    <row r="61" spans="3:47" s="227" customFormat="1" ht="16.5" customHeight="1">
      <c r="T61" s="334"/>
      <c r="U61" s="334"/>
      <c r="V61" s="333"/>
      <c r="W61" s="333"/>
      <c r="X61" s="333"/>
      <c r="Y61" s="333"/>
      <c r="Z61" s="333"/>
      <c r="AA61" s="333"/>
      <c r="AB61" s="333"/>
      <c r="AC61" s="333"/>
      <c r="AD61" s="333"/>
      <c r="AE61" s="333"/>
      <c r="AF61" s="333"/>
      <c r="AG61" s="333"/>
      <c r="AH61" s="333"/>
      <c r="AI61" s="333"/>
      <c r="AJ61" s="333"/>
      <c r="AK61" s="333"/>
      <c r="AL61" s="333"/>
      <c r="AM61" s="333"/>
      <c r="AN61" s="333"/>
      <c r="AO61" s="333"/>
      <c r="AP61" s="334"/>
      <c r="AQ61" s="334"/>
      <c r="AR61" s="321"/>
      <c r="AS61" s="321"/>
      <c r="AT61" s="303"/>
      <c r="AU61" s="303"/>
    </row>
    <row r="62" spans="3:47" s="227" customFormat="1" ht="16.5" customHeight="1">
      <c r="T62" s="334"/>
      <c r="U62" s="334"/>
      <c r="V62" s="333"/>
      <c r="W62" s="333"/>
      <c r="X62" s="333"/>
      <c r="Y62" s="333"/>
      <c r="Z62" s="333"/>
      <c r="AA62" s="333"/>
      <c r="AB62" s="333"/>
      <c r="AC62" s="333"/>
      <c r="AD62" s="333"/>
      <c r="AE62" s="333"/>
      <c r="AF62" s="333"/>
      <c r="AG62" s="333"/>
      <c r="AH62" s="333"/>
      <c r="AI62" s="333"/>
      <c r="AJ62" s="333"/>
      <c r="AK62" s="333"/>
      <c r="AL62" s="333"/>
      <c r="AM62" s="333"/>
      <c r="AN62" s="333"/>
      <c r="AO62" s="333"/>
      <c r="AP62" s="334"/>
      <c r="AQ62" s="334"/>
      <c r="AR62" s="321"/>
      <c r="AS62" s="321"/>
      <c r="AT62" s="303"/>
      <c r="AU62" s="303"/>
    </row>
    <row r="63" spans="3:47" s="227" customFormat="1" ht="16.5" customHeight="1">
      <c r="T63" s="334"/>
      <c r="U63" s="334"/>
      <c r="V63" s="333"/>
      <c r="W63" s="333"/>
      <c r="X63" s="333"/>
      <c r="Y63" s="333"/>
      <c r="Z63" s="333"/>
      <c r="AA63" s="333"/>
      <c r="AB63" s="333"/>
      <c r="AC63" s="333"/>
      <c r="AD63" s="333"/>
      <c r="AE63" s="333"/>
      <c r="AF63" s="333"/>
      <c r="AG63" s="333"/>
      <c r="AH63" s="333"/>
      <c r="AI63" s="333"/>
      <c r="AJ63" s="333"/>
      <c r="AK63" s="333"/>
      <c r="AL63" s="333"/>
      <c r="AM63" s="333"/>
      <c r="AN63" s="333"/>
      <c r="AO63" s="333"/>
      <c r="AP63" s="334"/>
      <c r="AQ63" s="334"/>
      <c r="AR63" s="321"/>
      <c r="AS63" s="321"/>
      <c r="AT63" s="303"/>
      <c r="AU63" s="303"/>
    </row>
    <row r="64" spans="3:47" s="227" customFormat="1" ht="16.5" customHeight="1">
      <c r="T64" s="334"/>
      <c r="U64" s="334"/>
      <c r="V64" s="333"/>
      <c r="W64" s="333"/>
      <c r="X64" s="333"/>
      <c r="Y64" s="333"/>
      <c r="Z64" s="333"/>
      <c r="AA64" s="333"/>
      <c r="AB64" s="333"/>
      <c r="AC64" s="333"/>
      <c r="AD64" s="333"/>
      <c r="AE64" s="333"/>
      <c r="AF64" s="333"/>
      <c r="AG64" s="333"/>
      <c r="AH64" s="333"/>
      <c r="AI64" s="333"/>
      <c r="AJ64" s="333"/>
      <c r="AK64" s="333"/>
      <c r="AL64" s="333"/>
      <c r="AM64" s="333"/>
      <c r="AN64" s="333"/>
      <c r="AO64" s="333"/>
      <c r="AP64" s="334"/>
      <c r="AQ64" s="334"/>
      <c r="AR64" s="321"/>
      <c r="AS64" s="321"/>
      <c r="AT64" s="303"/>
      <c r="AU64" s="303"/>
    </row>
    <row r="65" spans="20:47" s="227" customFormat="1" ht="16.5" customHeight="1">
      <c r="T65" s="334"/>
      <c r="U65" s="334"/>
      <c r="V65" s="333"/>
      <c r="W65" s="333"/>
      <c r="X65" s="333"/>
      <c r="Y65" s="333"/>
      <c r="Z65" s="333"/>
      <c r="AA65" s="333"/>
      <c r="AB65" s="333"/>
      <c r="AC65" s="333"/>
      <c r="AD65" s="333"/>
      <c r="AE65" s="333"/>
      <c r="AF65" s="333"/>
      <c r="AG65" s="333"/>
      <c r="AH65" s="333"/>
      <c r="AI65" s="333"/>
      <c r="AJ65" s="333"/>
      <c r="AK65" s="333"/>
      <c r="AL65" s="333"/>
      <c r="AM65" s="333"/>
      <c r="AN65" s="333"/>
      <c r="AO65" s="333"/>
      <c r="AP65" s="334"/>
      <c r="AQ65" s="334"/>
      <c r="AR65" s="321"/>
      <c r="AS65" s="321"/>
      <c r="AT65" s="303"/>
      <c r="AU65" s="303"/>
    </row>
    <row r="66" spans="20:47" s="227" customFormat="1" ht="16.5" customHeight="1">
      <c r="T66" s="334"/>
      <c r="U66" s="334"/>
      <c r="V66" s="333"/>
      <c r="W66" s="333"/>
      <c r="X66" s="333"/>
      <c r="Y66" s="333"/>
      <c r="Z66" s="333"/>
      <c r="AA66" s="333"/>
      <c r="AB66" s="333"/>
      <c r="AC66" s="333"/>
      <c r="AD66" s="333"/>
      <c r="AE66" s="333"/>
      <c r="AF66" s="333"/>
      <c r="AG66" s="333"/>
      <c r="AH66" s="333"/>
      <c r="AI66" s="333"/>
      <c r="AJ66" s="333"/>
      <c r="AK66" s="333"/>
      <c r="AL66" s="333"/>
      <c r="AM66" s="333"/>
      <c r="AN66" s="333"/>
      <c r="AO66" s="333"/>
      <c r="AP66" s="334"/>
      <c r="AQ66" s="334"/>
      <c r="AR66" s="321"/>
      <c r="AS66" s="321"/>
      <c r="AT66" s="303"/>
      <c r="AU66" s="303"/>
    </row>
    <row r="67" spans="20:47" s="227" customFormat="1" ht="16.5" customHeight="1">
      <c r="T67" s="334"/>
      <c r="U67" s="334"/>
      <c r="V67" s="333"/>
      <c r="W67" s="333"/>
      <c r="X67" s="333"/>
      <c r="Y67" s="333"/>
      <c r="Z67" s="333"/>
      <c r="AA67" s="333"/>
      <c r="AB67" s="333"/>
      <c r="AC67" s="333"/>
      <c r="AD67" s="333"/>
      <c r="AE67" s="333"/>
      <c r="AF67" s="333"/>
      <c r="AG67" s="333"/>
      <c r="AH67" s="333"/>
      <c r="AI67" s="333"/>
      <c r="AJ67" s="333"/>
      <c r="AK67" s="333"/>
      <c r="AL67" s="333"/>
      <c r="AM67" s="333"/>
      <c r="AN67" s="333"/>
      <c r="AO67" s="333"/>
      <c r="AP67" s="334"/>
      <c r="AQ67" s="334"/>
      <c r="AR67" s="321"/>
      <c r="AS67" s="321"/>
      <c r="AT67" s="303"/>
      <c r="AU67" s="303"/>
    </row>
    <row r="68" spans="20:47" s="227" customFormat="1" ht="16.5" customHeight="1">
      <c r="T68" s="334"/>
      <c r="U68" s="334"/>
      <c r="V68" s="333"/>
      <c r="W68" s="333"/>
      <c r="X68" s="333"/>
      <c r="Y68" s="333"/>
      <c r="Z68" s="333"/>
      <c r="AA68" s="333"/>
      <c r="AB68" s="333"/>
      <c r="AC68" s="333"/>
      <c r="AD68" s="333"/>
      <c r="AE68" s="333"/>
      <c r="AF68" s="333"/>
      <c r="AG68" s="333"/>
      <c r="AH68" s="333"/>
      <c r="AI68" s="333"/>
      <c r="AJ68" s="333"/>
      <c r="AK68" s="333"/>
      <c r="AL68" s="333"/>
      <c r="AM68" s="333"/>
      <c r="AN68" s="333"/>
      <c r="AO68" s="333"/>
      <c r="AP68" s="334"/>
      <c r="AQ68" s="334"/>
      <c r="AR68" s="321"/>
      <c r="AS68" s="321"/>
      <c r="AT68" s="303"/>
      <c r="AU68" s="303"/>
    </row>
    <row r="69" spans="20:47" s="227" customFormat="1" ht="16.5" customHeight="1">
      <c r="T69" s="334"/>
      <c r="U69" s="334"/>
      <c r="V69" s="333"/>
      <c r="W69" s="333"/>
      <c r="X69" s="333"/>
      <c r="Y69" s="333"/>
      <c r="Z69" s="333"/>
      <c r="AA69" s="333"/>
      <c r="AB69" s="333"/>
      <c r="AC69" s="333"/>
      <c r="AD69" s="333"/>
      <c r="AE69" s="333"/>
      <c r="AF69" s="333"/>
      <c r="AG69" s="333"/>
      <c r="AH69" s="333"/>
      <c r="AI69" s="333"/>
      <c r="AJ69" s="333"/>
      <c r="AK69" s="333"/>
      <c r="AL69" s="333"/>
      <c r="AM69" s="333"/>
      <c r="AN69" s="333"/>
      <c r="AO69" s="333"/>
      <c r="AP69" s="334"/>
      <c r="AQ69" s="334"/>
      <c r="AR69" s="321"/>
      <c r="AS69" s="321"/>
      <c r="AT69" s="303"/>
      <c r="AU69" s="303"/>
    </row>
    <row r="70" spans="20:47" s="227" customFormat="1" ht="16.5" customHeight="1">
      <c r="T70" s="334"/>
      <c r="U70" s="334"/>
      <c r="V70" s="333"/>
      <c r="W70" s="333"/>
      <c r="X70" s="333"/>
      <c r="Y70" s="333"/>
      <c r="Z70" s="333"/>
      <c r="AA70" s="333"/>
      <c r="AB70" s="333"/>
      <c r="AC70" s="333"/>
      <c r="AD70" s="333"/>
      <c r="AE70" s="333"/>
      <c r="AF70" s="333"/>
      <c r="AG70" s="333"/>
      <c r="AH70" s="333"/>
      <c r="AI70" s="333"/>
      <c r="AJ70" s="333"/>
      <c r="AK70" s="333"/>
      <c r="AL70" s="333"/>
      <c r="AM70" s="333"/>
      <c r="AN70" s="333"/>
      <c r="AO70" s="333"/>
      <c r="AP70" s="334"/>
      <c r="AQ70" s="334"/>
      <c r="AR70" s="321"/>
      <c r="AS70" s="321"/>
      <c r="AT70" s="303"/>
      <c r="AU70" s="303"/>
    </row>
    <row r="71" spans="20:47" s="227" customFormat="1" ht="16.5" customHeight="1">
      <c r="T71" s="334"/>
      <c r="U71" s="334"/>
      <c r="V71" s="333"/>
      <c r="W71" s="333"/>
      <c r="X71" s="333"/>
      <c r="Y71" s="333"/>
      <c r="Z71" s="333"/>
      <c r="AA71" s="333"/>
      <c r="AB71" s="333"/>
      <c r="AC71" s="333"/>
      <c r="AD71" s="333"/>
      <c r="AE71" s="333"/>
      <c r="AF71" s="333"/>
      <c r="AG71" s="333"/>
      <c r="AH71" s="333"/>
      <c r="AI71" s="333"/>
      <c r="AJ71" s="333"/>
      <c r="AK71" s="333"/>
      <c r="AL71" s="333"/>
      <c r="AM71" s="333"/>
      <c r="AN71" s="333"/>
      <c r="AO71" s="333"/>
      <c r="AP71" s="334"/>
      <c r="AQ71" s="334"/>
      <c r="AR71" s="321"/>
      <c r="AS71" s="321"/>
      <c r="AT71" s="303"/>
      <c r="AU71" s="303"/>
    </row>
    <row r="72" spans="20:47" s="227" customFormat="1" ht="16.5" customHeight="1">
      <c r="T72" s="334"/>
      <c r="U72" s="334"/>
      <c r="V72" s="333"/>
      <c r="W72" s="333"/>
      <c r="X72" s="333"/>
      <c r="Y72" s="333"/>
      <c r="Z72" s="333"/>
      <c r="AA72" s="333"/>
      <c r="AB72" s="333"/>
      <c r="AC72" s="333"/>
      <c r="AD72" s="333"/>
      <c r="AE72" s="333"/>
      <c r="AF72" s="333"/>
      <c r="AG72" s="333"/>
      <c r="AH72" s="333"/>
      <c r="AI72" s="333"/>
      <c r="AJ72" s="333"/>
      <c r="AK72" s="333"/>
      <c r="AL72" s="333"/>
      <c r="AM72" s="333"/>
      <c r="AN72" s="333"/>
      <c r="AO72" s="333"/>
      <c r="AP72" s="334"/>
      <c r="AQ72" s="334"/>
      <c r="AR72" s="321"/>
      <c r="AS72" s="321"/>
      <c r="AT72" s="303"/>
      <c r="AU72" s="303"/>
    </row>
    <row r="73" spans="20:47" s="227" customFormat="1" ht="16.5" customHeight="1">
      <c r="T73" s="334"/>
      <c r="U73" s="334"/>
      <c r="V73" s="333"/>
      <c r="W73" s="333"/>
      <c r="X73" s="333"/>
      <c r="Y73" s="333"/>
      <c r="Z73" s="333"/>
      <c r="AA73" s="333"/>
      <c r="AB73" s="333"/>
      <c r="AC73" s="333"/>
      <c r="AD73" s="333"/>
      <c r="AE73" s="333"/>
      <c r="AF73" s="333"/>
      <c r="AG73" s="333"/>
      <c r="AH73" s="333"/>
      <c r="AI73" s="333"/>
      <c r="AJ73" s="333"/>
      <c r="AK73" s="333"/>
      <c r="AL73" s="333"/>
      <c r="AM73" s="333"/>
      <c r="AN73" s="333"/>
      <c r="AO73" s="333"/>
      <c r="AP73" s="334"/>
      <c r="AQ73" s="334"/>
      <c r="AR73" s="321"/>
      <c r="AS73" s="321"/>
      <c r="AT73" s="303"/>
      <c r="AU73" s="303"/>
    </row>
    <row r="74" spans="20:47" s="227" customFormat="1" ht="16.5" customHeight="1">
      <c r="T74" s="334"/>
      <c r="U74" s="334"/>
      <c r="V74" s="333"/>
      <c r="W74" s="333"/>
      <c r="X74" s="333"/>
      <c r="Y74" s="333"/>
      <c r="Z74" s="333"/>
      <c r="AA74" s="333"/>
      <c r="AB74" s="333"/>
      <c r="AC74" s="333"/>
      <c r="AD74" s="333"/>
      <c r="AE74" s="333"/>
      <c r="AF74" s="333"/>
      <c r="AG74" s="333"/>
      <c r="AH74" s="333"/>
      <c r="AI74" s="333"/>
      <c r="AJ74" s="333"/>
      <c r="AK74" s="333"/>
      <c r="AL74" s="333"/>
      <c r="AM74" s="333"/>
      <c r="AN74" s="333"/>
      <c r="AO74" s="333"/>
      <c r="AP74" s="334"/>
      <c r="AQ74" s="334"/>
      <c r="AR74" s="321"/>
      <c r="AS74" s="321"/>
      <c r="AT74" s="303"/>
      <c r="AU74" s="303"/>
    </row>
    <row r="75" spans="20:47" s="227" customFormat="1" ht="16.5" customHeight="1">
      <c r="T75" s="334"/>
      <c r="U75" s="334"/>
      <c r="V75" s="333"/>
      <c r="W75" s="333"/>
      <c r="X75" s="333"/>
      <c r="Y75" s="333"/>
      <c r="Z75" s="333"/>
      <c r="AA75" s="333"/>
      <c r="AB75" s="333"/>
      <c r="AC75" s="333"/>
      <c r="AD75" s="333"/>
      <c r="AE75" s="333"/>
      <c r="AF75" s="333"/>
      <c r="AG75" s="333"/>
      <c r="AH75" s="333"/>
      <c r="AI75" s="333"/>
      <c r="AJ75" s="333"/>
      <c r="AK75" s="333"/>
      <c r="AL75" s="333"/>
      <c r="AM75" s="333"/>
      <c r="AN75" s="333"/>
      <c r="AO75" s="333"/>
      <c r="AP75" s="334"/>
      <c r="AQ75" s="334"/>
      <c r="AR75" s="321"/>
      <c r="AS75" s="321"/>
      <c r="AT75" s="303"/>
      <c r="AU75" s="303"/>
    </row>
    <row r="76" spans="20:47" s="227" customFormat="1" ht="16.5" customHeight="1">
      <c r="T76" s="334"/>
      <c r="U76" s="334"/>
      <c r="V76" s="333"/>
      <c r="W76" s="333"/>
      <c r="X76" s="333"/>
      <c r="Y76" s="333"/>
      <c r="Z76" s="333"/>
      <c r="AA76" s="333"/>
      <c r="AB76" s="333"/>
      <c r="AC76" s="333"/>
      <c r="AD76" s="333"/>
      <c r="AE76" s="333"/>
      <c r="AF76" s="333"/>
      <c r="AG76" s="333"/>
      <c r="AH76" s="333"/>
      <c r="AI76" s="333"/>
      <c r="AJ76" s="333"/>
      <c r="AK76" s="333"/>
      <c r="AL76" s="333"/>
      <c r="AM76" s="333"/>
      <c r="AN76" s="333"/>
      <c r="AO76" s="333"/>
      <c r="AP76" s="334"/>
      <c r="AQ76" s="334"/>
      <c r="AR76" s="321"/>
      <c r="AS76" s="321"/>
      <c r="AT76" s="303"/>
      <c r="AU76" s="303"/>
    </row>
    <row r="77" spans="20:47" s="227" customFormat="1" ht="16.5" customHeight="1">
      <c r="T77" s="334"/>
      <c r="U77" s="334"/>
      <c r="V77" s="333"/>
      <c r="W77" s="333"/>
      <c r="X77" s="333"/>
      <c r="Y77" s="333"/>
      <c r="Z77" s="333"/>
      <c r="AA77" s="333"/>
      <c r="AB77" s="333"/>
      <c r="AC77" s="333"/>
      <c r="AD77" s="333"/>
      <c r="AE77" s="333"/>
      <c r="AF77" s="333"/>
      <c r="AG77" s="333"/>
      <c r="AH77" s="333"/>
      <c r="AI77" s="333"/>
      <c r="AJ77" s="333"/>
      <c r="AK77" s="333"/>
      <c r="AL77" s="333"/>
      <c r="AM77" s="333"/>
      <c r="AN77" s="333"/>
      <c r="AO77" s="333"/>
      <c r="AP77" s="334"/>
      <c r="AQ77" s="334"/>
      <c r="AR77" s="321"/>
      <c r="AS77" s="321"/>
      <c r="AT77" s="303"/>
      <c r="AU77" s="303"/>
    </row>
    <row r="78" spans="20:47" s="227" customFormat="1" ht="16.5" customHeight="1">
      <c r="T78" s="334"/>
      <c r="U78" s="334"/>
      <c r="V78" s="333"/>
      <c r="W78" s="333"/>
      <c r="X78" s="333"/>
      <c r="Y78" s="333"/>
      <c r="Z78" s="333"/>
      <c r="AA78" s="333"/>
      <c r="AB78" s="333"/>
      <c r="AC78" s="333"/>
      <c r="AD78" s="333"/>
      <c r="AE78" s="333"/>
      <c r="AF78" s="333"/>
      <c r="AG78" s="333"/>
      <c r="AH78" s="333"/>
      <c r="AI78" s="333"/>
      <c r="AJ78" s="333"/>
      <c r="AK78" s="333"/>
      <c r="AL78" s="333"/>
      <c r="AM78" s="333"/>
      <c r="AN78" s="333"/>
      <c r="AO78" s="333"/>
      <c r="AP78" s="334"/>
      <c r="AQ78" s="334"/>
      <c r="AR78" s="321"/>
      <c r="AS78" s="321"/>
      <c r="AT78" s="303"/>
      <c r="AU78" s="303"/>
    </row>
    <row r="79" spans="20:47" s="227" customFormat="1" ht="16.5" customHeight="1">
      <c r="T79" s="334"/>
      <c r="U79" s="334"/>
      <c r="V79" s="333"/>
      <c r="W79" s="333"/>
      <c r="X79" s="333"/>
      <c r="Y79" s="333"/>
      <c r="Z79" s="333"/>
      <c r="AA79" s="333"/>
      <c r="AB79" s="333"/>
      <c r="AC79" s="333"/>
      <c r="AD79" s="333"/>
      <c r="AE79" s="333"/>
      <c r="AF79" s="333"/>
      <c r="AG79" s="333"/>
      <c r="AH79" s="333"/>
      <c r="AI79" s="333"/>
      <c r="AJ79" s="333"/>
      <c r="AK79" s="333"/>
      <c r="AL79" s="333"/>
      <c r="AM79" s="333"/>
      <c r="AN79" s="333"/>
      <c r="AO79" s="333"/>
      <c r="AP79" s="334"/>
      <c r="AQ79" s="334"/>
      <c r="AR79" s="321"/>
      <c r="AS79" s="321"/>
      <c r="AT79" s="303"/>
      <c r="AU79" s="303"/>
    </row>
    <row r="80" spans="20:47" s="227" customFormat="1" ht="16.5" customHeight="1">
      <c r="T80" s="334"/>
      <c r="U80" s="334"/>
      <c r="V80" s="333"/>
      <c r="W80" s="333"/>
      <c r="X80" s="333"/>
      <c r="Y80" s="333"/>
      <c r="Z80" s="333"/>
      <c r="AA80" s="333"/>
      <c r="AB80" s="333"/>
      <c r="AC80" s="333"/>
      <c r="AD80" s="333"/>
      <c r="AE80" s="333"/>
      <c r="AF80" s="333"/>
      <c r="AG80" s="333"/>
      <c r="AH80" s="333"/>
      <c r="AI80" s="333"/>
      <c r="AJ80" s="333"/>
      <c r="AK80" s="333"/>
      <c r="AL80" s="333"/>
      <c r="AM80" s="333"/>
      <c r="AN80" s="333"/>
      <c r="AO80" s="333"/>
      <c r="AP80" s="334"/>
      <c r="AQ80" s="334"/>
      <c r="AR80" s="321"/>
      <c r="AS80" s="321"/>
      <c r="AT80" s="303"/>
      <c r="AU80" s="303"/>
    </row>
    <row r="81" spans="20:47" s="227" customFormat="1" ht="16.5" customHeight="1">
      <c r="T81" s="334"/>
      <c r="U81" s="334"/>
      <c r="V81" s="333"/>
      <c r="W81" s="333"/>
      <c r="X81" s="333"/>
      <c r="Y81" s="333"/>
      <c r="Z81" s="333"/>
      <c r="AA81" s="333"/>
      <c r="AB81" s="333"/>
      <c r="AC81" s="333"/>
      <c r="AD81" s="333"/>
      <c r="AE81" s="333"/>
      <c r="AF81" s="333"/>
      <c r="AG81" s="333"/>
      <c r="AH81" s="333"/>
      <c r="AI81" s="333"/>
      <c r="AJ81" s="333"/>
      <c r="AK81" s="333"/>
      <c r="AL81" s="333"/>
      <c r="AM81" s="333"/>
      <c r="AN81" s="333"/>
      <c r="AO81" s="333"/>
      <c r="AP81" s="334"/>
      <c r="AQ81" s="334"/>
      <c r="AR81" s="321"/>
      <c r="AS81" s="321"/>
      <c r="AT81" s="303"/>
      <c r="AU81" s="303"/>
    </row>
    <row r="82" spans="20:47" s="227" customFormat="1" ht="16.5" customHeight="1">
      <c r="T82" s="334"/>
      <c r="U82" s="334"/>
      <c r="V82" s="333"/>
      <c r="W82" s="333"/>
      <c r="X82" s="333"/>
      <c r="Y82" s="333"/>
      <c r="Z82" s="333"/>
      <c r="AA82" s="333"/>
      <c r="AB82" s="333"/>
      <c r="AC82" s="333"/>
      <c r="AD82" s="333"/>
      <c r="AE82" s="333"/>
      <c r="AF82" s="333"/>
      <c r="AG82" s="333"/>
      <c r="AH82" s="333"/>
      <c r="AI82" s="333"/>
      <c r="AJ82" s="333"/>
      <c r="AK82" s="333"/>
      <c r="AL82" s="333"/>
      <c r="AM82" s="333"/>
      <c r="AN82" s="333"/>
      <c r="AO82" s="333"/>
      <c r="AP82" s="334"/>
      <c r="AQ82" s="334"/>
      <c r="AR82" s="321"/>
      <c r="AS82" s="321"/>
      <c r="AT82" s="303"/>
      <c r="AU82" s="303"/>
    </row>
    <row r="83" spans="20:47" s="228" customFormat="1" ht="16.5" customHeight="1">
      <c r="T83" s="338"/>
      <c r="U83" s="338"/>
      <c r="V83" s="333"/>
      <c r="W83" s="333"/>
      <c r="X83" s="333"/>
      <c r="Y83" s="333"/>
      <c r="Z83" s="333"/>
      <c r="AA83" s="333"/>
      <c r="AB83" s="333"/>
      <c r="AC83" s="333"/>
      <c r="AD83" s="333"/>
      <c r="AE83" s="333"/>
      <c r="AF83" s="333"/>
      <c r="AG83" s="333"/>
      <c r="AH83" s="333"/>
      <c r="AI83" s="333"/>
      <c r="AJ83" s="333"/>
      <c r="AK83" s="333"/>
      <c r="AL83" s="333"/>
      <c r="AM83" s="333"/>
      <c r="AN83" s="333"/>
      <c r="AO83" s="333"/>
      <c r="AP83" s="338"/>
      <c r="AQ83" s="338"/>
      <c r="AR83" s="324"/>
      <c r="AS83" s="324"/>
      <c r="AT83" s="29"/>
      <c r="AU83" s="29"/>
    </row>
    <row r="84" spans="20:47" s="228" customFormat="1" ht="16.5" customHeight="1">
      <c r="T84" s="338"/>
      <c r="U84" s="338"/>
      <c r="V84" s="333"/>
      <c r="W84" s="333"/>
      <c r="X84" s="333"/>
      <c r="Y84" s="333"/>
      <c r="Z84" s="333"/>
      <c r="AA84" s="333"/>
      <c r="AB84" s="333"/>
      <c r="AC84" s="333"/>
      <c r="AD84" s="333"/>
      <c r="AE84" s="333"/>
      <c r="AF84" s="333"/>
      <c r="AG84" s="333"/>
      <c r="AH84" s="333"/>
      <c r="AI84" s="333"/>
      <c r="AJ84" s="333"/>
      <c r="AK84" s="333"/>
      <c r="AL84" s="333"/>
      <c r="AM84" s="333"/>
      <c r="AN84" s="333"/>
      <c r="AO84" s="333"/>
      <c r="AP84" s="338"/>
      <c r="AQ84" s="338"/>
      <c r="AR84" s="324"/>
      <c r="AS84" s="324"/>
      <c r="AT84" s="29"/>
      <c r="AU84" s="29"/>
    </row>
    <row r="85" spans="20:47" s="229" customFormat="1" ht="16.5" customHeight="1">
      <c r="T85" s="337"/>
      <c r="U85" s="337"/>
      <c r="V85" s="333"/>
      <c r="W85" s="333"/>
      <c r="X85" s="333"/>
      <c r="Y85" s="333"/>
      <c r="Z85" s="333"/>
      <c r="AA85" s="333"/>
      <c r="AB85" s="333"/>
      <c r="AC85" s="333"/>
      <c r="AD85" s="333"/>
      <c r="AE85" s="333"/>
      <c r="AF85" s="333"/>
      <c r="AG85" s="333"/>
      <c r="AH85" s="333"/>
      <c r="AI85" s="333"/>
      <c r="AJ85" s="333"/>
      <c r="AK85" s="333"/>
      <c r="AL85" s="333"/>
      <c r="AM85" s="333"/>
      <c r="AN85" s="333"/>
      <c r="AO85" s="333"/>
      <c r="AP85" s="337"/>
      <c r="AQ85" s="337"/>
      <c r="AR85" s="323"/>
      <c r="AS85" s="323"/>
      <c r="AT85" s="69"/>
      <c r="AU85" s="69"/>
    </row>
    <row r="86" spans="20:47" s="229" customFormat="1" ht="16.5" customHeight="1">
      <c r="T86" s="337"/>
      <c r="U86" s="337"/>
      <c r="V86" s="333"/>
      <c r="W86" s="333"/>
      <c r="X86" s="333"/>
      <c r="Y86" s="333"/>
      <c r="Z86" s="333"/>
      <c r="AA86" s="333"/>
      <c r="AB86" s="333"/>
      <c r="AC86" s="333"/>
      <c r="AD86" s="333"/>
      <c r="AE86" s="333"/>
      <c r="AF86" s="333"/>
      <c r="AG86" s="333"/>
      <c r="AH86" s="333"/>
      <c r="AI86" s="333"/>
      <c r="AJ86" s="333"/>
      <c r="AK86" s="333"/>
      <c r="AL86" s="333"/>
      <c r="AM86" s="333"/>
      <c r="AN86" s="333"/>
      <c r="AO86" s="333"/>
      <c r="AP86" s="337"/>
      <c r="AQ86" s="337"/>
      <c r="AR86" s="323"/>
      <c r="AS86" s="323"/>
      <c r="AT86" s="69"/>
      <c r="AU86" s="69"/>
    </row>
    <row r="87" spans="20:47" s="211" customFormat="1" ht="16.5" customHeight="1">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248"/>
      <c r="AS87" s="248"/>
      <c r="AT87" s="208"/>
      <c r="AU87" s="208"/>
    </row>
    <row r="88" spans="20:47" s="211" customFormat="1" ht="16.5" customHeight="1">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c r="AP88" s="333"/>
      <c r="AQ88" s="333"/>
      <c r="AR88" s="248"/>
      <c r="AS88" s="248"/>
      <c r="AT88" s="208"/>
      <c r="AU88" s="208"/>
    </row>
    <row r="89" spans="20:47" s="211" customFormat="1" ht="16.5" customHeight="1">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c r="AP89" s="333"/>
      <c r="AQ89" s="333"/>
      <c r="AR89" s="248"/>
      <c r="AS89" s="248"/>
      <c r="AT89" s="208"/>
      <c r="AU89" s="208"/>
    </row>
    <row r="90" spans="20:47" s="211" customFormat="1" ht="16.5" customHeight="1">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c r="AP90" s="333"/>
      <c r="AQ90" s="333"/>
      <c r="AR90" s="248"/>
      <c r="AS90" s="248"/>
      <c r="AT90" s="208"/>
      <c r="AU90" s="208"/>
    </row>
    <row r="91" spans="20:47" s="211" customFormat="1" ht="16.5" customHeight="1">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c r="AP91" s="333"/>
      <c r="AQ91" s="333"/>
      <c r="AR91" s="248"/>
      <c r="AS91" s="248"/>
      <c r="AT91" s="208"/>
      <c r="AU91" s="208"/>
    </row>
    <row r="92" spans="20:47" s="211" customFormat="1" ht="16.5" customHeight="1">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c r="AP92" s="333"/>
      <c r="AQ92" s="333"/>
      <c r="AR92" s="248"/>
      <c r="AS92" s="248"/>
      <c r="AT92" s="208"/>
      <c r="AU92" s="208"/>
    </row>
    <row r="93" spans="20:47" s="211" customFormat="1" ht="16.5" customHeight="1">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248"/>
      <c r="AS93" s="248"/>
      <c r="AT93" s="208"/>
      <c r="AU93" s="208"/>
    </row>
    <row r="94" spans="20:47" s="211" customFormat="1" ht="16.5" customHeight="1">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248"/>
      <c r="AS94" s="248"/>
      <c r="AT94" s="208"/>
      <c r="AU94" s="208"/>
    </row>
    <row r="95" spans="20:47" s="211" customFormat="1" ht="16.5" customHeight="1">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248"/>
      <c r="AS95" s="248"/>
      <c r="AT95" s="208"/>
      <c r="AU95" s="208"/>
    </row>
    <row r="96" spans="20:47" s="211" customFormat="1" ht="16.5" customHeight="1">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248"/>
      <c r="AS96" s="248"/>
      <c r="AT96" s="208"/>
      <c r="AU96" s="208"/>
    </row>
    <row r="97" spans="20:47" s="211" customFormat="1" ht="16.5" customHeight="1">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248"/>
      <c r="AS97" s="248"/>
      <c r="AT97" s="208"/>
      <c r="AU97" s="208"/>
    </row>
    <row r="98" spans="20:47" s="211" customFormat="1" ht="16.5" customHeight="1">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248"/>
      <c r="AS98" s="248"/>
      <c r="AT98" s="208"/>
      <c r="AU98" s="208"/>
    </row>
    <row r="99" spans="20:47" s="211" customFormat="1" ht="16.5" customHeight="1">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333"/>
      <c r="AQ99" s="333"/>
      <c r="AR99" s="248"/>
      <c r="AS99" s="248"/>
      <c r="AT99" s="208"/>
      <c r="AU99" s="208"/>
    </row>
    <row r="100" spans="20:47" s="211" customFormat="1" ht="16.5" customHeight="1">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c r="AP100" s="333"/>
      <c r="AQ100" s="333"/>
      <c r="AR100" s="248"/>
      <c r="AS100" s="248"/>
      <c r="AT100" s="208"/>
      <c r="AU100" s="208"/>
    </row>
    <row r="101" spans="20:47" s="211" customFormat="1" ht="16.5" customHeight="1">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c r="AP101" s="333"/>
      <c r="AQ101" s="333"/>
      <c r="AR101" s="248"/>
      <c r="AS101" s="248"/>
      <c r="AT101" s="208"/>
      <c r="AU101" s="208"/>
    </row>
    <row r="102" spans="20:47" s="211" customFormat="1" ht="16.5" customHeight="1">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c r="AP102" s="333"/>
      <c r="AQ102" s="333"/>
      <c r="AR102" s="248"/>
      <c r="AS102" s="248"/>
      <c r="AT102" s="208"/>
      <c r="AU102" s="208"/>
    </row>
    <row r="103" spans="20:47" s="211" customFormat="1" ht="16.5" customHeight="1">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c r="AP103" s="333"/>
      <c r="AQ103" s="333"/>
      <c r="AR103" s="248"/>
      <c r="AS103" s="248"/>
      <c r="AT103" s="208"/>
      <c r="AU103" s="208"/>
    </row>
    <row r="104" spans="20:47" s="211" customFormat="1" ht="16.5" customHeight="1">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c r="AP104" s="333"/>
      <c r="AQ104" s="333"/>
      <c r="AR104" s="248"/>
      <c r="AS104" s="248"/>
      <c r="AT104" s="208"/>
      <c r="AU104" s="208"/>
    </row>
    <row r="105" spans="20:47" s="211" customFormat="1" ht="16.5" customHeight="1">
      <c r="T105" s="333"/>
      <c r="U105" s="333"/>
      <c r="V105" s="333"/>
      <c r="W105" s="333"/>
      <c r="X105" s="333"/>
      <c r="Y105" s="333"/>
      <c r="Z105" s="333"/>
      <c r="AA105" s="333"/>
      <c r="AB105" s="333"/>
      <c r="AC105" s="333"/>
      <c r="AD105" s="333"/>
      <c r="AE105" s="333"/>
      <c r="AF105" s="333"/>
      <c r="AG105" s="333"/>
      <c r="AH105" s="333"/>
      <c r="AI105" s="333"/>
      <c r="AJ105" s="333"/>
      <c r="AK105" s="333"/>
      <c r="AL105" s="333"/>
      <c r="AM105" s="333"/>
      <c r="AN105" s="333"/>
      <c r="AO105" s="333"/>
      <c r="AP105" s="333"/>
      <c r="AQ105" s="333"/>
      <c r="AR105" s="248"/>
      <c r="AS105" s="248"/>
      <c r="AT105" s="208"/>
      <c r="AU105" s="208"/>
    </row>
    <row r="106" spans="20:47" s="211" customFormat="1" ht="16.5" customHeight="1">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248"/>
      <c r="AS106" s="248"/>
      <c r="AT106" s="208"/>
      <c r="AU106" s="208"/>
    </row>
    <row r="107" spans="20:47" s="211" customFormat="1" ht="16.5" customHeight="1">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c r="AP107" s="333"/>
      <c r="AQ107" s="333"/>
      <c r="AR107" s="248"/>
      <c r="AS107" s="248"/>
      <c r="AT107" s="208"/>
      <c r="AU107" s="208"/>
    </row>
    <row r="108" spans="20:47" s="211" customFormat="1" ht="16.5" customHeight="1">
      <c r="T108" s="333"/>
      <c r="U108" s="333"/>
      <c r="V108" s="333"/>
      <c r="W108" s="333"/>
      <c r="X108" s="333"/>
      <c r="Y108" s="333"/>
      <c r="Z108" s="333"/>
      <c r="AA108" s="333"/>
      <c r="AB108" s="333"/>
      <c r="AC108" s="333"/>
      <c r="AD108" s="333"/>
      <c r="AE108" s="333"/>
      <c r="AF108" s="333"/>
      <c r="AG108" s="333"/>
      <c r="AH108" s="333"/>
      <c r="AI108" s="333"/>
      <c r="AJ108" s="333"/>
      <c r="AK108" s="333"/>
      <c r="AL108" s="333"/>
      <c r="AM108" s="333"/>
      <c r="AN108" s="333"/>
      <c r="AO108" s="333"/>
      <c r="AP108" s="333"/>
      <c r="AQ108" s="333"/>
      <c r="AR108" s="248"/>
      <c r="AS108" s="248"/>
      <c r="AT108" s="208"/>
      <c r="AU108" s="208"/>
    </row>
    <row r="109" spans="20:47" s="211" customFormat="1" ht="16.5" customHeight="1">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c r="AP109" s="333"/>
      <c r="AQ109" s="333"/>
      <c r="AR109" s="248"/>
      <c r="AS109" s="248"/>
      <c r="AT109" s="208"/>
      <c r="AU109" s="208"/>
    </row>
    <row r="110" spans="20:47" s="211" customFormat="1" ht="16.5" customHeight="1">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c r="AP110" s="333"/>
      <c r="AQ110" s="333"/>
      <c r="AR110" s="248"/>
      <c r="AS110" s="248"/>
      <c r="AT110" s="208"/>
      <c r="AU110" s="208"/>
    </row>
    <row r="111" spans="20:47" s="211" customFormat="1" ht="16.5" customHeight="1">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c r="AP111" s="333"/>
      <c r="AQ111" s="333"/>
      <c r="AR111" s="248"/>
      <c r="AS111" s="248"/>
      <c r="AT111" s="208"/>
      <c r="AU111" s="208"/>
    </row>
    <row r="112" spans="20:47" s="211" customFormat="1" ht="16.5" customHeight="1">
      <c r="T112" s="333"/>
      <c r="U112" s="333"/>
      <c r="V112" s="333"/>
      <c r="W112" s="333"/>
      <c r="X112" s="333"/>
      <c r="Y112" s="333"/>
      <c r="Z112" s="333"/>
      <c r="AA112" s="333"/>
      <c r="AB112" s="333"/>
      <c r="AC112" s="333"/>
      <c r="AD112" s="333"/>
      <c r="AE112" s="333"/>
      <c r="AF112" s="333"/>
      <c r="AG112" s="333"/>
      <c r="AH112" s="333"/>
      <c r="AI112" s="333"/>
      <c r="AJ112" s="333"/>
      <c r="AK112" s="333"/>
      <c r="AL112" s="333"/>
      <c r="AM112" s="333"/>
      <c r="AN112" s="333"/>
      <c r="AO112" s="333"/>
      <c r="AP112" s="333"/>
      <c r="AQ112" s="333"/>
      <c r="AR112" s="248"/>
      <c r="AS112" s="248"/>
      <c r="AT112" s="208"/>
      <c r="AU112" s="208"/>
    </row>
    <row r="113" spans="20:47" s="211" customFormat="1" ht="16.5" customHeight="1">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c r="AP113" s="333"/>
      <c r="AQ113" s="333"/>
      <c r="AR113" s="248"/>
      <c r="AS113" s="248"/>
      <c r="AT113" s="208"/>
      <c r="AU113" s="208"/>
    </row>
    <row r="114" spans="20:47" s="211" customFormat="1" ht="16.5" customHeight="1">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33"/>
      <c r="AO114" s="333"/>
      <c r="AP114" s="333"/>
      <c r="AQ114" s="333"/>
      <c r="AR114" s="248"/>
      <c r="AS114" s="248"/>
      <c r="AT114" s="208"/>
      <c r="AU114" s="208"/>
    </row>
    <row r="115" spans="20:47" s="211" customFormat="1" ht="16.5" customHeight="1">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c r="AP115" s="333"/>
      <c r="AQ115" s="333"/>
      <c r="AR115" s="248"/>
      <c r="AS115" s="248"/>
      <c r="AT115" s="208"/>
      <c r="AU115" s="208"/>
    </row>
    <row r="116" spans="20:47" s="211" customFormat="1" ht="16.5" customHeight="1">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c r="AP116" s="333"/>
      <c r="AQ116" s="333"/>
      <c r="AR116" s="248"/>
      <c r="AS116" s="248"/>
      <c r="AT116" s="208"/>
      <c r="AU116" s="208"/>
    </row>
    <row r="117" spans="20:47" s="211" customFormat="1" ht="16.5" customHeight="1">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248"/>
      <c r="AS117" s="248"/>
      <c r="AT117" s="208"/>
      <c r="AU117" s="208"/>
    </row>
    <row r="118" spans="20:47" s="211" customFormat="1" ht="16.5" customHeight="1">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c r="AP118" s="333"/>
      <c r="AQ118" s="333"/>
      <c r="AR118" s="248"/>
      <c r="AS118" s="248"/>
      <c r="AT118" s="208"/>
      <c r="AU118" s="208"/>
    </row>
    <row r="119" spans="20:47" s="211" customFormat="1" ht="16.5" customHeight="1">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c r="AP119" s="333"/>
      <c r="AQ119" s="333"/>
      <c r="AR119" s="248"/>
      <c r="AS119" s="248"/>
      <c r="AT119" s="208"/>
      <c r="AU119" s="208"/>
    </row>
    <row r="120" spans="20:47" s="211" customFormat="1" ht="16.5" customHeight="1">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3"/>
      <c r="AP120" s="333"/>
      <c r="AQ120" s="333"/>
      <c r="AR120" s="248"/>
      <c r="AS120" s="248"/>
      <c r="AT120" s="208"/>
      <c r="AU120" s="208"/>
    </row>
    <row r="121" spans="20:47" s="211" customFormat="1" ht="16.5" customHeight="1">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3"/>
      <c r="AP121" s="333"/>
      <c r="AQ121" s="333"/>
      <c r="AR121" s="248"/>
      <c r="AS121" s="248"/>
      <c r="AT121" s="208"/>
      <c r="AU121" s="208"/>
    </row>
    <row r="122" spans="20:47" s="211" customFormat="1" ht="16.5" customHeight="1">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3"/>
      <c r="AP122" s="333"/>
      <c r="AQ122" s="333"/>
      <c r="AR122" s="248"/>
      <c r="AS122" s="248"/>
      <c r="AT122" s="208"/>
      <c r="AU122" s="208"/>
    </row>
    <row r="123" spans="20:47" s="211" customFormat="1" ht="16.5" customHeight="1">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c r="AP123" s="333"/>
      <c r="AQ123" s="333"/>
      <c r="AR123" s="248"/>
      <c r="AS123" s="248"/>
      <c r="AT123" s="208"/>
      <c r="AU123" s="208"/>
    </row>
    <row r="124" spans="20:47" s="211" customFormat="1" ht="16.5" customHeight="1">
      <c r="T124" s="333"/>
      <c r="U124" s="333"/>
      <c r="V124" s="333"/>
      <c r="W124" s="333"/>
      <c r="X124" s="333"/>
      <c r="Y124" s="333"/>
      <c r="Z124" s="333"/>
      <c r="AA124" s="333"/>
      <c r="AB124" s="333"/>
      <c r="AC124" s="333"/>
      <c r="AD124" s="333"/>
      <c r="AE124" s="333"/>
      <c r="AF124" s="333"/>
      <c r="AG124" s="333"/>
      <c r="AH124" s="333"/>
      <c r="AI124" s="333"/>
      <c r="AJ124" s="333"/>
      <c r="AK124" s="333"/>
      <c r="AL124" s="333"/>
      <c r="AM124" s="333"/>
      <c r="AN124" s="333"/>
      <c r="AO124" s="333"/>
      <c r="AP124" s="333"/>
      <c r="AQ124" s="333"/>
      <c r="AR124" s="248"/>
      <c r="AS124" s="248"/>
      <c r="AT124" s="208"/>
      <c r="AU124" s="208"/>
    </row>
    <row r="125" spans="20:47" s="248" customFormat="1" ht="16.5" customHeight="1">
      <c r="T125" s="333"/>
      <c r="U125" s="333"/>
      <c r="V125" s="333"/>
      <c r="W125" s="333"/>
      <c r="X125" s="333"/>
      <c r="Y125" s="333"/>
      <c r="Z125" s="333"/>
      <c r="AA125" s="333"/>
      <c r="AB125" s="333"/>
      <c r="AC125" s="333"/>
      <c r="AD125" s="333"/>
      <c r="AE125" s="333"/>
      <c r="AF125" s="333"/>
      <c r="AG125" s="333"/>
      <c r="AH125" s="333"/>
      <c r="AI125" s="333"/>
      <c r="AJ125" s="333"/>
      <c r="AK125" s="333"/>
      <c r="AL125" s="333"/>
      <c r="AM125" s="333"/>
      <c r="AN125" s="333"/>
      <c r="AO125" s="333"/>
      <c r="AP125" s="333"/>
      <c r="AQ125" s="333"/>
      <c r="AT125" s="208"/>
      <c r="AU125" s="208"/>
    </row>
    <row r="126" spans="20:47" s="248" customFormat="1" ht="16.5" customHeight="1">
      <c r="T126" s="333"/>
      <c r="U126" s="333"/>
      <c r="V126" s="333"/>
      <c r="W126" s="333"/>
      <c r="X126" s="333"/>
      <c r="Y126" s="333"/>
      <c r="Z126" s="333"/>
      <c r="AA126" s="333"/>
      <c r="AB126" s="333"/>
      <c r="AC126" s="333"/>
      <c r="AD126" s="333"/>
      <c r="AE126" s="333"/>
      <c r="AF126" s="333"/>
      <c r="AG126" s="333"/>
      <c r="AH126" s="333"/>
      <c r="AI126" s="333"/>
      <c r="AJ126" s="333"/>
      <c r="AK126" s="333"/>
      <c r="AL126" s="333"/>
      <c r="AM126" s="333"/>
      <c r="AN126" s="333"/>
      <c r="AO126" s="333"/>
      <c r="AP126" s="333"/>
      <c r="AQ126" s="333"/>
      <c r="AT126" s="208"/>
      <c r="AU126" s="208"/>
    </row>
    <row r="127" spans="20:47" s="248" customFormat="1" ht="16.5" customHeight="1">
      <c r="T127" s="333"/>
      <c r="U127" s="333"/>
      <c r="V127" s="333"/>
      <c r="W127" s="333"/>
      <c r="X127" s="333"/>
      <c r="Y127" s="333"/>
      <c r="Z127" s="333"/>
      <c r="AA127" s="333"/>
      <c r="AB127" s="333"/>
      <c r="AC127" s="333"/>
      <c r="AD127" s="333"/>
      <c r="AE127" s="333"/>
      <c r="AF127" s="333"/>
      <c r="AG127" s="333"/>
      <c r="AH127" s="333"/>
      <c r="AI127" s="333"/>
      <c r="AJ127" s="333"/>
      <c r="AK127" s="333"/>
      <c r="AL127" s="333"/>
      <c r="AM127" s="333"/>
      <c r="AN127" s="333"/>
      <c r="AO127" s="333"/>
      <c r="AP127" s="333"/>
      <c r="AQ127" s="333"/>
      <c r="AT127" s="208"/>
      <c r="AU127" s="208"/>
    </row>
    <row r="128" spans="20:47" s="248" customFormat="1" ht="16.5" customHeight="1">
      <c r="T128" s="333"/>
      <c r="U128" s="333"/>
      <c r="V128" s="333"/>
      <c r="W128" s="333"/>
      <c r="X128" s="333"/>
      <c r="Y128" s="333"/>
      <c r="Z128" s="333"/>
      <c r="AA128" s="333"/>
      <c r="AB128" s="333"/>
      <c r="AC128" s="333"/>
      <c r="AD128" s="333"/>
      <c r="AE128" s="333"/>
      <c r="AF128" s="333"/>
      <c r="AG128" s="333"/>
      <c r="AH128" s="333"/>
      <c r="AI128" s="333"/>
      <c r="AJ128" s="333"/>
      <c r="AK128" s="333"/>
      <c r="AL128" s="333"/>
      <c r="AM128" s="333"/>
      <c r="AN128" s="333"/>
      <c r="AO128" s="333"/>
      <c r="AP128" s="333"/>
      <c r="AQ128" s="333"/>
      <c r="AT128" s="208"/>
      <c r="AU128" s="208"/>
    </row>
    <row r="129" spans="20:47" s="248" customFormat="1" ht="16.5" customHeight="1">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c r="AP129" s="333"/>
      <c r="AQ129" s="333"/>
      <c r="AT129" s="208"/>
      <c r="AU129" s="208"/>
    </row>
    <row r="130" spans="20:47" s="248" customFormat="1" ht="16.5" customHeight="1">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c r="AP130" s="333"/>
      <c r="AQ130" s="333"/>
      <c r="AT130" s="208"/>
      <c r="AU130" s="208"/>
    </row>
    <row r="131" spans="20:47" s="248" customFormat="1" ht="16.5" customHeight="1">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c r="AP131" s="333"/>
      <c r="AQ131" s="333"/>
      <c r="AT131" s="208"/>
      <c r="AU131" s="208"/>
    </row>
    <row r="132" spans="20:47" s="248" customFormat="1" ht="16.5" customHeight="1">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c r="AP132" s="333"/>
      <c r="AQ132" s="333"/>
      <c r="AT132" s="208"/>
      <c r="AU132" s="208"/>
    </row>
    <row r="133" spans="20:47" s="248" customFormat="1" ht="16.5" customHeight="1">
      <c r="T133" s="333"/>
      <c r="U133" s="333"/>
      <c r="V133" s="333"/>
      <c r="W133" s="333"/>
      <c r="X133" s="333"/>
      <c r="Y133" s="333"/>
      <c r="Z133" s="333"/>
      <c r="AA133" s="333"/>
      <c r="AB133" s="333"/>
      <c r="AC133" s="333"/>
      <c r="AD133" s="333"/>
      <c r="AE133" s="333"/>
      <c r="AF133" s="333"/>
      <c r="AG133" s="333"/>
      <c r="AH133" s="333"/>
      <c r="AI133" s="333"/>
      <c r="AJ133" s="333"/>
      <c r="AK133" s="333"/>
      <c r="AL133" s="333"/>
      <c r="AM133" s="333"/>
      <c r="AN133" s="333"/>
      <c r="AO133" s="333"/>
      <c r="AP133" s="333"/>
      <c r="AQ133" s="333"/>
      <c r="AT133" s="208"/>
      <c r="AU133" s="208"/>
    </row>
    <row r="134" spans="20:47" s="248" customFormat="1" ht="16.5" customHeight="1">
      <c r="T134" s="333"/>
      <c r="U134" s="333"/>
      <c r="V134" s="333"/>
      <c r="W134" s="333"/>
      <c r="X134" s="333"/>
      <c r="Y134" s="333"/>
      <c r="Z134" s="333"/>
      <c r="AA134" s="333"/>
      <c r="AB134" s="333"/>
      <c r="AC134" s="333"/>
      <c r="AD134" s="333"/>
      <c r="AE134" s="333"/>
      <c r="AF134" s="333"/>
      <c r="AG134" s="333"/>
      <c r="AH134" s="333"/>
      <c r="AI134" s="333"/>
      <c r="AJ134" s="333"/>
      <c r="AK134" s="333"/>
      <c r="AL134" s="333"/>
      <c r="AM134" s="333"/>
      <c r="AN134" s="333"/>
      <c r="AO134" s="333"/>
      <c r="AP134" s="333"/>
      <c r="AQ134" s="333"/>
      <c r="AT134" s="208"/>
      <c r="AU134" s="208"/>
    </row>
    <row r="135" spans="20:47" s="248" customFormat="1" ht="16.5" customHeight="1">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c r="AP135" s="333"/>
      <c r="AQ135" s="333"/>
      <c r="AT135" s="208"/>
      <c r="AU135" s="208"/>
    </row>
    <row r="136" spans="20:47" s="248" customFormat="1" ht="16.5" customHeight="1">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c r="AP136" s="333"/>
      <c r="AQ136" s="333"/>
      <c r="AT136" s="208"/>
      <c r="AU136" s="208"/>
    </row>
    <row r="137" spans="20:47" s="248" customFormat="1" ht="16.5" customHeight="1">
      <c r="T137" s="333"/>
      <c r="U137" s="333"/>
      <c r="V137" s="333"/>
      <c r="W137" s="333"/>
      <c r="X137" s="333"/>
      <c r="Y137" s="333"/>
      <c r="Z137" s="333"/>
      <c r="AA137" s="333"/>
      <c r="AB137" s="333"/>
      <c r="AC137" s="333"/>
      <c r="AD137" s="333"/>
      <c r="AE137" s="333"/>
      <c r="AF137" s="333"/>
      <c r="AG137" s="333"/>
      <c r="AH137" s="333"/>
      <c r="AI137" s="333"/>
      <c r="AJ137" s="333"/>
      <c r="AK137" s="333"/>
      <c r="AL137" s="333"/>
      <c r="AM137" s="333"/>
      <c r="AN137" s="333"/>
      <c r="AO137" s="333"/>
      <c r="AP137" s="333"/>
      <c r="AQ137" s="333"/>
      <c r="AT137" s="208"/>
      <c r="AU137" s="208"/>
    </row>
    <row r="138" spans="20:47" s="248" customFormat="1" ht="16.5" customHeight="1">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3"/>
      <c r="AP138" s="333"/>
      <c r="AQ138" s="333"/>
      <c r="AT138" s="208"/>
      <c r="AU138" s="208"/>
    </row>
    <row r="139" spans="20:47" s="248" customFormat="1" ht="16.5" customHeight="1">
      <c r="T139" s="333"/>
      <c r="U139" s="333"/>
      <c r="V139" s="333"/>
      <c r="W139" s="333"/>
      <c r="X139" s="333"/>
      <c r="Y139" s="333"/>
      <c r="Z139" s="333"/>
      <c r="AA139" s="333"/>
      <c r="AB139" s="333"/>
      <c r="AC139" s="333"/>
      <c r="AD139" s="333"/>
      <c r="AE139" s="333"/>
      <c r="AF139" s="333"/>
      <c r="AG139" s="333"/>
      <c r="AH139" s="333"/>
      <c r="AI139" s="333"/>
      <c r="AJ139" s="333"/>
      <c r="AK139" s="333"/>
      <c r="AL139" s="333"/>
      <c r="AM139" s="333"/>
      <c r="AN139" s="333"/>
      <c r="AO139" s="333"/>
      <c r="AP139" s="333"/>
      <c r="AQ139" s="333"/>
      <c r="AT139" s="208"/>
      <c r="AU139" s="208"/>
    </row>
    <row r="180" spans="2:19" ht="16.5" customHeight="1">
      <c r="B180" s="213"/>
      <c r="C180" s="213"/>
      <c r="D180" s="213"/>
      <c r="E180" s="213"/>
      <c r="F180" s="213"/>
      <c r="G180" s="213"/>
      <c r="H180" s="213"/>
      <c r="I180" s="213"/>
      <c r="J180" s="213"/>
      <c r="K180" s="213"/>
      <c r="L180" s="213"/>
      <c r="M180" s="213"/>
      <c r="N180" s="213"/>
      <c r="O180" s="213"/>
      <c r="P180" s="213"/>
      <c r="Q180" s="213"/>
      <c r="R180" s="213"/>
      <c r="S180" s="213"/>
    </row>
    <row r="181" spans="2:19" ht="16.5" customHeight="1">
      <c r="B181" s="213"/>
      <c r="C181" s="213"/>
      <c r="D181" s="213"/>
      <c r="E181" s="213"/>
      <c r="F181" s="213"/>
      <c r="G181" s="213"/>
      <c r="H181" s="213"/>
      <c r="I181" s="213"/>
      <c r="J181" s="213"/>
      <c r="K181" s="213"/>
      <c r="L181" s="213"/>
      <c r="M181" s="213"/>
      <c r="N181" s="213"/>
      <c r="O181" s="213"/>
      <c r="P181" s="213"/>
      <c r="Q181" s="213"/>
      <c r="R181" s="213"/>
      <c r="S181" s="213"/>
    </row>
    <row r="182" spans="2:19" ht="16.5" customHeight="1">
      <c r="B182" s="213"/>
      <c r="C182" s="213"/>
      <c r="D182" s="213"/>
      <c r="E182" s="213"/>
      <c r="F182" s="213"/>
      <c r="G182" s="213"/>
      <c r="H182" s="213"/>
      <c r="I182" s="213"/>
      <c r="J182" s="213"/>
      <c r="K182" s="213"/>
      <c r="L182" s="213"/>
      <c r="M182" s="213"/>
      <c r="N182" s="213"/>
      <c r="O182" s="213"/>
      <c r="P182" s="213"/>
      <c r="Q182" s="213"/>
      <c r="R182" s="213"/>
      <c r="S182" s="213"/>
    </row>
    <row r="183" spans="2:19" ht="16.5" customHeight="1">
      <c r="B183" s="213"/>
      <c r="C183" s="213"/>
      <c r="D183" s="213"/>
      <c r="E183" s="213"/>
      <c r="F183" s="213"/>
      <c r="G183" s="213"/>
      <c r="H183" s="213"/>
      <c r="I183" s="213"/>
      <c r="J183" s="213"/>
      <c r="K183" s="213"/>
      <c r="L183" s="213"/>
      <c r="M183" s="213"/>
      <c r="N183" s="213"/>
      <c r="O183" s="213"/>
      <c r="P183" s="213"/>
      <c r="Q183" s="213"/>
      <c r="R183" s="213"/>
      <c r="S183" s="213"/>
    </row>
    <row r="184" spans="2:19" ht="16.5" customHeight="1">
      <c r="B184" s="213"/>
      <c r="C184" s="213"/>
      <c r="D184" s="213"/>
      <c r="E184" s="213"/>
      <c r="F184" s="213"/>
      <c r="G184" s="213"/>
      <c r="H184" s="213"/>
      <c r="I184" s="213"/>
      <c r="J184" s="213"/>
      <c r="K184" s="213"/>
      <c r="L184" s="213"/>
      <c r="M184" s="213"/>
      <c r="N184" s="213"/>
      <c r="O184" s="213"/>
      <c r="P184" s="213"/>
      <c r="Q184" s="213"/>
      <c r="R184" s="213"/>
      <c r="S184" s="213"/>
    </row>
    <row r="185" spans="2:19" ht="16.5" customHeight="1">
      <c r="B185" s="213"/>
      <c r="C185" s="213"/>
      <c r="D185" s="213"/>
      <c r="E185" s="213"/>
      <c r="F185" s="213"/>
      <c r="G185" s="213"/>
      <c r="H185" s="213"/>
      <c r="I185" s="213"/>
      <c r="J185" s="213"/>
      <c r="K185" s="213"/>
      <c r="L185" s="213"/>
      <c r="M185" s="213"/>
      <c r="N185" s="213"/>
      <c r="O185" s="213"/>
      <c r="P185" s="213"/>
      <c r="Q185" s="213"/>
      <c r="R185" s="213"/>
      <c r="S185" s="213"/>
    </row>
    <row r="186" spans="2:19" ht="16.5" customHeight="1">
      <c r="B186" s="213"/>
      <c r="C186" s="213"/>
      <c r="D186" s="213"/>
      <c r="E186" s="213"/>
      <c r="F186" s="213"/>
      <c r="G186" s="213"/>
      <c r="H186" s="213"/>
      <c r="I186" s="213"/>
      <c r="J186" s="213"/>
      <c r="K186" s="213"/>
      <c r="L186" s="213"/>
      <c r="M186" s="213"/>
      <c r="N186" s="213"/>
      <c r="O186" s="213"/>
      <c r="P186" s="213"/>
      <c r="Q186" s="213"/>
      <c r="R186" s="213"/>
      <c r="S186" s="213"/>
    </row>
    <row r="187" spans="2:19" ht="16.5" customHeight="1">
      <c r="B187" s="213"/>
      <c r="C187" s="213"/>
      <c r="D187" s="213"/>
      <c r="E187" s="213"/>
      <c r="F187" s="213"/>
      <c r="G187" s="213"/>
      <c r="H187" s="213"/>
      <c r="I187" s="213"/>
      <c r="J187" s="213"/>
      <c r="K187" s="213"/>
      <c r="L187" s="213"/>
      <c r="M187" s="213"/>
      <c r="N187" s="213"/>
      <c r="O187" s="213"/>
      <c r="P187" s="213"/>
      <c r="Q187" s="213"/>
      <c r="R187" s="213"/>
      <c r="S187" s="213"/>
    </row>
    <row r="188" spans="2:19" ht="16.5" customHeight="1">
      <c r="B188" s="213"/>
      <c r="C188" s="213"/>
      <c r="D188" s="213"/>
      <c r="E188" s="213"/>
      <c r="F188" s="213"/>
      <c r="G188" s="213"/>
      <c r="H188" s="213"/>
      <c r="I188" s="213"/>
      <c r="J188" s="213"/>
      <c r="K188" s="213"/>
      <c r="L188" s="213"/>
      <c r="M188" s="213"/>
      <c r="N188" s="213"/>
      <c r="O188" s="213"/>
      <c r="P188" s="213"/>
      <c r="Q188" s="213"/>
      <c r="R188" s="213"/>
      <c r="S188" s="213"/>
    </row>
    <row r="189" spans="2:19" ht="16.5" customHeight="1">
      <c r="B189" s="213"/>
      <c r="C189" s="213"/>
      <c r="D189" s="213"/>
      <c r="E189" s="213"/>
      <c r="F189" s="213"/>
      <c r="G189" s="213"/>
      <c r="H189" s="213"/>
      <c r="I189" s="213"/>
      <c r="J189" s="213"/>
      <c r="K189" s="213"/>
      <c r="L189" s="213"/>
      <c r="M189" s="213"/>
      <c r="N189" s="213"/>
      <c r="O189" s="213"/>
      <c r="P189" s="213"/>
      <c r="Q189" s="213"/>
      <c r="R189" s="213"/>
      <c r="S189" s="213"/>
    </row>
    <row r="190" spans="2:19" ht="16.5" customHeight="1">
      <c r="B190" s="213"/>
      <c r="C190" s="213"/>
      <c r="D190" s="213"/>
      <c r="E190" s="213"/>
      <c r="F190" s="213"/>
      <c r="G190" s="213"/>
      <c r="H190" s="213"/>
      <c r="I190" s="213"/>
      <c r="J190" s="213"/>
      <c r="K190" s="213"/>
      <c r="L190" s="213"/>
      <c r="M190" s="213"/>
      <c r="N190" s="213"/>
      <c r="O190" s="213"/>
      <c r="P190" s="213"/>
      <c r="Q190" s="213"/>
      <c r="R190" s="213"/>
      <c r="S190" s="213"/>
    </row>
    <row r="191" spans="2:19" ht="16.5" customHeight="1">
      <c r="B191" s="213"/>
      <c r="C191" s="213"/>
      <c r="D191" s="213"/>
      <c r="E191" s="213"/>
      <c r="F191" s="213"/>
      <c r="G191" s="213"/>
      <c r="H191" s="213"/>
      <c r="I191" s="213"/>
      <c r="J191" s="213"/>
      <c r="K191" s="213"/>
      <c r="L191" s="213"/>
      <c r="M191" s="213"/>
      <c r="N191" s="213"/>
      <c r="O191" s="213"/>
      <c r="P191" s="213"/>
      <c r="Q191" s="213"/>
      <c r="R191" s="213"/>
      <c r="S191" s="213"/>
    </row>
    <row r="192" spans="2:19" ht="16.5" customHeight="1">
      <c r="B192" s="213"/>
      <c r="C192" s="213"/>
      <c r="D192" s="213"/>
      <c r="E192" s="213"/>
      <c r="F192" s="213"/>
      <c r="G192" s="213"/>
      <c r="H192" s="213"/>
      <c r="I192" s="213"/>
      <c r="J192" s="213"/>
      <c r="K192" s="213"/>
      <c r="L192" s="213"/>
      <c r="M192" s="213"/>
      <c r="N192" s="213"/>
      <c r="O192" s="213"/>
      <c r="P192" s="213"/>
      <c r="Q192" s="213"/>
      <c r="R192" s="213"/>
      <c r="S192" s="213"/>
    </row>
    <row r="193" spans="2:19" ht="16.5" customHeight="1">
      <c r="B193" s="213"/>
      <c r="C193" s="213"/>
      <c r="D193" s="213"/>
      <c r="E193" s="213"/>
      <c r="F193" s="213"/>
      <c r="G193" s="213"/>
      <c r="H193" s="213"/>
      <c r="I193" s="213"/>
      <c r="J193" s="213"/>
      <c r="K193" s="213"/>
      <c r="L193" s="213"/>
      <c r="M193" s="213"/>
      <c r="N193" s="213"/>
      <c r="O193" s="213"/>
      <c r="P193" s="213"/>
      <c r="Q193" s="213"/>
      <c r="R193" s="213"/>
      <c r="S193" s="213"/>
    </row>
    <row r="194" spans="2:19" ht="16.5" customHeight="1">
      <c r="B194" s="213"/>
      <c r="C194" s="213"/>
      <c r="D194" s="213"/>
      <c r="E194" s="213"/>
      <c r="F194" s="213"/>
      <c r="G194" s="213"/>
      <c r="H194" s="213"/>
      <c r="I194" s="213"/>
      <c r="J194" s="213"/>
      <c r="K194" s="213"/>
      <c r="L194" s="213"/>
      <c r="M194" s="213"/>
      <c r="N194" s="213"/>
      <c r="O194" s="213"/>
      <c r="P194" s="213"/>
      <c r="Q194" s="213"/>
      <c r="R194" s="213"/>
      <c r="S194" s="213"/>
    </row>
    <row r="195" spans="2:19" ht="16.5" customHeight="1">
      <c r="B195" s="213"/>
      <c r="C195" s="213"/>
      <c r="D195" s="213"/>
      <c r="E195" s="213"/>
      <c r="F195" s="213"/>
      <c r="G195" s="213"/>
      <c r="H195" s="213"/>
      <c r="I195" s="213"/>
      <c r="J195" s="213"/>
      <c r="K195" s="213"/>
      <c r="L195" s="213"/>
      <c r="M195" s="213"/>
      <c r="N195" s="213"/>
      <c r="O195" s="213"/>
      <c r="P195" s="213"/>
      <c r="Q195" s="213"/>
      <c r="R195" s="213"/>
      <c r="S195" s="213"/>
    </row>
    <row r="196" spans="2:19" ht="16.5" customHeight="1">
      <c r="B196" s="213"/>
      <c r="C196" s="213"/>
      <c r="D196" s="213"/>
      <c r="E196" s="213"/>
      <c r="F196" s="213"/>
      <c r="G196" s="213"/>
      <c r="H196" s="213"/>
      <c r="I196" s="213"/>
      <c r="J196" s="213"/>
      <c r="K196" s="213"/>
      <c r="L196" s="213"/>
      <c r="M196" s="213"/>
      <c r="N196" s="213"/>
      <c r="O196" s="213"/>
      <c r="P196" s="213"/>
      <c r="Q196" s="213"/>
      <c r="R196" s="213"/>
      <c r="S196" s="213"/>
    </row>
    <row r="197" spans="2:19" ht="16.5" customHeight="1">
      <c r="B197" s="213"/>
      <c r="C197" s="213"/>
      <c r="D197" s="213"/>
      <c r="E197" s="213"/>
      <c r="F197" s="213"/>
      <c r="G197" s="213"/>
      <c r="H197" s="213"/>
      <c r="I197" s="213"/>
      <c r="J197" s="213"/>
      <c r="K197" s="213"/>
      <c r="L197" s="213"/>
      <c r="M197" s="213"/>
      <c r="N197" s="213"/>
      <c r="O197" s="213"/>
      <c r="P197" s="213"/>
      <c r="Q197" s="213"/>
      <c r="R197" s="213"/>
      <c r="S197" s="213"/>
    </row>
    <row r="198" spans="2:19" ht="16.5" customHeight="1">
      <c r="B198" s="213"/>
      <c r="C198" s="213"/>
      <c r="D198" s="213"/>
      <c r="E198" s="213"/>
      <c r="F198" s="213"/>
      <c r="G198" s="213"/>
      <c r="H198" s="213"/>
      <c r="I198" s="213"/>
      <c r="J198" s="213"/>
      <c r="K198" s="213"/>
      <c r="L198" s="213"/>
      <c r="M198" s="213"/>
      <c r="N198" s="213"/>
      <c r="O198" s="213"/>
      <c r="P198" s="213"/>
      <c r="Q198" s="213"/>
      <c r="R198" s="213"/>
      <c r="S198" s="213"/>
    </row>
    <row r="199" spans="2:19" ht="16.5" customHeight="1">
      <c r="B199" s="213"/>
      <c r="C199" s="213"/>
      <c r="D199" s="213"/>
      <c r="E199" s="213"/>
      <c r="F199" s="213"/>
      <c r="G199" s="213"/>
      <c r="H199" s="213"/>
      <c r="I199" s="213"/>
      <c r="J199" s="213"/>
      <c r="K199" s="213"/>
      <c r="L199" s="213"/>
      <c r="M199" s="213"/>
      <c r="N199" s="213"/>
      <c r="O199" s="213"/>
      <c r="P199" s="213"/>
      <c r="Q199" s="213"/>
      <c r="R199" s="213"/>
      <c r="S199" s="213"/>
    </row>
    <row r="200" spans="2:19" ht="16.5" customHeight="1">
      <c r="B200" s="213"/>
      <c r="C200" s="213"/>
      <c r="D200" s="213"/>
      <c r="E200" s="213"/>
      <c r="F200" s="213"/>
      <c r="G200" s="213"/>
      <c r="H200" s="213"/>
      <c r="I200" s="213"/>
      <c r="J200" s="213"/>
      <c r="K200" s="213"/>
      <c r="L200" s="213"/>
      <c r="M200" s="213"/>
      <c r="N200" s="213"/>
      <c r="O200" s="213"/>
      <c r="P200" s="213"/>
      <c r="Q200" s="213"/>
      <c r="R200" s="213"/>
      <c r="S200" s="213"/>
    </row>
    <row r="201" spans="2:19" ht="16.5" customHeight="1">
      <c r="B201" s="213"/>
      <c r="C201" s="213"/>
      <c r="D201" s="213"/>
      <c r="E201" s="213"/>
      <c r="F201" s="213"/>
      <c r="G201" s="213"/>
      <c r="H201" s="213"/>
      <c r="I201" s="213"/>
      <c r="J201" s="213"/>
      <c r="K201" s="213"/>
      <c r="L201" s="213"/>
      <c r="M201" s="213"/>
      <c r="N201" s="213"/>
      <c r="O201" s="213"/>
      <c r="P201" s="213"/>
      <c r="Q201" s="213"/>
      <c r="R201" s="213"/>
      <c r="S201" s="213"/>
    </row>
    <row r="202" spans="2:19" ht="16.5" customHeight="1">
      <c r="B202" s="213"/>
      <c r="C202" s="213"/>
      <c r="D202" s="213"/>
      <c r="E202" s="213"/>
      <c r="F202" s="213"/>
      <c r="G202" s="213"/>
      <c r="H202" s="213"/>
      <c r="I202" s="213"/>
      <c r="J202" s="213"/>
      <c r="K202" s="213"/>
      <c r="L202" s="213"/>
      <c r="M202" s="213"/>
      <c r="N202" s="213"/>
      <c r="O202" s="213"/>
      <c r="P202" s="213"/>
      <c r="Q202" s="213"/>
      <c r="R202" s="213"/>
      <c r="S202" s="213"/>
    </row>
    <row r="203" spans="2:19" ht="16.5" customHeight="1">
      <c r="B203" s="213"/>
      <c r="C203" s="213"/>
      <c r="D203" s="213"/>
      <c r="E203" s="213"/>
      <c r="F203" s="213"/>
      <c r="G203" s="213"/>
      <c r="H203" s="213"/>
      <c r="I203" s="213"/>
      <c r="J203" s="213"/>
      <c r="K203" s="213"/>
      <c r="L203" s="213"/>
      <c r="M203" s="213"/>
      <c r="N203" s="213"/>
      <c r="O203" s="213"/>
      <c r="P203" s="213"/>
      <c r="Q203" s="213"/>
      <c r="R203" s="213"/>
      <c r="S203" s="213"/>
    </row>
    <row r="204" spans="2:19" ht="16.5" customHeight="1">
      <c r="B204" s="213"/>
      <c r="C204" s="213"/>
      <c r="D204" s="213"/>
      <c r="E204" s="213"/>
      <c r="F204" s="213"/>
      <c r="G204" s="213"/>
      <c r="H204" s="213"/>
      <c r="I204" s="213"/>
      <c r="J204" s="213"/>
      <c r="K204" s="213"/>
      <c r="L204" s="213"/>
      <c r="M204" s="213"/>
      <c r="N204" s="213"/>
      <c r="O204" s="213"/>
      <c r="P204" s="213"/>
      <c r="Q204" s="213"/>
      <c r="R204" s="213"/>
      <c r="S204" s="213"/>
    </row>
    <row r="205" spans="2:19" ht="16.5" customHeight="1">
      <c r="B205" s="213"/>
      <c r="C205" s="213"/>
      <c r="D205" s="213"/>
      <c r="E205" s="213"/>
      <c r="F205" s="213"/>
      <c r="G205" s="213"/>
      <c r="H205" s="213"/>
      <c r="I205" s="213"/>
      <c r="J205" s="213"/>
      <c r="K205" s="213"/>
      <c r="L205" s="213"/>
      <c r="M205" s="213"/>
      <c r="N205" s="213"/>
      <c r="O205" s="213"/>
      <c r="P205" s="213"/>
      <c r="Q205" s="213"/>
      <c r="R205" s="213"/>
      <c r="S205" s="213"/>
    </row>
    <row r="206" spans="2:19" ht="16.5" customHeight="1">
      <c r="B206" s="213"/>
      <c r="C206" s="213"/>
      <c r="D206" s="213"/>
      <c r="E206" s="213"/>
      <c r="F206" s="213"/>
      <c r="G206" s="213"/>
      <c r="H206" s="213"/>
      <c r="I206" s="213"/>
      <c r="J206" s="213"/>
      <c r="K206" s="213"/>
      <c r="L206" s="213"/>
      <c r="M206" s="213"/>
      <c r="N206" s="213"/>
      <c r="O206" s="213"/>
      <c r="P206" s="213"/>
      <c r="Q206" s="213"/>
      <c r="R206" s="213"/>
      <c r="S206" s="213"/>
    </row>
    <row r="207" spans="2:19" ht="16.5" customHeight="1">
      <c r="B207" s="213"/>
      <c r="C207" s="213"/>
      <c r="D207" s="213"/>
      <c r="E207" s="213"/>
      <c r="F207" s="213"/>
      <c r="G207" s="213"/>
      <c r="H207" s="213"/>
      <c r="I207" s="213"/>
      <c r="J207" s="213"/>
      <c r="K207" s="213"/>
      <c r="L207" s="213"/>
      <c r="M207" s="213"/>
      <c r="N207" s="213"/>
      <c r="O207" s="213"/>
      <c r="P207" s="213"/>
      <c r="Q207" s="213"/>
      <c r="R207" s="213"/>
      <c r="S207" s="213"/>
    </row>
    <row r="208" spans="2:19" ht="16.5" customHeight="1">
      <c r="B208" s="213"/>
      <c r="C208" s="213"/>
      <c r="D208" s="213"/>
      <c r="E208" s="213"/>
      <c r="F208" s="213"/>
      <c r="G208" s="213"/>
      <c r="H208" s="213"/>
      <c r="I208" s="213"/>
      <c r="J208" s="213"/>
      <c r="K208" s="213"/>
      <c r="L208" s="213"/>
      <c r="M208" s="213"/>
      <c r="N208" s="213"/>
      <c r="O208" s="213"/>
      <c r="P208" s="213"/>
      <c r="Q208" s="213"/>
      <c r="R208" s="213"/>
      <c r="S208" s="213"/>
    </row>
    <row r="209" spans="2:19" ht="16.5" customHeight="1">
      <c r="B209" s="213"/>
      <c r="C209" s="213"/>
      <c r="D209" s="213"/>
      <c r="E209" s="213"/>
      <c r="F209" s="213"/>
      <c r="G209" s="213"/>
      <c r="H209" s="213"/>
      <c r="I209" s="213"/>
      <c r="J209" s="213"/>
      <c r="K209" s="213"/>
      <c r="L209" s="213"/>
      <c r="M209" s="213"/>
      <c r="N209" s="213"/>
      <c r="O209" s="213"/>
      <c r="P209" s="213"/>
      <c r="Q209" s="213"/>
      <c r="R209" s="213"/>
      <c r="S209" s="213"/>
    </row>
    <row r="210" spans="2:19" ht="16.5" customHeight="1">
      <c r="B210" s="213"/>
      <c r="C210" s="213"/>
      <c r="D210" s="213"/>
      <c r="E210" s="213"/>
      <c r="F210" s="213"/>
      <c r="G210" s="213"/>
      <c r="H210" s="213"/>
      <c r="I210" s="213"/>
      <c r="J210" s="213"/>
      <c r="K210" s="213"/>
      <c r="L210" s="213"/>
      <c r="M210" s="213"/>
      <c r="N210" s="213"/>
      <c r="O210" s="213"/>
      <c r="P210" s="213"/>
      <c r="Q210" s="213"/>
      <c r="R210" s="213"/>
      <c r="S210" s="213"/>
    </row>
    <row r="211" spans="2:19" ht="16.5" customHeight="1">
      <c r="B211" s="213"/>
      <c r="C211" s="213"/>
      <c r="D211" s="213"/>
      <c r="E211" s="213"/>
      <c r="F211" s="213"/>
      <c r="G211" s="213"/>
      <c r="H211" s="213"/>
      <c r="I211" s="213"/>
      <c r="J211" s="213"/>
      <c r="K211" s="213"/>
      <c r="L211" s="213"/>
      <c r="M211" s="213"/>
      <c r="N211" s="213"/>
      <c r="O211" s="213"/>
      <c r="P211" s="213"/>
      <c r="Q211" s="213"/>
      <c r="R211" s="213"/>
      <c r="S211" s="213"/>
    </row>
    <row r="212" spans="2:19" ht="16.5" customHeight="1">
      <c r="B212" s="213"/>
      <c r="C212" s="213"/>
      <c r="D212" s="213"/>
      <c r="E212" s="213"/>
      <c r="F212" s="213"/>
      <c r="G212" s="213"/>
      <c r="H212" s="213"/>
      <c r="I212" s="213"/>
      <c r="J212" s="213"/>
      <c r="K212" s="213"/>
      <c r="L212" s="213"/>
      <c r="M212" s="213"/>
      <c r="N212" s="213"/>
      <c r="O212" s="213"/>
      <c r="P212" s="213"/>
      <c r="Q212" s="213"/>
      <c r="R212" s="213"/>
      <c r="S212" s="213"/>
    </row>
    <row r="213" spans="2:19" ht="16.5" customHeight="1">
      <c r="B213" s="213"/>
      <c r="C213" s="213"/>
      <c r="D213" s="213"/>
      <c r="E213" s="213"/>
      <c r="F213" s="213"/>
      <c r="G213" s="213"/>
      <c r="H213" s="213"/>
      <c r="I213" s="213"/>
      <c r="J213" s="213"/>
      <c r="K213" s="213"/>
      <c r="L213" s="213"/>
      <c r="M213" s="213"/>
      <c r="N213" s="213"/>
      <c r="O213" s="213"/>
      <c r="P213" s="213"/>
      <c r="Q213" s="213"/>
      <c r="R213" s="213"/>
      <c r="S213" s="213"/>
    </row>
    <row r="214" spans="2:19" ht="16.5" customHeight="1">
      <c r="B214" s="213"/>
      <c r="C214" s="213"/>
      <c r="D214" s="213"/>
      <c r="E214" s="213"/>
      <c r="F214" s="213"/>
      <c r="G214" s="213"/>
      <c r="H214" s="213"/>
      <c r="I214" s="213"/>
      <c r="J214" s="213"/>
      <c r="K214" s="213"/>
      <c r="L214" s="213"/>
      <c r="M214" s="213"/>
      <c r="N214" s="213"/>
      <c r="O214" s="213"/>
      <c r="P214" s="213"/>
      <c r="Q214" s="213"/>
      <c r="R214" s="213"/>
      <c r="S214" s="213"/>
    </row>
    <row r="215" spans="2:19" ht="16.5" customHeight="1">
      <c r="B215" s="213"/>
      <c r="C215" s="213"/>
      <c r="D215" s="213"/>
      <c r="E215" s="213"/>
      <c r="F215" s="213"/>
      <c r="G215" s="213"/>
      <c r="H215" s="213"/>
      <c r="I215" s="213"/>
      <c r="J215" s="213"/>
      <c r="K215" s="213"/>
      <c r="L215" s="213"/>
      <c r="M215" s="213"/>
      <c r="N215" s="213"/>
      <c r="O215" s="213"/>
      <c r="P215" s="213"/>
      <c r="Q215" s="213"/>
      <c r="R215" s="213"/>
      <c r="S215" s="213"/>
    </row>
    <row r="216" spans="2:19" ht="16.5" customHeight="1">
      <c r="B216" s="213"/>
      <c r="C216" s="213"/>
      <c r="D216" s="213"/>
      <c r="E216" s="213"/>
      <c r="F216" s="213"/>
      <c r="G216" s="213"/>
      <c r="H216" s="213"/>
      <c r="I216" s="213"/>
      <c r="J216" s="213"/>
      <c r="K216" s="213"/>
      <c r="L216" s="213"/>
      <c r="M216" s="213"/>
      <c r="N216" s="213"/>
      <c r="O216" s="213"/>
      <c r="P216" s="213"/>
      <c r="Q216" s="213"/>
      <c r="R216" s="213"/>
      <c r="S216" s="213"/>
    </row>
    <row r="217" spans="2:19" ht="16.5" customHeight="1">
      <c r="B217" s="213"/>
      <c r="C217" s="213"/>
      <c r="D217" s="213"/>
      <c r="E217" s="213"/>
      <c r="F217" s="213"/>
      <c r="G217" s="213"/>
      <c r="H217" s="213"/>
      <c r="I217" s="213"/>
      <c r="J217" s="213"/>
      <c r="K217" s="213"/>
      <c r="L217" s="213"/>
      <c r="M217" s="213"/>
      <c r="N217" s="213"/>
      <c r="O217" s="213"/>
      <c r="P217" s="213"/>
      <c r="Q217" s="213"/>
      <c r="R217" s="213"/>
      <c r="S217" s="213"/>
    </row>
    <row r="218" spans="2:19" ht="16.5" customHeight="1">
      <c r="B218" s="213"/>
      <c r="C218" s="213"/>
      <c r="D218" s="213"/>
      <c r="E218" s="213"/>
      <c r="F218" s="213"/>
      <c r="G218" s="213"/>
      <c r="H218" s="213"/>
      <c r="I218" s="213"/>
      <c r="J218" s="213"/>
      <c r="K218" s="213"/>
      <c r="L218" s="213"/>
      <c r="M218" s="213"/>
      <c r="N218" s="213"/>
      <c r="O218" s="213"/>
      <c r="P218" s="213"/>
      <c r="Q218" s="213"/>
      <c r="R218" s="213"/>
      <c r="S218" s="213"/>
    </row>
    <row r="219" spans="2:19" ht="16.5" customHeight="1">
      <c r="B219" s="213"/>
      <c r="C219" s="213"/>
      <c r="D219" s="213"/>
      <c r="E219" s="213"/>
      <c r="F219" s="213"/>
      <c r="G219" s="213"/>
      <c r="H219" s="213"/>
      <c r="I219" s="213"/>
      <c r="J219" s="213"/>
      <c r="K219" s="213"/>
      <c r="L219" s="213"/>
      <c r="M219" s="213"/>
      <c r="N219" s="213"/>
      <c r="O219" s="213"/>
      <c r="P219" s="213"/>
      <c r="Q219" s="213"/>
      <c r="R219" s="213"/>
      <c r="S219" s="213"/>
    </row>
    <row r="220" spans="2:19" ht="16.5" customHeight="1">
      <c r="B220" s="213"/>
      <c r="C220" s="213"/>
      <c r="D220" s="213"/>
      <c r="E220" s="213"/>
      <c r="F220" s="213"/>
      <c r="G220" s="213"/>
      <c r="H220" s="213"/>
      <c r="I220" s="213"/>
      <c r="J220" s="213"/>
      <c r="K220" s="213"/>
      <c r="L220" s="213"/>
      <c r="M220" s="213"/>
      <c r="N220" s="213"/>
      <c r="O220" s="213"/>
      <c r="P220" s="213"/>
      <c r="Q220" s="213"/>
      <c r="R220" s="213"/>
      <c r="S220" s="213"/>
    </row>
    <row r="221" spans="2:19" ht="16.5" customHeight="1">
      <c r="B221" s="213"/>
      <c r="C221" s="213"/>
      <c r="D221" s="213"/>
      <c r="E221" s="213"/>
      <c r="F221" s="213"/>
      <c r="G221" s="213"/>
      <c r="H221" s="213"/>
      <c r="I221" s="213"/>
      <c r="J221" s="213"/>
      <c r="K221" s="213"/>
      <c r="L221" s="213"/>
      <c r="M221" s="213"/>
      <c r="N221" s="213"/>
      <c r="O221" s="213"/>
      <c r="P221" s="213"/>
      <c r="Q221" s="213"/>
      <c r="R221" s="213"/>
      <c r="S221" s="213"/>
    </row>
    <row r="222" spans="2:19" ht="16.5" customHeight="1">
      <c r="B222" s="213"/>
      <c r="C222" s="213"/>
      <c r="D222" s="213"/>
      <c r="E222" s="213"/>
      <c r="F222" s="213"/>
      <c r="G222" s="213"/>
      <c r="H222" s="213"/>
      <c r="I222" s="213"/>
      <c r="J222" s="213"/>
      <c r="K222" s="213"/>
      <c r="L222" s="213"/>
      <c r="M222" s="213"/>
      <c r="N222" s="213"/>
      <c r="O222" s="213"/>
      <c r="P222" s="213"/>
      <c r="Q222" s="213"/>
      <c r="R222" s="213"/>
      <c r="S222" s="213"/>
    </row>
    <row r="223" spans="2:19" ht="16.5" customHeight="1">
      <c r="B223" s="213"/>
      <c r="C223" s="213"/>
      <c r="D223" s="213"/>
      <c r="E223" s="213"/>
      <c r="F223" s="213"/>
      <c r="G223" s="213"/>
      <c r="H223" s="213"/>
      <c r="I223" s="213"/>
      <c r="J223" s="213"/>
      <c r="K223" s="213"/>
      <c r="L223" s="213"/>
      <c r="M223" s="213"/>
      <c r="N223" s="213"/>
      <c r="O223" s="213"/>
      <c r="P223" s="213"/>
      <c r="Q223" s="213"/>
      <c r="R223" s="213"/>
      <c r="S223" s="213"/>
    </row>
    <row r="224" spans="2:19" ht="16.5" customHeight="1">
      <c r="B224" s="213"/>
      <c r="C224" s="213"/>
      <c r="D224" s="213"/>
      <c r="E224" s="213"/>
      <c r="F224" s="213"/>
      <c r="G224" s="213"/>
      <c r="H224" s="213"/>
      <c r="I224" s="213"/>
      <c r="J224" s="213"/>
      <c r="K224" s="213"/>
      <c r="L224" s="213"/>
      <c r="M224" s="213"/>
      <c r="N224" s="213"/>
      <c r="O224" s="213"/>
      <c r="P224" s="213"/>
      <c r="Q224" s="213"/>
      <c r="R224" s="213"/>
      <c r="S224" s="213"/>
    </row>
    <row r="225" spans="2:19" ht="16.5" customHeight="1">
      <c r="B225" s="213"/>
      <c r="C225" s="213"/>
      <c r="D225" s="213"/>
      <c r="E225" s="213"/>
      <c r="F225" s="213"/>
      <c r="G225" s="213"/>
      <c r="H225" s="213"/>
      <c r="I225" s="213"/>
      <c r="J225" s="213"/>
      <c r="K225" s="213"/>
      <c r="L225" s="213"/>
      <c r="M225" s="213"/>
      <c r="N225" s="213"/>
      <c r="O225" s="213"/>
      <c r="P225" s="213"/>
      <c r="Q225" s="213"/>
      <c r="R225" s="213"/>
      <c r="S225" s="213"/>
    </row>
    <row r="226" spans="2:19" ht="16.5" customHeight="1">
      <c r="B226" s="213"/>
      <c r="C226" s="213"/>
      <c r="D226" s="213"/>
      <c r="E226" s="213"/>
      <c r="F226" s="213"/>
      <c r="G226" s="213"/>
      <c r="H226" s="213"/>
      <c r="I226" s="213"/>
      <c r="J226" s="213"/>
      <c r="K226" s="213"/>
      <c r="L226" s="213"/>
      <c r="M226" s="213"/>
      <c r="N226" s="213"/>
      <c r="O226" s="213"/>
      <c r="P226" s="213"/>
      <c r="Q226" s="213"/>
      <c r="R226" s="213"/>
      <c r="S226" s="213"/>
    </row>
    <row r="227" spans="2:19" ht="16.5" customHeight="1">
      <c r="B227" s="213"/>
      <c r="C227" s="213"/>
      <c r="D227" s="213"/>
      <c r="E227" s="213"/>
      <c r="F227" s="213"/>
      <c r="G227" s="213"/>
      <c r="H227" s="213"/>
      <c r="I227" s="213"/>
      <c r="J227" s="213"/>
      <c r="K227" s="213"/>
      <c r="L227" s="213"/>
      <c r="M227" s="213"/>
      <c r="N227" s="213"/>
      <c r="O227" s="213"/>
      <c r="P227" s="213"/>
      <c r="Q227" s="213"/>
      <c r="R227" s="213"/>
      <c r="S227" s="213"/>
    </row>
    <row r="228" spans="2:19" ht="16.5" customHeight="1">
      <c r="B228" s="213"/>
      <c r="C228" s="213"/>
      <c r="D228" s="213"/>
      <c r="E228" s="213"/>
      <c r="F228" s="213"/>
      <c r="G228" s="213"/>
      <c r="H228" s="213"/>
      <c r="I228" s="213"/>
      <c r="J228" s="213"/>
      <c r="K228" s="213"/>
      <c r="L228" s="213"/>
      <c r="M228" s="213"/>
      <c r="N228" s="213"/>
      <c r="O228" s="213"/>
      <c r="P228" s="213"/>
      <c r="Q228" s="213"/>
      <c r="R228" s="213"/>
      <c r="S228" s="213"/>
    </row>
    <row r="229" spans="2:19" ht="16.5" customHeight="1">
      <c r="B229" s="213"/>
      <c r="C229" s="213"/>
      <c r="D229" s="213"/>
      <c r="E229" s="213"/>
      <c r="F229" s="213"/>
      <c r="G229" s="213"/>
      <c r="H229" s="213"/>
      <c r="I229" s="213"/>
      <c r="J229" s="213"/>
      <c r="K229" s="213"/>
      <c r="L229" s="213"/>
      <c r="M229" s="213"/>
      <c r="N229" s="213"/>
      <c r="O229" s="213"/>
      <c r="P229" s="213"/>
      <c r="Q229" s="213"/>
      <c r="R229" s="213"/>
      <c r="S229" s="213"/>
    </row>
    <row r="230" spans="2:19" ht="16.5" customHeight="1">
      <c r="B230" s="213"/>
      <c r="C230" s="213"/>
      <c r="D230" s="213"/>
      <c r="E230" s="213"/>
      <c r="F230" s="213"/>
      <c r="G230" s="213"/>
      <c r="H230" s="213"/>
      <c r="I230" s="213"/>
      <c r="J230" s="213"/>
      <c r="K230" s="213"/>
      <c r="L230" s="213"/>
      <c r="M230" s="213"/>
      <c r="N230" s="213"/>
      <c r="O230" s="213"/>
      <c r="P230" s="213"/>
      <c r="Q230" s="213"/>
      <c r="R230" s="213"/>
      <c r="S230" s="213"/>
    </row>
    <row r="231" spans="2:19" ht="16.5" customHeight="1">
      <c r="B231" s="213"/>
      <c r="C231" s="213"/>
      <c r="D231" s="213"/>
      <c r="E231" s="213"/>
      <c r="F231" s="213"/>
      <c r="G231" s="213"/>
      <c r="H231" s="213"/>
      <c r="I231" s="213"/>
      <c r="J231" s="213"/>
      <c r="K231" s="213"/>
      <c r="L231" s="213"/>
      <c r="M231" s="213"/>
      <c r="N231" s="213"/>
      <c r="O231" s="213"/>
      <c r="P231" s="213"/>
      <c r="Q231" s="213"/>
      <c r="R231" s="213"/>
      <c r="S231" s="213"/>
    </row>
    <row r="232" spans="2:19" ht="16.5" customHeight="1">
      <c r="B232" s="213"/>
      <c r="C232" s="213"/>
      <c r="D232" s="213"/>
      <c r="E232" s="213"/>
      <c r="F232" s="213"/>
      <c r="G232" s="213"/>
      <c r="H232" s="213"/>
      <c r="I232" s="213"/>
      <c r="J232" s="213"/>
      <c r="K232" s="213"/>
      <c r="L232" s="213"/>
      <c r="M232" s="213"/>
      <c r="N232" s="213"/>
      <c r="O232" s="213"/>
      <c r="P232" s="213"/>
      <c r="Q232" s="213"/>
      <c r="R232" s="213"/>
      <c r="S232" s="213"/>
    </row>
    <row r="233" spans="2:19" ht="16.5" customHeight="1">
      <c r="B233" s="213"/>
      <c r="C233" s="213"/>
      <c r="D233" s="213"/>
      <c r="E233" s="213"/>
      <c r="F233" s="213"/>
      <c r="G233" s="213"/>
      <c r="H233" s="213"/>
      <c r="I233" s="213"/>
      <c r="J233" s="213"/>
      <c r="K233" s="213"/>
      <c r="L233" s="213"/>
      <c r="M233" s="213"/>
      <c r="N233" s="213"/>
      <c r="O233" s="213"/>
      <c r="P233" s="213"/>
      <c r="Q233" s="213"/>
      <c r="R233" s="213"/>
      <c r="S233" s="213"/>
    </row>
    <row r="234" spans="2:19" ht="16.5" customHeight="1">
      <c r="B234" s="213"/>
      <c r="C234" s="213"/>
      <c r="D234" s="213"/>
      <c r="E234" s="213"/>
      <c r="F234" s="213"/>
      <c r="G234" s="213"/>
      <c r="H234" s="213"/>
      <c r="I234" s="213"/>
      <c r="J234" s="213"/>
      <c r="K234" s="213"/>
      <c r="L234" s="213"/>
      <c r="M234" s="213"/>
      <c r="N234" s="213"/>
      <c r="O234" s="213"/>
      <c r="P234" s="213"/>
      <c r="Q234" s="213"/>
      <c r="R234" s="213"/>
      <c r="S234" s="213"/>
    </row>
    <row r="235" spans="2:19" ht="16.5" customHeight="1">
      <c r="B235" s="213"/>
      <c r="C235" s="213"/>
      <c r="D235" s="213"/>
      <c r="E235" s="213"/>
      <c r="F235" s="213"/>
      <c r="G235" s="213"/>
      <c r="H235" s="213"/>
      <c r="I235" s="213"/>
      <c r="J235" s="213"/>
      <c r="K235" s="213"/>
      <c r="L235" s="213"/>
      <c r="M235" s="213"/>
      <c r="N235" s="213"/>
      <c r="O235" s="213"/>
      <c r="P235" s="213"/>
      <c r="Q235" s="213"/>
      <c r="R235" s="213"/>
      <c r="S235" s="213"/>
    </row>
    <row r="236" spans="2:19" ht="16.5" customHeight="1">
      <c r="B236" s="213"/>
      <c r="C236" s="213"/>
      <c r="D236" s="213"/>
      <c r="E236" s="213"/>
      <c r="F236" s="213"/>
      <c r="G236" s="213"/>
      <c r="H236" s="213"/>
      <c r="I236" s="213"/>
      <c r="J236" s="213"/>
      <c r="K236" s="213"/>
      <c r="L236" s="213"/>
      <c r="M236" s="213"/>
      <c r="N236" s="213"/>
      <c r="O236" s="213"/>
      <c r="P236" s="213"/>
      <c r="Q236" s="213"/>
      <c r="R236" s="213"/>
      <c r="S236" s="213"/>
    </row>
    <row r="237" spans="2:19" ht="16.5" customHeight="1">
      <c r="B237" s="213"/>
      <c r="C237" s="213"/>
      <c r="D237" s="213"/>
      <c r="E237" s="213"/>
      <c r="F237" s="213"/>
      <c r="G237" s="213"/>
      <c r="H237" s="213"/>
      <c r="I237" s="213"/>
      <c r="J237" s="213"/>
      <c r="K237" s="213"/>
      <c r="L237" s="213"/>
      <c r="M237" s="213"/>
      <c r="N237" s="213"/>
      <c r="O237" s="213"/>
      <c r="P237" s="213"/>
      <c r="Q237" s="213"/>
      <c r="R237" s="213"/>
      <c r="S237" s="213"/>
    </row>
    <row r="238" spans="2:19" ht="16.5" customHeight="1">
      <c r="B238" s="213"/>
      <c r="C238" s="213"/>
      <c r="D238" s="213"/>
      <c r="E238" s="213"/>
      <c r="F238" s="213"/>
      <c r="G238" s="213"/>
      <c r="H238" s="213"/>
      <c r="I238" s="213"/>
      <c r="J238" s="213"/>
      <c r="K238" s="213"/>
      <c r="L238" s="213"/>
      <c r="M238" s="213"/>
      <c r="N238" s="213"/>
      <c r="O238" s="213"/>
      <c r="P238" s="213"/>
      <c r="Q238" s="213"/>
      <c r="R238" s="213"/>
      <c r="S238" s="213"/>
    </row>
    <row r="239" spans="2:19" ht="16.5" customHeight="1">
      <c r="B239" s="213"/>
      <c r="C239" s="213"/>
      <c r="D239" s="213"/>
      <c r="E239" s="213"/>
      <c r="F239" s="213"/>
      <c r="G239" s="213"/>
      <c r="H239" s="213"/>
      <c r="I239" s="213"/>
      <c r="J239" s="213"/>
      <c r="K239" s="213"/>
      <c r="L239" s="213"/>
      <c r="M239" s="213"/>
      <c r="N239" s="213"/>
      <c r="O239" s="213"/>
      <c r="P239" s="213"/>
      <c r="Q239" s="213"/>
      <c r="R239" s="213"/>
      <c r="S239" s="213"/>
    </row>
    <row r="240" spans="2:19" ht="16.5" customHeight="1">
      <c r="B240" s="213"/>
      <c r="C240" s="213"/>
      <c r="D240" s="213"/>
      <c r="E240" s="213"/>
      <c r="F240" s="213"/>
      <c r="G240" s="213"/>
      <c r="H240" s="213"/>
      <c r="I240" s="213"/>
      <c r="J240" s="213"/>
      <c r="K240" s="213"/>
      <c r="L240" s="213"/>
      <c r="M240" s="213"/>
      <c r="N240" s="213"/>
      <c r="O240" s="213"/>
      <c r="P240" s="213"/>
      <c r="Q240" s="213"/>
      <c r="R240" s="213"/>
      <c r="S240" s="213"/>
    </row>
    <row r="241" spans="2:19" ht="16.5" customHeight="1">
      <c r="B241" s="213"/>
      <c r="C241" s="213"/>
      <c r="D241" s="213"/>
      <c r="E241" s="213"/>
      <c r="F241" s="213"/>
      <c r="G241" s="213"/>
      <c r="H241" s="213"/>
      <c r="I241" s="213"/>
      <c r="J241" s="213"/>
      <c r="K241" s="213"/>
      <c r="L241" s="213"/>
      <c r="M241" s="213"/>
      <c r="N241" s="213"/>
      <c r="O241" s="213"/>
      <c r="P241" s="213"/>
      <c r="Q241" s="213"/>
      <c r="R241" s="213"/>
      <c r="S241" s="213"/>
    </row>
    <row r="242" spans="2:19" ht="16.5" customHeight="1">
      <c r="B242" s="213"/>
      <c r="C242" s="213"/>
      <c r="D242" s="213"/>
      <c r="E242" s="213"/>
      <c r="F242" s="213"/>
      <c r="G242" s="213"/>
      <c r="H242" s="213"/>
      <c r="I242" s="213"/>
      <c r="J242" s="213"/>
      <c r="K242" s="213"/>
      <c r="L242" s="213"/>
      <c r="M242" s="213"/>
      <c r="N242" s="213"/>
      <c r="O242" s="213"/>
      <c r="P242" s="213"/>
      <c r="Q242" s="213"/>
      <c r="R242" s="213"/>
      <c r="S242" s="213"/>
    </row>
    <row r="243" spans="2:19" ht="16.5" customHeight="1">
      <c r="B243" s="213"/>
      <c r="C243" s="213"/>
      <c r="D243" s="213"/>
      <c r="E243" s="213"/>
      <c r="F243" s="213"/>
      <c r="G243" s="213"/>
      <c r="H243" s="213"/>
      <c r="I243" s="213"/>
      <c r="J243" s="213"/>
      <c r="K243" s="213"/>
      <c r="L243" s="213"/>
      <c r="M243" s="213"/>
      <c r="N243" s="213"/>
      <c r="O243" s="213"/>
      <c r="P243" s="213"/>
      <c r="Q243" s="213"/>
      <c r="R243" s="213"/>
      <c r="S243" s="213"/>
    </row>
    <row r="244" spans="2:19" ht="16.5" customHeight="1">
      <c r="B244" s="213"/>
      <c r="C244" s="213"/>
      <c r="D244" s="213"/>
      <c r="E244" s="213"/>
      <c r="F244" s="213"/>
      <c r="G244" s="213"/>
      <c r="H244" s="213"/>
      <c r="I244" s="213"/>
      <c r="J244" s="213"/>
      <c r="K244" s="213"/>
      <c r="L244" s="213"/>
      <c r="M244" s="213"/>
      <c r="N244" s="213"/>
      <c r="O244" s="213"/>
      <c r="P244" s="213"/>
      <c r="Q244" s="213"/>
      <c r="R244" s="213"/>
      <c r="S244" s="213"/>
    </row>
    <row r="245" spans="2:19" ht="16.5" customHeight="1">
      <c r="B245" s="213"/>
      <c r="C245" s="213"/>
      <c r="D245" s="213"/>
      <c r="E245" s="213"/>
      <c r="F245" s="213"/>
      <c r="G245" s="213"/>
      <c r="H245" s="213"/>
      <c r="I245" s="213"/>
      <c r="J245" s="213"/>
      <c r="K245" s="213"/>
      <c r="L245" s="213"/>
      <c r="M245" s="213"/>
      <c r="N245" s="213"/>
      <c r="O245" s="213"/>
      <c r="P245" s="213"/>
      <c r="Q245" s="213"/>
      <c r="R245" s="213"/>
      <c r="S245" s="213"/>
    </row>
    <row r="246" spans="2:19" ht="16.5" customHeight="1">
      <c r="B246" s="213"/>
      <c r="C246" s="213"/>
      <c r="D246" s="213"/>
      <c r="E246" s="213"/>
      <c r="F246" s="213"/>
      <c r="G246" s="213"/>
      <c r="H246" s="213"/>
      <c r="I246" s="213"/>
      <c r="J246" s="213"/>
      <c r="K246" s="213"/>
      <c r="L246" s="213"/>
      <c r="M246" s="213"/>
      <c r="N246" s="213"/>
      <c r="O246" s="213"/>
      <c r="P246" s="213"/>
      <c r="Q246" s="213"/>
      <c r="R246" s="213"/>
      <c r="S246" s="213"/>
    </row>
    <row r="247" spans="2:19" ht="16.5" customHeight="1">
      <c r="B247" s="213"/>
      <c r="C247" s="213"/>
      <c r="D247" s="213"/>
      <c r="E247" s="213"/>
      <c r="F247" s="213"/>
      <c r="G247" s="213"/>
      <c r="H247" s="213"/>
      <c r="I247" s="213"/>
      <c r="J247" s="213"/>
      <c r="K247" s="213"/>
      <c r="L247" s="213"/>
      <c r="M247" s="213"/>
      <c r="N247" s="213"/>
      <c r="O247" s="213"/>
      <c r="P247" s="213"/>
      <c r="Q247" s="213"/>
      <c r="R247" s="213"/>
      <c r="S247" s="213"/>
    </row>
    <row r="248" spans="2:19" ht="16.5" customHeight="1">
      <c r="B248" s="213"/>
      <c r="C248" s="213"/>
      <c r="D248" s="213"/>
      <c r="E248" s="213"/>
      <c r="F248" s="213"/>
      <c r="G248" s="213"/>
      <c r="H248" s="213"/>
      <c r="I248" s="213"/>
      <c r="J248" s="213"/>
      <c r="K248" s="213"/>
      <c r="L248" s="213"/>
      <c r="M248" s="213"/>
      <c r="N248" s="213"/>
      <c r="O248" s="213"/>
      <c r="P248" s="213"/>
      <c r="Q248" s="213"/>
      <c r="R248" s="213"/>
      <c r="S248" s="213"/>
    </row>
    <row r="249" spans="2:19" ht="16.5" customHeight="1">
      <c r="B249" s="213"/>
      <c r="C249" s="213"/>
      <c r="D249" s="213"/>
      <c r="E249" s="213"/>
      <c r="F249" s="213"/>
      <c r="G249" s="213"/>
      <c r="H249" s="213"/>
      <c r="I249" s="213"/>
      <c r="J249" s="213"/>
      <c r="K249" s="213"/>
      <c r="L249" s="213"/>
      <c r="M249" s="213"/>
      <c r="N249" s="213"/>
      <c r="O249" s="213"/>
      <c r="P249" s="213"/>
      <c r="Q249" s="213"/>
      <c r="R249" s="213"/>
      <c r="S249" s="213"/>
    </row>
    <row r="250" spans="2:19" ht="16.5" customHeight="1">
      <c r="B250" s="213"/>
      <c r="C250" s="213"/>
      <c r="D250" s="213"/>
      <c r="E250" s="213"/>
      <c r="F250" s="213"/>
      <c r="G250" s="213"/>
      <c r="H250" s="213"/>
      <c r="I250" s="213"/>
      <c r="J250" s="213"/>
      <c r="K250" s="213"/>
      <c r="L250" s="213"/>
      <c r="M250" s="213"/>
      <c r="N250" s="213"/>
      <c r="O250" s="213"/>
      <c r="P250" s="213"/>
      <c r="Q250" s="213"/>
      <c r="R250" s="213"/>
      <c r="S250" s="213"/>
    </row>
    <row r="251" spans="2:19" ht="16.5" customHeight="1">
      <c r="B251" s="213"/>
      <c r="C251" s="213"/>
      <c r="D251" s="213"/>
      <c r="E251" s="213"/>
      <c r="F251" s="213"/>
      <c r="G251" s="213"/>
      <c r="H251" s="213"/>
      <c r="I251" s="213"/>
      <c r="J251" s="213"/>
      <c r="K251" s="213"/>
      <c r="L251" s="213"/>
      <c r="M251" s="213"/>
      <c r="N251" s="213"/>
      <c r="O251" s="213"/>
      <c r="P251" s="213"/>
      <c r="Q251" s="213"/>
      <c r="R251" s="213"/>
      <c r="S251" s="213"/>
    </row>
    <row r="252" spans="2:19" ht="16.5" customHeight="1">
      <c r="B252" s="213"/>
      <c r="C252" s="213"/>
      <c r="D252" s="213"/>
      <c r="E252" s="213"/>
      <c r="F252" s="213"/>
      <c r="G252" s="213"/>
      <c r="H252" s="213"/>
      <c r="I252" s="213"/>
      <c r="J252" s="213"/>
      <c r="K252" s="213"/>
      <c r="L252" s="213"/>
      <c r="M252" s="213"/>
      <c r="N252" s="213"/>
      <c r="O252" s="213"/>
      <c r="P252" s="213"/>
      <c r="Q252" s="213"/>
      <c r="R252" s="213"/>
      <c r="S252" s="213"/>
    </row>
    <row r="253" spans="2:19" ht="16.5" customHeight="1">
      <c r="B253" s="213"/>
      <c r="C253" s="213"/>
      <c r="D253" s="213"/>
      <c r="E253" s="213"/>
      <c r="F253" s="213"/>
      <c r="G253" s="213"/>
      <c r="H253" s="213"/>
      <c r="I253" s="213"/>
      <c r="J253" s="213"/>
      <c r="K253" s="213"/>
      <c r="L253" s="213"/>
      <c r="M253" s="213"/>
      <c r="N253" s="213"/>
      <c r="O253" s="213"/>
      <c r="P253" s="213"/>
      <c r="Q253" s="213"/>
      <c r="R253" s="213"/>
      <c r="S253" s="213"/>
    </row>
    <row r="254" spans="2:19" ht="16.5" customHeight="1">
      <c r="B254" s="213"/>
      <c r="C254" s="213"/>
      <c r="D254" s="213"/>
      <c r="E254" s="213"/>
      <c r="F254" s="213"/>
      <c r="G254" s="213"/>
      <c r="H254" s="213"/>
      <c r="I254" s="213"/>
      <c r="J254" s="213"/>
      <c r="K254" s="213"/>
      <c r="L254" s="213"/>
      <c r="M254" s="213"/>
      <c r="N254" s="213"/>
      <c r="O254" s="213"/>
      <c r="P254" s="213"/>
      <c r="Q254" s="213"/>
      <c r="R254" s="213"/>
      <c r="S254" s="213"/>
    </row>
    <row r="255" spans="2:19" ht="16.5" customHeight="1">
      <c r="B255" s="213"/>
      <c r="C255" s="213"/>
      <c r="D255" s="213"/>
      <c r="E255" s="213"/>
      <c r="F255" s="213"/>
      <c r="G255" s="213"/>
      <c r="H255" s="213"/>
      <c r="I255" s="213"/>
      <c r="J255" s="213"/>
      <c r="K255" s="213"/>
      <c r="L255" s="213"/>
      <c r="M255" s="213"/>
      <c r="N255" s="213"/>
      <c r="O255" s="213"/>
      <c r="P255" s="213"/>
      <c r="Q255" s="213"/>
      <c r="R255" s="213"/>
      <c r="S255" s="213"/>
    </row>
    <row r="256" spans="2:19" ht="16.5" customHeight="1">
      <c r="B256" s="213"/>
      <c r="C256" s="213"/>
      <c r="D256" s="213"/>
      <c r="E256" s="213"/>
      <c r="F256" s="213"/>
      <c r="G256" s="213"/>
      <c r="H256" s="213"/>
      <c r="I256" s="213"/>
      <c r="J256" s="213"/>
      <c r="K256" s="213"/>
      <c r="L256" s="213"/>
      <c r="M256" s="213"/>
      <c r="N256" s="213"/>
      <c r="O256" s="213"/>
      <c r="P256" s="213"/>
      <c r="Q256" s="213"/>
      <c r="R256" s="213"/>
      <c r="S256" s="213"/>
    </row>
    <row r="257" spans="2:19" ht="16.5" customHeight="1">
      <c r="B257" s="213"/>
      <c r="C257" s="213"/>
      <c r="D257" s="213"/>
      <c r="E257" s="213"/>
      <c r="F257" s="213"/>
      <c r="G257" s="213"/>
      <c r="H257" s="213"/>
      <c r="I257" s="213"/>
      <c r="J257" s="213"/>
      <c r="K257" s="213"/>
      <c r="L257" s="213"/>
      <c r="M257" s="213"/>
      <c r="N257" s="213"/>
      <c r="O257" s="213"/>
      <c r="P257" s="213"/>
      <c r="Q257" s="213"/>
      <c r="R257" s="213"/>
      <c r="S257" s="213"/>
    </row>
    <row r="258" spans="2:19" ht="16.5" customHeight="1">
      <c r="B258" s="213"/>
      <c r="C258" s="213"/>
      <c r="D258" s="213"/>
      <c r="E258" s="213"/>
      <c r="F258" s="213"/>
      <c r="G258" s="213"/>
      <c r="H258" s="213"/>
      <c r="I258" s="213"/>
      <c r="J258" s="213"/>
      <c r="K258" s="213"/>
      <c r="L258" s="213"/>
      <c r="M258" s="213"/>
      <c r="N258" s="213"/>
      <c r="O258" s="213"/>
      <c r="P258" s="213"/>
      <c r="Q258" s="213"/>
      <c r="R258" s="213"/>
      <c r="S258" s="213"/>
    </row>
    <row r="259" spans="2:19" ht="16.5" customHeight="1">
      <c r="B259" s="213"/>
      <c r="C259" s="213"/>
      <c r="D259" s="213"/>
      <c r="E259" s="213"/>
      <c r="F259" s="213"/>
      <c r="G259" s="213"/>
      <c r="H259" s="213"/>
      <c r="I259" s="213"/>
      <c r="J259" s="213"/>
      <c r="K259" s="213"/>
      <c r="L259" s="213"/>
      <c r="M259" s="213"/>
      <c r="N259" s="213"/>
      <c r="O259" s="213"/>
      <c r="P259" s="213"/>
      <c r="Q259" s="213"/>
      <c r="R259" s="213"/>
      <c r="S259" s="213"/>
    </row>
    <row r="260" spans="2:19" ht="16.5" customHeight="1">
      <c r="B260" s="213"/>
      <c r="C260" s="213"/>
      <c r="D260" s="213"/>
      <c r="E260" s="213"/>
      <c r="F260" s="213"/>
      <c r="G260" s="213"/>
      <c r="H260" s="213"/>
      <c r="I260" s="213"/>
      <c r="J260" s="213"/>
      <c r="K260" s="213"/>
      <c r="L260" s="213"/>
      <c r="M260" s="213"/>
      <c r="N260" s="213"/>
      <c r="O260" s="213"/>
      <c r="P260" s="213"/>
      <c r="Q260" s="213"/>
      <c r="R260" s="213"/>
      <c r="S260" s="213"/>
    </row>
    <row r="261" spans="2:19" ht="16.5" customHeight="1">
      <c r="B261" s="213"/>
      <c r="C261" s="213"/>
      <c r="D261" s="213"/>
      <c r="E261" s="213"/>
      <c r="F261" s="213"/>
      <c r="G261" s="213"/>
      <c r="H261" s="213"/>
      <c r="I261" s="213"/>
      <c r="J261" s="213"/>
      <c r="K261" s="213"/>
      <c r="L261" s="213"/>
      <c r="M261" s="213"/>
      <c r="N261" s="213"/>
      <c r="O261" s="213"/>
      <c r="P261" s="213"/>
      <c r="Q261" s="213"/>
      <c r="R261" s="213"/>
      <c r="S261" s="213"/>
    </row>
    <row r="262" spans="2:19" ht="16.5" customHeight="1">
      <c r="B262" s="213"/>
      <c r="C262" s="213"/>
      <c r="D262" s="213"/>
      <c r="E262" s="213"/>
      <c r="F262" s="213"/>
      <c r="G262" s="213"/>
      <c r="H262" s="213"/>
      <c r="I262" s="213"/>
      <c r="J262" s="213"/>
      <c r="K262" s="213"/>
      <c r="L262" s="213"/>
      <c r="M262" s="213"/>
      <c r="N262" s="213"/>
      <c r="O262" s="213"/>
      <c r="P262" s="213"/>
      <c r="Q262" s="213"/>
      <c r="R262" s="213"/>
      <c r="S262" s="213"/>
    </row>
    <row r="263" spans="2:19" ht="16.5" customHeight="1">
      <c r="B263" s="213"/>
      <c r="C263" s="213"/>
      <c r="D263" s="213"/>
      <c r="E263" s="213"/>
      <c r="F263" s="213"/>
      <c r="G263" s="213"/>
      <c r="H263" s="213"/>
      <c r="I263" s="213"/>
      <c r="J263" s="213"/>
      <c r="K263" s="213"/>
      <c r="L263" s="213"/>
      <c r="M263" s="213"/>
      <c r="N263" s="213"/>
      <c r="O263" s="213"/>
      <c r="P263" s="213"/>
      <c r="Q263" s="213"/>
      <c r="R263" s="213"/>
      <c r="S263" s="213"/>
    </row>
    <row r="264" spans="2:19" ht="16.5" customHeight="1">
      <c r="B264" s="213"/>
      <c r="C264" s="213"/>
      <c r="D264" s="213"/>
      <c r="E264" s="213"/>
      <c r="F264" s="213"/>
      <c r="G264" s="213"/>
      <c r="H264" s="213"/>
      <c r="I264" s="213"/>
      <c r="J264" s="213"/>
      <c r="K264" s="213"/>
      <c r="L264" s="213"/>
      <c r="M264" s="213"/>
      <c r="N264" s="213"/>
      <c r="O264" s="213"/>
      <c r="P264" s="213"/>
      <c r="Q264" s="213"/>
      <c r="R264" s="213"/>
      <c r="S264" s="213"/>
    </row>
    <row r="265" spans="2:19" ht="16.5" customHeight="1">
      <c r="B265" s="213"/>
      <c r="C265" s="213"/>
      <c r="D265" s="213"/>
      <c r="E265" s="213"/>
      <c r="F265" s="213"/>
      <c r="G265" s="213"/>
      <c r="H265" s="213"/>
      <c r="I265" s="213"/>
      <c r="J265" s="213"/>
      <c r="K265" s="213"/>
      <c r="L265" s="213"/>
      <c r="M265" s="213"/>
      <c r="N265" s="213"/>
      <c r="O265" s="213"/>
      <c r="P265" s="213"/>
      <c r="Q265" s="213"/>
      <c r="R265" s="213"/>
      <c r="S265" s="213"/>
    </row>
    <row r="266" spans="2:19" ht="16.5" customHeight="1">
      <c r="B266" s="213"/>
      <c r="C266" s="213"/>
      <c r="D266" s="213"/>
      <c r="E266" s="213"/>
      <c r="F266" s="213"/>
      <c r="G266" s="213"/>
      <c r="H266" s="213"/>
      <c r="I266" s="213"/>
      <c r="J266" s="213"/>
      <c r="K266" s="213"/>
      <c r="L266" s="213"/>
      <c r="M266" s="213"/>
      <c r="N266" s="213"/>
      <c r="O266" s="213"/>
      <c r="P266" s="213"/>
      <c r="Q266" s="213"/>
      <c r="R266" s="213"/>
      <c r="S266" s="213"/>
    </row>
    <row r="267" spans="2:19" ht="16.5" customHeight="1">
      <c r="B267" s="213"/>
      <c r="C267" s="213"/>
      <c r="D267" s="213"/>
      <c r="E267" s="213"/>
      <c r="F267" s="213"/>
      <c r="G267" s="213"/>
      <c r="H267" s="213"/>
      <c r="I267" s="213"/>
      <c r="J267" s="213"/>
      <c r="K267" s="213"/>
      <c r="L267" s="213"/>
      <c r="M267" s="213"/>
      <c r="N267" s="213"/>
      <c r="O267" s="213"/>
      <c r="P267" s="213"/>
      <c r="Q267" s="213"/>
      <c r="R267" s="213"/>
      <c r="S267" s="213"/>
    </row>
    <row r="268" spans="2:19" ht="16.5" customHeight="1">
      <c r="B268" s="213"/>
      <c r="C268" s="213"/>
      <c r="D268" s="213"/>
      <c r="E268" s="213"/>
      <c r="F268" s="213"/>
      <c r="G268" s="213"/>
      <c r="H268" s="213"/>
      <c r="I268" s="213"/>
      <c r="J268" s="213"/>
      <c r="K268" s="213"/>
      <c r="L268" s="213"/>
      <c r="M268" s="213"/>
      <c r="N268" s="213"/>
      <c r="O268" s="213"/>
      <c r="P268" s="213"/>
      <c r="Q268" s="213"/>
      <c r="R268" s="213"/>
      <c r="S268" s="213"/>
    </row>
    <row r="269" spans="2:19" ht="16.5" customHeight="1">
      <c r="B269" s="213"/>
      <c r="C269" s="213"/>
      <c r="D269" s="213"/>
      <c r="E269" s="213"/>
      <c r="F269" s="213"/>
      <c r="G269" s="213"/>
      <c r="H269" s="213"/>
      <c r="I269" s="213"/>
      <c r="J269" s="213"/>
      <c r="K269" s="213"/>
      <c r="L269" s="213"/>
      <c r="M269" s="213"/>
      <c r="N269" s="213"/>
      <c r="O269" s="213"/>
      <c r="P269" s="213"/>
      <c r="Q269" s="213"/>
      <c r="R269" s="213"/>
      <c r="S269" s="213"/>
    </row>
    <row r="270" spans="2:19" ht="16.5" customHeight="1">
      <c r="B270" s="213"/>
      <c r="C270" s="213"/>
      <c r="D270" s="213"/>
      <c r="E270" s="213"/>
      <c r="F270" s="213"/>
      <c r="G270" s="213"/>
      <c r="H270" s="213"/>
      <c r="I270" s="213"/>
      <c r="J270" s="213"/>
      <c r="K270" s="213"/>
      <c r="L270" s="213"/>
      <c r="M270" s="213"/>
      <c r="N270" s="213"/>
      <c r="O270" s="213"/>
      <c r="P270" s="213"/>
      <c r="Q270" s="213"/>
      <c r="R270" s="213"/>
      <c r="S270" s="213"/>
    </row>
    <row r="271" spans="2:19" ht="16.5" customHeight="1">
      <c r="B271" s="213"/>
      <c r="C271" s="213"/>
      <c r="D271" s="213"/>
      <c r="E271" s="213"/>
      <c r="F271" s="213"/>
      <c r="G271" s="213"/>
      <c r="H271" s="213"/>
      <c r="I271" s="213"/>
      <c r="J271" s="213"/>
      <c r="K271" s="213"/>
      <c r="L271" s="213"/>
      <c r="M271" s="213"/>
      <c r="N271" s="213"/>
      <c r="O271" s="213"/>
      <c r="P271" s="213"/>
      <c r="Q271" s="213"/>
      <c r="R271" s="213"/>
      <c r="S271" s="213"/>
    </row>
    <row r="272" spans="2:19" ht="16.5" customHeight="1">
      <c r="B272" s="213"/>
      <c r="C272" s="213"/>
      <c r="D272" s="213"/>
      <c r="E272" s="213"/>
      <c r="F272" s="213"/>
      <c r="G272" s="213"/>
      <c r="H272" s="213"/>
      <c r="I272" s="213"/>
      <c r="J272" s="213"/>
      <c r="K272" s="213"/>
      <c r="L272" s="213"/>
      <c r="M272" s="213"/>
      <c r="N272" s="213"/>
      <c r="O272" s="213"/>
      <c r="P272" s="213"/>
      <c r="Q272" s="213"/>
      <c r="R272" s="213"/>
      <c r="S272" s="213"/>
    </row>
    <row r="273" spans="2:19" ht="16.5" customHeight="1">
      <c r="B273" s="213"/>
      <c r="C273" s="213"/>
      <c r="D273" s="213"/>
      <c r="E273" s="213"/>
      <c r="F273" s="213"/>
      <c r="G273" s="213"/>
      <c r="H273" s="213"/>
      <c r="I273" s="213"/>
      <c r="J273" s="213"/>
      <c r="K273" s="213"/>
      <c r="L273" s="213"/>
      <c r="M273" s="213"/>
      <c r="N273" s="213"/>
      <c r="O273" s="213"/>
      <c r="P273" s="213"/>
      <c r="Q273" s="213"/>
      <c r="R273" s="213"/>
      <c r="S273" s="213"/>
    </row>
    <row r="274" spans="2:19" ht="16.5" customHeight="1">
      <c r="B274" s="213"/>
      <c r="C274" s="213"/>
      <c r="D274" s="213"/>
      <c r="E274" s="213"/>
      <c r="F274" s="213"/>
      <c r="G274" s="213"/>
      <c r="H274" s="213"/>
      <c r="I274" s="213"/>
      <c r="J274" s="213"/>
      <c r="K274" s="213"/>
      <c r="L274" s="213"/>
      <c r="M274" s="213"/>
      <c r="N274" s="213"/>
      <c r="O274" s="213"/>
      <c r="P274" s="213"/>
      <c r="Q274" s="213"/>
      <c r="R274" s="213"/>
      <c r="S274" s="213"/>
    </row>
    <row r="275" spans="2:19" ht="16.5" customHeight="1">
      <c r="B275" s="213"/>
      <c r="C275" s="213"/>
      <c r="D275" s="213"/>
      <c r="E275" s="213"/>
      <c r="F275" s="213"/>
      <c r="G275" s="213"/>
      <c r="H275" s="213"/>
      <c r="I275" s="213"/>
      <c r="J275" s="213"/>
      <c r="K275" s="213"/>
      <c r="L275" s="213"/>
      <c r="M275" s="213"/>
      <c r="N275" s="213"/>
      <c r="O275" s="213"/>
      <c r="P275" s="213"/>
      <c r="Q275" s="213"/>
      <c r="R275" s="213"/>
      <c r="S275" s="213"/>
    </row>
    <row r="276" spans="2:19" ht="16.5" customHeight="1">
      <c r="B276" s="213"/>
      <c r="C276" s="213"/>
      <c r="D276" s="213"/>
      <c r="E276" s="213"/>
      <c r="F276" s="213"/>
      <c r="G276" s="213"/>
      <c r="H276" s="213"/>
      <c r="I276" s="213"/>
      <c r="J276" s="213"/>
      <c r="K276" s="213"/>
      <c r="L276" s="213"/>
      <c r="M276" s="213"/>
      <c r="N276" s="213"/>
      <c r="O276" s="213"/>
      <c r="P276" s="213"/>
      <c r="Q276" s="213"/>
      <c r="R276" s="213"/>
      <c r="S276" s="213"/>
    </row>
    <row r="277" spans="2:19" ht="16.5" customHeight="1">
      <c r="B277" s="213"/>
      <c r="C277" s="213"/>
      <c r="D277" s="213"/>
      <c r="E277" s="213"/>
      <c r="F277" s="213"/>
      <c r="G277" s="213"/>
      <c r="H277" s="213"/>
      <c r="I277" s="213"/>
      <c r="J277" s="213"/>
      <c r="K277" s="213"/>
      <c r="L277" s="213"/>
      <c r="M277" s="213"/>
      <c r="N277" s="213"/>
      <c r="O277" s="213"/>
      <c r="P277" s="213"/>
      <c r="Q277" s="213"/>
      <c r="R277" s="213"/>
      <c r="S277" s="213"/>
    </row>
    <row r="278" spans="2:19" ht="16.5" customHeight="1">
      <c r="B278" s="213"/>
      <c r="C278" s="213"/>
      <c r="D278" s="213"/>
      <c r="E278" s="213"/>
      <c r="F278" s="213"/>
      <c r="G278" s="213"/>
      <c r="H278" s="213"/>
      <c r="I278" s="213"/>
      <c r="J278" s="213"/>
      <c r="K278" s="213"/>
      <c r="L278" s="213"/>
      <c r="M278" s="213"/>
      <c r="N278" s="213"/>
      <c r="O278" s="213"/>
      <c r="P278" s="213"/>
      <c r="Q278" s="213"/>
      <c r="R278" s="213"/>
      <c r="S278" s="213"/>
    </row>
    <row r="279" spans="2:19" ht="16.5" customHeight="1">
      <c r="B279" s="213"/>
      <c r="C279" s="213"/>
      <c r="D279" s="213"/>
      <c r="E279" s="213"/>
      <c r="F279" s="213"/>
      <c r="G279" s="213"/>
      <c r="H279" s="213"/>
      <c r="I279" s="213"/>
      <c r="J279" s="213"/>
      <c r="K279" s="213"/>
      <c r="L279" s="213"/>
      <c r="M279" s="213"/>
      <c r="N279" s="213"/>
      <c r="O279" s="213"/>
      <c r="P279" s="213"/>
      <c r="Q279" s="213"/>
      <c r="R279" s="213"/>
      <c r="S279" s="213"/>
    </row>
    <row r="280" spans="2:19" ht="16.5" customHeight="1">
      <c r="B280" s="213"/>
      <c r="C280" s="213"/>
      <c r="D280" s="213"/>
      <c r="E280" s="213"/>
      <c r="F280" s="213"/>
      <c r="G280" s="213"/>
      <c r="H280" s="213"/>
      <c r="I280" s="213"/>
      <c r="J280" s="213"/>
      <c r="K280" s="213"/>
      <c r="L280" s="213"/>
      <c r="M280" s="213"/>
      <c r="N280" s="213"/>
      <c r="O280" s="213"/>
      <c r="P280" s="213"/>
      <c r="Q280" s="213"/>
      <c r="R280" s="213"/>
      <c r="S280" s="213"/>
    </row>
    <row r="281" spans="2:19" ht="16.5" customHeight="1">
      <c r="B281" s="213"/>
      <c r="C281" s="213"/>
      <c r="D281" s="213"/>
      <c r="E281" s="213"/>
      <c r="F281" s="213"/>
      <c r="G281" s="213"/>
      <c r="H281" s="213"/>
      <c r="I281" s="213"/>
      <c r="J281" s="213"/>
      <c r="K281" s="213"/>
      <c r="L281" s="213"/>
      <c r="M281" s="213"/>
      <c r="N281" s="213"/>
      <c r="O281" s="213"/>
      <c r="P281" s="213"/>
      <c r="Q281" s="213"/>
      <c r="R281" s="213"/>
      <c r="S281" s="213"/>
    </row>
    <row r="282" spans="2:19" ht="16.5" customHeight="1">
      <c r="B282" s="213"/>
      <c r="C282" s="213"/>
      <c r="D282" s="213"/>
      <c r="E282" s="213"/>
      <c r="F282" s="213"/>
      <c r="G282" s="213"/>
      <c r="H282" s="213"/>
      <c r="I282" s="213"/>
      <c r="J282" s="213"/>
      <c r="K282" s="213"/>
      <c r="L282" s="213"/>
      <c r="M282" s="213"/>
      <c r="N282" s="213"/>
      <c r="O282" s="213"/>
      <c r="P282" s="213"/>
      <c r="Q282" s="213"/>
      <c r="R282" s="213"/>
      <c r="S282" s="213"/>
    </row>
    <row r="283" spans="2:19" ht="16.5" customHeight="1">
      <c r="B283" s="213"/>
      <c r="C283" s="213"/>
      <c r="D283" s="213"/>
      <c r="E283" s="213"/>
      <c r="F283" s="213"/>
      <c r="G283" s="213"/>
      <c r="H283" s="213"/>
      <c r="I283" s="213"/>
      <c r="J283" s="213"/>
      <c r="K283" s="213"/>
      <c r="L283" s="213"/>
      <c r="M283" s="213"/>
      <c r="N283" s="213"/>
      <c r="O283" s="213"/>
      <c r="P283" s="213"/>
      <c r="Q283" s="213"/>
      <c r="R283" s="213"/>
      <c r="S283" s="213"/>
    </row>
    <row r="284" spans="2:19" ht="16.5" customHeight="1">
      <c r="B284" s="213"/>
      <c r="C284" s="213"/>
      <c r="D284" s="213"/>
      <c r="E284" s="213"/>
      <c r="F284" s="213"/>
      <c r="G284" s="213"/>
      <c r="H284" s="213"/>
      <c r="I284" s="213"/>
      <c r="J284" s="213"/>
      <c r="K284" s="213"/>
      <c r="L284" s="213"/>
      <c r="M284" s="213"/>
      <c r="N284" s="213"/>
      <c r="O284" s="213"/>
      <c r="P284" s="213"/>
      <c r="Q284" s="213"/>
      <c r="R284" s="213"/>
      <c r="S284" s="213"/>
    </row>
    <row r="285" spans="2:19" ht="16.5" customHeight="1">
      <c r="B285" s="213"/>
      <c r="C285" s="213"/>
      <c r="D285" s="213"/>
      <c r="E285" s="213"/>
      <c r="F285" s="213"/>
      <c r="G285" s="213"/>
      <c r="H285" s="213"/>
      <c r="I285" s="213"/>
      <c r="J285" s="213"/>
      <c r="K285" s="213"/>
      <c r="L285" s="213"/>
      <c r="M285" s="213"/>
      <c r="N285" s="213"/>
      <c r="O285" s="213"/>
      <c r="P285" s="213"/>
      <c r="Q285" s="213"/>
      <c r="R285" s="213"/>
      <c r="S285" s="213"/>
    </row>
    <row r="286" spans="2:19" ht="16.5" customHeight="1">
      <c r="B286" s="213"/>
      <c r="C286" s="213"/>
      <c r="D286" s="213"/>
      <c r="E286" s="213"/>
      <c r="F286" s="213"/>
      <c r="G286" s="213"/>
      <c r="H286" s="213"/>
      <c r="I286" s="213"/>
      <c r="J286" s="213"/>
      <c r="K286" s="213"/>
      <c r="L286" s="213"/>
      <c r="M286" s="213"/>
      <c r="N286" s="213"/>
      <c r="O286" s="213"/>
      <c r="P286" s="213"/>
      <c r="Q286" s="213"/>
      <c r="R286" s="213"/>
      <c r="S286" s="213"/>
    </row>
    <row r="287" spans="2:19" ht="16.5" customHeight="1">
      <c r="B287" s="213"/>
      <c r="C287" s="213"/>
      <c r="D287" s="213"/>
      <c r="E287" s="213"/>
      <c r="F287" s="213"/>
      <c r="G287" s="213"/>
      <c r="H287" s="213"/>
      <c r="I287" s="213"/>
      <c r="J287" s="213"/>
      <c r="K287" s="213"/>
      <c r="L287" s="213"/>
      <c r="M287" s="213"/>
      <c r="N287" s="213"/>
      <c r="O287" s="213"/>
      <c r="P287" s="213"/>
      <c r="Q287" s="213"/>
      <c r="R287" s="213"/>
      <c r="S287" s="213"/>
    </row>
    <row r="288" spans="2:19" ht="16.5" customHeight="1">
      <c r="B288" s="213"/>
      <c r="C288" s="213"/>
      <c r="D288" s="213"/>
      <c r="E288" s="213"/>
      <c r="F288" s="213"/>
      <c r="G288" s="213"/>
      <c r="H288" s="213"/>
      <c r="I288" s="213"/>
      <c r="J288" s="213"/>
      <c r="K288" s="213"/>
      <c r="L288" s="213"/>
      <c r="M288" s="213"/>
      <c r="N288" s="213"/>
      <c r="O288" s="213"/>
      <c r="P288" s="213"/>
      <c r="Q288" s="213"/>
      <c r="R288" s="213"/>
      <c r="S288" s="213"/>
    </row>
    <row r="289" spans="2:19" ht="16.5" customHeight="1">
      <c r="B289" s="213"/>
      <c r="C289" s="213"/>
      <c r="D289" s="213"/>
      <c r="E289" s="213"/>
      <c r="F289" s="213"/>
      <c r="G289" s="213"/>
      <c r="H289" s="213"/>
      <c r="I289" s="213"/>
      <c r="J289" s="213"/>
      <c r="K289" s="213"/>
      <c r="L289" s="213"/>
      <c r="M289" s="213"/>
      <c r="N289" s="213"/>
      <c r="O289" s="213"/>
      <c r="P289" s="213"/>
      <c r="Q289" s="213"/>
      <c r="R289" s="213"/>
      <c r="S289" s="213"/>
    </row>
    <row r="290" spans="2:19" ht="16.5" customHeight="1">
      <c r="B290" s="213"/>
      <c r="C290" s="213"/>
      <c r="D290" s="213"/>
      <c r="E290" s="213"/>
      <c r="F290" s="213"/>
      <c r="G290" s="213"/>
      <c r="H290" s="213"/>
      <c r="I290" s="213"/>
      <c r="J290" s="213"/>
      <c r="K290" s="213"/>
      <c r="L290" s="213"/>
      <c r="M290" s="213"/>
      <c r="N290" s="213"/>
      <c r="O290" s="213"/>
      <c r="P290" s="213"/>
      <c r="Q290" s="213"/>
      <c r="R290" s="213"/>
      <c r="S290" s="213"/>
    </row>
    <row r="291" spans="2:19" ht="16.5" customHeight="1">
      <c r="B291" s="213"/>
      <c r="C291" s="213"/>
      <c r="D291" s="213"/>
      <c r="E291" s="213"/>
      <c r="F291" s="213"/>
      <c r="G291" s="213"/>
      <c r="H291" s="213"/>
      <c r="I291" s="213"/>
      <c r="J291" s="213"/>
      <c r="K291" s="213"/>
      <c r="L291" s="213"/>
      <c r="M291" s="213"/>
      <c r="N291" s="213"/>
      <c r="O291" s="213"/>
      <c r="P291" s="213"/>
      <c r="Q291" s="213"/>
      <c r="R291" s="213"/>
      <c r="S291" s="213"/>
    </row>
    <row r="292" spans="2:19" ht="16.5" customHeight="1">
      <c r="B292" s="213"/>
      <c r="C292" s="213"/>
      <c r="D292" s="213"/>
      <c r="E292" s="213"/>
      <c r="F292" s="213"/>
      <c r="G292" s="213"/>
      <c r="H292" s="213"/>
      <c r="I292" s="213"/>
      <c r="J292" s="213"/>
      <c r="K292" s="213"/>
      <c r="L292" s="213"/>
      <c r="M292" s="213"/>
      <c r="N292" s="213"/>
      <c r="O292" s="213"/>
      <c r="P292" s="213"/>
      <c r="Q292" s="213"/>
      <c r="R292" s="213"/>
      <c r="S292" s="213"/>
    </row>
    <row r="293" spans="2:19" ht="16.5" customHeight="1">
      <c r="B293" s="213"/>
      <c r="C293" s="213"/>
      <c r="D293" s="213"/>
      <c r="E293" s="213"/>
      <c r="F293" s="213"/>
      <c r="G293" s="213"/>
      <c r="H293" s="213"/>
      <c r="I293" s="213"/>
      <c r="J293" s="213"/>
      <c r="K293" s="213"/>
      <c r="L293" s="213"/>
      <c r="M293" s="213"/>
      <c r="N293" s="213"/>
      <c r="O293" s="213"/>
      <c r="P293" s="213"/>
      <c r="Q293" s="213"/>
      <c r="R293" s="213"/>
      <c r="S293" s="213"/>
    </row>
    <row r="294" spans="2:19" ht="16.5" customHeight="1">
      <c r="B294" s="213"/>
      <c r="C294" s="213"/>
      <c r="D294" s="213"/>
      <c r="E294" s="213"/>
      <c r="F294" s="213"/>
      <c r="G294" s="213"/>
      <c r="H294" s="213"/>
      <c r="I294" s="213"/>
      <c r="J294" s="213"/>
      <c r="K294" s="213"/>
      <c r="L294" s="213"/>
      <c r="M294" s="213"/>
      <c r="N294" s="213"/>
      <c r="O294" s="213"/>
      <c r="P294" s="213"/>
      <c r="Q294" s="213"/>
      <c r="R294" s="213"/>
      <c r="S294" s="213"/>
    </row>
    <row r="295" spans="2:19" ht="16.5" customHeight="1">
      <c r="B295" s="213"/>
      <c r="C295" s="213"/>
      <c r="D295" s="213"/>
      <c r="E295" s="213"/>
      <c r="F295" s="213"/>
      <c r="G295" s="213"/>
      <c r="H295" s="213"/>
      <c r="I295" s="213"/>
      <c r="J295" s="213"/>
      <c r="K295" s="213"/>
      <c r="L295" s="213"/>
      <c r="M295" s="213"/>
      <c r="N295" s="213"/>
      <c r="O295" s="213"/>
      <c r="P295" s="213"/>
      <c r="Q295" s="213"/>
      <c r="R295" s="213"/>
      <c r="S295" s="213"/>
    </row>
    <row r="296" spans="2:19" ht="16.5" customHeight="1">
      <c r="B296" s="213"/>
      <c r="C296" s="213"/>
      <c r="D296" s="213"/>
      <c r="E296" s="213"/>
      <c r="F296" s="213"/>
      <c r="G296" s="213"/>
      <c r="H296" s="213"/>
      <c r="I296" s="213"/>
      <c r="J296" s="213"/>
      <c r="K296" s="213"/>
      <c r="L296" s="213"/>
      <c r="M296" s="213"/>
      <c r="N296" s="213"/>
      <c r="O296" s="213"/>
      <c r="P296" s="213"/>
      <c r="Q296" s="213"/>
      <c r="R296" s="213"/>
      <c r="S296" s="213"/>
    </row>
    <row r="297" spans="2:19" ht="16.5" customHeight="1">
      <c r="B297" s="213"/>
      <c r="C297" s="213"/>
      <c r="D297" s="213"/>
      <c r="E297" s="213"/>
      <c r="F297" s="213"/>
      <c r="G297" s="213"/>
      <c r="H297" s="213"/>
      <c r="I297" s="213"/>
      <c r="J297" s="213"/>
      <c r="K297" s="213"/>
      <c r="L297" s="213"/>
      <c r="M297" s="213"/>
      <c r="N297" s="213"/>
      <c r="O297" s="213"/>
      <c r="P297" s="213"/>
      <c r="Q297" s="213"/>
      <c r="R297" s="213"/>
      <c r="S297" s="213"/>
    </row>
    <row r="298" spans="2:19" ht="16.5" customHeight="1">
      <c r="B298" s="213"/>
      <c r="C298" s="213"/>
      <c r="D298" s="213"/>
      <c r="E298" s="213"/>
      <c r="F298" s="213"/>
      <c r="G298" s="213"/>
      <c r="H298" s="213"/>
      <c r="I298" s="213"/>
      <c r="J298" s="213"/>
      <c r="K298" s="213"/>
      <c r="L298" s="213"/>
      <c r="M298" s="213"/>
      <c r="N298" s="213"/>
      <c r="O298" s="213"/>
      <c r="P298" s="213"/>
      <c r="Q298" s="213"/>
      <c r="R298" s="213"/>
      <c r="S298" s="213"/>
    </row>
    <row r="299" spans="2:19" ht="16.5" customHeight="1">
      <c r="B299" s="213"/>
      <c r="C299" s="213"/>
      <c r="D299" s="213"/>
      <c r="E299" s="213"/>
      <c r="F299" s="213"/>
      <c r="G299" s="213"/>
      <c r="H299" s="213"/>
      <c r="I299" s="213"/>
      <c r="J299" s="213"/>
      <c r="K299" s="213"/>
      <c r="L299" s="213"/>
      <c r="M299" s="213"/>
      <c r="N299" s="213"/>
      <c r="O299" s="213"/>
      <c r="P299" s="213"/>
      <c r="Q299" s="213"/>
      <c r="R299" s="213"/>
      <c r="S299" s="213"/>
    </row>
    <row r="300" spans="2:19" ht="16.5" customHeight="1">
      <c r="B300" s="213"/>
      <c r="C300" s="213"/>
      <c r="D300" s="213"/>
      <c r="E300" s="213"/>
      <c r="F300" s="213"/>
      <c r="G300" s="213"/>
      <c r="H300" s="213"/>
      <c r="I300" s="213"/>
      <c r="J300" s="213"/>
      <c r="K300" s="213"/>
      <c r="L300" s="213"/>
      <c r="M300" s="213"/>
      <c r="N300" s="213"/>
      <c r="O300" s="213"/>
      <c r="P300" s="213"/>
      <c r="Q300" s="213"/>
      <c r="R300" s="213"/>
      <c r="S300" s="213"/>
    </row>
    <row r="301" spans="2:19" ht="16.5" customHeight="1">
      <c r="B301" s="213"/>
      <c r="C301" s="213"/>
      <c r="D301" s="213"/>
      <c r="E301" s="213"/>
      <c r="F301" s="213"/>
      <c r="G301" s="213"/>
      <c r="H301" s="213"/>
      <c r="I301" s="213"/>
      <c r="J301" s="213"/>
      <c r="K301" s="213"/>
      <c r="L301" s="213"/>
      <c r="M301" s="213"/>
      <c r="N301" s="213"/>
      <c r="O301" s="213"/>
      <c r="P301" s="213"/>
      <c r="Q301" s="213"/>
      <c r="R301" s="213"/>
      <c r="S301" s="213"/>
    </row>
    <row r="302" spans="2:19" ht="16.5" customHeight="1">
      <c r="B302" s="213"/>
      <c r="C302" s="213"/>
      <c r="D302" s="213"/>
      <c r="E302" s="213"/>
      <c r="F302" s="213"/>
      <c r="G302" s="213"/>
      <c r="H302" s="213"/>
      <c r="I302" s="213"/>
      <c r="J302" s="213"/>
      <c r="K302" s="213"/>
      <c r="L302" s="213"/>
      <c r="M302" s="213"/>
      <c r="N302" s="213"/>
      <c r="O302" s="213"/>
      <c r="P302" s="213"/>
      <c r="Q302" s="213"/>
      <c r="R302" s="213"/>
      <c r="S302" s="213"/>
    </row>
    <row r="303" spans="2:19" ht="16.5" customHeight="1">
      <c r="B303" s="213"/>
      <c r="C303" s="213"/>
      <c r="D303" s="213"/>
      <c r="E303" s="213"/>
      <c r="F303" s="213"/>
      <c r="G303" s="213"/>
      <c r="H303" s="213"/>
      <c r="I303" s="213"/>
      <c r="J303" s="213"/>
      <c r="K303" s="213"/>
      <c r="L303" s="213"/>
      <c r="M303" s="213"/>
      <c r="N303" s="213"/>
      <c r="O303" s="213"/>
      <c r="P303" s="213"/>
      <c r="Q303" s="213"/>
      <c r="R303" s="213"/>
      <c r="S303" s="213"/>
    </row>
    <row r="304" spans="2:19" ht="16.5" customHeight="1">
      <c r="B304" s="213"/>
      <c r="C304" s="213"/>
      <c r="D304" s="213"/>
      <c r="E304" s="213"/>
      <c r="F304" s="213"/>
      <c r="G304" s="213"/>
      <c r="H304" s="213"/>
      <c r="I304" s="213"/>
      <c r="J304" s="213"/>
      <c r="K304" s="213"/>
      <c r="L304" s="213"/>
      <c r="M304" s="213"/>
      <c r="N304" s="213"/>
      <c r="O304" s="213"/>
      <c r="P304" s="213"/>
      <c r="Q304" s="213"/>
      <c r="R304" s="213"/>
      <c r="S304" s="213"/>
    </row>
    <row r="305" spans="2:19" ht="16.5" customHeight="1">
      <c r="B305" s="213"/>
      <c r="C305" s="213"/>
      <c r="D305" s="213"/>
      <c r="E305" s="213"/>
      <c r="F305" s="213"/>
      <c r="G305" s="213"/>
      <c r="H305" s="213"/>
      <c r="I305" s="213"/>
      <c r="J305" s="213"/>
      <c r="K305" s="213"/>
      <c r="L305" s="213"/>
      <c r="M305" s="213"/>
      <c r="N305" s="213"/>
      <c r="O305" s="213"/>
      <c r="P305" s="213"/>
      <c r="Q305" s="213"/>
      <c r="R305" s="213"/>
      <c r="S305" s="213"/>
    </row>
    <row r="306" spans="2:19" ht="16.5" customHeight="1">
      <c r="B306" s="213"/>
      <c r="C306" s="213"/>
      <c r="D306" s="213"/>
      <c r="E306" s="213"/>
      <c r="F306" s="213"/>
      <c r="G306" s="213"/>
      <c r="H306" s="213"/>
      <c r="I306" s="213"/>
      <c r="J306" s="213"/>
      <c r="K306" s="213"/>
      <c r="L306" s="213"/>
      <c r="M306" s="213"/>
      <c r="N306" s="213"/>
      <c r="O306" s="213"/>
      <c r="P306" s="213"/>
      <c r="Q306" s="213"/>
      <c r="R306" s="213"/>
      <c r="S306" s="213"/>
    </row>
    <row r="307" spans="2:19" ht="16.5" customHeight="1">
      <c r="B307" s="213"/>
      <c r="C307" s="213"/>
      <c r="D307" s="213"/>
      <c r="E307" s="213"/>
      <c r="F307" s="213"/>
      <c r="G307" s="213"/>
      <c r="H307" s="213"/>
      <c r="I307" s="213"/>
      <c r="J307" s="213"/>
      <c r="K307" s="213"/>
      <c r="L307" s="213"/>
      <c r="M307" s="213"/>
      <c r="N307" s="213"/>
      <c r="O307" s="213"/>
      <c r="P307" s="213"/>
      <c r="Q307" s="213"/>
      <c r="R307" s="213"/>
      <c r="S307" s="213"/>
    </row>
    <row r="308" spans="2:19" ht="16.5" customHeight="1">
      <c r="B308" s="213"/>
      <c r="C308" s="213"/>
      <c r="D308" s="213"/>
      <c r="E308" s="213"/>
      <c r="F308" s="213"/>
      <c r="G308" s="213"/>
      <c r="H308" s="213"/>
      <c r="I308" s="213"/>
      <c r="J308" s="213"/>
      <c r="K308" s="213"/>
      <c r="L308" s="213"/>
      <c r="M308" s="213"/>
      <c r="N308" s="213"/>
      <c r="O308" s="213"/>
      <c r="P308" s="213"/>
      <c r="Q308" s="213"/>
      <c r="R308" s="213"/>
      <c r="S308" s="213"/>
    </row>
    <row r="309" spans="2:19" ht="16.5" customHeight="1">
      <c r="B309" s="213"/>
      <c r="C309" s="213"/>
      <c r="D309" s="213"/>
      <c r="E309" s="213"/>
      <c r="F309" s="213"/>
      <c r="G309" s="213"/>
      <c r="H309" s="213"/>
      <c r="I309" s="213"/>
      <c r="J309" s="213"/>
      <c r="K309" s="213"/>
      <c r="L309" s="213"/>
      <c r="M309" s="213"/>
      <c r="N309" s="213"/>
      <c r="O309" s="213"/>
      <c r="P309" s="213"/>
      <c r="Q309" s="213"/>
      <c r="R309" s="213"/>
      <c r="S309" s="213"/>
    </row>
    <row r="310" spans="2:19" ht="16.5" customHeight="1">
      <c r="B310" s="213"/>
      <c r="C310" s="213"/>
      <c r="D310" s="213"/>
      <c r="E310" s="213"/>
      <c r="F310" s="213"/>
      <c r="G310" s="213"/>
      <c r="H310" s="213"/>
      <c r="I310" s="213"/>
      <c r="J310" s="213"/>
      <c r="K310" s="213"/>
      <c r="L310" s="213"/>
      <c r="M310" s="213"/>
      <c r="N310" s="213"/>
      <c r="O310" s="213"/>
      <c r="P310" s="213"/>
      <c r="Q310" s="213"/>
      <c r="R310" s="213"/>
      <c r="S310" s="213"/>
    </row>
    <row r="311" spans="2:19" ht="16.5" customHeight="1">
      <c r="B311" s="213"/>
      <c r="C311" s="213"/>
      <c r="D311" s="213"/>
      <c r="E311" s="213"/>
      <c r="F311" s="213"/>
      <c r="G311" s="213"/>
      <c r="H311" s="213"/>
      <c r="I311" s="213"/>
      <c r="J311" s="213"/>
      <c r="K311" s="213"/>
      <c r="L311" s="213"/>
      <c r="M311" s="213"/>
      <c r="N311" s="213"/>
      <c r="O311" s="213"/>
      <c r="P311" s="213"/>
      <c r="Q311" s="213"/>
      <c r="R311" s="213"/>
      <c r="S311" s="213"/>
    </row>
    <row r="312" spans="2:19" ht="16.5" customHeight="1">
      <c r="B312" s="213"/>
      <c r="C312" s="213"/>
      <c r="D312" s="213"/>
      <c r="E312" s="213"/>
      <c r="F312" s="213"/>
      <c r="G312" s="213"/>
      <c r="H312" s="213"/>
      <c r="I312" s="213"/>
      <c r="J312" s="213"/>
      <c r="K312" s="213"/>
      <c r="L312" s="213"/>
      <c r="M312" s="213"/>
      <c r="N312" s="213"/>
      <c r="O312" s="213"/>
      <c r="P312" s="213"/>
      <c r="Q312" s="213"/>
      <c r="R312" s="213"/>
      <c r="S312" s="213"/>
    </row>
    <row r="313" spans="2:19" ht="16.5" customHeight="1">
      <c r="B313" s="213"/>
      <c r="C313" s="213"/>
      <c r="D313" s="213"/>
      <c r="E313" s="213"/>
      <c r="F313" s="213"/>
      <c r="G313" s="213"/>
      <c r="H313" s="213"/>
      <c r="I313" s="213"/>
      <c r="J313" s="213"/>
      <c r="K313" s="213"/>
      <c r="L313" s="213"/>
      <c r="M313" s="213"/>
      <c r="N313" s="213"/>
      <c r="O313" s="213"/>
      <c r="P313" s="213"/>
      <c r="Q313" s="213"/>
      <c r="R313" s="213"/>
      <c r="S313" s="213"/>
    </row>
    <row r="314" spans="2:19" ht="16.5" customHeight="1">
      <c r="B314" s="213"/>
      <c r="C314" s="213"/>
      <c r="D314" s="213"/>
      <c r="E314" s="213"/>
      <c r="F314" s="213"/>
      <c r="G314" s="213"/>
      <c r="H314" s="213"/>
      <c r="I314" s="213"/>
      <c r="J314" s="213"/>
      <c r="K314" s="213"/>
      <c r="L314" s="213"/>
      <c r="M314" s="213"/>
      <c r="N314" s="213"/>
      <c r="O314" s="213"/>
      <c r="P314" s="213"/>
      <c r="Q314" s="213"/>
      <c r="R314" s="213"/>
      <c r="S314" s="213"/>
    </row>
    <row r="315" spans="2:19" ht="16.5" customHeight="1">
      <c r="B315" s="213"/>
      <c r="C315" s="213"/>
      <c r="D315" s="213"/>
      <c r="E315" s="213"/>
      <c r="F315" s="213"/>
      <c r="G315" s="213"/>
      <c r="H315" s="213"/>
      <c r="I315" s="213"/>
      <c r="J315" s="213"/>
      <c r="K315" s="213"/>
      <c r="L315" s="213"/>
      <c r="M315" s="213"/>
      <c r="N315" s="213"/>
      <c r="O315" s="213"/>
      <c r="P315" s="213"/>
      <c r="Q315" s="213"/>
      <c r="R315" s="213"/>
      <c r="S315" s="213"/>
    </row>
    <row r="316" spans="2:19" ht="16.5" customHeight="1">
      <c r="B316" s="213"/>
      <c r="C316" s="213"/>
      <c r="D316" s="213"/>
      <c r="E316" s="213"/>
      <c r="F316" s="213"/>
      <c r="G316" s="213"/>
      <c r="H316" s="213"/>
      <c r="I316" s="213"/>
      <c r="J316" s="213"/>
      <c r="K316" s="213"/>
      <c r="L316" s="213"/>
      <c r="M316" s="213"/>
      <c r="N316" s="213"/>
      <c r="O316" s="213"/>
      <c r="P316" s="213"/>
      <c r="Q316" s="213"/>
      <c r="R316" s="213"/>
      <c r="S316" s="213"/>
    </row>
    <row r="317" spans="2:19" ht="16.5" customHeight="1">
      <c r="B317" s="213"/>
      <c r="C317" s="213"/>
      <c r="D317" s="213"/>
      <c r="E317" s="213"/>
      <c r="F317" s="213"/>
      <c r="G317" s="213"/>
      <c r="H317" s="213"/>
      <c r="I317" s="213"/>
      <c r="J317" s="213"/>
      <c r="K317" s="213"/>
      <c r="L317" s="213"/>
      <c r="M317" s="213"/>
      <c r="N317" s="213"/>
      <c r="O317" s="213"/>
      <c r="P317" s="213"/>
      <c r="Q317" s="213"/>
      <c r="R317" s="213"/>
      <c r="S317" s="213"/>
    </row>
    <row r="318" spans="2:19" ht="16.5" customHeight="1">
      <c r="B318" s="213"/>
      <c r="C318" s="213"/>
      <c r="D318" s="213"/>
      <c r="E318" s="213"/>
      <c r="F318" s="213"/>
      <c r="G318" s="213"/>
      <c r="H318" s="213"/>
      <c r="I318" s="213"/>
      <c r="J318" s="213"/>
      <c r="K318" s="213"/>
      <c r="L318" s="213"/>
      <c r="M318" s="213"/>
      <c r="N318" s="213"/>
      <c r="O318" s="213"/>
      <c r="P318" s="213"/>
      <c r="Q318" s="213"/>
      <c r="R318" s="213"/>
      <c r="S318" s="213"/>
    </row>
    <row r="319" spans="2:19" ht="16.5" customHeight="1">
      <c r="B319" s="213"/>
      <c r="C319" s="213"/>
      <c r="D319" s="213"/>
      <c r="E319" s="213"/>
      <c r="F319" s="213"/>
      <c r="G319" s="213"/>
      <c r="H319" s="213"/>
      <c r="I319" s="213"/>
      <c r="J319" s="213"/>
      <c r="K319" s="213"/>
      <c r="L319" s="213"/>
      <c r="M319" s="213"/>
      <c r="N319" s="213"/>
      <c r="O319" s="213"/>
      <c r="P319" s="213"/>
      <c r="Q319" s="213"/>
      <c r="R319" s="213"/>
      <c r="S319" s="213"/>
    </row>
    <row r="320" spans="2:19" ht="16.5" customHeight="1">
      <c r="B320" s="213"/>
      <c r="C320" s="213"/>
      <c r="D320" s="213"/>
      <c r="E320" s="213"/>
      <c r="F320" s="213"/>
      <c r="G320" s="213"/>
      <c r="H320" s="213"/>
      <c r="I320" s="213"/>
      <c r="J320" s="213"/>
      <c r="K320" s="213"/>
      <c r="L320" s="213"/>
      <c r="M320" s="213"/>
      <c r="N320" s="213"/>
      <c r="O320" s="213"/>
      <c r="P320" s="213"/>
      <c r="Q320" s="213"/>
      <c r="R320" s="213"/>
      <c r="S320" s="213"/>
    </row>
    <row r="321" spans="2:19" ht="16.5" customHeight="1">
      <c r="B321" s="213"/>
      <c r="C321" s="213"/>
      <c r="D321" s="213"/>
      <c r="E321" s="213"/>
      <c r="F321" s="213"/>
      <c r="G321" s="213"/>
      <c r="H321" s="213"/>
      <c r="I321" s="213"/>
      <c r="J321" s="213"/>
      <c r="K321" s="213"/>
      <c r="L321" s="213"/>
      <c r="M321" s="213"/>
      <c r="N321" s="213"/>
      <c r="O321" s="213"/>
      <c r="P321" s="213"/>
      <c r="Q321" s="213"/>
      <c r="R321" s="213"/>
      <c r="S321" s="213"/>
    </row>
    <row r="322" spans="2:19" ht="16.5" customHeight="1">
      <c r="B322" s="213"/>
      <c r="C322" s="213"/>
      <c r="D322" s="213"/>
      <c r="E322" s="213"/>
      <c r="F322" s="213"/>
      <c r="G322" s="213"/>
      <c r="H322" s="213"/>
      <c r="I322" s="213"/>
      <c r="J322" s="213"/>
      <c r="K322" s="213"/>
      <c r="L322" s="213"/>
      <c r="M322" s="213"/>
      <c r="N322" s="213"/>
      <c r="O322" s="213"/>
      <c r="P322" s="213"/>
      <c r="Q322" s="213"/>
      <c r="R322" s="213"/>
      <c r="S322" s="213"/>
    </row>
    <row r="323" spans="2:19" ht="16.5" customHeight="1">
      <c r="B323" s="213"/>
      <c r="C323" s="213"/>
      <c r="D323" s="213"/>
      <c r="E323" s="213"/>
      <c r="F323" s="213"/>
      <c r="G323" s="213"/>
      <c r="H323" s="213"/>
      <c r="I323" s="213"/>
      <c r="J323" s="213"/>
      <c r="K323" s="213"/>
      <c r="L323" s="213"/>
      <c r="M323" s="213"/>
      <c r="N323" s="213"/>
      <c r="O323" s="213"/>
      <c r="P323" s="213"/>
      <c r="Q323" s="213"/>
      <c r="R323" s="213"/>
      <c r="S323" s="213"/>
    </row>
    <row r="324" spans="2:19" ht="16.5" customHeight="1">
      <c r="B324" s="213"/>
      <c r="C324" s="213"/>
      <c r="D324" s="213"/>
      <c r="E324" s="213"/>
      <c r="F324" s="213"/>
      <c r="G324" s="213"/>
      <c r="H324" s="213"/>
      <c r="I324" s="213"/>
      <c r="J324" s="213"/>
      <c r="K324" s="213"/>
      <c r="L324" s="213"/>
      <c r="M324" s="213"/>
      <c r="N324" s="213"/>
      <c r="O324" s="213"/>
      <c r="P324" s="213"/>
      <c r="Q324" s="213"/>
      <c r="R324" s="213"/>
      <c r="S324" s="213"/>
    </row>
    <row r="325" spans="2:19" ht="16.5" customHeight="1">
      <c r="B325" s="213"/>
      <c r="C325" s="213"/>
      <c r="D325" s="213"/>
      <c r="E325" s="213"/>
      <c r="F325" s="213"/>
      <c r="G325" s="213"/>
      <c r="H325" s="213"/>
      <c r="I325" s="213"/>
      <c r="J325" s="213"/>
      <c r="K325" s="213"/>
      <c r="L325" s="213"/>
      <c r="M325" s="213"/>
      <c r="N325" s="213"/>
      <c r="O325" s="213"/>
      <c r="P325" s="213"/>
      <c r="Q325" s="213"/>
      <c r="R325" s="213"/>
      <c r="S325" s="213"/>
    </row>
    <row r="326" spans="2:19" ht="16.5" customHeight="1">
      <c r="B326" s="213"/>
      <c r="C326" s="213"/>
      <c r="D326" s="213"/>
      <c r="E326" s="213"/>
      <c r="F326" s="213"/>
      <c r="G326" s="213"/>
      <c r="H326" s="213"/>
      <c r="I326" s="213"/>
      <c r="J326" s="213"/>
      <c r="K326" s="213"/>
      <c r="L326" s="213"/>
      <c r="M326" s="213"/>
      <c r="N326" s="213"/>
      <c r="O326" s="213"/>
      <c r="P326" s="213"/>
      <c r="Q326" s="213"/>
      <c r="R326" s="213"/>
      <c r="S326" s="213"/>
    </row>
    <row r="327" spans="2:19" ht="16.5" customHeight="1">
      <c r="B327" s="213"/>
      <c r="C327" s="213"/>
      <c r="D327" s="213"/>
      <c r="E327" s="213"/>
      <c r="F327" s="213"/>
      <c r="G327" s="213"/>
      <c r="H327" s="213"/>
      <c r="I327" s="213"/>
      <c r="J327" s="213"/>
      <c r="K327" s="213"/>
      <c r="L327" s="213"/>
      <c r="M327" s="213"/>
      <c r="N327" s="213"/>
      <c r="O327" s="213"/>
      <c r="P327" s="213"/>
      <c r="Q327" s="213"/>
      <c r="R327" s="213"/>
      <c r="S327" s="213"/>
    </row>
    <row r="328" spans="2:19" ht="16.5" customHeight="1">
      <c r="B328" s="213"/>
      <c r="C328" s="213"/>
      <c r="D328" s="213"/>
      <c r="E328" s="213"/>
      <c r="F328" s="213"/>
      <c r="G328" s="213"/>
      <c r="H328" s="213"/>
      <c r="I328" s="213"/>
      <c r="J328" s="213"/>
      <c r="K328" s="213"/>
      <c r="L328" s="213"/>
      <c r="M328" s="213"/>
      <c r="N328" s="213"/>
      <c r="O328" s="213"/>
      <c r="P328" s="213"/>
      <c r="Q328" s="213"/>
      <c r="R328" s="213"/>
      <c r="S328" s="213"/>
    </row>
    <row r="329" spans="2:19" ht="16.5" customHeight="1">
      <c r="B329" s="213"/>
      <c r="C329" s="213"/>
      <c r="D329" s="213"/>
      <c r="E329" s="213"/>
      <c r="F329" s="213"/>
      <c r="G329" s="213"/>
      <c r="H329" s="213"/>
      <c r="I329" s="213"/>
      <c r="J329" s="213"/>
      <c r="K329" s="213"/>
      <c r="L329" s="213"/>
      <c r="M329" s="213"/>
      <c r="N329" s="213"/>
      <c r="O329" s="213"/>
      <c r="P329" s="213"/>
      <c r="Q329" s="213"/>
      <c r="R329" s="213"/>
      <c r="S329" s="213"/>
    </row>
    <row r="330" spans="2:19" ht="16.5" customHeight="1">
      <c r="B330" s="213"/>
      <c r="C330" s="213"/>
      <c r="D330" s="213"/>
      <c r="E330" s="213"/>
      <c r="F330" s="213"/>
      <c r="G330" s="213"/>
      <c r="H330" s="213"/>
      <c r="I330" s="213"/>
      <c r="J330" s="213"/>
      <c r="K330" s="213"/>
      <c r="L330" s="213"/>
      <c r="M330" s="213"/>
      <c r="N330" s="213"/>
      <c r="O330" s="213"/>
      <c r="P330" s="213"/>
      <c r="Q330" s="213"/>
      <c r="R330" s="213"/>
      <c r="S330" s="213"/>
    </row>
    <row r="331" spans="2:19" ht="16.5" customHeight="1">
      <c r="B331" s="213"/>
      <c r="C331" s="213"/>
      <c r="D331" s="213"/>
      <c r="E331" s="213"/>
      <c r="F331" s="213"/>
      <c r="G331" s="213"/>
      <c r="H331" s="213"/>
      <c r="I331" s="213"/>
      <c r="J331" s="213"/>
      <c r="K331" s="213"/>
      <c r="L331" s="213"/>
      <c r="M331" s="213"/>
      <c r="N331" s="213"/>
      <c r="O331" s="213"/>
      <c r="P331" s="213"/>
      <c r="Q331" s="213"/>
      <c r="R331" s="213"/>
      <c r="S331" s="213"/>
    </row>
    <row r="332" spans="2:19" ht="16.5" customHeight="1">
      <c r="B332" s="213"/>
      <c r="C332" s="213"/>
      <c r="D332" s="213"/>
      <c r="E332" s="213"/>
      <c r="F332" s="213"/>
      <c r="G332" s="213"/>
      <c r="H332" s="213"/>
      <c r="I332" s="213"/>
      <c r="J332" s="213"/>
      <c r="K332" s="213"/>
      <c r="L332" s="213"/>
      <c r="M332" s="213"/>
      <c r="N332" s="213"/>
      <c r="O332" s="213"/>
      <c r="P332" s="213"/>
      <c r="Q332" s="213"/>
      <c r="R332" s="213"/>
      <c r="S332" s="213"/>
    </row>
    <row r="333" spans="2:19" ht="16.5" customHeight="1">
      <c r="B333" s="213"/>
      <c r="C333" s="213"/>
      <c r="D333" s="213"/>
      <c r="E333" s="213"/>
      <c r="F333" s="213"/>
      <c r="G333" s="213"/>
      <c r="H333" s="213"/>
      <c r="I333" s="213"/>
      <c r="J333" s="213"/>
      <c r="K333" s="213"/>
      <c r="L333" s="213"/>
      <c r="M333" s="213"/>
      <c r="N333" s="213"/>
      <c r="O333" s="213"/>
      <c r="P333" s="213"/>
      <c r="Q333" s="213"/>
      <c r="R333" s="213"/>
      <c r="S333" s="213"/>
    </row>
    <row r="334" spans="2:19" ht="16.5" customHeight="1">
      <c r="B334" s="213"/>
      <c r="C334" s="213"/>
      <c r="D334" s="213"/>
      <c r="E334" s="213"/>
      <c r="F334" s="213"/>
      <c r="G334" s="213"/>
      <c r="H334" s="213"/>
      <c r="I334" s="213"/>
      <c r="J334" s="213"/>
      <c r="K334" s="213"/>
      <c r="L334" s="213"/>
      <c r="M334" s="213"/>
      <c r="N334" s="213"/>
      <c r="O334" s="213"/>
      <c r="P334" s="213"/>
      <c r="Q334" s="213"/>
      <c r="R334" s="213"/>
      <c r="S334" s="213"/>
    </row>
    <row r="335" spans="2:19" ht="16.5" customHeight="1">
      <c r="B335" s="213"/>
      <c r="C335" s="213"/>
      <c r="D335" s="213"/>
      <c r="E335" s="213"/>
      <c r="F335" s="213"/>
      <c r="G335" s="213"/>
      <c r="H335" s="213"/>
      <c r="I335" s="213"/>
      <c r="J335" s="213"/>
      <c r="K335" s="213"/>
      <c r="L335" s="213"/>
      <c r="M335" s="213"/>
      <c r="N335" s="213"/>
      <c r="O335" s="213"/>
      <c r="P335" s="213"/>
      <c r="Q335" s="213"/>
      <c r="R335" s="213"/>
      <c r="S335" s="213"/>
    </row>
    <row r="336" spans="2:19" ht="16.5" customHeight="1">
      <c r="B336" s="213"/>
      <c r="C336" s="213"/>
      <c r="D336" s="213"/>
      <c r="E336" s="213"/>
      <c r="F336" s="213"/>
      <c r="G336" s="213"/>
      <c r="H336" s="213"/>
      <c r="I336" s="213"/>
      <c r="J336" s="213"/>
      <c r="K336" s="213"/>
      <c r="L336" s="213"/>
      <c r="M336" s="213"/>
      <c r="N336" s="213"/>
      <c r="O336" s="213"/>
      <c r="P336" s="213"/>
      <c r="Q336" s="213"/>
      <c r="R336" s="213"/>
      <c r="S336" s="213"/>
    </row>
    <row r="337" spans="2:19" ht="16.5" customHeight="1">
      <c r="B337" s="213"/>
      <c r="C337" s="213"/>
      <c r="D337" s="213"/>
      <c r="E337" s="213"/>
      <c r="F337" s="213"/>
      <c r="G337" s="213"/>
      <c r="H337" s="213"/>
      <c r="I337" s="213"/>
      <c r="J337" s="213"/>
      <c r="K337" s="213"/>
      <c r="L337" s="213"/>
      <c r="M337" s="213"/>
      <c r="N337" s="213"/>
      <c r="O337" s="213"/>
      <c r="P337" s="213"/>
      <c r="Q337" s="213"/>
      <c r="R337" s="213"/>
      <c r="S337" s="213"/>
    </row>
    <row r="338" spans="2:19" ht="16.5" customHeight="1">
      <c r="B338" s="213"/>
      <c r="C338" s="213"/>
      <c r="D338" s="213"/>
      <c r="E338" s="213"/>
      <c r="F338" s="213"/>
      <c r="G338" s="213"/>
      <c r="H338" s="213"/>
      <c r="I338" s="213"/>
      <c r="J338" s="213"/>
      <c r="K338" s="213"/>
      <c r="L338" s="213"/>
      <c r="M338" s="213"/>
      <c r="N338" s="213"/>
      <c r="O338" s="213"/>
      <c r="P338" s="213"/>
      <c r="Q338" s="213"/>
      <c r="R338" s="213"/>
      <c r="S338" s="213"/>
    </row>
    <row r="339" spans="2:19" ht="16.5" customHeight="1">
      <c r="B339" s="213"/>
      <c r="C339" s="213"/>
      <c r="D339" s="213"/>
      <c r="E339" s="213"/>
      <c r="F339" s="213"/>
      <c r="G339" s="213"/>
      <c r="H339" s="213"/>
      <c r="I339" s="213"/>
      <c r="J339" s="213"/>
      <c r="K339" s="213"/>
      <c r="L339" s="213"/>
      <c r="M339" s="213"/>
      <c r="N339" s="213"/>
      <c r="O339" s="213"/>
      <c r="P339" s="213"/>
      <c r="Q339" s="213"/>
      <c r="R339" s="213"/>
      <c r="S339" s="213"/>
    </row>
    <row r="340" spans="2:19" ht="16.5" customHeight="1">
      <c r="B340" s="213"/>
      <c r="C340" s="213"/>
      <c r="D340" s="213"/>
      <c r="E340" s="213"/>
      <c r="F340" s="213"/>
      <c r="G340" s="213"/>
      <c r="H340" s="213"/>
      <c r="I340" s="213"/>
      <c r="J340" s="213"/>
      <c r="K340" s="213"/>
      <c r="L340" s="213"/>
      <c r="M340" s="213"/>
      <c r="N340" s="213"/>
      <c r="O340" s="213"/>
      <c r="P340" s="213"/>
      <c r="Q340" s="213"/>
      <c r="R340" s="213"/>
      <c r="S340" s="213"/>
    </row>
    <row r="341" spans="2:19" ht="16.5" customHeight="1">
      <c r="B341" s="213"/>
      <c r="C341" s="213"/>
      <c r="D341" s="213"/>
      <c r="E341" s="213"/>
      <c r="F341" s="213"/>
      <c r="G341" s="213"/>
      <c r="H341" s="213"/>
      <c r="I341" s="213"/>
      <c r="J341" s="213"/>
      <c r="K341" s="213"/>
      <c r="L341" s="213"/>
      <c r="M341" s="213"/>
      <c r="N341" s="213"/>
      <c r="O341" s="213"/>
      <c r="P341" s="213"/>
      <c r="Q341" s="213"/>
      <c r="R341" s="213"/>
      <c r="S341" s="213"/>
    </row>
    <row r="342" spans="2:19" ht="16.5" customHeight="1">
      <c r="B342" s="213"/>
      <c r="C342" s="213"/>
      <c r="D342" s="213"/>
      <c r="E342" s="213"/>
      <c r="F342" s="213"/>
      <c r="G342" s="213"/>
      <c r="H342" s="213"/>
      <c r="I342" s="213"/>
      <c r="J342" s="213"/>
      <c r="K342" s="213"/>
      <c r="L342" s="213"/>
      <c r="M342" s="213"/>
      <c r="N342" s="213"/>
      <c r="O342" s="213"/>
      <c r="P342" s="213"/>
      <c r="Q342" s="213"/>
      <c r="R342" s="213"/>
      <c r="S342" s="213"/>
    </row>
    <row r="343" spans="2:19" ht="16.5" customHeight="1">
      <c r="B343" s="213"/>
      <c r="C343" s="213"/>
      <c r="D343" s="213"/>
      <c r="E343" s="213"/>
      <c r="F343" s="213"/>
      <c r="G343" s="213"/>
      <c r="H343" s="213"/>
      <c r="I343" s="213"/>
      <c r="J343" s="213"/>
      <c r="K343" s="213"/>
      <c r="L343" s="213"/>
      <c r="M343" s="213"/>
      <c r="N343" s="213"/>
      <c r="O343" s="213"/>
      <c r="P343" s="213"/>
      <c r="Q343" s="213"/>
      <c r="R343" s="213"/>
      <c r="S343" s="213"/>
    </row>
    <row r="344" spans="2:19" ht="16.5" customHeight="1">
      <c r="B344" s="213"/>
      <c r="C344" s="213"/>
      <c r="D344" s="213"/>
      <c r="E344" s="213"/>
      <c r="F344" s="213"/>
      <c r="G344" s="213"/>
      <c r="H344" s="213"/>
      <c r="I344" s="213"/>
      <c r="J344" s="213"/>
      <c r="K344" s="213"/>
      <c r="L344" s="213"/>
      <c r="M344" s="213"/>
      <c r="N344" s="213"/>
      <c r="O344" s="213"/>
      <c r="P344" s="213"/>
      <c r="Q344" s="213"/>
      <c r="R344" s="213"/>
      <c r="S344" s="213"/>
    </row>
    <row r="345" spans="2:19" ht="16.5" customHeight="1">
      <c r="B345" s="213"/>
      <c r="C345" s="213"/>
      <c r="D345" s="213"/>
      <c r="E345" s="213"/>
      <c r="F345" s="213"/>
      <c r="G345" s="213"/>
      <c r="H345" s="213"/>
      <c r="I345" s="213"/>
      <c r="J345" s="213"/>
      <c r="K345" s="213"/>
      <c r="L345" s="213"/>
      <c r="M345" s="213"/>
      <c r="N345" s="213"/>
      <c r="O345" s="213"/>
      <c r="P345" s="213"/>
      <c r="Q345" s="213"/>
      <c r="R345" s="213"/>
      <c r="S345" s="213"/>
    </row>
    <row r="346" spans="2:19" ht="16.5" customHeight="1">
      <c r="B346" s="213"/>
      <c r="C346" s="213"/>
      <c r="D346" s="213"/>
      <c r="E346" s="213"/>
      <c r="F346" s="213"/>
      <c r="G346" s="213"/>
      <c r="H346" s="213"/>
      <c r="I346" s="213"/>
      <c r="J346" s="213"/>
      <c r="K346" s="213"/>
      <c r="L346" s="213"/>
      <c r="M346" s="213"/>
      <c r="N346" s="213"/>
      <c r="O346" s="213"/>
      <c r="P346" s="213"/>
      <c r="Q346" s="213"/>
      <c r="R346" s="213"/>
      <c r="S346" s="213"/>
    </row>
    <row r="347" spans="2:19" ht="16.5" customHeight="1">
      <c r="B347" s="213"/>
      <c r="C347" s="213"/>
      <c r="D347" s="213"/>
      <c r="E347" s="213"/>
      <c r="F347" s="213"/>
      <c r="G347" s="213"/>
      <c r="H347" s="213"/>
      <c r="I347" s="213"/>
      <c r="J347" s="213"/>
      <c r="K347" s="213"/>
      <c r="L347" s="213"/>
      <c r="M347" s="213"/>
      <c r="N347" s="213"/>
      <c r="O347" s="213"/>
      <c r="P347" s="213"/>
      <c r="Q347" s="213"/>
      <c r="R347" s="213"/>
      <c r="S347" s="213"/>
    </row>
    <row r="348" spans="2:19" ht="16.5" customHeight="1">
      <c r="B348" s="213"/>
      <c r="C348" s="213"/>
      <c r="D348" s="213"/>
      <c r="E348" s="213"/>
      <c r="F348" s="213"/>
      <c r="G348" s="213"/>
      <c r="H348" s="213"/>
      <c r="I348" s="213"/>
      <c r="J348" s="213"/>
      <c r="K348" s="213"/>
      <c r="L348" s="213"/>
      <c r="M348" s="213"/>
      <c r="N348" s="213"/>
      <c r="O348" s="213"/>
      <c r="P348" s="213"/>
      <c r="Q348" s="213"/>
      <c r="R348" s="213"/>
      <c r="S348" s="213"/>
    </row>
    <row r="349" spans="2:19" ht="16.5" customHeight="1">
      <c r="B349" s="213"/>
      <c r="C349" s="213"/>
      <c r="D349" s="213"/>
      <c r="E349" s="213"/>
      <c r="F349" s="213"/>
      <c r="G349" s="213"/>
      <c r="H349" s="213"/>
      <c r="I349" s="213"/>
      <c r="J349" s="213"/>
      <c r="K349" s="213"/>
      <c r="L349" s="213"/>
      <c r="M349" s="213"/>
      <c r="N349" s="213"/>
      <c r="O349" s="213"/>
      <c r="P349" s="213"/>
      <c r="Q349" s="213"/>
      <c r="R349" s="213"/>
      <c r="S349" s="213"/>
    </row>
    <row r="350" spans="2:19" ht="16.5" customHeight="1">
      <c r="B350" s="213"/>
      <c r="C350" s="213"/>
      <c r="D350" s="213"/>
      <c r="E350" s="213"/>
      <c r="F350" s="213"/>
      <c r="G350" s="213"/>
      <c r="H350" s="213"/>
      <c r="I350" s="213"/>
      <c r="J350" s="213"/>
      <c r="K350" s="213"/>
      <c r="L350" s="213"/>
      <c r="M350" s="213"/>
      <c r="N350" s="213"/>
      <c r="O350" s="213"/>
      <c r="P350" s="213"/>
      <c r="Q350" s="213"/>
      <c r="R350" s="213"/>
      <c r="S350" s="213"/>
    </row>
    <row r="351" spans="2:19" ht="16.5" customHeight="1">
      <c r="B351" s="213"/>
      <c r="C351" s="213"/>
      <c r="D351" s="213"/>
      <c r="E351" s="213"/>
      <c r="F351" s="213"/>
      <c r="G351" s="213"/>
      <c r="H351" s="213"/>
      <c r="I351" s="213"/>
      <c r="J351" s="213"/>
      <c r="K351" s="213"/>
      <c r="L351" s="213"/>
      <c r="M351" s="213"/>
      <c r="N351" s="213"/>
      <c r="O351" s="213"/>
      <c r="P351" s="213"/>
      <c r="Q351" s="213"/>
      <c r="R351" s="213"/>
      <c r="S351" s="213"/>
    </row>
    <row r="352" spans="2:19" ht="16.5" customHeight="1">
      <c r="B352" s="213"/>
      <c r="C352" s="213"/>
      <c r="D352" s="213"/>
      <c r="E352" s="213"/>
      <c r="F352" s="213"/>
      <c r="G352" s="213"/>
      <c r="H352" s="213"/>
      <c r="I352" s="213"/>
      <c r="J352" s="213"/>
      <c r="K352" s="213"/>
      <c r="L352" s="213"/>
      <c r="M352" s="213"/>
      <c r="N352" s="213"/>
      <c r="O352" s="213"/>
      <c r="P352" s="213"/>
      <c r="Q352" s="213"/>
      <c r="R352" s="213"/>
      <c r="S352" s="213"/>
    </row>
    <row r="353" spans="2:19" ht="16.5" customHeight="1">
      <c r="B353" s="213"/>
      <c r="C353" s="213"/>
      <c r="D353" s="213"/>
      <c r="E353" s="213"/>
      <c r="F353" s="213"/>
      <c r="G353" s="213"/>
      <c r="H353" s="213"/>
      <c r="I353" s="213"/>
      <c r="J353" s="213"/>
      <c r="K353" s="213"/>
      <c r="L353" s="213"/>
      <c r="M353" s="213"/>
      <c r="N353" s="213"/>
      <c r="O353" s="213"/>
      <c r="P353" s="213"/>
      <c r="Q353" s="213"/>
      <c r="R353" s="213"/>
      <c r="S353" s="213"/>
    </row>
    <row r="354" spans="2:19" ht="16.5" customHeight="1">
      <c r="B354" s="213"/>
      <c r="C354" s="213"/>
      <c r="D354" s="213"/>
      <c r="E354" s="213"/>
      <c r="F354" s="213"/>
      <c r="G354" s="213"/>
      <c r="H354" s="213"/>
      <c r="I354" s="213"/>
      <c r="J354" s="213"/>
      <c r="K354" s="213"/>
      <c r="L354" s="213"/>
      <c r="M354" s="213"/>
      <c r="N354" s="213"/>
      <c r="O354" s="213"/>
      <c r="P354" s="213"/>
      <c r="Q354" s="213"/>
      <c r="R354" s="213"/>
      <c r="S354" s="213"/>
    </row>
    <row r="355" spans="2:19" ht="16.5" customHeight="1">
      <c r="B355" s="213"/>
      <c r="C355" s="213"/>
      <c r="D355" s="213"/>
      <c r="E355" s="213"/>
      <c r="F355" s="213"/>
      <c r="G355" s="213"/>
      <c r="H355" s="213"/>
      <c r="I355" s="213"/>
      <c r="J355" s="213"/>
      <c r="K355" s="213"/>
      <c r="L355" s="213"/>
      <c r="M355" s="213"/>
      <c r="N355" s="213"/>
      <c r="O355" s="213"/>
      <c r="P355" s="213"/>
      <c r="Q355" s="213"/>
      <c r="R355" s="213"/>
      <c r="S355" s="213"/>
    </row>
    <row r="356" spans="2:19" ht="16.5" customHeight="1">
      <c r="B356" s="213"/>
      <c r="C356" s="213"/>
      <c r="D356" s="213"/>
      <c r="E356" s="213"/>
      <c r="F356" s="213"/>
      <c r="G356" s="213"/>
      <c r="H356" s="213"/>
      <c r="I356" s="213"/>
      <c r="J356" s="213"/>
      <c r="K356" s="213"/>
      <c r="L356" s="213"/>
      <c r="M356" s="213"/>
      <c r="N356" s="213"/>
      <c r="O356" s="213"/>
      <c r="P356" s="213"/>
      <c r="Q356" s="213"/>
      <c r="R356" s="213"/>
      <c r="S356" s="213"/>
    </row>
    <row r="357" spans="2:19" ht="16.5" customHeight="1">
      <c r="B357" s="213"/>
      <c r="C357" s="213"/>
      <c r="D357" s="213"/>
      <c r="E357" s="213"/>
      <c r="F357" s="213"/>
      <c r="G357" s="213"/>
      <c r="H357" s="213"/>
      <c r="I357" s="213"/>
      <c r="J357" s="213"/>
      <c r="K357" s="213"/>
      <c r="L357" s="213"/>
      <c r="M357" s="213"/>
      <c r="N357" s="213"/>
      <c r="O357" s="213"/>
      <c r="P357" s="213"/>
      <c r="Q357" s="213"/>
      <c r="R357" s="213"/>
      <c r="S357" s="213"/>
    </row>
    <row r="358" spans="2:19" ht="16.5" customHeight="1">
      <c r="B358" s="213"/>
      <c r="C358" s="213"/>
      <c r="D358" s="213"/>
      <c r="E358" s="213"/>
      <c r="F358" s="213"/>
      <c r="G358" s="213"/>
      <c r="H358" s="213"/>
      <c r="I358" s="213"/>
      <c r="J358" s="213"/>
      <c r="K358" s="213"/>
      <c r="L358" s="213"/>
      <c r="M358" s="213"/>
      <c r="N358" s="213"/>
      <c r="O358" s="213"/>
      <c r="P358" s="213"/>
      <c r="Q358" s="213"/>
      <c r="R358" s="213"/>
      <c r="S358" s="213"/>
    </row>
    <row r="359" spans="2:19" ht="16.5" customHeight="1">
      <c r="B359" s="213"/>
      <c r="C359" s="213"/>
      <c r="D359" s="213"/>
      <c r="E359" s="213"/>
      <c r="F359" s="213"/>
      <c r="G359" s="213"/>
      <c r="H359" s="213"/>
      <c r="I359" s="213"/>
      <c r="J359" s="213"/>
      <c r="K359" s="213"/>
      <c r="L359" s="213"/>
      <c r="M359" s="213"/>
      <c r="N359" s="213"/>
      <c r="O359" s="213"/>
      <c r="P359" s="213"/>
      <c r="Q359" s="213"/>
      <c r="R359" s="213"/>
      <c r="S359" s="213"/>
    </row>
    <row r="360" spans="2:19" ht="16.5" customHeight="1">
      <c r="B360" s="213"/>
      <c r="C360" s="213"/>
      <c r="D360" s="213"/>
      <c r="E360" s="213"/>
      <c r="F360" s="213"/>
      <c r="G360" s="213"/>
      <c r="H360" s="213"/>
      <c r="I360" s="213"/>
      <c r="J360" s="213"/>
      <c r="K360" s="213"/>
      <c r="L360" s="213"/>
      <c r="M360" s="213"/>
      <c r="N360" s="213"/>
      <c r="O360" s="213"/>
      <c r="P360" s="213"/>
      <c r="Q360" s="213"/>
      <c r="R360" s="213"/>
      <c r="S360" s="213"/>
    </row>
    <row r="361" spans="2:19" ht="16.5" customHeight="1">
      <c r="B361" s="213"/>
      <c r="C361" s="213"/>
      <c r="D361" s="213"/>
      <c r="E361" s="213"/>
      <c r="F361" s="213"/>
      <c r="G361" s="213"/>
      <c r="H361" s="213"/>
      <c r="I361" s="213"/>
      <c r="J361" s="213"/>
      <c r="K361" s="213"/>
      <c r="L361" s="213"/>
      <c r="M361" s="213"/>
      <c r="N361" s="213"/>
      <c r="O361" s="213"/>
      <c r="P361" s="213"/>
      <c r="Q361" s="213"/>
      <c r="R361" s="213"/>
      <c r="S361" s="213"/>
    </row>
    <row r="362" spans="2:19" ht="16.5" customHeight="1">
      <c r="B362" s="213"/>
      <c r="C362" s="213"/>
      <c r="D362" s="213"/>
      <c r="E362" s="213"/>
      <c r="F362" s="213"/>
      <c r="G362" s="213"/>
      <c r="H362" s="213"/>
      <c r="I362" s="213"/>
      <c r="J362" s="213"/>
      <c r="K362" s="213"/>
      <c r="L362" s="213"/>
      <c r="M362" s="213"/>
      <c r="N362" s="213"/>
      <c r="O362" s="213"/>
      <c r="P362" s="213"/>
      <c r="Q362" s="213"/>
      <c r="R362" s="213"/>
      <c r="S362" s="213"/>
    </row>
    <row r="363" spans="2:19" ht="16.5" customHeight="1">
      <c r="B363" s="213"/>
      <c r="C363" s="213"/>
      <c r="D363" s="213"/>
      <c r="E363" s="213"/>
      <c r="F363" s="213"/>
      <c r="G363" s="213"/>
      <c r="H363" s="213"/>
      <c r="I363" s="213"/>
      <c r="J363" s="213"/>
      <c r="K363" s="213"/>
      <c r="L363" s="213"/>
      <c r="M363" s="213"/>
      <c r="N363" s="213"/>
      <c r="O363" s="213"/>
      <c r="P363" s="213"/>
      <c r="Q363" s="213"/>
      <c r="R363" s="213"/>
      <c r="S363" s="213"/>
    </row>
    <row r="364" spans="2:19" ht="16.5" customHeight="1">
      <c r="B364" s="213"/>
      <c r="C364" s="213"/>
      <c r="D364" s="213"/>
      <c r="E364" s="213"/>
      <c r="F364" s="213"/>
      <c r="G364" s="213"/>
      <c r="H364" s="213"/>
      <c r="I364" s="213"/>
      <c r="J364" s="213"/>
      <c r="K364" s="213"/>
      <c r="L364" s="213"/>
      <c r="M364" s="213"/>
      <c r="N364" s="213"/>
      <c r="O364" s="213"/>
      <c r="P364" s="213"/>
      <c r="Q364" s="213"/>
      <c r="R364" s="213"/>
      <c r="S364" s="213"/>
    </row>
    <row r="365" spans="2:19" ht="16.5" customHeight="1">
      <c r="B365" s="213"/>
      <c r="C365" s="213"/>
      <c r="D365" s="213"/>
      <c r="E365" s="213"/>
      <c r="F365" s="213"/>
      <c r="G365" s="213"/>
      <c r="H365" s="213"/>
      <c r="I365" s="213"/>
      <c r="J365" s="213"/>
      <c r="K365" s="213"/>
      <c r="L365" s="213"/>
      <c r="M365" s="213"/>
      <c r="N365" s="213"/>
      <c r="O365" s="213"/>
      <c r="P365" s="213"/>
      <c r="Q365" s="213"/>
      <c r="R365" s="213"/>
      <c r="S365" s="213"/>
    </row>
    <row r="366" spans="2:19" ht="16.5" customHeight="1">
      <c r="B366" s="213"/>
      <c r="C366" s="213"/>
      <c r="D366" s="213"/>
      <c r="E366" s="213"/>
      <c r="F366" s="213"/>
      <c r="G366" s="213"/>
      <c r="H366" s="213"/>
      <c r="I366" s="213"/>
      <c r="J366" s="213"/>
      <c r="K366" s="213"/>
      <c r="L366" s="213"/>
      <c r="M366" s="213"/>
      <c r="N366" s="213"/>
      <c r="O366" s="213"/>
      <c r="P366" s="213"/>
      <c r="Q366" s="213"/>
      <c r="R366" s="213"/>
      <c r="S366" s="213"/>
    </row>
    <row r="367" spans="2:19" ht="16.5" customHeight="1">
      <c r="B367" s="213"/>
      <c r="C367" s="213"/>
      <c r="D367" s="213"/>
      <c r="E367" s="213"/>
      <c r="F367" s="213"/>
      <c r="G367" s="213"/>
      <c r="H367" s="213"/>
      <c r="I367" s="213"/>
      <c r="J367" s="213"/>
      <c r="K367" s="213"/>
      <c r="L367" s="213"/>
      <c r="M367" s="213"/>
      <c r="N367" s="213"/>
      <c r="O367" s="213"/>
      <c r="P367" s="213"/>
      <c r="Q367" s="213"/>
      <c r="R367" s="213"/>
      <c r="S367" s="213"/>
    </row>
  </sheetData>
  <mergeCells count="18">
    <mergeCell ref="B3:E3"/>
    <mergeCell ref="F3:I3"/>
    <mergeCell ref="K3:N3"/>
    <mergeCell ref="O3:R3"/>
    <mergeCell ref="B21:E21"/>
    <mergeCell ref="F21:I21"/>
    <mergeCell ref="K21:N21"/>
    <mergeCell ref="O21:R21"/>
    <mergeCell ref="C40:H42"/>
    <mergeCell ref="L40:Q42"/>
    <mergeCell ref="C4:H6"/>
    <mergeCell ref="L4:Q6"/>
    <mergeCell ref="B39:E39"/>
    <mergeCell ref="F39:I39"/>
    <mergeCell ref="K39:N39"/>
    <mergeCell ref="O39:R39"/>
    <mergeCell ref="C22:H24"/>
    <mergeCell ref="L22:Q24"/>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oddFooter>&amp;C－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workbookViewId="0"/>
  </sheetViews>
  <sheetFormatPr defaultRowHeight="15" customHeight="1"/>
  <cols>
    <col min="1" max="2" width="1.625" style="215" customWidth="1"/>
    <col min="3" max="8" width="7" style="215" customWidth="1"/>
    <col min="9" max="9" width="1.625" style="215" customWidth="1"/>
    <col min="10" max="10" width="3.625" style="215" customWidth="1"/>
    <col min="11" max="11" width="1.625" style="215" customWidth="1"/>
    <col min="12" max="17" width="7" style="215" customWidth="1"/>
    <col min="18" max="19" width="1.625" style="215" customWidth="1"/>
    <col min="20" max="20" width="6.375" style="215" customWidth="1"/>
    <col min="21" max="21" width="5.75" style="315" customWidth="1"/>
    <col min="22" max="22" width="5.125" style="316" customWidth="1"/>
    <col min="23" max="34" width="7.625" style="316" customWidth="1"/>
    <col min="35" max="41" width="9" style="226"/>
    <col min="42" max="16384" width="9" style="215"/>
  </cols>
  <sheetData>
    <row r="1" spans="1:41" s="207" customFormat="1" ht="16.5" customHeight="1">
      <c r="A1" s="232"/>
      <c r="B1" s="232"/>
      <c r="C1" s="233"/>
      <c r="D1" s="233"/>
      <c r="E1" s="233"/>
      <c r="F1" s="206"/>
      <c r="G1" s="206"/>
      <c r="H1" s="206"/>
      <c r="I1" s="206"/>
      <c r="J1" s="206"/>
      <c r="K1" s="206"/>
      <c r="L1" s="206"/>
      <c r="U1" s="346"/>
      <c r="V1" s="347"/>
      <c r="W1" s="347"/>
      <c r="X1" s="347"/>
      <c r="Y1" s="347"/>
      <c r="Z1" s="347"/>
      <c r="AA1" s="347"/>
      <c r="AB1" s="347"/>
      <c r="AC1" s="347"/>
      <c r="AD1" s="347"/>
      <c r="AE1" s="347"/>
      <c r="AF1" s="314"/>
      <c r="AG1" s="314"/>
      <c r="AH1" s="314"/>
      <c r="AI1" s="295"/>
      <c r="AJ1" s="295"/>
      <c r="AK1" s="295"/>
      <c r="AL1" s="295"/>
      <c r="AM1" s="295"/>
      <c r="AN1" s="295"/>
      <c r="AO1" s="295"/>
    </row>
    <row r="2" spans="1:41" s="207" customFormat="1" ht="16.5" customHeight="1">
      <c r="A2" s="232"/>
      <c r="B2" s="232"/>
      <c r="C2" s="233"/>
      <c r="D2" s="233"/>
      <c r="E2" s="233"/>
      <c r="F2" s="206"/>
      <c r="G2" s="206"/>
      <c r="H2" s="206"/>
      <c r="I2" s="206"/>
      <c r="J2" s="206"/>
      <c r="K2" s="206"/>
      <c r="L2" s="206"/>
      <c r="T2" s="295"/>
      <c r="U2" s="610"/>
      <c r="V2" s="314"/>
      <c r="W2" s="314"/>
      <c r="X2" s="314"/>
      <c r="Y2" s="314"/>
      <c r="Z2" s="314"/>
      <c r="AA2" s="314"/>
      <c r="AB2" s="314"/>
      <c r="AC2" s="314"/>
      <c r="AD2" s="314"/>
      <c r="AE2" s="314"/>
      <c r="AF2" s="314"/>
      <c r="AG2" s="314"/>
      <c r="AH2" s="314"/>
      <c r="AI2" s="295"/>
      <c r="AJ2" s="295"/>
      <c r="AK2" s="295"/>
      <c r="AL2" s="295"/>
      <c r="AM2" s="295"/>
      <c r="AN2" s="295"/>
      <c r="AO2" s="295"/>
    </row>
    <row r="3" spans="1:41" s="235" customFormat="1" ht="15" customHeight="1">
      <c r="A3" s="230"/>
      <c r="B3" s="545" t="s">
        <v>155</v>
      </c>
      <c r="C3" s="545"/>
      <c r="D3" s="545"/>
      <c r="E3" s="545"/>
      <c r="F3" s="546" t="s">
        <v>230</v>
      </c>
      <c r="G3" s="546"/>
      <c r="H3" s="546"/>
      <c r="I3" s="546"/>
      <c r="J3" s="230"/>
      <c r="K3" s="545" t="s">
        <v>160</v>
      </c>
      <c r="L3" s="545"/>
      <c r="M3" s="545"/>
      <c r="N3" s="545"/>
      <c r="O3" s="546" t="s">
        <v>231</v>
      </c>
      <c r="P3" s="546"/>
      <c r="Q3" s="546"/>
      <c r="R3" s="546"/>
      <c r="S3" s="231"/>
      <c r="T3" s="296"/>
      <c r="U3" s="611" t="s">
        <v>57</v>
      </c>
      <c r="V3" s="611"/>
      <c r="W3" s="612">
        <v>1</v>
      </c>
      <c r="X3" s="612">
        <v>2</v>
      </c>
      <c r="Y3" s="612">
        <v>3</v>
      </c>
      <c r="Z3" s="612">
        <v>4</v>
      </c>
      <c r="AA3" s="612">
        <v>5</v>
      </c>
      <c r="AB3" s="612">
        <v>6</v>
      </c>
      <c r="AC3" s="612">
        <v>7</v>
      </c>
      <c r="AD3" s="612">
        <v>8</v>
      </c>
      <c r="AE3" s="612">
        <v>9</v>
      </c>
      <c r="AF3" s="612">
        <v>10</v>
      </c>
      <c r="AG3" s="612">
        <v>11</v>
      </c>
      <c r="AH3" s="612" t="s">
        <v>6</v>
      </c>
      <c r="AI3" s="613"/>
      <c r="AJ3" s="613"/>
      <c r="AK3" s="318"/>
      <c r="AL3" s="318"/>
      <c r="AM3" s="319"/>
      <c r="AN3" s="319"/>
      <c r="AO3" s="238"/>
    </row>
    <row r="4" spans="1:41" ht="15" customHeight="1">
      <c r="A4" s="214"/>
      <c r="B4" s="214"/>
      <c r="C4" s="543" t="s">
        <v>256</v>
      </c>
      <c r="D4" s="548"/>
      <c r="E4" s="548"/>
      <c r="F4" s="548"/>
      <c r="G4" s="548"/>
      <c r="H4" s="548"/>
      <c r="I4" s="214"/>
      <c r="J4" s="214"/>
      <c r="L4" s="543" t="s">
        <v>255</v>
      </c>
      <c r="M4" s="544"/>
      <c r="N4" s="544"/>
      <c r="O4" s="544"/>
      <c r="P4" s="544"/>
      <c r="Q4" s="544"/>
      <c r="R4" s="236"/>
      <c r="T4" s="226" t="s">
        <v>151</v>
      </c>
      <c r="U4" s="594" t="s">
        <v>178</v>
      </c>
      <c r="V4" s="611"/>
      <c r="W4" s="591">
        <v>100</v>
      </c>
      <c r="X4" s="591">
        <v>100.1</v>
      </c>
      <c r="Y4" s="591">
        <v>100.3</v>
      </c>
      <c r="Z4" s="591">
        <v>101</v>
      </c>
      <c r="AA4" s="591">
        <v>101</v>
      </c>
      <c r="AB4" s="591">
        <v>101</v>
      </c>
      <c r="AC4" s="591">
        <v>101.1</v>
      </c>
      <c r="AD4" s="591">
        <v>101.1</v>
      </c>
      <c r="AE4" s="591">
        <v>101.4</v>
      </c>
      <c r="AF4" s="591">
        <v>101.4</v>
      </c>
      <c r="AG4" s="591">
        <v>101.6</v>
      </c>
      <c r="AH4" s="591">
        <v>101.6</v>
      </c>
      <c r="AI4" s="319" t="s">
        <v>148</v>
      </c>
      <c r="AJ4" s="319"/>
      <c r="AK4" s="319"/>
      <c r="AL4" s="319"/>
      <c r="AM4" s="319"/>
      <c r="AN4" s="319"/>
      <c r="AO4" s="238"/>
    </row>
    <row r="5" spans="1:41" ht="15" customHeight="1">
      <c r="A5" s="214"/>
      <c r="B5" s="214"/>
      <c r="C5" s="548"/>
      <c r="D5" s="548"/>
      <c r="E5" s="548"/>
      <c r="F5" s="548"/>
      <c r="G5" s="548"/>
      <c r="H5" s="548"/>
      <c r="I5" s="214"/>
      <c r="J5" s="214"/>
      <c r="L5" s="544"/>
      <c r="M5" s="544"/>
      <c r="N5" s="544"/>
      <c r="O5" s="544"/>
      <c r="P5" s="544"/>
      <c r="Q5" s="544"/>
      <c r="R5" s="236"/>
      <c r="T5" s="226"/>
      <c r="U5" s="594" t="s">
        <v>218</v>
      </c>
      <c r="V5" s="611"/>
      <c r="W5" s="591">
        <v>101.30000000000001</v>
      </c>
      <c r="X5" s="591">
        <v>101.1</v>
      </c>
      <c r="Y5" s="591">
        <v>101.30000000000001</v>
      </c>
      <c r="Z5" s="591">
        <v>101.7</v>
      </c>
      <c r="AA5" s="591">
        <v>101.9</v>
      </c>
      <c r="AB5" s="591">
        <v>101.9</v>
      </c>
      <c r="AC5" s="591">
        <v>101.9</v>
      </c>
      <c r="AD5" s="591">
        <v>103.80000000000001</v>
      </c>
      <c r="AE5" s="591">
        <v>103.60000000000001</v>
      </c>
      <c r="AF5" s="591">
        <v>103.5</v>
      </c>
      <c r="AG5" s="591">
        <v>103.4</v>
      </c>
      <c r="AH5" s="591">
        <v>103.4</v>
      </c>
      <c r="AI5" s="238"/>
      <c r="AJ5" s="238"/>
      <c r="AK5" s="238"/>
      <c r="AL5" s="238"/>
      <c r="AM5" s="238"/>
      <c r="AN5" s="238"/>
      <c r="AO5" s="238"/>
    </row>
    <row r="6" spans="1:41" ht="15" customHeight="1">
      <c r="A6" s="214"/>
      <c r="B6" s="214"/>
      <c r="C6" s="548"/>
      <c r="D6" s="548"/>
      <c r="E6" s="548"/>
      <c r="F6" s="548"/>
      <c r="G6" s="548"/>
      <c r="H6" s="548"/>
      <c r="I6" s="237"/>
      <c r="J6" s="237"/>
      <c r="L6" s="544"/>
      <c r="M6" s="544"/>
      <c r="N6" s="544"/>
      <c r="O6" s="544"/>
      <c r="P6" s="544"/>
      <c r="Q6" s="544"/>
      <c r="R6" s="236"/>
      <c r="T6" s="226"/>
      <c r="U6" s="611"/>
      <c r="V6" s="611"/>
      <c r="W6" s="614"/>
      <c r="X6" s="614"/>
      <c r="Y6" s="614"/>
      <c r="Z6" s="614"/>
      <c r="AA6" s="614"/>
      <c r="AB6" s="614"/>
      <c r="AC6" s="614"/>
      <c r="AD6" s="614"/>
      <c r="AE6" s="614"/>
      <c r="AF6" s="614"/>
      <c r="AG6" s="614"/>
      <c r="AH6" s="614"/>
      <c r="AI6" s="238"/>
      <c r="AJ6" s="238"/>
      <c r="AK6" s="238"/>
      <c r="AL6" s="238"/>
      <c r="AM6" s="238"/>
      <c r="AN6" s="238"/>
      <c r="AO6" s="238"/>
    </row>
    <row r="7" spans="1:41" ht="15.75" customHeight="1">
      <c r="A7" s="216"/>
      <c r="B7" s="216"/>
      <c r="C7" s="214"/>
      <c r="D7" s="216"/>
      <c r="E7" s="216"/>
      <c r="F7" s="216"/>
      <c r="G7" s="217"/>
      <c r="H7" s="214"/>
      <c r="I7" s="214"/>
      <c r="J7" s="214"/>
      <c r="K7" s="214"/>
      <c r="L7" s="214"/>
      <c r="T7" s="226"/>
      <c r="U7" s="611" t="s">
        <v>27</v>
      </c>
      <c r="V7" s="611"/>
      <c r="W7" s="612">
        <v>1</v>
      </c>
      <c r="X7" s="612">
        <v>2</v>
      </c>
      <c r="Y7" s="612">
        <v>3</v>
      </c>
      <c r="Z7" s="612">
        <v>4</v>
      </c>
      <c r="AA7" s="612">
        <v>5</v>
      </c>
      <c r="AB7" s="612">
        <v>6</v>
      </c>
      <c r="AC7" s="612">
        <v>7</v>
      </c>
      <c r="AD7" s="612">
        <v>8</v>
      </c>
      <c r="AE7" s="612">
        <v>9</v>
      </c>
      <c r="AF7" s="612">
        <v>10</v>
      </c>
      <c r="AG7" s="612">
        <v>11</v>
      </c>
      <c r="AH7" s="612" t="s">
        <v>6</v>
      </c>
      <c r="AI7" s="238"/>
      <c r="AJ7" s="238"/>
      <c r="AK7" s="238"/>
      <c r="AL7" s="238"/>
      <c r="AM7" s="238"/>
      <c r="AN7" s="238"/>
      <c r="AO7" s="238"/>
    </row>
    <row r="8" spans="1:41" ht="15.75" customHeight="1">
      <c r="A8" s="218"/>
      <c r="B8" s="218"/>
      <c r="C8" s="219"/>
      <c r="D8" s="220"/>
      <c r="E8" s="220"/>
      <c r="F8" s="214"/>
      <c r="G8" s="214"/>
      <c r="H8" s="214"/>
      <c r="I8" s="214"/>
      <c r="J8" s="214"/>
      <c r="K8" s="214"/>
      <c r="L8" s="214"/>
      <c r="T8" s="226"/>
      <c r="U8" s="594" t="s">
        <v>178</v>
      </c>
      <c r="V8" s="611"/>
      <c r="W8" s="591">
        <v>97.7</v>
      </c>
      <c r="X8" s="591">
        <v>96.7</v>
      </c>
      <c r="Y8" s="591">
        <v>96.8</v>
      </c>
      <c r="Z8" s="591">
        <v>97.4</v>
      </c>
      <c r="AA8" s="591">
        <v>97.6</v>
      </c>
      <c r="AB8" s="591">
        <v>98</v>
      </c>
      <c r="AC8" s="591">
        <v>98.1</v>
      </c>
      <c r="AD8" s="591">
        <v>98.3</v>
      </c>
      <c r="AE8" s="591">
        <v>97.4</v>
      </c>
      <c r="AF8" s="591">
        <v>97.3</v>
      </c>
      <c r="AG8" s="591">
        <v>97.6</v>
      </c>
      <c r="AH8" s="591">
        <v>97.8</v>
      </c>
      <c r="AI8" s="238"/>
      <c r="AJ8" s="238"/>
      <c r="AK8" s="238"/>
      <c r="AL8" s="238"/>
      <c r="AM8" s="238"/>
      <c r="AN8" s="238"/>
      <c r="AO8" s="238"/>
    </row>
    <row r="9" spans="1:41" ht="15.75" customHeight="1">
      <c r="A9" s="214"/>
      <c r="B9" s="214"/>
      <c r="C9" s="214"/>
      <c r="D9" s="214"/>
      <c r="E9" s="214"/>
      <c r="F9" s="214"/>
      <c r="G9" s="214"/>
      <c r="H9" s="214"/>
      <c r="I9" s="214"/>
      <c r="J9" s="214"/>
      <c r="K9" s="214"/>
      <c r="L9" s="214"/>
      <c r="T9" s="226"/>
      <c r="U9" s="594" t="s">
        <v>218</v>
      </c>
      <c r="V9" s="611"/>
      <c r="W9" s="591">
        <v>98.4</v>
      </c>
      <c r="X9" s="591">
        <v>97.5</v>
      </c>
      <c r="Y9" s="591">
        <v>97.5</v>
      </c>
      <c r="Z9" s="591">
        <v>97.8</v>
      </c>
      <c r="AA9" s="591">
        <v>97.8</v>
      </c>
      <c r="AB9" s="591">
        <v>98.100000000000009</v>
      </c>
      <c r="AC9" s="591">
        <v>98</v>
      </c>
      <c r="AD9" s="591">
        <v>97.800000000000011</v>
      </c>
      <c r="AE9" s="591">
        <v>97.300000000000011</v>
      </c>
      <c r="AF9" s="591">
        <v>98.2</v>
      </c>
      <c r="AG9" s="591">
        <v>98.7</v>
      </c>
      <c r="AH9" s="591">
        <v>99</v>
      </c>
      <c r="AI9" s="238"/>
      <c r="AJ9" s="238"/>
      <c r="AK9" s="238"/>
      <c r="AL9" s="238"/>
      <c r="AM9" s="238"/>
      <c r="AN9" s="238"/>
      <c r="AO9" s="238"/>
    </row>
    <row r="10" spans="1:41" ht="15.75" customHeight="1">
      <c r="A10" s="214"/>
      <c r="B10" s="214"/>
      <c r="C10" s="214"/>
      <c r="D10" s="214"/>
      <c r="E10" s="214"/>
      <c r="F10" s="214"/>
      <c r="G10" s="214"/>
      <c r="H10" s="214"/>
      <c r="I10" s="214"/>
      <c r="J10" s="214"/>
      <c r="K10" s="214"/>
      <c r="L10" s="214"/>
      <c r="T10" s="226"/>
      <c r="U10" s="611"/>
      <c r="V10" s="611"/>
      <c r="W10" s="614"/>
      <c r="X10" s="614"/>
      <c r="Y10" s="614"/>
      <c r="Z10" s="614"/>
      <c r="AA10" s="614"/>
      <c r="AB10" s="614"/>
      <c r="AC10" s="614"/>
      <c r="AD10" s="614"/>
      <c r="AE10" s="614"/>
      <c r="AF10" s="614"/>
      <c r="AG10" s="614"/>
      <c r="AH10" s="614"/>
      <c r="AI10" s="238"/>
      <c r="AJ10" s="238"/>
      <c r="AK10" s="238"/>
      <c r="AL10" s="238"/>
      <c r="AM10" s="238"/>
      <c r="AN10" s="238"/>
      <c r="AO10" s="238"/>
    </row>
    <row r="11" spans="1:41" ht="15.75" customHeight="1">
      <c r="A11" s="214"/>
      <c r="B11" s="214"/>
      <c r="C11" s="214"/>
      <c r="D11" s="214"/>
      <c r="E11" s="214"/>
      <c r="F11" s="214"/>
      <c r="G11" s="216"/>
      <c r="H11" s="214"/>
      <c r="I11" s="216"/>
      <c r="J11" s="216"/>
      <c r="K11" s="216"/>
      <c r="L11" s="216"/>
      <c r="T11" s="226"/>
      <c r="U11" s="611" t="s">
        <v>11</v>
      </c>
      <c r="V11" s="611"/>
      <c r="W11" s="612">
        <v>1</v>
      </c>
      <c r="X11" s="612">
        <v>2</v>
      </c>
      <c r="Y11" s="612">
        <v>3</v>
      </c>
      <c r="Z11" s="612">
        <v>4</v>
      </c>
      <c r="AA11" s="612">
        <v>5</v>
      </c>
      <c r="AB11" s="612">
        <v>6</v>
      </c>
      <c r="AC11" s="612">
        <v>7</v>
      </c>
      <c r="AD11" s="612">
        <v>8</v>
      </c>
      <c r="AE11" s="612">
        <v>9</v>
      </c>
      <c r="AF11" s="612">
        <v>10</v>
      </c>
      <c r="AG11" s="612">
        <v>11</v>
      </c>
      <c r="AH11" s="612" t="s">
        <v>6</v>
      </c>
      <c r="AI11" s="238"/>
      <c r="AJ11" s="238"/>
      <c r="AK11" s="238"/>
      <c r="AL11" s="238"/>
      <c r="AM11" s="238"/>
      <c r="AN11" s="238"/>
      <c r="AO11" s="238"/>
    </row>
    <row r="12" spans="1:41" ht="15.75" customHeight="1">
      <c r="A12" s="214"/>
      <c r="B12" s="214"/>
      <c r="C12" s="214"/>
      <c r="D12" s="214"/>
      <c r="E12" s="214"/>
      <c r="F12" s="214"/>
      <c r="G12" s="218"/>
      <c r="H12" s="219"/>
      <c r="I12" s="214"/>
      <c r="J12" s="214"/>
      <c r="K12" s="214"/>
      <c r="L12" s="216"/>
      <c r="T12" s="226"/>
      <c r="U12" s="594" t="s">
        <v>178</v>
      </c>
      <c r="V12" s="611"/>
      <c r="W12" s="591">
        <v>100.9</v>
      </c>
      <c r="X12" s="591">
        <v>100.9</v>
      </c>
      <c r="Y12" s="591">
        <v>100.9</v>
      </c>
      <c r="Z12" s="591">
        <v>102.5</v>
      </c>
      <c r="AA12" s="591">
        <v>102.6</v>
      </c>
      <c r="AB12" s="591">
        <v>102.6</v>
      </c>
      <c r="AC12" s="591">
        <v>102.6</v>
      </c>
      <c r="AD12" s="591">
        <v>102.6</v>
      </c>
      <c r="AE12" s="591">
        <v>102.6</v>
      </c>
      <c r="AF12" s="591">
        <v>102.6</v>
      </c>
      <c r="AG12" s="591">
        <v>102.6</v>
      </c>
      <c r="AH12" s="591">
        <v>102.6</v>
      </c>
      <c r="AI12" s="238"/>
      <c r="AJ12" s="238"/>
      <c r="AK12" s="238"/>
      <c r="AL12" s="238"/>
      <c r="AM12" s="238"/>
      <c r="AN12" s="238"/>
      <c r="AO12" s="238"/>
    </row>
    <row r="13" spans="1:41" ht="15.75" customHeight="1">
      <c r="A13" s="214"/>
      <c r="B13" s="214"/>
      <c r="C13" s="214"/>
      <c r="D13" s="214"/>
      <c r="E13" s="214"/>
      <c r="F13" s="214"/>
      <c r="G13" s="214"/>
      <c r="H13" s="214"/>
      <c r="I13" s="214"/>
      <c r="J13" s="214"/>
      <c r="K13" s="214"/>
      <c r="L13" s="214"/>
      <c r="T13" s="226"/>
      <c r="U13" s="594" t="s">
        <v>218</v>
      </c>
      <c r="V13" s="611"/>
      <c r="W13" s="591">
        <v>102.60000000000001</v>
      </c>
      <c r="X13" s="591">
        <v>102.6</v>
      </c>
      <c r="Y13" s="591">
        <v>102.60000000000001</v>
      </c>
      <c r="Z13" s="591">
        <v>102.6</v>
      </c>
      <c r="AA13" s="591">
        <v>103.6</v>
      </c>
      <c r="AB13" s="591">
        <v>103.60000000000001</v>
      </c>
      <c r="AC13" s="591">
        <v>103.60000000000001</v>
      </c>
      <c r="AD13" s="591">
        <v>103.60000000000001</v>
      </c>
      <c r="AE13" s="591">
        <v>103.60000000000001</v>
      </c>
      <c r="AF13" s="591">
        <v>103.60000000000001</v>
      </c>
      <c r="AG13" s="591">
        <v>103.60000000000001</v>
      </c>
      <c r="AH13" s="591">
        <v>103.6</v>
      </c>
      <c r="AI13" s="238"/>
      <c r="AJ13" s="238"/>
      <c r="AK13" s="238"/>
      <c r="AL13" s="238"/>
      <c r="AM13" s="238"/>
      <c r="AN13" s="238"/>
      <c r="AO13" s="238"/>
    </row>
    <row r="14" spans="1:41" ht="15.75" customHeight="1">
      <c r="A14" s="214"/>
      <c r="B14" s="214"/>
      <c r="C14" s="214"/>
      <c r="D14" s="214"/>
      <c r="E14" s="214"/>
      <c r="F14" s="214"/>
      <c r="G14" s="214"/>
      <c r="H14" s="214"/>
      <c r="I14" s="214"/>
      <c r="J14" s="214"/>
      <c r="K14" s="214"/>
      <c r="L14" s="214"/>
      <c r="T14" s="226"/>
      <c r="U14" s="611"/>
      <c r="V14" s="611"/>
      <c r="W14" s="614"/>
      <c r="X14" s="614"/>
      <c r="Y14" s="614"/>
      <c r="Z14" s="614"/>
      <c r="AA14" s="614"/>
      <c r="AB14" s="614"/>
      <c r="AC14" s="614"/>
      <c r="AD14" s="614"/>
      <c r="AE14" s="614"/>
      <c r="AF14" s="614"/>
      <c r="AG14" s="614"/>
      <c r="AH14" s="614"/>
      <c r="AI14" s="238"/>
      <c r="AJ14" s="238"/>
      <c r="AK14" s="238"/>
      <c r="AL14" s="238"/>
      <c r="AM14" s="238"/>
      <c r="AN14" s="238"/>
      <c r="AO14" s="238"/>
    </row>
    <row r="15" spans="1:41" ht="15.75" customHeight="1">
      <c r="A15" s="214"/>
      <c r="B15" s="214"/>
      <c r="C15" s="214"/>
      <c r="D15" s="214"/>
      <c r="E15" s="214"/>
      <c r="F15" s="214"/>
      <c r="G15" s="214"/>
      <c r="H15" s="214"/>
      <c r="I15" s="214"/>
      <c r="J15" s="214"/>
      <c r="K15" s="214"/>
      <c r="L15" s="214"/>
      <c r="T15" s="226"/>
      <c r="U15" s="611" t="s">
        <v>25</v>
      </c>
      <c r="V15" s="611"/>
      <c r="W15" s="612">
        <v>1</v>
      </c>
      <c r="X15" s="612">
        <v>2</v>
      </c>
      <c r="Y15" s="612">
        <v>3</v>
      </c>
      <c r="Z15" s="612">
        <v>4</v>
      </c>
      <c r="AA15" s="612">
        <v>5</v>
      </c>
      <c r="AB15" s="612">
        <v>6</v>
      </c>
      <c r="AC15" s="612">
        <v>7</v>
      </c>
      <c r="AD15" s="612">
        <v>8</v>
      </c>
      <c r="AE15" s="612">
        <v>9</v>
      </c>
      <c r="AF15" s="612">
        <v>10</v>
      </c>
      <c r="AG15" s="612">
        <v>11</v>
      </c>
      <c r="AH15" s="612" t="s">
        <v>6</v>
      </c>
      <c r="AI15" s="238"/>
      <c r="AJ15" s="238"/>
      <c r="AK15" s="238"/>
      <c r="AL15" s="238"/>
      <c r="AM15" s="238"/>
      <c r="AN15" s="238"/>
      <c r="AO15" s="238"/>
    </row>
    <row r="16" spans="1:41" ht="15.75" customHeight="1">
      <c r="A16" s="214"/>
      <c r="B16" s="214"/>
      <c r="C16" s="214"/>
      <c r="D16" s="214"/>
      <c r="E16" s="214"/>
      <c r="F16" s="214"/>
      <c r="G16" s="214"/>
      <c r="H16" s="214"/>
      <c r="I16" s="214"/>
      <c r="J16" s="214"/>
      <c r="K16" s="214"/>
      <c r="L16" s="214"/>
      <c r="T16" s="226"/>
      <c r="U16" s="594" t="s">
        <v>178</v>
      </c>
      <c r="V16" s="611"/>
      <c r="W16" s="591">
        <v>98.7</v>
      </c>
      <c r="X16" s="591">
        <v>99.2</v>
      </c>
      <c r="Y16" s="591">
        <v>99.1</v>
      </c>
      <c r="Z16" s="591">
        <v>100.2</v>
      </c>
      <c r="AA16" s="591">
        <v>100.9</v>
      </c>
      <c r="AB16" s="591">
        <v>100.7</v>
      </c>
      <c r="AC16" s="591">
        <v>100.4</v>
      </c>
      <c r="AD16" s="591">
        <v>101.1</v>
      </c>
      <c r="AE16" s="591">
        <v>100.8</v>
      </c>
      <c r="AF16" s="591">
        <v>101.1</v>
      </c>
      <c r="AG16" s="591">
        <v>100.8</v>
      </c>
      <c r="AH16" s="591">
        <v>100.9</v>
      </c>
      <c r="AI16" s="238"/>
      <c r="AJ16" s="238"/>
      <c r="AK16" s="238"/>
      <c r="AL16" s="238"/>
      <c r="AM16" s="238"/>
      <c r="AN16" s="238"/>
      <c r="AO16" s="238"/>
    </row>
    <row r="17" spans="1:41" ht="15.75" customHeight="1">
      <c r="A17" s="214"/>
      <c r="B17" s="214"/>
      <c r="C17" s="214"/>
      <c r="D17" s="214"/>
      <c r="E17" s="214"/>
      <c r="F17" s="214"/>
      <c r="G17" s="216"/>
      <c r="H17" s="214"/>
      <c r="I17" s="216"/>
      <c r="J17" s="216"/>
      <c r="K17" s="216"/>
      <c r="L17" s="216"/>
      <c r="T17" s="226"/>
      <c r="U17" s="594" t="s">
        <v>218</v>
      </c>
      <c r="V17" s="611"/>
      <c r="W17" s="591">
        <v>100.7</v>
      </c>
      <c r="X17" s="591">
        <v>100.8</v>
      </c>
      <c r="Y17" s="591">
        <v>100.10000000000001</v>
      </c>
      <c r="Z17" s="591">
        <v>101.1</v>
      </c>
      <c r="AA17" s="591">
        <v>101.3</v>
      </c>
      <c r="AB17" s="591">
        <v>100.4</v>
      </c>
      <c r="AC17" s="591">
        <v>100.5</v>
      </c>
      <c r="AD17" s="591">
        <v>102</v>
      </c>
      <c r="AE17" s="591">
        <v>100.80000000000001</v>
      </c>
      <c r="AF17" s="591">
        <v>101.5</v>
      </c>
      <c r="AG17" s="591">
        <v>101.5</v>
      </c>
      <c r="AH17" s="591">
        <v>100.3</v>
      </c>
      <c r="AI17" s="238"/>
      <c r="AJ17" s="238"/>
      <c r="AK17" s="238"/>
      <c r="AL17" s="238"/>
      <c r="AM17" s="238"/>
      <c r="AN17" s="238"/>
      <c r="AO17" s="238"/>
    </row>
    <row r="18" spans="1:41" ht="15.75" customHeight="1">
      <c r="A18" s="214"/>
      <c r="B18" s="214"/>
      <c r="D18" s="214"/>
      <c r="E18" s="214"/>
      <c r="F18" s="214"/>
      <c r="G18" s="218"/>
      <c r="H18" s="219"/>
      <c r="I18" s="214"/>
      <c r="J18" s="214"/>
      <c r="K18" s="214"/>
      <c r="T18" s="226"/>
      <c r="U18" s="611"/>
      <c r="V18" s="611"/>
      <c r="W18" s="614"/>
      <c r="X18" s="614"/>
      <c r="Y18" s="614"/>
      <c r="Z18" s="614"/>
      <c r="AA18" s="614"/>
      <c r="AB18" s="614"/>
      <c r="AC18" s="614"/>
      <c r="AD18" s="614"/>
      <c r="AE18" s="614"/>
      <c r="AF18" s="614"/>
      <c r="AG18" s="614"/>
      <c r="AH18" s="614"/>
      <c r="AI18" s="238"/>
      <c r="AJ18" s="238"/>
      <c r="AK18" s="238"/>
      <c r="AL18" s="238"/>
      <c r="AM18" s="238"/>
      <c r="AN18" s="238"/>
      <c r="AO18" s="238"/>
    </row>
    <row r="19" spans="1:41" ht="15.75" customHeight="1">
      <c r="A19" s="214"/>
      <c r="B19" s="214"/>
      <c r="D19" s="214"/>
      <c r="E19" s="214"/>
      <c r="F19" s="214"/>
      <c r="G19" s="214"/>
      <c r="H19" s="214"/>
      <c r="I19" s="214"/>
      <c r="J19" s="214"/>
      <c r="K19" s="214"/>
      <c r="T19" s="226"/>
      <c r="U19" s="611" t="s">
        <v>147</v>
      </c>
      <c r="V19" s="611"/>
      <c r="W19" s="612">
        <v>1</v>
      </c>
      <c r="X19" s="612">
        <v>2</v>
      </c>
      <c r="Y19" s="612">
        <v>3</v>
      </c>
      <c r="Z19" s="612">
        <v>4</v>
      </c>
      <c r="AA19" s="612">
        <v>5</v>
      </c>
      <c r="AB19" s="612">
        <v>6</v>
      </c>
      <c r="AC19" s="612">
        <v>7</v>
      </c>
      <c r="AD19" s="612">
        <v>8</v>
      </c>
      <c r="AE19" s="612">
        <v>9</v>
      </c>
      <c r="AF19" s="612">
        <v>10</v>
      </c>
      <c r="AG19" s="612">
        <v>11</v>
      </c>
      <c r="AH19" s="612" t="s">
        <v>6</v>
      </c>
      <c r="AI19" s="238"/>
      <c r="AJ19" s="238"/>
      <c r="AK19" s="238"/>
      <c r="AL19" s="238"/>
      <c r="AM19" s="238"/>
      <c r="AN19" s="238"/>
      <c r="AO19" s="238"/>
    </row>
    <row r="20" spans="1:41" ht="15" customHeight="1">
      <c r="A20" s="214"/>
      <c r="B20" s="214"/>
      <c r="D20" s="214"/>
      <c r="E20" s="214"/>
      <c r="F20" s="214"/>
      <c r="G20" s="214"/>
      <c r="H20" s="214"/>
      <c r="I20" s="214"/>
      <c r="J20" s="214"/>
      <c r="K20" s="214"/>
      <c r="T20" s="226"/>
      <c r="U20" s="594" t="s">
        <v>178</v>
      </c>
      <c r="V20" s="611"/>
      <c r="W20" s="591">
        <v>99.8</v>
      </c>
      <c r="X20" s="591">
        <v>99.8</v>
      </c>
      <c r="Y20" s="591">
        <v>99.5</v>
      </c>
      <c r="Z20" s="591">
        <v>99.5</v>
      </c>
      <c r="AA20" s="591">
        <v>99.6</v>
      </c>
      <c r="AB20" s="591">
        <v>99.8</v>
      </c>
      <c r="AC20" s="591">
        <v>99.8</v>
      </c>
      <c r="AD20" s="591">
        <v>99.7</v>
      </c>
      <c r="AE20" s="591">
        <v>99.9</v>
      </c>
      <c r="AF20" s="591">
        <v>99.9</v>
      </c>
      <c r="AG20" s="591">
        <v>100.2</v>
      </c>
      <c r="AH20" s="591">
        <v>100.2</v>
      </c>
      <c r="AI20" s="238"/>
      <c r="AJ20" s="238"/>
      <c r="AK20" s="238"/>
      <c r="AL20" s="238"/>
      <c r="AM20" s="238"/>
      <c r="AN20" s="238"/>
      <c r="AO20" s="238"/>
    </row>
    <row r="21" spans="1:41" s="235" customFormat="1" ht="15" customHeight="1">
      <c r="A21" s="230"/>
      <c r="B21" s="545" t="s">
        <v>156</v>
      </c>
      <c r="C21" s="545"/>
      <c r="D21" s="545"/>
      <c r="E21" s="545"/>
      <c r="F21" s="546" t="s">
        <v>232</v>
      </c>
      <c r="G21" s="546"/>
      <c r="H21" s="546"/>
      <c r="I21" s="546"/>
      <c r="J21" s="230"/>
      <c r="K21" s="545" t="s">
        <v>157</v>
      </c>
      <c r="L21" s="545"/>
      <c r="M21" s="545"/>
      <c r="N21" s="545"/>
      <c r="O21" s="546" t="s">
        <v>233</v>
      </c>
      <c r="P21" s="546"/>
      <c r="Q21" s="546"/>
      <c r="R21" s="546"/>
      <c r="S21" s="231"/>
      <c r="T21" s="296"/>
      <c r="U21" s="594" t="s">
        <v>218</v>
      </c>
      <c r="V21" s="611"/>
      <c r="W21" s="591">
        <v>99.9</v>
      </c>
      <c r="X21" s="591">
        <v>99.7</v>
      </c>
      <c r="Y21" s="591">
        <v>99.7</v>
      </c>
      <c r="Z21" s="591">
        <v>100.1</v>
      </c>
      <c r="AA21" s="591">
        <v>100.6</v>
      </c>
      <c r="AB21" s="591">
        <v>100.5</v>
      </c>
      <c r="AC21" s="591">
        <v>100.60000000000001</v>
      </c>
      <c r="AD21" s="591">
        <v>100.4</v>
      </c>
      <c r="AE21" s="591">
        <v>99.9</v>
      </c>
      <c r="AF21" s="591">
        <v>100.10000000000001</v>
      </c>
      <c r="AG21" s="591">
        <v>100.10000000000001</v>
      </c>
      <c r="AH21" s="591">
        <v>99.7</v>
      </c>
      <c r="AI21" s="238"/>
      <c r="AJ21" s="238"/>
      <c r="AK21" s="238"/>
      <c r="AL21" s="238"/>
      <c r="AM21" s="238"/>
      <c r="AN21" s="238"/>
      <c r="AO21" s="238"/>
    </row>
    <row r="22" spans="1:41" ht="15" customHeight="1">
      <c r="A22" s="214"/>
      <c r="B22" s="214"/>
      <c r="C22" s="543" t="s">
        <v>281</v>
      </c>
      <c r="D22" s="544"/>
      <c r="E22" s="544"/>
      <c r="F22" s="544"/>
      <c r="G22" s="544"/>
      <c r="H22" s="544"/>
      <c r="I22" s="214"/>
      <c r="J22" s="214"/>
      <c r="K22" s="214"/>
      <c r="L22" s="543" t="s">
        <v>282</v>
      </c>
      <c r="M22" s="544"/>
      <c r="N22" s="544"/>
      <c r="O22" s="544"/>
      <c r="P22" s="544"/>
      <c r="Q22" s="544"/>
      <c r="R22" s="236"/>
      <c r="T22" s="226"/>
    </row>
    <row r="23" spans="1:41" ht="15" customHeight="1">
      <c r="A23" s="214"/>
      <c r="B23" s="214"/>
      <c r="C23" s="544"/>
      <c r="D23" s="544"/>
      <c r="E23" s="544"/>
      <c r="F23" s="544"/>
      <c r="G23" s="544"/>
      <c r="H23" s="544"/>
      <c r="I23" s="214"/>
      <c r="J23" s="214"/>
      <c r="K23" s="214"/>
      <c r="L23" s="544"/>
      <c r="M23" s="544"/>
      <c r="N23" s="544"/>
      <c r="O23" s="544"/>
      <c r="P23" s="544"/>
      <c r="Q23" s="544"/>
      <c r="R23" s="236"/>
      <c r="T23" s="226"/>
    </row>
    <row r="24" spans="1:41" ht="15" customHeight="1">
      <c r="A24" s="214"/>
      <c r="B24" s="214"/>
      <c r="C24" s="544"/>
      <c r="D24" s="544"/>
      <c r="E24" s="544"/>
      <c r="F24" s="544"/>
      <c r="G24" s="544"/>
      <c r="H24" s="544"/>
      <c r="I24" s="216"/>
      <c r="J24" s="216"/>
      <c r="K24" s="216"/>
      <c r="L24" s="544"/>
      <c r="M24" s="544"/>
      <c r="N24" s="544"/>
      <c r="O24" s="544"/>
      <c r="P24" s="544"/>
      <c r="Q24" s="544"/>
      <c r="R24" s="236"/>
      <c r="T24" s="226"/>
    </row>
    <row r="25" spans="1:41" ht="15.75" customHeight="1">
      <c r="A25" s="216"/>
      <c r="B25" s="216"/>
      <c r="C25" s="214"/>
      <c r="D25" s="216"/>
      <c r="E25" s="216"/>
      <c r="F25" s="216"/>
      <c r="G25" s="214"/>
      <c r="H25" s="214"/>
      <c r="I25" s="214"/>
      <c r="J25" s="214"/>
      <c r="K25" s="214"/>
      <c r="L25" s="214"/>
      <c r="T25" s="226"/>
    </row>
    <row r="26" spans="1:41" ht="15.75" customHeight="1">
      <c r="A26" s="214"/>
      <c r="B26" s="214"/>
      <c r="C26" s="214"/>
      <c r="D26" s="214"/>
      <c r="E26" s="214"/>
      <c r="F26" s="214"/>
      <c r="G26" s="214"/>
      <c r="H26" s="214"/>
      <c r="I26" s="214"/>
      <c r="J26" s="214"/>
      <c r="K26" s="214"/>
      <c r="L26" s="214"/>
      <c r="T26" s="226"/>
    </row>
    <row r="27" spans="1:41" ht="15.75" customHeight="1">
      <c r="A27" s="214"/>
      <c r="B27" s="214"/>
      <c r="C27" s="214"/>
      <c r="D27" s="214"/>
      <c r="E27" s="214"/>
      <c r="F27" s="214"/>
      <c r="G27" s="214"/>
      <c r="H27" s="214"/>
      <c r="I27" s="214"/>
      <c r="J27" s="214"/>
      <c r="K27" s="214"/>
      <c r="L27" s="214"/>
      <c r="U27" s="348"/>
      <c r="V27" s="298"/>
      <c r="W27" s="298"/>
      <c r="X27" s="298"/>
      <c r="Y27" s="298"/>
      <c r="Z27" s="298"/>
      <c r="AA27" s="298"/>
      <c r="AB27" s="298"/>
      <c r="AC27" s="298"/>
      <c r="AD27" s="298"/>
      <c r="AE27" s="298"/>
      <c r="AF27" s="298"/>
      <c r="AG27" s="298"/>
      <c r="AH27" s="298"/>
      <c r="AI27" s="215"/>
      <c r="AJ27" s="215"/>
      <c r="AK27" s="215"/>
    </row>
    <row r="28" spans="1:41" ht="15.75" customHeight="1">
      <c r="A28" s="214"/>
      <c r="B28" s="214"/>
      <c r="C28" s="214"/>
      <c r="D28" s="214"/>
      <c r="E28" s="214"/>
      <c r="F28" s="214"/>
      <c r="G28" s="214"/>
      <c r="H28" s="214"/>
      <c r="I28" s="214"/>
      <c r="J28" s="214"/>
      <c r="K28" s="214"/>
      <c r="L28" s="214"/>
      <c r="U28" s="348"/>
      <c r="V28" s="298"/>
      <c r="W28" s="298"/>
      <c r="X28" s="298"/>
      <c r="Y28" s="298"/>
      <c r="Z28" s="298"/>
      <c r="AA28" s="298"/>
      <c r="AB28" s="298"/>
      <c r="AC28" s="298"/>
      <c r="AD28" s="298"/>
      <c r="AE28" s="298"/>
      <c r="AF28" s="298"/>
      <c r="AG28" s="298"/>
      <c r="AH28" s="298"/>
      <c r="AI28" s="215"/>
      <c r="AJ28" s="215"/>
      <c r="AK28" s="215"/>
    </row>
    <row r="29" spans="1:41" ht="15.75" customHeight="1">
      <c r="A29" s="214"/>
      <c r="B29" s="214"/>
      <c r="C29" s="214"/>
      <c r="D29" s="214"/>
      <c r="E29" s="214"/>
      <c r="F29" s="214"/>
      <c r="G29" s="214"/>
      <c r="H29" s="214"/>
      <c r="I29" s="214"/>
      <c r="J29" s="214"/>
      <c r="K29" s="214"/>
      <c r="L29" s="216"/>
      <c r="U29" s="348"/>
      <c r="V29" s="298"/>
      <c r="W29" s="298"/>
      <c r="X29" s="298"/>
      <c r="Y29" s="298"/>
      <c r="Z29" s="298"/>
      <c r="AA29" s="298"/>
      <c r="AB29" s="298"/>
      <c r="AC29" s="298"/>
      <c r="AD29" s="298"/>
      <c r="AE29" s="298"/>
      <c r="AF29" s="298"/>
      <c r="AG29" s="298"/>
      <c r="AH29" s="298"/>
      <c r="AI29" s="215"/>
      <c r="AJ29" s="215"/>
      <c r="AK29" s="215"/>
    </row>
    <row r="30" spans="1:41" ht="15.75" customHeight="1">
      <c r="A30" s="214"/>
      <c r="B30" s="214"/>
      <c r="C30" s="214"/>
      <c r="D30" s="214"/>
      <c r="E30" s="214"/>
      <c r="F30" s="214"/>
      <c r="G30" s="216"/>
      <c r="H30" s="214"/>
      <c r="I30" s="216"/>
      <c r="J30" s="216"/>
      <c r="K30" s="216"/>
      <c r="L30" s="216"/>
      <c r="U30" s="348"/>
      <c r="V30" s="298"/>
      <c r="W30" s="298"/>
      <c r="X30" s="298"/>
      <c r="Y30" s="298"/>
      <c r="Z30" s="298"/>
      <c r="AA30" s="298"/>
      <c r="AB30" s="298"/>
      <c r="AC30" s="298"/>
      <c r="AD30" s="298"/>
      <c r="AE30" s="298"/>
    </row>
    <row r="31" spans="1:41" ht="15.75" customHeight="1">
      <c r="A31" s="216"/>
      <c r="B31" s="216"/>
      <c r="C31" s="214"/>
      <c r="D31" s="216"/>
      <c r="E31" s="216"/>
      <c r="F31" s="216"/>
      <c r="G31" s="218"/>
      <c r="H31" s="219"/>
      <c r="I31" s="214"/>
      <c r="J31" s="214"/>
      <c r="K31" s="214"/>
      <c r="L31" s="216"/>
      <c r="U31" s="348"/>
      <c r="V31" s="298"/>
      <c r="W31" s="298"/>
      <c r="X31" s="298"/>
      <c r="Y31" s="298"/>
      <c r="Z31" s="298"/>
      <c r="AA31" s="298"/>
      <c r="AB31" s="298"/>
      <c r="AC31" s="298"/>
      <c r="AD31" s="298"/>
      <c r="AE31" s="298"/>
    </row>
    <row r="32" spans="1:41" ht="15.75" customHeight="1">
      <c r="A32" s="218"/>
      <c r="B32" s="218"/>
      <c r="C32" s="219"/>
      <c r="D32" s="214"/>
      <c r="E32" s="214"/>
      <c r="F32" s="216"/>
      <c r="G32" s="214"/>
      <c r="H32" s="214"/>
      <c r="I32" s="214"/>
      <c r="J32" s="214"/>
      <c r="K32" s="214"/>
      <c r="L32" s="214"/>
      <c r="U32" s="348"/>
      <c r="V32" s="298"/>
      <c r="W32" s="298"/>
      <c r="X32" s="298"/>
      <c r="Y32" s="298"/>
      <c r="Z32" s="298"/>
      <c r="AA32" s="298"/>
      <c r="AB32" s="298"/>
      <c r="AC32" s="298"/>
      <c r="AD32" s="298"/>
      <c r="AE32" s="298"/>
    </row>
    <row r="33" spans="1:41" ht="15.75" customHeight="1">
      <c r="A33" s="214"/>
      <c r="B33" s="214"/>
      <c r="C33" s="214"/>
      <c r="D33" s="214"/>
      <c r="E33" s="214"/>
      <c r="F33" s="214"/>
      <c r="G33" s="214"/>
      <c r="H33" s="214"/>
      <c r="I33" s="214"/>
      <c r="J33" s="214"/>
      <c r="K33" s="214"/>
      <c r="L33" s="214"/>
      <c r="U33" s="348"/>
      <c r="V33" s="298"/>
      <c r="W33" s="298"/>
      <c r="X33" s="298"/>
      <c r="Y33" s="298"/>
      <c r="Z33" s="298"/>
      <c r="AA33" s="298"/>
      <c r="AB33" s="298"/>
      <c r="AC33" s="298"/>
      <c r="AD33" s="298"/>
      <c r="AE33" s="298"/>
    </row>
    <row r="34" spans="1:41" ht="15.75" customHeight="1">
      <c r="A34" s="214"/>
      <c r="B34" s="214"/>
      <c r="D34" s="214"/>
      <c r="E34" s="214"/>
      <c r="F34" s="214"/>
      <c r="G34" s="214"/>
      <c r="H34" s="214"/>
      <c r="I34" s="214"/>
      <c r="J34" s="214"/>
      <c r="K34" s="214"/>
      <c r="L34" s="214"/>
      <c r="U34" s="348"/>
      <c r="V34" s="298"/>
      <c r="W34" s="298"/>
      <c r="X34" s="298"/>
      <c r="Y34" s="298"/>
      <c r="Z34" s="298"/>
      <c r="AA34" s="298"/>
      <c r="AB34" s="298"/>
      <c r="AC34" s="298"/>
      <c r="AD34" s="298"/>
      <c r="AE34" s="298"/>
    </row>
    <row r="35" spans="1:41" ht="15.75" customHeight="1">
      <c r="A35" s="214"/>
      <c r="B35" s="214"/>
      <c r="D35" s="214"/>
      <c r="E35" s="214"/>
      <c r="F35" s="214"/>
      <c r="G35" s="214"/>
      <c r="H35" s="214"/>
      <c r="I35" s="214"/>
      <c r="J35" s="214"/>
      <c r="K35" s="214"/>
      <c r="L35" s="214"/>
      <c r="U35" s="348"/>
      <c r="V35" s="298"/>
      <c r="W35" s="298"/>
      <c r="X35" s="298"/>
      <c r="Y35" s="298"/>
      <c r="Z35" s="298"/>
      <c r="AA35" s="298"/>
      <c r="AB35" s="298"/>
      <c r="AC35" s="298"/>
      <c r="AD35" s="298"/>
      <c r="AE35" s="298"/>
    </row>
    <row r="36" spans="1:41" ht="15.75" customHeight="1">
      <c r="A36" s="214"/>
      <c r="B36" s="214"/>
      <c r="D36" s="214"/>
      <c r="E36" s="214"/>
      <c r="F36" s="214"/>
      <c r="G36" s="214"/>
      <c r="H36" s="214"/>
      <c r="I36" s="214"/>
      <c r="J36" s="214"/>
      <c r="K36" s="214"/>
      <c r="L36" s="214"/>
      <c r="U36" s="348"/>
      <c r="V36" s="298"/>
      <c r="W36" s="298"/>
      <c r="X36" s="298"/>
      <c r="Y36" s="298"/>
      <c r="Z36" s="298"/>
      <c r="AA36" s="298"/>
      <c r="AB36" s="298"/>
      <c r="AC36" s="298"/>
      <c r="AD36" s="298"/>
      <c r="AE36" s="298"/>
    </row>
    <row r="37" spans="1:41" ht="15.75" customHeight="1">
      <c r="A37" s="214"/>
      <c r="B37" s="214"/>
      <c r="D37" s="214"/>
      <c r="E37" s="214"/>
      <c r="F37" s="214"/>
      <c r="G37" s="214"/>
      <c r="H37" s="214"/>
      <c r="I37" s="214"/>
      <c r="J37" s="214"/>
      <c r="K37" s="214"/>
      <c r="L37" s="214"/>
      <c r="U37" s="348"/>
      <c r="V37" s="298"/>
      <c r="W37" s="298"/>
      <c r="X37" s="298"/>
      <c r="Y37" s="298"/>
      <c r="Z37" s="298"/>
      <c r="AA37" s="298"/>
      <c r="AB37" s="298"/>
      <c r="AC37" s="298"/>
      <c r="AD37" s="298"/>
      <c r="AE37" s="298"/>
    </row>
    <row r="38" spans="1:41" ht="15" customHeight="1">
      <c r="A38" s="214"/>
      <c r="B38" s="214"/>
      <c r="D38" s="214"/>
      <c r="E38" s="214"/>
      <c r="F38" s="214"/>
      <c r="G38" s="214"/>
      <c r="H38" s="214"/>
      <c r="I38" s="214"/>
      <c r="J38" s="214"/>
      <c r="K38" s="214"/>
      <c r="L38" s="214"/>
      <c r="U38" s="348"/>
      <c r="V38" s="298"/>
      <c r="W38" s="298"/>
      <c r="X38" s="298"/>
      <c r="Y38" s="298"/>
      <c r="Z38" s="298"/>
      <c r="AA38" s="298"/>
      <c r="AB38" s="298"/>
      <c r="AC38" s="298"/>
      <c r="AD38" s="298"/>
      <c r="AE38" s="298"/>
    </row>
    <row r="39" spans="1:41" s="235" customFormat="1" ht="15" customHeight="1">
      <c r="A39" s="230"/>
      <c r="B39" s="545" t="s">
        <v>161</v>
      </c>
      <c r="C39" s="545"/>
      <c r="D39" s="545"/>
      <c r="E39" s="545"/>
      <c r="F39" s="546" t="s">
        <v>234</v>
      </c>
      <c r="G39" s="546"/>
      <c r="H39" s="546"/>
      <c r="I39" s="546"/>
      <c r="J39" s="230"/>
      <c r="K39" s="547"/>
      <c r="L39" s="547"/>
      <c r="M39" s="547"/>
      <c r="N39" s="547"/>
      <c r="O39" s="546"/>
      <c r="P39" s="546"/>
      <c r="Q39" s="546"/>
      <c r="R39" s="546"/>
      <c r="S39" s="231"/>
      <c r="U39" s="349"/>
      <c r="V39" s="350"/>
      <c r="W39" s="350"/>
      <c r="X39" s="350"/>
      <c r="Y39" s="350"/>
      <c r="Z39" s="350"/>
      <c r="AA39" s="350"/>
      <c r="AB39" s="350"/>
      <c r="AC39" s="350"/>
      <c r="AD39" s="350"/>
      <c r="AE39" s="350"/>
      <c r="AF39" s="317"/>
      <c r="AG39" s="317"/>
      <c r="AH39" s="317"/>
      <c r="AI39" s="296"/>
      <c r="AJ39" s="296"/>
      <c r="AK39" s="296"/>
      <c r="AL39" s="296"/>
      <c r="AM39" s="296"/>
      <c r="AN39" s="296"/>
      <c r="AO39" s="296"/>
    </row>
    <row r="40" spans="1:41" ht="15" customHeight="1">
      <c r="A40" s="216"/>
      <c r="B40" s="216"/>
      <c r="C40" s="543" t="s">
        <v>257</v>
      </c>
      <c r="D40" s="544"/>
      <c r="E40" s="544"/>
      <c r="F40" s="544"/>
      <c r="G40" s="544"/>
      <c r="H40" s="544"/>
      <c r="I40" s="214"/>
      <c r="J40" s="214"/>
      <c r="K40" s="214"/>
      <c r="L40" s="214"/>
      <c r="U40" s="348"/>
      <c r="V40" s="298"/>
      <c r="W40" s="298"/>
      <c r="X40" s="298"/>
      <c r="Y40" s="298"/>
      <c r="Z40" s="298"/>
      <c r="AA40" s="298"/>
      <c r="AB40" s="298"/>
      <c r="AC40" s="298"/>
      <c r="AD40" s="298"/>
      <c r="AE40" s="298"/>
    </row>
    <row r="41" spans="1:41" ht="15" customHeight="1">
      <c r="A41" s="218"/>
      <c r="B41" s="218"/>
      <c r="C41" s="544"/>
      <c r="D41" s="544"/>
      <c r="E41" s="544"/>
      <c r="F41" s="544"/>
      <c r="G41" s="544"/>
      <c r="H41" s="544"/>
      <c r="I41" s="214"/>
      <c r="J41" s="214"/>
      <c r="K41" s="214"/>
      <c r="L41" s="214"/>
      <c r="U41" s="348"/>
      <c r="V41" s="298"/>
      <c r="W41" s="298"/>
      <c r="X41" s="298"/>
      <c r="Y41" s="298"/>
      <c r="Z41" s="298"/>
      <c r="AA41" s="298"/>
      <c r="AB41" s="298"/>
      <c r="AC41" s="298"/>
      <c r="AD41" s="298"/>
      <c r="AE41" s="298"/>
    </row>
    <row r="42" spans="1:41" ht="15" customHeight="1">
      <c r="A42" s="214"/>
      <c r="B42" s="214"/>
      <c r="C42" s="544"/>
      <c r="D42" s="544"/>
      <c r="E42" s="544"/>
      <c r="F42" s="544"/>
      <c r="G42" s="544"/>
      <c r="H42" s="544"/>
      <c r="I42" s="214"/>
      <c r="J42" s="214"/>
      <c r="K42" s="214"/>
      <c r="L42" s="214"/>
      <c r="U42" s="348"/>
      <c r="V42" s="298"/>
      <c r="W42" s="298"/>
      <c r="X42" s="298"/>
      <c r="Y42" s="298"/>
      <c r="Z42" s="298"/>
      <c r="AA42" s="298"/>
      <c r="AB42" s="298"/>
      <c r="AC42" s="298"/>
      <c r="AD42" s="298"/>
      <c r="AE42" s="298"/>
    </row>
    <row r="43" spans="1:41" ht="15.75" customHeight="1">
      <c r="A43" s="214"/>
      <c r="B43" s="214"/>
      <c r="C43" s="214"/>
      <c r="D43" s="214"/>
      <c r="E43" s="214"/>
      <c r="F43" s="214"/>
      <c r="G43" s="214"/>
      <c r="H43" s="214"/>
      <c r="I43" s="214"/>
      <c r="J43" s="214"/>
      <c r="K43" s="214"/>
      <c r="L43" s="214"/>
      <c r="U43" s="348"/>
      <c r="V43" s="298"/>
      <c r="W43" s="298"/>
      <c r="X43" s="298"/>
      <c r="Y43" s="298"/>
      <c r="Z43" s="298"/>
      <c r="AA43" s="298"/>
      <c r="AB43" s="298"/>
      <c r="AC43" s="298"/>
      <c r="AD43" s="298"/>
      <c r="AE43" s="298"/>
    </row>
    <row r="44" spans="1:41" ht="15.75" customHeight="1">
      <c r="A44" s="214"/>
      <c r="B44" s="214"/>
      <c r="C44" s="214"/>
      <c r="D44" s="214"/>
      <c r="E44" s="214"/>
      <c r="F44" s="214"/>
      <c r="G44" s="214"/>
      <c r="H44" s="214"/>
      <c r="I44" s="214"/>
      <c r="J44" s="214"/>
      <c r="K44" s="214"/>
      <c r="L44" s="214"/>
      <c r="U44" s="348"/>
      <c r="V44" s="298"/>
      <c r="W44" s="298"/>
      <c r="X44" s="298"/>
      <c r="Y44" s="298"/>
      <c r="Z44" s="298"/>
      <c r="AA44" s="298"/>
      <c r="AB44" s="298"/>
      <c r="AC44" s="298"/>
      <c r="AD44" s="298"/>
      <c r="AE44" s="298"/>
    </row>
    <row r="45" spans="1:41" ht="15.75" customHeight="1">
      <c r="A45" s="214"/>
      <c r="B45" s="214"/>
      <c r="C45" s="214"/>
      <c r="D45" s="214"/>
      <c r="E45" s="214"/>
      <c r="F45" s="214"/>
      <c r="L45" s="215" t="s">
        <v>151</v>
      </c>
      <c r="U45" s="348"/>
      <c r="V45" s="298"/>
      <c r="W45" s="298"/>
      <c r="X45" s="298"/>
      <c r="Y45" s="298"/>
      <c r="Z45" s="298"/>
      <c r="AA45" s="298"/>
      <c r="AB45" s="298"/>
      <c r="AC45" s="298"/>
      <c r="AD45" s="298"/>
      <c r="AE45" s="298"/>
    </row>
    <row r="46" spans="1:41" ht="15.75" customHeight="1">
      <c r="A46" s="214"/>
      <c r="B46" s="214"/>
      <c r="C46" s="214"/>
      <c r="D46" s="214"/>
      <c r="E46" s="214"/>
      <c r="F46" s="214"/>
      <c r="G46" s="214"/>
      <c r="H46" s="214"/>
      <c r="I46" s="214"/>
      <c r="J46" s="214"/>
      <c r="K46" s="214"/>
      <c r="L46" s="214"/>
      <c r="U46" s="348"/>
      <c r="V46" s="298"/>
      <c r="W46" s="298"/>
      <c r="X46" s="298"/>
      <c r="Y46" s="298"/>
      <c r="Z46" s="298"/>
      <c r="AA46" s="298"/>
      <c r="AB46" s="298"/>
      <c r="AC46" s="298"/>
      <c r="AD46" s="298"/>
      <c r="AE46" s="298"/>
    </row>
    <row r="47" spans="1:41" ht="15.75" customHeight="1">
      <c r="G47" s="214"/>
      <c r="H47" s="214"/>
      <c r="I47" s="214"/>
      <c r="J47" s="214"/>
      <c r="K47" s="214"/>
      <c r="L47" s="214"/>
      <c r="U47" s="348"/>
      <c r="V47" s="298"/>
      <c r="W47" s="298"/>
      <c r="X47" s="298"/>
      <c r="Y47" s="298"/>
      <c r="Z47" s="298"/>
      <c r="AA47" s="298"/>
      <c r="AB47" s="298"/>
      <c r="AC47" s="298"/>
      <c r="AD47" s="298"/>
      <c r="AE47" s="298"/>
    </row>
    <row r="48" spans="1:41" ht="15.75" customHeight="1">
      <c r="A48" s="216"/>
      <c r="B48" s="216"/>
      <c r="C48" s="214"/>
      <c r="D48" s="216"/>
      <c r="E48" s="216"/>
      <c r="F48" s="216"/>
      <c r="U48" s="348"/>
      <c r="V48" s="298"/>
      <c r="W48" s="298"/>
      <c r="X48" s="298"/>
      <c r="Y48" s="298"/>
      <c r="Z48" s="298"/>
      <c r="AA48" s="298"/>
      <c r="AB48" s="298"/>
      <c r="AC48" s="298"/>
      <c r="AD48" s="298"/>
      <c r="AE48" s="298"/>
    </row>
    <row r="49" spans="1:41" ht="15.75" customHeight="1">
      <c r="A49" s="218"/>
      <c r="B49" s="218"/>
      <c r="C49" s="214"/>
      <c r="D49" s="214"/>
      <c r="E49" s="214"/>
      <c r="F49" s="216"/>
      <c r="G49" s="214"/>
      <c r="H49" s="214"/>
      <c r="I49" s="214"/>
      <c r="J49" s="214"/>
      <c r="K49" s="214"/>
      <c r="L49" s="214"/>
      <c r="U49" s="348"/>
      <c r="V49" s="298"/>
      <c r="W49" s="298"/>
      <c r="X49" s="298"/>
      <c r="Y49" s="298"/>
      <c r="Z49" s="298"/>
      <c r="AA49" s="298"/>
      <c r="AB49" s="298"/>
      <c r="AC49" s="298"/>
      <c r="AD49" s="298"/>
      <c r="AE49" s="298"/>
    </row>
    <row r="50" spans="1:41" ht="15.75" customHeight="1">
      <c r="A50" s="214"/>
      <c r="B50" s="214"/>
      <c r="C50" s="214"/>
      <c r="D50" s="214"/>
      <c r="E50" s="214"/>
      <c r="F50" s="214"/>
      <c r="G50" s="214"/>
      <c r="H50" s="214"/>
      <c r="I50" s="214"/>
      <c r="J50" s="214"/>
      <c r="K50" s="214"/>
      <c r="L50" s="216"/>
      <c r="Q50" s="298"/>
      <c r="U50" s="348"/>
      <c r="V50" s="298"/>
      <c r="W50" s="298"/>
      <c r="X50" s="298"/>
      <c r="Y50" s="298"/>
      <c r="Z50" s="298"/>
      <c r="AA50" s="298"/>
      <c r="AB50" s="298"/>
      <c r="AC50" s="298"/>
      <c r="AD50" s="298"/>
      <c r="AE50" s="298"/>
    </row>
    <row r="51" spans="1:41" ht="15.75" customHeight="1">
      <c r="A51" s="214"/>
      <c r="B51" s="214"/>
      <c r="C51" s="214"/>
      <c r="D51" s="214"/>
      <c r="E51" s="214"/>
      <c r="F51" s="214"/>
      <c r="G51" s="214"/>
      <c r="H51" s="214"/>
      <c r="I51" s="214"/>
      <c r="J51" s="214"/>
      <c r="K51" s="214"/>
      <c r="L51" s="216"/>
      <c r="Q51" s="298"/>
      <c r="U51" s="348"/>
      <c r="V51" s="298"/>
      <c r="W51" s="298"/>
      <c r="X51" s="298"/>
      <c r="Y51" s="298"/>
      <c r="Z51" s="298"/>
      <c r="AA51" s="298"/>
      <c r="AB51" s="298"/>
      <c r="AC51" s="298"/>
      <c r="AD51" s="298"/>
      <c r="AE51" s="298"/>
    </row>
    <row r="52" spans="1:41" ht="15.75" customHeight="1">
      <c r="A52" s="214"/>
      <c r="B52" s="214"/>
      <c r="C52" s="214"/>
      <c r="D52" s="214"/>
      <c r="E52" s="214"/>
      <c r="F52" s="214"/>
      <c r="G52" s="214"/>
      <c r="H52" s="214"/>
      <c r="I52" s="214"/>
      <c r="J52" s="214"/>
      <c r="K52" s="214"/>
      <c r="L52" s="216"/>
      <c r="U52" s="348"/>
      <c r="V52" s="298"/>
      <c r="W52" s="298"/>
      <c r="X52" s="298"/>
      <c r="Y52" s="298"/>
      <c r="Z52" s="298"/>
      <c r="AA52" s="298"/>
      <c r="AB52" s="298"/>
      <c r="AC52" s="298"/>
      <c r="AD52" s="298"/>
      <c r="AE52" s="298"/>
    </row>
    <row r="53" spans="1:41" ht="15.75" customHeight="1">
      <c r="A53" s="214"/>
      <c r="B53" s="214"/>
      <c r="C53" s="214"/>
      <c r="D53" s="214"/>
      <c r="E53" s="214"/>
      <c r="F53" s="214"/>
      <c r="G53" s="214"/>
      <c r="H53" s="214"/>
      <c r="I53" s="214"/>
      <c r="J53" s="214"/>
      <c r="K53" s="214"/>
      <c r="L53" s="216"/>
      <c r="U53" s="348"/>
      <c r="V53" s="298"/>
      <c r="W53" s="298"/>
      <c r="X53" s="298"/>
      <c r="Y53" s="298"/>
      <c r="Z53" s="298"/>
      <c r="AA53" s="298"/>
      <c r="AB53" s="298"/>
      <c r="AC53" s="298"/>
      <c r="AD53" s="298"/>
      <c r="AE53" s="298"/>
    </row>
    <row r="54" spans="1:41" ht="15.75" customHeight="1">
      <c r="A54" s="214"/>
      <c r="B54" s="214"/>
      <c r="C54" s="214"/>
      <c r="D54" s="214"/>
      <c r="E54" s="214"/>
      <c r="F54" s="214"/>
      <c r="G54" s="214"/>
      <c r="H54" s="214"/>
      <c r="I54" s="214"/>
      <c r="J54" s="214"/>
      <c r="K54" s="214"/>
      <c r="L54" s="216"/>
      <c r="U54" s="348"/>
      <c r="V54" s="298"/>
      <c r="W54" s="298"/>
      <c r="X54" s="298"/>
      <c r="Y54" s="298"/>
      <c r="Z54" s="298"/>
      <c r="AA54" s="298"/>
      <c r="AB54" s="298"/>
      <c r="AC54" s="298"/>
      <c r="AD54" s="298"/>
      <c r="AE54" s="298"/>
    </row>
    <row r="55" spans="1:41" ht="15.75" customHeight="1">
      <c r="A55" s="214"/>
      <c r="B55" s="214"/>
      <c r="C55" s="214"/>
      <c r="D55" s="214"/>
      <c r="E55" s="214"/>
      <c r="F55" s="214"/>
      <c r="G55" s="214"/>
      <c r="H55" s="214"/>
      <c r="I55" s="214"/>
      <c r="J55" s="214"/>
      <c r="K55" s="214"/>
      <c r="L55" s="216"/>
      <c r="U55" s="348"/>
      <c r="V55" s="298"/>
      <c r="W55" s="298"/>
      <c r="X55" s="298"/>
      <c r="Y55" s="298"/>
      <c r="Z55" s="298"/>
      <c r="AA55" s="298"/>
      <c r="AB55" s="298"/>
      <c r="AC55" s="298"/>
      <c r="AD55" s="298"/>
      <c r="AE55" s="298"/>
    </row>
    <row r="56" spans="1:41" ht="9" customHeight="1">
      <c r="A56" s="214"/>
      <c r="B56" s="214"/>
      <c r="C56" s="214"/>
      <c r="D56" s="214"/>
      <c r="E56" s="214"/>
      <c r="F56" s="214"/>
      <c r="G56" s="214"/>
      <c r="H56" s="214"/>
      <c r="I56" s="214"/>
      <c r="J56" s="214"/>
      <c r="K56" s="214"/>
      <c r="L56" s="214"/>
      <c r="M56" s="221"/>
      <c r="N56" s="221"/>
      <c r="O56" s="221"/>
      <c r="P56" s="221"/>
      <c r="Q56" s="221"/>
      <c r="R56" s="221"/>
      <c r="S56" s="221"/>
      <c r="T56" s="221"/>
      <c r="U56" s="348"/>
      <c r="V56" s="298"/>
      <c r="W56" s="298"/>
      <c r="X56" s="298"/>
      <c r="Y56" s="298"/>
      <c r="Z56" s="298"/>
      <c r="AA56" s="298"/>
      <c r="AB56" s="298"/>
      <c r="AC56" s="298"/>
      <c r="AD56" s="298"/>
      <c r="AE56" s="298"/>
    </row>
    <row r="57" spans="1:41" s="224" customFormat="1" ht="15" customHeight="1">
      <c r="A57" s="222"/>
      <c r="B57" s="222"/>
      <c r="C57" s="222"/>
      <c r="D57" s="222"/>
      <c r="E57" s="222"/>
      <c r="F57" s="222"/>
      <c r="G57" s="222"/>
      <c r="H57" s="222"/>
      <c r="I57" s="222"/>
      <c r="J57" s="222"/>
      <c r="K57" s="222"/>
      <c r="L57" s="222"/>
      <c r="M57" s="222"/>
      <c r="N57" s="223"/>
      <c r="O57" s="223"/>
      <c r="P57" s="222"/>
      <c r="Q57" s="222"/>
      <c r="R57" s="222"/>
      <c r="S57" s="222"/>
      <c r="T57" s="214"/>
      <c r="U57" s="348"/>
      <c r="V57" s="298"/>
      <c r="W57" s="298"/>
      <c r="X57" s="298"/>
      <c r="Y57" s="298"/>
      <c r="Z57" s="298"/>
      <c r="AA57" s="298"/>
      <c r="AB57" s="298"/>
      <c r="AC57" s="298"/>
      <c r="AD57" s="298"/>
      <c r="AE57" s="298"/>
      <c r="AF57" s="316"/>
      <c r="AG57" s="316"/>
      <c r="AH57" s="316"/>
      <c r="AI57" s="226"/>
      <c r="AJ57" s="226"/>
      <c r="AK57" s="226"/>
      <c r="AL57" s="226"/>
      <c r="AM57" s="226"/>
      <c r="AN57" s="226"/>
      <c r="AO57" s="226"/>
    </row>
    <row r="58" spans="1:41" s="224" customFormat="1" ht="15" customHeight="1">
      <c r="A58" s="222"/>
      <c r="B58" s="222"/>
      <c r="C58" s="222"/>
      <c r="D58" s="222"/>
      <c r="E58" s="222"/>
      <c r="F58" s="222"/>
      <c r="M58" s="225"/>
      <c r="N58" s="225"/>
      <c r="T58" s="215"/>
      <c r="U58" s="348"/>
      <c r="V58" s="298"/>
      <c r="W58" s="298"/>
      <c r="X58" s="298"/>
      <c r="Y58" s="298"/>
      <c r="Z58" s="298"/>
      <c r="AA58" s="298"/>
      <c r="AB58" s="298"/>
      <c r="AC58" s="298"/>
      <c r="AD58" s="298"/>
      <c r="AE58" s="298"/>
      <c r="AF58" s="316"/>
      <c r="AG58" s="316"/>
      <c r="AH58" s="316"/>
      <c r="AI58" s="226"/>
      <c r="AJ58" s="226"/>
      <c r="AK58" s="226"/>
      <c r="AL58" s="226"/>
      <c r="AM58" s="226"/>
      <c r="AN58" s="226"/>
      <c r="AO58" s="226"/>
    </row>
    <row r="59" spans="1:41" s="224" customFormat="1" ht="15" customHeight="1">
      <c r="A59" s="222"/>
      <c r="B59" s="222"/>
      <c r="C59" s="222"/>
      <c r="D59" s="222"/>
      <c r="E59" s="222"/>
      <c r="F59" s="222"/>
      <c r="T59" s="215"/>
      <c r="U59" s="348"/>
      <c r="V59" s="298"/>
      <c r="W59" s="298"/>
      <c r="X59" s="298"/>
      <c r="Y59" s="298"/>
      <c r="Z59" s="298"/>
      <c r="AA59" s="298"/>
      <c r="AB59" s="298"/>
      <c r="AC59" s="298"/>
      <c r="AD59" s="298"/>
      <c r="AE59" s="298"/>
      <c r="AF59" s="316"/>
      <c r="AG59" s="316"/>
      <c r="AH59" s="316"/>
      <c r="AI59" s="226"/>
      <c r="AJ59" s="226"/>
      <c r="AK59" s="226"/>
      <c r="AL59" s="226"/>
      <c r="AM59" s="226"/>
      <c r="AN59" s="226"/>
      <c r="AO59" s="226"/>
    </row>
    <row r="60" spans="1:41" s="224" customFormat="1" ht="15" customHeight="1">
      <c r="A60" s="222"/>
      <c r="B60" s="222"/>
      <c r="C60" s="222"/>
      <c r="D60" s="222"/>
      <c r="E60" s="222"/>
      <c r="F60" s="222"/>
      <c r="T60" s="215"/>
      <c r="U60" s="348"/>
      <c r="V60" s="298"/>
      <c r="W60" s="298"/>
      <c r="X60" s="298"/>
      <c r="Y60" s="298"/>
      <c r="Z60" s="298"/>
      <c r="AA60" s="298"/>
      <c r="AB60" s="298"/>
      <c r="AC60" s="298"/>
      <c r="AD60" s="298"/>
      <c r="AE60" s="298"/>
      <c r="AF60" s="316"/>
      <c r="AG60" s="316"/>
      <c r="AH60" s="316"/>
      <c r="AI60" s="226"/>
      <c r="AJ60" s="226"/>
      <c r="AK60" s="226"/>
      <c r="AL60" s="226"/>
      <c r="AM60" s="226"/>
      <c r="AN60" s="226"/>
      <c r="AO60" s="226"/>
    </row>
    <row r="61" spans="1:41" s="224" customFormat="1" ht="15" customHeight="1">
      <c r="A61" s="251"/>
      <c r="B61" s="251"/>
      <c r="T61" s="215"/>
      <c r="U61" s="348"/>
      <c r="V61" s="298"/>
      <c r="W61" s="298"/>
      <c r="X61" s="298"/>
      <c r="Y61" s="298"/>
      <c r="Z61" s="298"/>
      <c r="AA61" s="298"/>
      <c r="AB61" s="298"/>
      <c r="AC61" s="298"/>
      <c r="AD61" s="298"/>
      <c r="AE61" s="298"/>
      <c r="AF61" s="316"/>
      <c r="AG61" s="316"/>
      <c r="AH61" s="316"/>
      <c r="AI61" s="226"/>
      <c r="AJ61" s="226"/>
      <c r="AK61" s="226"/>
      <c r="AL61" s="226"/>
      <c r="AM61" s="226"/>
      <c r="AN61" s="226"/>
      <c r="AO61" s="226"/>
    </row>
    <row r="62" spans="1:41" s="224" customFormat="1" ht="15" customHeight="1">
      <c r="T62" s="215"/>
      <c r="U62" s="348"/>
      <c r="V62" s="298"/>
      <c r="W62" s="298"/>
      <c r="X62" s="298"/>
      <c r="Y62" s="298"/>
      <c r="Z62" s="298"/>
      <c r="AA62" s="298"/>
      <c r="AB62" s="298"/>
      <c r="AC62" s="298"/>
      <c r="AD62" s="298"/>
      <c r="AE62" s="298"/>
      <c r="AF62" s="316"/>
      <c r="AG62" s="316"/>
      <c r="AH62" s="316"/>
      <c r="AI62" s="226"/>
      <c r="AJ62" s="226"/>
      <c r="AK62" s="226"/>
      <c r="AL62" s="226"/>
      <c r="AM62" s="226"/>
      <c r="AN62" s="226"/>
      <c r="AO62" s="226"/>
    </row>
    <row r="63" spans="1:41" s="226" customFormat="1" ht="15" customHeight="1">
      <c r="T63" s="215"/>
      <c r="U63" s="348"/>
      <c r="V63" s="298"/>
      <c r="W63" s="298"/>
      <c r="X63" s="298"/>
      <c r="Y63" s="298"/>
      <c r="Z63" s="298"/>
      <c r="AA63" s="298"/>
      <c r="AB63" s="298"/>
      <c r="AC63" s="298"/>
      <c r="AD63" s="298"/>
      <c r="AE63" s="298"/>
      <c r="AF63" s="316"/>
      <c r="AG63" s="316"/>
      <c r="AH63" s="316"/>
    </row>
    <row r="64" spans="1:41" s="226" customFormat="1" ht="15" customHeight="1">
      <c r="T64" s="215"/>
      <c r="U64" s="348"/>
      <c r="V64" s="298"/>
      <c r="W64" s="298"/>
      <c r="X64" s="298"/>
      <c r="Y64" s="298"/>
      <c r="Z64" s="298"/>
      <c r="AA64" s="298"/>
      <c r="AB64" s="298"/>
      <c r="AC64" s="298"/>
      <c r="AD64" s="298"/>
      <c r="AE64" s="298"/>
      <c r="AF64" s="316"/>
      <c r="AG64" s="316"/>
      <c r="AH64" s="316"/>
    </row>
    <row r="65" spans="20:34" s="238" customFormat="1" ht="15" customHeight="1">
      <c r="T65" s="12"/>
      <c r="U65" s="348"/>
      <c r="V65" s="348"/>
      <c r="W65" s="348"/>
      <c r="X65" s="348"/>
      <c r="Y65" s="348"/>
      <c r="Z65" s="348"/>
      <c r="AA65" s="348"/>
      <c r="AB65" s="348"/>
      <c r="AC65" s="348"/>
      <c r="AD65" s="348"/>
      <c r="AE65" s="348"/>
      <c r="AF65" s="315"/>
      <c r="AG65" s="315"/>
      <c r="AH65" s="315"/>
    </row>
    <row r="66" spans="20:34" s="238" customFormat="1" ht="15" customHeight="1">
      <c r="T66" s="12"/>
      <c r="U66" s="348"/>
      <c r="V66" s="348"/>
      <c r="W66" s="348"/>
      <c r="X66" s="348"/>
      <c r="Y66" s="348"/>
      <c r="Z66" s="348"/>
      <c r="AA66" s="348"/>
      <c r="AB66" s="348"/>
      <c r="AC66" s="348"/>
      <c r="AD66" s="348"/>
      <c r="AE66" s="348"/>
      <c r="AF66" s="315"/>
      <c r="AG66" s="315"/>
      <c r="AH66" s="315"/>
    </row>
    <row r="67" spans="20:34" s="238" customFormat="1" ht="15" customHeight="1">
      <c r="T67" s="12"/>
      <c r="U67" s="348"/>
      <c r="V67" s="348"/>
      <c r="W67" s="348"/>
      <c r="X67" s="348"/>
      <c r="Y67" s="348"/>
      <c r="Z67" s="348"/>
      <c r="AA67" s="348"/>
      <c r="AB67" s="348"/>
      <c r="AC67" s="348"/>
      <c r="AD67" s="348"/>
      <c r="AE67" s="348"/>
      <c r="AF67" s="315"/>
      <c r="AG67" s="315"/>
      <c r="AH67" s="315"/>
    </row>
    <row r="68" spans="20:34" s="238" customFormat="1" ht="15" customHeight="1">
      <c r="T68" s="12"/>
      <c r="U68" s="348"/>
      <c r="V68" s="348"/>
      <c r="W68" s="348"/>
      <c r="X68" s="348"/>
      <c r="Y68" s="348"/>
      <c r="Z68" s="348"/>
      <c r="AA68" s="348"/>
      <c r="AB68" s="348"/>
      <c r="AC68" s="348"/>
      <c r="AD68" s="348"/>
      <c r="AE68" s="348"/>
      <c r="AF68" s="315"/>
      <c r="AG68" s="315"/>
      <c r="AH68" s="315"/>
    </row>
    <row r="69" spans="20:34" s="238" customFormat="1" ht="15" customHeight="1">
      <c r="T69" s="12"/>
      <c r="U69" s="348"/>
      <c r="V69" s="348"/>
      <c r="W69" s="348"/>
      <c r="X69" s="348"/>
      <c r="Y69" s="348"/>
      <c r="Z69" s="348"/>
      <c r="AA69" s="348"/>
      <c r="AB69" s="348"/>
      <c r="AC69" s="348"/>
      <c r="AD69" s="348"/>
      <c r="AE69" s="348"/>
      <c r="AF69" s="315"/>
      <c r="AG69" s="315"/>
      <c r="AH69" s="315"/>
    </row>
    <row r="70" spans="20:34" s="238" customFormat="1" ht="15" customHeight="1">
      <c r="T70" s="12"/>
      <c r="U70" s="348"/>
      <c r="V70" s="348"/>
      <c r="W70" s="348"/>
      <c r="X70" s="348"/>
      <c r="Y70" s="348"/>
      <c r="Z70" s="348"/>
      <c r="AA70" s="348"/>
      <c r="AB70" s="348"/>
      <c r="AC70" s="348"/>
      <c r="AD70" s="348"/>
      <c r="AE70" s="348"/>
      <c r="AF70" s="315"/>
      <c r="AG70" s="315"/>
      <c r="AH70" s="315"/>
    </row>
    <row r="71" spans="20:34" s="238" customFormat="1" ht="15" customHeight="1">
      <c r="T71" s="12"/>
      <c r="U71" s="315"/>
      <c r="V71" s="315"/>
      <c r="W71" s="315"/>
      <c r="X71" s="315"/>
      <c r="Y71" s="315"/>
      <c r="Z71" s="315"/>
      <c r="AA71" s="315"/>
      <c r="AB71" s="315"/>
      <c r="AC71" s="315"/>
      <c r="AD71" s="315"/>
      <c r="AE71" s="315"/>
      <c r="AF71" s="315"/>
      <c r="AG71" s="315"/>
      <c r="AH71" s="315"/>
    </row>
    <row r="72" spans="20:34" s="238" customFormat="1" ht="15" customHeight="1">
      <c r="T72" s="12"/>
      <c r="U72" s="315"/>
      <c r="V72" s="315"/>
      <c r="W72" s="315"/>
      <c r="X72" s="315"/>
      <c r="Y72" s="315"/>
      <c r="Z72" s="315"/>
      <c r="AA72" s="315"/>
      <c r="AB72" s="315"/>
      <c r="AC72" s="315"/>
      <c r="AD72" s="315"/>
      <c r="AE72" s="315"/>
      <c r="AF72" s="315"/>
      <c r="AG72" s="315"/>
      <c r="AH72" s="315"/>
    </row>
    <row r="73" spans="20:34" s="238" customFormat="1" ht="15" customHeight="1">
      <c r="T73" s="12"/>
      <c r="U73" s="315"/>
      <c r="V73" s="315"/>
      <c r="W73" s="315"/>
      <c r="X73" s="315"/>
      <c r="Y73" s="315"/>
      <c r="Z73" s="315"/>
      <c r="AA73" s="315"/>
      <c r="AB73" s="315"/>
      <c r="AC73" s="315"/>
      <c r="AD73" s="315"/>
      <c r="AE73" s="315"/>
      <c r="AF73" s="315"/>
      <c r="AG73" s="315"/>
      <c r="AH73" s="315"/>
    </row>
    <row r="74" spans="20:34" s="238" customFormat="1" ht="15" customHeight="1">
      <c r="T74" s="12"/>
      <c r="U74" s="315"/>
      <c r="V74" s="315"/>
      <c r="W74" s="315"/>
      <c r="X74" s="315"/>
      <c r="Y74" s="315"/>
      <c r="Z74" s="315"/>
      <c r="AA74" s="315"/>
      <c r="AB74" s="315"/>
      <c r="AC74" s="315"/>
      <c r="AD74" s="315"/>
      <c r="AE74" s="315"/>
      <c r="AF74" s="315"/>
      <c r="AG74" s="315"/>
      <c r="AH74" s="315"/>
    </row>
    <row r="75" spans="20:34" s="238" customFormat="1" ht="15" customHeight="1">
      <c r="T75" s="12"/>
      <c r="U75" s="315"/>
      <c r="V75" s="315"/>
      <c r="W75" s="315"/>
      <c r="X75" s="315"/>
      <c r="Y75" s="315"/>
      <c r="Z75" s="315"/>
      <c r="AA75" s="315"/>
      <c r="AB75" s="315"/>
      <c r="AC75" s="315"/>
      <c r="AD75" s="315"/>
      <c r="AE75" s="315"/>
      <c r="AF75" s="315"/>
      <c r="AG75" s="315"/>
      <c r="AH75" s="315"/>
    </row>
    <row r="76" spans="20:34" s="238" customFormat="1" ht="15" customHeight="1">
      <c r="T76" s="12"/>
      <c r="U76" s="315"/>
      <c r="V76" s="315"/>
      <c r="W76" s="315"/>
      <c r="X76" s="315"/>
      <c r="Y76" s="315"/>
      <c r="Z76" s="315"/>
      <c r="AA76" s="315"/>
      <c r="AB76" s="315"/>
      <c r="AC76" s="315"/>
      <c r="AD76" s="315"/>
      <c r="AE76" s="315"/>
      <c r="AF76" s="315"/>
      <c r="AG76" s="315"/>
      <c r="AH76" s="315"/>
    </row>
    <row r="77" spans="20:34" s="238" customFormat="1" ht="15" customHeight="1">
      <c r="T77" s="12"/>
      <c r="U77" s="315"/>
      <c r="V77" s="315"/>
      <c r="W77" s="315"/>
      <c r="X77" s="315"/>
      <c r="Y77" s="315"/>
      <c r="Z77" s="315"/>
      <c r="AA77" s="315"/>
      <c r="AB77" s="315"/>
      <c r="AC77" s="315"/>
      <c r="AD77" s="315"/>
      <c r="AE77" s="315"/>
      <c r="AF77" s="315"/>
      <c r="AG77" s="315"/>
      <c r="AH77" s="315"/>
    </row>
    <row r="78" spans="20:34" s="238" customFormat="1" ht="15" customHeight="1">
      <c r="T78" s="12"/>
      <c r="U78" s="315"/>
      <c r="V78" s="315"/>
      <c r="W78" s="315"/>
      <c r="X78" s="315"/>
      <c r="Y78" s="315"/>
      <c r="Z78" s="315"/>
      <c r="AA78" s="315"/>
      <c r="AB78" s="315"/>
      <c r="AC78" s="315"/>
      <c r="AD78" s="315"/>
      <c r="AE78" s="315"/>
      <c r="AF78" s="315"/>
      <c r="AG78" s="315"/>
      <c r="AH78" s="315"/>
    </row>
    <row r="79" spans="20:34" s="238" customFormat="1" ht="15" customHeight="1">
      <c r="T79" s="12"/>
      <c r="U79" s="315"/>
      <c r="V79" s="315"/>
      <c r="W79" s="315"/>
      <c r="X79" s="315"/>
      <c r="Y79" s="315"/>
      <c r="Z79" s="315"/>
      <c r="AA79" s="315"/>
      <c r="AB79" s="315"/>
      <c r="AC79" s="315"/>
      <c r="AD79" s="315"/>
      <c r="AE79" s="315"/>
      <c r="AF79" s="315"/>
      <c r="AG79" s="315"/>
      <c r="AH79" s="315"/>
    </row>
    <row r="80" spans="20:34" s="238" customFormat="1" ht="15" customHeight="1">
      <c r="T80" s="12"/>
      <c r="U80" s="315"/>
      <c r="V80" s="315"/>
      <c r="W80" s="315"/>
      <c r="X80" s="315"/>
      <c r="Y80" s="315"/>
      <c r="Z80" s="315"/>
      <c r="AA80" s="315"/>
      <c r="AB80" s="315"/>
      <c r="AC80" s="315"/>
      <c r="AD80" s="315"/>
      <c r="AE80" s="315"/>
      <c r="AF80" s="315"/>
      <c r="AG80" s="315"/>
      <c r="AH80" s="315"/>
    </row>
    <row r="81" spans="1:34" s="238" customFormat="1" ht="15" customHeight="1">
      <c r="T81" s="12"/>
      <c r="U81" s="315"/>
      <c r="V81" s="315"/>
      <c r="W81" s="315"/>
      <c r="X81" s="315"/>
      <c r="Y81" s="315"/>
      <c r="Z81" s="315"/>
      <c r="AA81" s="315"/>
      <c r="AB81" s="315"/>
      <c r="AC81" s="315"/>
      <c r="AD81" s="315"/>
      <c r="AE81" s="315"/>
      <c r="AF81" s="315"/>
      <c r="AG81" s="315"/>
      <c r="AH81" s="315"/>
    </row>
    <row r="82" spans="1:34" s="238" customFormat="1" ht="15" customHeight="1">
      <c r="T82" s="12"/>
      <c r="U82" s="315"/>
      <c r="V82" s="315"/>
      <c r="W82" s="315"/>
      <c r="X82" s="315"/>
      <c r="Y82" s="315"/>
      <c r="Z82" s="315"/>
      <c r="AA82" s="315"/>
      <c r="AB82" s="315"/>
      <c r="AC82" s="315"/>
      <c r="AD82" s="315"/>
      <c r="AE82" s="315"/>
      <c r="AF82" s="315"/>
      <c r="AG82" s="315"/>
      <c r="AH82" s="315"/>
    </row>
    <row r="83" spans="1:34" s="238" customFormat="1" ht="15" customHeight="1">
      <c r="T83" s="12"/>
      <c r="U83" s="315"/>
      <c r="V83" s="315"/>
      <c r="W83" s="315"/>
      <c r="X83" s="315"/>
      <c r="Y83" s="315"/>
      <c r="Z83" s="315"/>
      <c r="AA83" s="315"/>
      <c r="AB83" s="315"/>
      <c r="AC83" s="315"/>
      <c r="AD83" s="315"/>
      <c r="AE83" s="315"/>
      <c r="AF83" s="315"/>
      <c r="AG83" s="315"/>
      <c r="AH83" s="315"/>
    </row>
    <row r="84" spans="1:34" s="226" customFormat="1" ht="15" customHeight="1">
      <c r="T84" s="215"/>
      <c r="U84" s="315"/>
      <c r="V84" s="316"/>
      <c r="W84" s="316"/>
      <c r="X84" s="316"/>
      <c r="Y84" s="316"/>
      <c r="Z84" s="316"/>
      <c r="AA84" s="316"/>
      <c r="AB84" s="316"/>
      <c r="AC84" s="316"/>
      <c r="AD84" s="316"/>
      <c r="AE84" s="316"/>
      <c r="AF84" s="316"/>
      <c r="AG84" s="316"/>
      <c r="AH84" s="316"/>
    </row>
    <row r="85" spans="1:34" s="226" customFormat="1" ht="15" customHeight="1">
      <c r="T85" s="215"/>
      <c r="U85" s="315"/>
      <c r="V85" s="316"/>
      <c r="W85" s="316"/>
      <c r="X85" s="316"/>
      <c r="Y85" s="316"/>
      <c r="Z85" s="316"/>
      <c r="AA85" s="316"/>
      <c r="AB85" s="316"/>
      <c r="AC85" s="316"/>
      <c r="AD85" s="316"/>
      <c r="AE85" s="316"/>
      <c r="AF85" s="316"/>
      <c r="AG85" s="316"/>
      <c r="AH85" s="316"/>
    </row>
    <row r="86" spans="1:34" s="226" customFormat="1" ht="15" customHeight="1">
      <c r="T86" s="215"/>
      <c r="U86" s="315"/>
      <c r="V86" s="316"/>
      <c r="W86" s="316"/>
      <c r="X86" s="316"/>
      <c r="Y86" s="316"/>
      <c r="Z86" s="316"/>
      <c r="AA86" s="316"/>
      <c r="AB86" s="316"/>
      <c r="AC86" s="316"/>
      <c r="AD86" s="316"/>
      <c r="AE86" s="316"/>
      <c r="AF86" s="316"/>
      <c r="AG86" s="316"/>
      <c r="AH86" s="316"/>
    </row>
    <row r="87" spans="1:34" s="226" customFormat="1" ht="15" customHeight="1">
      <c r="T87" s="215"/>
      <c r="U87" s="315"/>
      <c r="V87" s="316"/>
      <c r="W87" s="316"/>
      <c r="X87" s="316"/>
      <c r="Y87" s="316"/>
      <c r="Z87" s="316"/>
      <c r="AA87" s="316"/>
      <c r="AB87" s="316"/>
      <c r="AC87" s="316"/>
      <c r="AD87" s="316"/>
      <c r="AE87" s="316"/>
      <c r="AF87" s="316"/>
      <c r="AG87" s="316"/>
      <c r="AH87" s="316"/>
    </row>
    <row r="88" spans="1:34" s="226" customFormat="1" ht="15" customHeight="1">
      <c r="T88" s="215"/>
      <c r="U88" s="315"/>
      <c r="V88" s="316"/>
      <c r="W88" s="316"/>
      <c r="X88" s="316"/>
      <c r="Y88" s="316"/>
      <c r="Z88" s="316"/>
      <c r="AA88" s="316"/>
      <c r="AB88" s="316"/>
      <c r="AC88" s="316"/>
      <c r="AD88" s="316"/>
      <c r="AE88" s="316"/>
      <c r="AF88" s="316"/>
      <c r="AG88" s="316"/>
      <c r="AH88" s="316"/>
    </row>
    <row r="89" spans="1:34" s="226" customFormat="1" ht="15" customHeight="1">
      <c r="T89" s="215"/>
      <c r="U89" s="315"/>
      <c r="V89" s="316"/>
      <c r="W89" s="316"/>
      <c r="X89" s="316"/>
      <c r="Y89" s="316"/>
      <c r="Z89" s="316"/>
      <c r="AA89" s="316"/>
      <c r="AB89" s="316"/>
      <c r="AC89" s="316"/>
      <c r="AD89" s="316"/>
      <c r="AE89" s="316"/>
      <c r="AF89" s="316"/>
      <c r="AG89" s="316"/>
      <c r="AH89" s="316"/>
    </row>
    <row r="90" spans="1:34" s="226" customFormat="1" ht="15" customHeight="1">
      <c r="T90" s="215"/>
      <c r="U90" s="315"/>
      <c r="V90" s="316"/>
      <c r="W90" s="316"/>
      <c r="X90" s="316"/>
      <c r="Y90" s="316"/>
      <c r="Z90" s="316"/>
      <c r="AA90" s="316"/>
      <c r="AB90" s="316"/>
      <c r="AC90" s="316"/>
      <c r="AD90" s="316"/>
      <c r="AE90" s="316"/>
      <c r="AF90" s="316"/>
      <c r="AG90" s="316"/>
      <c r="AH90" s="316"/>
    </row>
    <row r="91" spans="1:34" s="226" customFormat="1" ht="15" customHeight="1">
      <c r="T91" s="215"/>
      <c r="U91" s="315"/>
      <c r="V91" s="316"/>
      <c r="W91" s="316"/>
      <c r="X91" s="316"/>
      <c r="Y91" s="316"/>
      <c r="Z91" s="316"/>
      <c r="AA91" s="316"/>
      <c r="AB91" s="316"/>
      <c r="AC91" s="316"/>
      <c r="AD91" s="316"/>
      <c r="AE91" s="316"/>
      <c r="AF91" s="316"/>
      <c r="AG91" s="316"/>
      <c r="AH91" s="316"/>
    </row>
    <row r="92" spans="1:34" s="226" customFormat="1" ht="15" customHeight="1">
      <c r="T92" s="215"/>
      <c r="U92" s="315"/>
      <c r="V92" s="316"/>
      <c r="W92" s="316"/>
      <c r="X92" s="316"/>
      <c r="Y92" s="316"/>
      <c r="Z92" s="316"/>
      <c r="AA92" s="316"/>
      <c r="AB92" s="316"/>
      <c r="AC92" s="316"/>
      <c r="AD92" s="316"/>
      <c r="AE92" s="316"/>
      <c r="AF92" s="316"/>
      <c r="AG92" s="316"/>
      <c r="AH92" s="316"/>
    </row>
    <row r="93" spans="1:34" ht="15" customHeight="1">
      <c r="A93" s="224"/>
      <c r="B93" s="224"/>
      <c r="C93" s="224"/>
      <c r="D93" s="224"/>
      <c r="E93" s="224"/>
      <c r="F93" s="224"/>
      <c r="G93" s="224"/>
      <c r="H93" s="224"/>
      <c r="I93" s="224"/>
      <c r="J93" s="224"/>
      <c r="K93" s="224"/>
      <c r="L93" s="224"/>
      <c r="M93" s="224"/>
      <c r="N93" s="224"/>
      <c r="O93" s="224"/>
      <c r="P93" s="224"/>
      <c r="Q93" s="224"/>
      <c r="R93" s="224"/>
      <c r="S93" s="224"/>
    </row>
    <row r="94" spans="1:34" ht="15" customHeight="1">
      <c r="A94" s="239"/>
      <c r="B94" s="239"/>
      <c r="C94" s="239"/>
      <c r="D94" s="239"/>
      <c r="E94" s="239"/>
      <c r="F94" s="239"/>
      <c r="G94" s="239"/>
      <c r="H94" s="239"/>
      <c r="I94" s="239"/>
      <c r="J94" s="239"/>
      <c r="K94" s="239"/>
      <c r="L94" s="239"/>
      <c r="M94" s="239"/>
      <c r="N94" s="239"/>
      <c r="O94" s="239"/>
      <c r="P94" s="239"/>
      <c r="Q94" s="239"/>
      <c r="R94" s="239"/>
      <c r="S94" s="239"/>
    </row>
  </sheetData>
  <mergeCells count="17">
    <mergeCell ref="B3:E3"/>
    <mergeCell ref="F3:I3"/>
    <mergeCell ref="K3:N3"/>
    <mergeCell ref="O3:R3"/>
    <mergeCell ref="B21:E21"/>
    <mergeCell ref="C4:H6"/>
    <mergeCell ref="L4:Q6"/>
    <mergeCell ref="C22:H24"/>
    <mergeCell ref="L22:Q24"/>
    <mergeCell ref="C40:H42"/>
    <mergeCell ref="F21:I21"/>
    <mergeCell ref="K21:N21"/>
    <mergeCell ref="O21:R21"/>
    <mergeCell ref="B39:E39"/>
    <mergeCell ref="F39:I39"/>
    <mergeCell ref="K39:N39"/>
    <mergeCell ref="O39:R39"/>
  </mergeCells>
  <phoneticPr fontId="2"/>
  <printOptions horizontalCentered="1"/>
  <pageMargins left="0.39370078740157483" right="0.39370078740157483" top="0.59055118110236227" bottom="0.59055118110236227" header="0.31496062992125984" footer="0.31496062992125984"/>
  <pageSetup paperSize="9" scale="96" orientation="portrait" r:id="rId1"/>
  <headerFooter alignWithMargins="0">
    <oddFooter>&amp;C－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7"/>
  <sheetViews>
    <sheetView zoomScaleNormal="100" workbookViewId="0">
      <selection activeCell="K1" sqref="K1"/>
    </sheetView>
  </sheetViews>
  <sheetFormatPr defaultRowHeight="15" customHeight="1"/>
  <cols>
    <col min="1" max="3" width="2.5" style="42" customWidth="1"/>
    <col min="4" max="4" width="22.625" style="42" customWidth="1"/>
    <col min="5" max="5" width="2.625" style="171" customWidth="1"/>
    <col min="6" max="6" width="8.625" style="42" customWidth="1"/>
    <col min="7" max="10" width="11.625" style="42" customWidth="1"/>
    <col min="11" max="16384" width="9" style="42"/>
  </cols>
  <sheetData>
    <row r="1" spans="1:10" s="30" customFormat="1" ht="12" customHeight="1">
      <c r="A1" s="563" t="s">
        <v>267</v>
      </c>
      <c r="B1" s="563"/>
      <c r="C1" s="563"/>
      <c r="D1" s="563"/>
      <c r="E1" s="563"/>
      <c r="F1" s="563"/>
      <c r="G1" s="563"/>
      <c r="H1" s="563"/>
      <c r="I1" s="563"/>
      <c r="J1" s="563"/>
    </row>
    <row r="2" spans="1:10" s="25" customFormat="1" ht="14.25" customHeight="1">
      <c r="A2" s="564"/>
      <c r="B2" s="564"/>
      <c r="C2" s="564"/>
      <c r="D2" s="564"/>
      <c r="E2" s="564"/>
      <c r="F2" s="564"/>
      <c r="G2" s="564"/>
      <c r="H2" s="564"/>
      <c r="I2" s="564"/>
      <c r="J2" s="564"/>
    </row>
    <row r="3" spans="1:10" s="119" customFormat="1" ht="24" customHeight="1">
      <c r="A3" s="553" t="s">
        <v>59</v>
      </c>
      <c r="B3" s="554"/>
      <c r="C3" s="554"/>
      <c r="D3" s="554"/>
      <c r="E3" s="555"/>
      <c r="F3" s="559" t="s">
        <v>58</v>
      </c>
      <c r="G3" s="562" t="s">
        <v>258</v>
      </c>
      <c r="H3" s="562"/>
      <c r="I3" s="562" t="s">
        <v>179</v>
      </c>
      <c r="J3" s="562"/>
    </row>
    <row r="4" spans="1:10" s="120" customFormat="1" ht="33" customHeight="1">
      <c r="A4" s="556"/>
      <c r="B4" s="557"/>
      <c r="C4" s="557"/>
      <c r="D4" s="557"/>
      <c r="E4" s="558"/>
      <c r="F4" s="560"/>
      <c r="G4" s="73" t="s">
        <v>60</v>
      </c>
      <c r="H4" s="73" t="s">
        <v>165</v>
      </c>
      <c r="I4" s="73" t="s">
        <v>60</v>
      </c>
      <c r="J4" s="261" t="s">
        <v>165</v>
      </c>
    </row>
    <row r="5" spans="1:10" s="119" customFormat="1" ht="12.75" customHeight="1">
      <c r="A5" s="72"/>
      <c r="B5" s="74"/>
      <c r="C5" s="74"/>
      <c r="D5" s="74"/>
      <c r="E5" s="172"/>
      <c r="F5" s="152"/>
      <c r="G5" s="274"/>
      <c r="H5" s="275"/>
      <c r="I5" s="121"/>
      <c r="J5" s="253"/>
    </row>
    <row r="6" spans="1:10" s="25" customFormat="1" ht="12.75" customHeight="1">
      <c r="A6" s="551" t="s">
        <v>54</v>
      </c>
      <c r="B6" s="552"/>
      <c r="C6" s="552"/>
      <c r="D6" s="552"/>
      <c r="E6" s="173"/>
      <c r="F6" s="153">
        <v>10000</v>
      </c>
      <c r="G6" s="122">
        <v>100.5</v>
      </c>
      <c r="H6" s="276">
        <v>0.7</v>
      </c>
      <c r="I6" s="122">
        <v>99.800000000000011</v>
      </c>
      <c r="J6" s="265">
        <v>-0.2</v>
      </c>
    </row>
    <row r="7" spans="1:10" s="25" customFormat="1" ht="12.75" customHeight="1">
      <c r="A7" s="75"/>
      <c r="B7" s="76"/>
      <c r="C7" s="76"/>
      <c r="D7" s="76"/>
      <c r="E7" s="173"/>
      <c r="F7" s="154"/>
      <c r="G7" s="122"/>
      <c r="H7" s="276"/>
      <c r="I7" s="122"/>
      <c r="J7" s="265"/>
    </row>
    <row r="8" spans="1:10" s="25" customFormat="1" ht="12.75" customHeight="1">
      <c r="A8" s="77"/>
      <c r="B8" s="550" t="s">
        <v>61</v>
      </c>
      <c r="C8" s="550"/>
      <c r="D8" s="550"/>
      <c r="E8" s="174"/>
      <c r="F8" s="155">
        <v>9567</v>
      </c>
      <c r="G8" s="125">
        <v>100.2</v>
      </c>
      <c r="H8" s="277">
        <v>0.6</v>
      </c>
      <c r="I8" s="125">
        <v>99.7</v>
      </c>
      <c r="J8" s="266">
        <v>-0.30000000000000004</v>
      </c>
    </row>
    <row r="9" spans="1:10" s="25" customFormat="1" ht="12.75" customHeight="1">
      <c r="A9" s="77"/>
      <c r="B9" s="78"/>
      <c r="C9" s="78"/>
      <c r="D9" s="78"/>
      <c r="E9" s="174"/>
      <c r="F9" s="155"/>
      <c r="G9" s="125"/>
      <c r="H9" s="277"/>
      <c r="I9" s="125"/>
      <c r="J9" s="266"/>
    </row>
    <row r="10" spans="1:10" s="25" customFormat="1" ht="12.75" customHeight="1">
      <c r="A10" s="77"/>
      <c r="B10" s="550" t="s">
        <v>14</v>
      </c>
      <c r="C10" s="550"/>
      <c r="D10" s="550"/>
      <c r="E10" s="184"/>
      <c r="F10" s="155">
        <v>8434</v>
      </c>
      <c r="G10" s="125">
        <v>101.1</v>
      </c>
      <c r="H10" s="277">
        <v>1.1000000000000001</v>
      </c>
      <c r="I10" s="125">
        <v>100</v>
      </c>
      <c r="J10" s="266">
        <v>0</v>
      </c>
    </row>
    <row r="11" spans="1:10" s="25" customFormat="1" ht="12.75" customHeight="1">
      <c r="A11" s="77"/>
      <c r="B11" s="565" t="s">
        <v>62</v>
      </c>
      <c r="C11" s="565"/>
      <c r="D11" s="565"/>
      <c r="E11" s="176"/>
      <c r="F11" s="155"/>
      <c r="G11" s="125"/>
      <c r="H11" s="277"/>
      <c r="I11" s="125"/>
      <c r="J11" s="266"/>
    </row>
    <row r="12" spans="1:10" s="25" customFormat="1" ht="12.75" customHeight="1">
      <c r="A12" s="77"/>
      <c r="B12" s="80" t="s">
        <v>63</v>
      </c>
      <c r="C12" s="566" t="s">
        <v>61</v>
      </c>
      <c r="D12" s="566"/>
      <c r="E12" s="186" t="s">
        <v>130</v>
      </c>
      <c r="F12" s="185">
        <v>8001</v>
      </c>
      <c r="G12" s="125">
        <v>100.8</v>
      </c>
      <c r="H12" s="277">
        <v>1</v>
      </c>
      <c r="I12" s="125">
        <v>99.800000000000011</v>
      </c>
      <c r="J12" s="266">
        <v>-0.2</v>
      </c>
    </row>
    <row r="13" spans="1:10" s="25" customFormat="1" ht="12.75" customHeight="1">
      <c r="A13" s="77"/>
      <c r="B13" s="352"/>
      <c r="C13" s="352"/>
      <c r="D13" s="352"/>
      <c r="E13" s="187"/>
      <c r="F13" s="155"/>
      <c r="G13" s="125"/>
      <c r="H13" s="277"/>
      <c r="I13" s="125"/>
      <c r="J13" s="266"/>
    </row>
    <row r="14" spans="1:10" s="25" customFormat="1" ht="12.75" customHeight="1">
      <c r="A14" s="77"/>
      <c r="B14" s="561" t="s">
        <v>268</v>
      </c>
      <c r="C14" s="561"/>
      <c r="D14" s="561"/>
      <c r="E14" s="353" t="s">
        <v>271</v>
      </c>
      <c r="F14" s="185">
        <v>8693</v>
      </c>
      <c r="G14" s="125">
        <v>100.4</v>
      </c>
      <c r="H14" s="277">
        <v>0</v>
      </c>
      <c r="I14" s="125">
        <v>100.4</v>
      </c>
      <c r="J14" s="266">
        <v>0.4</v>
      </c>
    </row>
    <row r="15" spans="1:10" s="25" customFormat="1" ht="12.75" customHeight="1">
      <c r="A15" s="77"/>
      <c r="B15" s="567" t="s">
        <v>64</v>
      </c>
      <c r="C15" s="567"/>
      <c r="D15" s="567"/>
      <c r="E15" s="187"/>
      <c r="F15" s="155"/>
      <c r="G15" s="125"/>
      <c r="H15" s="277"/>
      <c r="I15" s="125"/>
      <c r="J15" s="266"/>
    </row>
    <row r="16" spans="1:10" s="25" customFormat="1" ht="12.75" customHeight="1">
      <c r="A16" s="77"/>
      <c r="B16" s="81"/>
      <c r="C16" s="568" t="s">
        <v>65</v>
      </c>
      <c r="D16" s="568"/>
      <c r="E16" s="176" t="s">
        <v>269</v>
      </c>
      <c r="F16" s="155">
        <v>6630</v>
      </c>
      <c r="G16" s="125">
        <v>99.6</v>
      </c>
      <c r="H16" s="277">
        <v>-0.4</v>
      </c>
      <c r="I16" s="125">
        <v>100</v>
      </c>
      <c r="J16" s="266">
        <v>0</v>
      </c>
    </row>
    <row r="17" spans="1:10" s="25" customFormat="1" ht="12.75" customHeight="1">
      <c r="A17" s="77"/>
      <c r="B17" s="79"/>
      <c r="C17" s="79"/>
      <c r="D17" s="79"/>
      <c r="E17" s="187"/>
      <c r="F17" s="155"/>
      <c r="G17" s="125"/>
      <c r="H17" s="277"/>
      <c r="I17" s="125"/>
      <c r="J17" s="266"/>
    </row>
    <row r="18" spans="1:10" s="25" customFormat="1" ht="12.75" customHeight="1">
      <c r="A18" s="551" t="s">
        <v>26</v>
      </c>
      <c r="B18" s="552"/>
      <c r="C18" s="552"/>
      <c r="D18" s="552"/>
      <c r="E18" s="188"/>
      <c r="F18" s="156" t="s">
        <v>183</v>
      </c>
      <c r="G18" s="122">
        <v>103.5</v>
      </c>
      <c r="H18" s="276">
        <v>1.6</v>
      </c>
      <c r="I18" s="122">
        <v>101.9</v>
      </c>
      <c r="J18" s="265">
        <v>1.9000000000000001</v>
      </c>
    </row>
    <row r="19" spans="1:10" s="25" customFormat="1" ht="12.75" customHeight="1">
      <c r="A19" s="82"/>
      <c r="B19" s="83"/>
      <c r="C19" s="569" t="s">
        <v>119</v>
      </c>
      <c r="D19" s="569"/>
      <c r="E19" s="176" t="s">
        <v>270</v>
      </c>
      <c r="F19" s="155">
        <v>433</v>
      </c>
      <c r="G19" s="125">
        <v>106.5</v>
      </c>
      <c r="H19" s="277">
        <v>3</v>
      </c>
      <c r="I19" s="125">
        <v>103.4</v>
      </c>
      <c r="J19" s="266">
        <v>3.4000000000000004</v>
      </c>
    </row>
    <row r="20" spans="1:10" s="25" customFormat="1" ht="12.75" customHeight="1">
      <c r="A20" s="82"/>
      <c r="B20" s="570" t="s">
        <v>66</v>
      </c>
      <c r="C20" s="570"/>
      <c r="D20" s="570"/>
      <c r="E20" s="177"/>
      <c r="F20" s="155" t="s">
        <v>184</v>
      </c>
      <c r="G20" s="125">
        <v>102.9</v>
      </c>
      <c r="H20" s="277">
        <v>1.3</v>
      </c>
      <c r="I20" s="125">
        <v>101.60000000000001</v>
      </c>
      <c r="J20" s="266">
        <v>1.6</v>
      </c>
    </row>
    <row r="21" spans="1:10" s="25" customFormat="1" ht="12.75" customHeight="1">
      <c r="A21" s="82"/>
      <c r="B21" s="84"/>
      <c r="C21" s="84"/>
      <c r="D21" s="84"/>
      <c r="E21" s="177"/>
      <c r="F21" s="155"/>
      <c r="G21" s="125"/>
      <c r="H21" s="277"/>
      <c r="I21" s="125"/>
      <c r="J21" s="266"/>
    </row>
    <row r="22" spans="1:10" s="25" customFormat="1" ht="12.75" customHeight="1">
      <c r="A22" s="77"/>
      <c r="B22" s="78"/>
      <c r="C22" s="550" t="s">
        <v>67</v>
      </c>
      <c r="D22" s="550"/>
      <c r="E22" s="174"/>
      <c r="F22" s="157">
        <v>199</v>
      </c>
      <c r="G22" s="126">
        <v>103</v>
      </c>
      <c r="H22" s="278">
        <v>0.6</v>
      </c>
      <c r="I22" s="126">
        <v>102.4</v>
      </c>
      <c r="J22" s="267">
        <v>2.4000000000000004</v>
      </c>
    </row>
    <row r="23" spans="1:10" s="25" customFormat="1" ht="12.75" customHeight="1">
      <c r="A23" s="77"/>
      <c r="B23" s="78"/>
      <c r="C23" s="550" t="s">
        <v>68</v>
      </c>
      <c r="D23" s="550"/>
      <c r="E23" s="174"/>
      <c r="F23" s="157">
        <v>244</v>
      </c>
      <c r="G23" s="126">
        <v>109</v>
      </c>
      <c r="H23" s="278">
        <v>7.9</v>
      </c>
      <c r="I23" s="126">
        <v>101</v>
      </c>
      <c r="J23" s="267">
        <v>1</v>
      </c>
    </row>
    <row r="24" spans="1:10" s="25" customFormat="1" ht="12.75" customHeight="1">
      <c r="A24" s="77"/>
      <c r="B24" s="78"/>
      <c r="C24" s="78"/>
      <c r="D24" s="85" t="s">
        <v>69</v>
      </c>
      <c r="E24" s="178"/>
      <c r="F24" s="157">
        <v>147</v>
      </c>
      <c r="G24" s="126">
        <v>110.2</v>
      </c>
      <c r="H24" s="278">
        <v>10.8</v>
      </c>
      <c r="I24" s="126">
        <v>99.5</v>
      </c>
      <c r="J24" s="267">
        <v>-0.5</v>
      </c>
    </row>
    <row r="25" spans="1:10" s="25" customFormat="1" ht="12.75" customHeight="1">
      <c r="A25" s="77"/>
      <c r="B25" s="78"/>
      <c r="C25" s="550" t="s">
        <v>70</v>
      </c>
      <c r="D25" s="550"/>
      <c r="E25" s="174"/>
      <c r="F25" s="157">
        <v>213</v>
      </c>
      <c r="G25" s="126">
        <v>105.6</v>
      </c>
      <c r="H25" s="278">
        <v>0.6</v>
      </c>
      <c r="I25" s="126">
        <v>105</v>
      </c>
      <c r="J25" s="267">
        <v>5</v>
      </c>
    </row>
    <row r="26" spans="1:10" s="25" customFormat="1" ht="12.75" customHeight="1">
      <c r="A26" s="77"/>
      <c r="B26" s="78"/>
      <c r="C26" s="550" t="s">
        <v>71</v>
      </c>
      <c r="D26" s="550"/>
      <c r="E26" s="174"/>
      <c r="F26" s="157">
        <v>112</v>
      </c>
      <c r="G26" s="126">
        <v>98.8</v>
      </c>
      <c r="H26" s="278">
        <v>-0.1</v>
      </c>
      <c r="I26" s="126">
        <v>98.9</v>
      </c>
      <c r="J26" s="267">
        <v>-1.1000000000000001</v>
      </c>
    </row>
    <row r="27" spans="1:10" s="25" customFormat="1" ht="12.75" customHeight="1">
      <c r="A27" s="77"/>
      <c r="B27" s="78"/>
      <c r="C27" s="550" t="s">
        <v>29</v>
      </c>
      <c r="D27" s="550"/>
      <c r="E27" s="174"/>
      <c r="F27" s="157">
        <v>286</v>
      </c>
      <c r="G27" s="126">
        <v>103.5</v>
      </c>
      <c r="H27" s="278">
        <v>-1</v>
      </c>
      <c r="I27" s="126">
        <v>104.5</v>
      </c>
      <c r="J27" s="267">
        <v>4.5</v>
      </c>
    </row>
    <row r="28" spans="1:10" s="25" customFormat="1" ht="12.75" customHeight="1">
      <c r="A28" s="77"/>
      <c r="B28" s="78"/>
      <c r="C28" s="78"/>
      <c r="D28" s="78" t="s">
        <v>72</v>
      </c>
      <c r="E28" s="174"/>
      <c r="F28" s="157">
        <v>191</v>
      </c>
      <c r="G28" s="126">
        <v>103.4</v>
      </c>
      <c r="H28" s="278">
        <v>-2.2999999999999998</v>
      </c>
      <c r="I28" s="126">
        <v>105.7</v>
      </c>
      <c r="J28" s="267">
        <v>5.7</v>
      </c>
    </row>
    <row r="29" spans="1:10" s="25" customFormat="1" ht="12.75" customHeight="1">
      <c r="A29" s="77"/>
      <c r="B29" s="78"/>
      <c r="C29" s="550" t="s">
        <v>31</v>
      </c>
      <c r="D29" s="550"/>
      <c r="E29" s="174"/>
      <c r="F29" s="157">
        <v>101</v>
      </c>
      <c r="G29" s="126">
        <v>107.9</v>
      </c>
      <c r="H29" s="278">
        <v>2.4</v>
      </c>
      <c r="I29" s="126">
        <v>105.4</v>
      </c>
      <c r="J29" s="267">
        <v>5.4</v>
      </c>
    </row>
    <row r="30" spans="1:10" s="25" customFormat="1" ht="12.75" customHeight="1">
      <c r="A30" s="77"/>
      <c r="B30" s="78"/>
      <c r="C30" s="78"/>
      <c r="D30" s="78" t="s">
        <v>73</v>
      </c>
      <c r="E30" s="174"/>
      <c r="F30" s="157">
        <v>95</v>
      </c>
      <c r="G30" s="126">
        <v>107.3</v>
      </c>
      <c r="H30" s="278">
        <v>2.2000000000000002</v>
      </c>
      <c r="I30" s="126">
        <v>104.9</v>
      </c>
      <c r="J30" s="267">
        <v>4.9000000000000004</v>
      </c>
    </row>
    <row r="31" spans="1:10" s="25" customFormat="1" ht="12.75" customHeight="1">
      <c r="A31" s="77"/>
      <c r="B31" s="78"/>
      <c r="C31" s="550" t="s">
        <v>74</v>
      </c>
      <c r="D31" s="550"/>
      <c r="E31" s="174"/>
      <c r="F31" s="157">
        <v>102</v>
      </c>
      <c r="G31" s="126">
        <v>99.7</v>
      </c>
      <c r="H31" s="278">
        <v>-0.1</v>
      </c>
      <c r="I31" s="126">
        <v>99.800000000000011</v>
      </c>
      <c r="J31" s="267">
        <v>-0.2</v>
      </c>
    </row>
    <row r="32" spans="1:10" s="25" customFormat="1" ht="12.75" customHeight="1">
      <c r="A32" s="77"/>
      <c r="B32" s="78"/>
      <c r="C32" s="550" t="s">
        <v>75</v>
      </c>
      <c r="D32" s="550"/>
      <c r="E32" s="174"/>
      <c r="F32" s="157">
        <v>229</v>
      </c>
      <c r="G32" s="126">
        <v>100.6</v>
      </c>
      <c r="H32" s="278">
        <v>-0.4</v>
      </c>
      <c r="I32" s="126">
        <v>101</v>
      </c>
      <c r="J32" s="267">
        <v>1</v>
      </c>
    </row>
    <row r="33" spans="1:10" s="25" customFormat="1" ht="12.75" customHeight="1">
      <c r="A33" s="77"/>
      <c r="B33" s="78"/>
      <c r="C33" s="550" t="s">
        <v>76</v>
      </c>
      <c r="D33" s="550"/>
      <c r="E33" s="174"/>
      <c r="F33" s="157">
        <v>351</v>
      </c>
      <c r="G33" s="126">
        <v>104.6</v>
      </c>
      <c r="H33" s="278">
        <v>2.5</v>
      </c>
      <c r="I33" s="126">
        <v>102</v>
      </c>
      <c r="J33" s="267">
        <v>2</v>
      </c>
    </row>
    <row r="34" spans="1:10" s="25" customFormat="1" ht="12.75" customHeight="1">
      <c r="A34" s="77"/>
      <c r="B34" s="78"/>
      <c r="C34" s="550" t="s">
        <v>30</v>
      </c>
      <c r="D34" s="550"/>
      <c r="E34" s="174"/>
      <c r="F34" s="157">
        <v>139</v>
      </c>
      <c r="G34" s="126">
        <v>101.6</v>
      </c>
      <c r="H34" s="278">
        <v>2.7</v>
      </c>
      <c r="I34" s="126">
        <v>99</v>
      </c>
      <c r="J34" s="267">
        <v>-1</v>
      </c>
    </row>
    <row r="35" spans="1:10" s="25" customFormat="1" ht="12.75" customHeight="1">
      <c r="A35" s="77"/>
      <c r="B35" s="78"/>
      <c r="C35" s="550" t="s">
        <v>39</v>
      </c>
      <c r="D35" s="550"/>
      <c r="E35" s="174"/>
      <c r="F35" s="157">
        <v>126</v>
      </c>
      <c r="G35" s="126">
        <v>102.5</v>
      </c>
      <c r="H35" s="278">
        <v>3.9</v>
      </c>
      <c r="I35" s="126">
        <v>98.600000000000009</v>
      </c>
      <c r="J35" s="267">
        <v>-1.4000000000000001</v>
      </c>
    </row>
    <row r="36" spans="1:10" s="25" customFormat="1" ht="12.75" customHeight="1">
      <c r="A36" s="77"/>
      <c r="B36" s="78"/>
      <c r="C36" s="550" t="s">
        <v>77</v>
      </c>
      <c r="D36" s="550"/>
      <c r="E36" s="174"/>
      <c r="F36" s="157">
        <v>518</v>
      </c>
      <c r="G36" s="126">
        <v>102.6</v>
      </c>
      <c r="H36" s="278">
        <v>0.8</v>
      </c>
      <c r="I36" s="126">
        <v>101.80000000000001</v>
      </c>
      <c r="J36" s="267">
        <v>1.8</v>
      </c>
    </row>
    <row r="37" spans="1:10" s="25" customFormat="1" ht="12.75" customHeight="1">
      <c r="A37" s="77"/>
      <c r="B37" s="78"/>
      <c r="C37" s="78"/>
      <c r="D37" s="78"/>
      <c r="E37" s="174"/>
      <c r="F37" s="157"/>
      <c r="G37" s="122"/>
      <c r="H37" s="276"/>
      <c r="I37" s="122"/>
      <c r="J37" s="265"/>
    </row>
    <row r="38" spans="1:10" s="25" customFormat="1" ht="12.75" customHeight="1">
      <c r="A38" s="551" t="s">
        <v>56</v>
      </c>
      <c r="B38" s="552"/>
      <c r="C38" s="552"/>
      <c r="D38" s="552"/>
      <c r="E38" s="175"/>
      <c r="F38" s="156" t="s">
        <v>185</v>
      </c>
      <c r="G38" s="122">
        <v>98.2</v>
      </c>
      <c r="H38" s="276">
        <v>-0.9</v>
      </c>
      <c r="I38" s="122">
        <v>99.100000000000009</v>
      </c>
      <c r="J38" s="265">
        <v>-0.9</v>
      </c>
    </row>
    <row r="39" spans="1:10" s="25" customFormat="1" ht="12.75" customHeight="1">
      <c r="A39" s="75"/>
      <c r="B39" s="550" t="s">
        <v>85</v>
      </c>
      <c r="C39" s="550"/>
      <c r="D39" s="550"/>
      <c r="E39" s="174"/>
      <c r="F39" s="155">
        <v>467</v>
      </c>
      <c r="G39" s="125">
        <v>101.9</v>
      </c>
      <c r="H39" s="277">
        <v>2.2000000000000002</v>
      </c>
      <c r="I39" s="125">
        <v>99.7</v>
      </c>
      <c r="J39" s="266">
        <v>-0.30000000000000004</v>
      </c>
    </row>
    <row r="40" spans="1:10" s="25" customFormat="1" ht="12.75" customHeight="1">
      <c r="A40" s="75"/>
      <c r="B40" s="78"/>
      <c r="C40" s="78"/>
      <c r="D40" s="78"/>
      <c r="E40" s="174"/>
      <c r="F40" s="155"/>
      <c r="G40" s="125"/>
      <c r="H40" s="277"/>
      <c r="I40" s="125"/>
      <c r="J40" s="266"/>
    </row>
    <row r="41" spans="1:10" s="25" customFormat="1" ht="12.75" customHeight="1">
      <c r="A41" s="77"/>
      <c r="B41" s="78"/>
      <c r="C41" s="550" t="s">
        <v>86</v>
      </c>
      <c r="D41" s="550"/>
      <c r="E41" s="174"/>
      <c r="F41" s="157" t="s">
        <v>186</v>
      </c>
      <c r="G41" s="126">
        <v>97.4</v>
      </c>
      <c r="H41" s="278">
        <v>-1.7</v>
      </c>
      <c r="I41" s="126">
        <v>99.100000000000009</v>
      </c>
      <c r="J41" s="267">
        <v>-0.9</v>
      </c>
    </row>
    <row r="42" spans="1:10" s="25" customFormat="1" ht="12.75" customHeight="1">
      <c r="A42" s="77"/>
      <c r="B42" s="78"/>
      <c r="C42" s="78"/>
      <c r="D42" s="86" t="s">
        <v>87</v>
      </c>
      <c r="E42" s="179"/>
      <c r="F42" s="157">
        <v>186</v>
      </c>
      <c r="G42" s="126">
        <v>99.9</v>
      </c>
      <c r="H42" s="278">
        <v>-0.5</v>
      </c>
      <c r="I42" s="126">
        <v>100.4</v>
      </c>
      <c r="J42" s="267">
        <v>0.4</v>
      </c>
    </row>
    <row r="43" spans="1:10" s="25" customFormat="1" ht="12.75" customHeight="1">
      <c r="A43" s="77"/>
      <c r="B43" s="78"/>
      <c r="C43" s="550" t="s">
        <v>88</v>
      </c>
      <c r="D43" s="550"/>
      <c r="E43" s="174"/>
      <c r="F43" s="157">
        <v>281</v>
      </c>
      <c r="G43" s="126">
        <v>103.2</v>
      </c>
      <c r="H43" s="278">
        <v>4</v>
      </c>
      <c r="I43" s="126">
        <v>99.2</v>
      </c>
      <c r="J43" s="267">
        <v>-0.8</v>
      </c>
    </row>
    <row r="44" spans="1:10" s="25" customFormat="1" ht="12.75" customHeight="1">
      <c r="A44" s="77"/>
      <c r="B44" s="78"/>
      <c r="C44" s="78"/>
      <c r="D44" s="78"/>
      <c r="E44" s="174"/>
      <c r="F44" s="157"/>
      <c r="G44" s="126"/>
      <c r="H44" s="278"/>
      <c r="I44" s="126"/>
      <c r="J44" s="267"/>
    </row>
    <row r="45" spans="1:10" s="25" customFormat="1" ht="12.75" customHeight="1">
      <c r="A45" s="551" t="s">
        <v>32</v>
      </c>
      <c r="B45" s="552"/>
      <c r="C45" s="552"/>
      <c r="D45" s="552"/>
      <c r="E45" s="175"/>
      <c r="F45" s="156">
        <v>781</v>
      </c>
      <c r="G45" s="122">
        <v>99.5</v>
      </c>
      <c r="H45" s="276">
        <v>4.0999999999999996</v>
      </c>
      <c r="I45" s="122">
        <v>95.600000000000009</v>
      </c>
      <c r="J45" s="265">
        <v>-4.4000000000000004</v>
      </c>
    </row>
    <row r="46" spans="1:10" s="25" customFormat="1" ht="12.75" customHeight="1">
      <c r="A46" s="75"/>
      <c r="B46" s="76"/>
      <c r="C46" s="76"/>
      <c r="D46" s="76"/>
      <c r="E46" s="175"/>
      <c r="F46" s="157"/>
      <c r="G46" s="122"/>
      <c r="H46" s="276"/>
      <c r="I46" s="122"/>
      <c r="J46" s="265"/>
    </row>
    <row r="47" spans="1:10" s="25" customFormat="1" ht="12.75" customHeight="1">
      <c r="A47" s="77"/>
      <c r="B47" s="78"/>
      <c r="C47" s="550" t="s">
        <v>35</v>
      </c>
      <c r="D47" s="550"/>
      <c r="E47" s="174"/>
      <c r="F47" s="157">
        <v>378</v>
      </c>
      <c r="G47" s="126">
        <v>102.8</v>
      </c>
      <c r="H47" s="278">
        <v>4.3</v>
      </c>
      <c r="I47" s="126">
        <v>98.5</v>
      </c>
      <c r="J47" s="267">
        <v>-1.5</v>
      </c>
    </row>
    <row r="48" spans="1:10" s="25" customFormat="1" ht="12.75" customHeight="1">
      <c r="A48" s="77"/>
      <c r="B48" s="78"/>
      <c r="C48" s="550" t="s">
        <v>36</v>
      </c>
      <c r="D48" s="550"/>
      <c r="E48" s="180"/>
      <c r="F48" s="157">
        <v>134</v>
      </c>
      <c r="G48" s="126">
        <v>92.7</v>
      </c>
      <c r="H48" s="278">
        <v>0.9</v>
      </c>
      <c r="I48" s="126">
        <v>91.9</v>
      </c>
      <c r="J48" s="267">
        <v>-8.1</v>
      </c>
    </row>
    <row r="49" spans="1:16" s="25" customFormat="1" ht="12.75" customHeight="1">
      <c r="A49" s="77"/>
      <c r="B49" s="78"/>
      <c r="C49" s="550" t="s">
        <v>34</v>
      </c>
      <c r="D49" s="550"/>
      <c r="E49" s="180"/>
      <c r="F49" s="157">
        <v>74</v>
      </c>
      <c r="G49" s="126">
        <v>93.9</v>
      </c>
      <c r="H49" s="278">
        <v>24.9</v>
      </c>
      <c r="I49" s="126">
        <v>75.2</v>
      </c>
      <c r="J49" s="267">
        <v>-24.8</v>
      </c>
    </row>
    <row r="50" spans="1:16" s="25" customFormat="1" ht="12.75" customHeight="1">
      <c r="A50" s="77"/>
      <c r="B50" s="78"/>
      <c r="C50" s="550" t="s">
        <v>84</v>
      </c>
      <c r="D50" s="550"/>
      <c r="E50" s="180"/>
      <c r="F50" s="157">
        <v>195</v>
      </c>
      <c r="G50" s="126">
        <v>100</v>
      </c>
      <c r="H50" s="278">
        <v>0</v>
      </c>
      <c r="I50" s="126">
        <v>100</v>
      </c>
      <c r="J50" s="267">
        <v>0</v>
      </c>
    </row>
    <row r="51" spans="1:16" s="25" customFormat="1" ht="12.75" customHeight="1">
      <c r="A51" s="77"/>
      <c r="B51" s="78"/>
      <c r="C51" s="78"/>
      <c r="D51" s="83"/>
      <c r="E51" s="180"/>
      <c r="F51" s="157"/>
      <c r="G51" s="126"/>
      <c r="H51" s="278"/>
      <c r="I51" s="126"/>
      <c r="J51" s="267"/>
    </row>
    <row r="52" spans="1:16" s="25" customFormat="1" ht="12.75" customHeight="1">
      <c r="A52" s="551" t="s">
        <v>78</v>
      </c>
      <c r="B52" s="552"/>
      <c r="C52" s="552"/>
      <c r="D52" s="552"/>
      <c r="E52" s="175"/>
      <c r="F52" s="156">
        <v>364</v>
      </c>
      <c r="G52" s="122">
        <v>98.7</v>
      </c>
      <c r="H52" s="276">
        <v>-3.4</v>
      </c>
      <c r="I52" s="122">
        <v>102.2</v>
      </c>
      <c r="J52" s="265">
        <v>2.2000000000000002</v>
      </c>
      <c r="K52" s="127"/>
    </row>
    <row r="53" spans="1:16" s="25" customFormat="1" ht="12.75" customHeight="1">
      <c r="A53" s="75"/>
      <c r="B53" s="76"/>
      <c r="C53" s="76"/>
      <c r="D53" s="76"/>
      <c r="E53" s="175"/>
      <c r="F53" s="157"/>
      <c r="G53" s="122"/>
      <c r="H53" s="276"/>
      <c r="I53" s="122"/>
      <c r="J53" s="265"/>
    </row>
    <row r="54" spans="1:16" s="25" customFormat="1" ht="12.75" customHeight="1">
      <c r="A54" s="77"/>
      <c r="B54" s="78"/>
      <c r="C54" s="549" t="s">
        <v>79</v>
      </c>
      <c r="D54" s="549"/>
      <c r="E54" s="181"/>
      <c r="F54" s="158">
        <v>150</v>
      </c>
      <c r="G54" s="126">
        <v>93</v>
      </c>
      <c r="H54" s="278">
        <v>-6</v>
      </c>
      <c r="I54" s="126">
        <v>98.9</v>
      </c>
      <c r="J54" s="267">
        <v>-1.1000000000000001</v>
      </c>
    </row>
    <row r="55" spans="1:16" s="25" customFormat="1" ht="12.75" customHeight="1">
      <c r="A55" s="77"/>
      <c r="B55" s="78"/>
      <c r="C55" s="549" t="s">
        <v>80</v>
      </c>
      <c r="D55" s="549"/>
      <c r="E55" s="181"/>
      <c r="F55" s="158">
        <v>28</v>
      </c>
      <c r="G55" s="126">
        <v>88.3</v>
      </c>
      <c r="H55" s="278">
        <v>-17.7</v>
      </c>
      <c r="I55" s="126">
        <v>107.30000000000001</v>
      </c>
      <c r="J55" s="267">
        <v>7.3000000000000007</v>
      </c>
    </row>
    <row r="56" spans="1:16" s="25" customFormat="1" ht="12.75" customHeight="1">
      <c r="A56" s="77"/>
      <c r="B56" s="78"/>
      <c r="C56" s="549" t="s">
        <v>81</v>
      </c>
      <c r="D56" s="549"/>
      <c r="E56" s="181"/>
      <c r="F56" s="159">
        <v>25</v>
      </c>
      <c r="G56" s="126">
        <v>120.7</v>
      </c>
      <c r="H56" s="278">
        <v>4.5</v>
      </c>
      <c r="I56" s="126">
        <v>115.5</v>
      </c>
      <c r="J56" s="267">
        <v>15.5</v>
      </c>
    </row>
    <row r="57" spans="1:16" s="25" customFormat="1" ht="12.75" customHeight="1">
      <c r="A57" s="77"/>
      <c r="B57" s="78"/>
      <c r="C57" s="549" t="s">
        <v>132</v>
      </c>
      <c r="D57" s="549"/>
      <c r="E57" s="181"/>
      <c r="F57" s="159">
        <v>64</v>
      </c>
      <c r="G57" s="126">
        <v>102</v>
      </c>
      <c r="H57" s="278">
        <v>-0.9</v>
      </c>
      <c r="I57" s="126">
        <v>102.9</v>
      </c>
      <c r="J57" s="267">
        <v>2.9000000000000004</v>
      </c>
    </row>
    <row r="58" spans="1:16" s="25" customFormat="1" ht="12.75" customHeight="1">
      <c r="A58" s="77"/>
      <c r="B58" s="78"/>
      <c r="C58" s="549" t="s">
        <v>82</v>
      </c>
      <c r="D58" s="549"/>
      <c r="E58" s="181"/>
      <c r="F58" s="159">
        <v>82</v>
      </c>
      <c r="G58" s="126">
        <v>103</v>
      </c>
      <c r="H58" s="278">
        <v>0.9</v>
      </c>
      <c r="I58" s="126">
        <v>102.10000000000001</v>
      </c>
      <c r="J58" s="267">
        <v>2.1</v>
      </c>
    </row>
    <row r="59" spans="1:16" s="25" customFormat="1" ht="12.75" customHeight="1">
      <c r="A59" s="77"/>
      <c r="B59" s="78"/>
      <c r="C59" s="549" t="s">
        <v>83</v>
      </c>
      <c r="D59" s="549"/>
      <c r="E59" s="182"/>
      <c r="F59" s="159">
        <v>15</v>
      </c>
      <c r="G59" s="126">
        <v>99.6</v>
      </c>
      <c r="H59" s="278">
        <v>-0.1</v>
      </c>
      <c r="I59" s="126">
        <v>99.600000000000009</v>
      </c>
      <c r="J59" s="267">
        <v>-0.4</v>
      </c>
    </row>
    <row r="60" spans="1:16" s="25" customFormat="1" ht="12.75" customHeight="1">
      <c r="A60" s="87"/>
      <c r="B60" s="88"/>
      <c r="C60" s="88"/>
      <c r="D60" s="88"/>
      <c r="E60" s="183"/>
      <c r="F60" s="160"/>
      <c r="G60" s="192"/>
      <c r="H60" s="279"/>
      <c r="I60" s="87"/>
      <c r="J60" s="268"/>
    </row>
    <row r="61" spans="1:16" s="167" customFormat="1" ht="15.75" customHeight="1">
      <c r="A61" s="168" t="s">
        <v>127</v>
      </c>
      <c r="B61" s="29" t="s">
        <v>105</v>
      </c>
      <c r="C61" s="29"/>
      <c r="D61" s="29"/>
      <c r="E61" s="69"/>
      <c r="F61" s="29"/>
      <c r="G61" s="29"/>
      <c r="H61" s="29"/>
      <c r="I61" s="29"/>
      <c r="J61" s="29"/>
    </row>
    <row r="62" spans="1:16" s="169" customFormat="1" ht="15.75" customHeight="1">
      <c r="A62" s="168" t="s">
        <v>126</v>
      </c>
      <c r="B62" s="169" t="s">
        <v>273</v>
      </c>
      <c r="H62" s="168"/>
      <c r="J62" s="168"/>
      <c r="K62" s="168"/>
      <c r="L62" s="168"/>
      <c r="M62" s="168"/>
      <c r="N62" s="168"/>
      <c r="O62" s="168"/>
    </row>
    <row r="63" spans="1:16" s="25" customFormat="1" ht="15.75" customHeight="1">
      <c r="A63" s="168" t="s">
        <v>129</v>
      </c>
      <c r="B63" s="169" t="s">
        <v>131</v>
      </c>
      <c r="C63" s="168"/>
      <c r="D63" s="168"/>
      <c r="E63" s="176"/>
      <c r="F63" s="168"/>
      <c r="G63" s="168"/>
      <c r="I63" s="168"/>
      <c r="P63" s="28"/>
    </row>
    <row r="64" spans="1:16" s="25" customFormat="1" ht="15" customHeight="1">
      <c r="A64" s="25" t="s">
        <v>272</v>
      </c>
      <c r="B64" s="168" t="s">
        <v>128</v>
      </c>
      <c r="E64" s="41"/>
      <c r="F64" s="29"/>
    </row>
    <row r="65" spans="5:6" s="25" customFormat="1" ht="15" customHeight="1">
      <c r="E65" s="41"/>
      <c r="F65" s="29"/>
    </row>
    <row r="66" spans="5:6" s="25" customFormat="1" ht="15" customHeight="1">
      <c r="E66" s="41"/>
    </row>
    <row r="67" spans="5:6" s="25" customFormat="1" ht="15" customHeight="1">
      <c r="E67" s="41"/>
    </row>
    <row r="68" spans="5:6" s="25" customFormat="1" ht="15" customHeight="1">
      <c r="E68" s="41"/>
    </row>
    <row r="69" spans="5:6" s="25" customFormat="1" ht="15" customHeight="1">
      <c r="E69" s="41"/>
    </row>
    <row r="70" spans="5:6" s="25" customFormat="1" ht="15" customHeight="1">
      <c r="E70" s="41"/>
    </row>
    <row r="71" spans="5:6" s="25" customFormat="1" ht="15" customHeight="1">
      <c r="E71" s="41"/>
    </row>
    <row r="72" spans="5:6" s="25" customFormat="1" ht="15" customHeight="1">
      <c r="E72" s="41"/>
    </row>
    <row r="73" spans="5:6" s="25" customFormat="1" ht="15" customHeight="1">
      <c r="E73" s="41"/>
    </row>
    <row r="74" spans="5:6" s="25" customFormat="1" ht="15" customHeight="1">
      <c r="E74" s="41"/>
    </row>
    <row r="75" spans="5:6" s="25" customFormat="1" ht="15" customHeight="1">
      <c r="E75" s="41"/>
    </row>
    <row r="76" spans="5:6" s="25" customFormat="1" ht="15" customHeight="1">
      <c r="E76" s="41"/>
    </row>
    <row r="77" spans="5:6" s="25" customFormat="1" ht="15" customHeight="1">
      <c r="E77" s="41"/>
    </row>
    <row r="78" spans="5:6" s="25" customFormat="1" ht="15" customHeight="1">
      <c r="E78" s="41"/>
    </row>
    <row r="79" spans="5:6" s="25" customFormat="1" ht="15" customHeight="1">
      <c r="E79" s="41"/>
    </row>
    <row r="80" spans="5:6" s="25" customFormat="1" ht="15" customHeight="1">
      <c r="E80" s="41"/>
    </row>
    <row r="81" spans="5:10" s="25" customFormat="1" ht="15" customHeight="1">
      <c r="E81" s="41"/>
    </row>
    <row r="82" spans="5:10" s="25" customFormat="1" ht="15" customHeight="1">
      <c r="E82" s="41"/>
    </row>
    <row r="83" spans="5:10" s="25" customFormat="1" ht="15" customHeight="1">
      <c r="E83" s="41"/>
    </row>
    <row r="84" spans="5:10" s="25" customFormat="1" ht="15" customHeight="1">
      <c r="E84" s="41"/>
    </row>
    <row r="85" spans="5:10" s="25" customFormat="1" ht="15" customHeight="1">
      <c r="E85" s="41"/>
    </row>
    <row r="86" spans="5:10" s="25" customFormat="1" ht="15" customHeight="1">
      <c r="E86" s="41"/>
    </row>
    <row r="87" spans="5:10" s="25" customFormat="1" ht="15" customHeight="1">
      <c r="E87" s="41"/>
    </row>
    <row r="88" spans="5:10" s="25" customFormat="1" ht="15" customHeight="1">
      <c r="E88" s="41"/>
    </row>
    <row r="89" spans="5:10" s="25" customFormat="1" ht="15" customHeight="1">
      <c r="E89" s="41"/>
    </row>
    <row r="90" spans="5:10" s="25" customFormat="1" ht="15" customHeight="1">
      <c r="E90" s="41"/>
    </row>
    <row r="91" spans="5:10" s="25" customFormat="1" ht="15" customHeight="1">
      <c r="E91" s="41"/>
    </row>
    <row r="92" spans="5:10" s="25" customFormat="1" ht="15" customHeight="1">
      <c r="E92" s="41"/>
    </row>
    <row r="93" spans="5:10" s="25" customFormat="1" ht="15" customHeight="1">
      <c r="E93" s="41"/>
      <c r="J93" s="28"/>
    </row>
    <row r="94" spans="5:10" s="25" customFormat="1" ht="15" customHeight="1">
      <c r="E94" s="41"/>
      <c r="J94" s="28"/>
    </row>
    <row r="95" spans="5:10" s="25" customFormat="1" ht="15" customHeight="1">
      <c r="E95" s="41"/>
      <c r="J95" s="28"/>
    </row>
    <row r="96" spans="5:10" s="25" customFormat="1" ht="15" customHeight="1">
      <c r="E96" s="41"/>
      <c r="J96" s="28"/>
    </row>
    <row r="97" spans="5:10" s="25" customFormat="1" ht="15" customHeight="1">
      <c r="E97" s="41"/>
      <c r="J97" s="28"/>
    </row>
    <row r="98" spans="5:10" s="25" customFormat="1" ht="15" customHeight="1">
      <c r="E98" s="41"/>
      <c r="J98" s="28"/>
    </row>
    <row r="99" spans="5:10" s="25" customFormat="1" ht="15" customHeight="1">
      <c r="E99" s="41"/>
      <c r="J99" s="28"/>
    </row>
    <row r="100" spans="5:10" s="25" customFormat="1" ht="15" customHeight="1">
      <c r="E100" s="41"/>
      <c r="J100" s="28"/>
    </row>
    <row r="101" spans="5:10" s="25" customFormat="1" ht="15" customHeight="1">
      <c r="E101" s="41"/>
      <c r="J101" s="28"/>
    </row>
    <row r="102" spans="5:10" ht="15" customHeight="1">
      <c r="J102" s="68"/>
    </row>
    <row r="103" spans="5:10" ht="15" customHeight="1">
      <c r="J103" s="68"/>
    </row>
    <row r="104" spans="5:10" ht="15" customHeight="1">
      <c r="J104" s="68"/>
    </row>
    <row r="105" spans="5:10" ht="15" customHeight="1">
      <c r="J105" s="68"/>
    </row>
    <row r="106" spans="5:10" ht="15" customHeight="1">
      <c r="J106" s="68"/>
    </row>
    <row r="107" spans="5:10" ht="15" customHeight="1">
      <c r="J107" s="68"/>
    </row>
  </sheetData>
  <mergeCells count="44">
    <mergeCell ref="G3:H3"/>
    <mergeCell ref="I3:J3"/>
    <mergeCell ref="A1:J2"/>
    <mergeCell ref="C25:D25"/>
    <mergeCell ref="B8:D8"/>
    <mergeCell ref="B10:D10"/>
    <mergeCell ref="B11:D11"/>
    <mergeCell ref="C12:D12"/>
    <mergeCell ref="B15:D15"/>
    <mergeCell ref="C16:D16"/>
    <mergeCell ref="A18:D18"/>
    <mergeCell ref="C19:D19"/>
    <mergeCell ref="B20:D20"/>
    <mergeCell ref="C22:D22"/>
    <mergeCell ref="C23:D23"/>
    <mergeCell ref="A6:D6"/>
    <mergeCell ref="A3:E4"/>
    <mergeCell ref="F3:F4"/>
    <mergeCell ref="C41:D41"/>
    <mergeCell ref="C26:D26"/>
    <mergeCell ref="C27:D27"/>
    <mergeCell ref="C29:D29"/>
    <mergeCell ref="C31:D31"/>
    <mergeCell ref="C32:D32"/>
    <mergeCell ref="C33:D33"/>
    <mergeCell ref="C34:D34"/>
    <mergeCell ref="C35:D35"/>
    <mergeCell ref="C36:D36"/>
    <mergeCell ref="A38:D38"/>
    <mergeCell ref="B39:D39"/>
    <mergeCell ref="B14:D14"/>
    <mergeCell ref="C43:D43"/>
    <mergeCell ref="A45:D45"/>
    <mergeCell ref="C47:D47"/>
    <mergeCell ref="C48:D48"/>
    <mergeCell ref="C49:D49"/>
    <mergeCell ref="C59:D59"/>
    <mergeCell ref="C50:D50"/>
    <mergeCell ref="A52:D52"/>
    <mergeCell ref="C54:D54"/>
    <mergeCell ref="C55:D55"/>
    <mergeCell ref="C56:D56"/>
    <mergeCell ref="C57:D57"/>
    <mergeCell ref="C58:D58"/>
  </mergeCells>
  <phoneticPr fontId="2"/>
  <printOptions horizontalCentered="1"/>
  <pageMargins left="0.39370078740157483" right="0.70866141732283472" top="0.74803149606299213" bottom="0.74803149606299213" header="0.31496062992125984" footer="0.31496062992125984"/>
  <pageSetup paperSize="9" scale="94" orientation="portrait" r:id="rId1"/>
  <headerFooter>
    <oddHeader>&amp;L別表</oddHeader>
    <oddFooter>&amp;C－　６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workbookViewId="0">
      <selection activeCell="J1" sqref="J1"/>
    </sheetView>
  </sheetViews>
  <sheetFormatPr defaultRowHeight="15" customHeight="1"/>
  <cols>
    <col min="1" max="2" width="2.625" style="25" customWidth="1"/>
    <col min="3" max="3" width="22.625" style="25" customWidth="1"/>
    <col min="4" max="4" width="2.25" style="25" customWidth="1"/>
    <col min="5" max="5" width="8.625" style="42" customWidth="1"/>
    <col min="6" max="9" width="11.375" style="42" customWidth="1"/>
    <col min="10" max="10" width="9" style="42" customWidth="1"/>
    <col min="11" max="16384" width="9" style="42"/>
  </cols>
  <sheetData>
    <row r="1" spans="1:9" s="25" customFormat="1" ht="15.75" customHeight="1">
      <c r="A1" s="89"/>
      <c r="B1" s="89"/>
      <c r="C1" s="89"/>
      <c r="D1" s="89"/>
      <c r="E1" s="24"/>
      <c r="F1" s="108"/>
      <c r="G1" s="108"/>
      <c r="H1" s="24"/>
      <c r="I1" s="249" t="s">
        <v>174</v>
      </c>
    </row>
    <row r="2" spans="1:9" s="25" customFormat="1" ht="15.75" customHeight="1">
      <c r="A2" s="89"/>
      <c r="B2" s="89"/>
      <c r="C2" s="89"/>
      <c r="D2" s="89"/>
      <c r="E2" s="24"/>
      <c r="F2" s="108"/>
      <c r="G2" s="108"/>
      <c r="H2" s="24"/>
      <c r="I2" s="250" t="s">
        <v>175</v>
      </c>
    </row>
    <row r="3" spans="1:9" s="66" customFormat="1" ht="24" customHeight="1">
      <c r="A3" s="553" t="s">
        <v>19</v>
      </c>
      <c r="B3" s="554"/>
      <c r="C3" s="554"/>
      <c r="D3" s="555"/>
      <c r="E3" s="559" t="s">
        <v>58</v>
      </c>
      <c r="F3" s="562" t="s">
        <v>258</v>
      </c>
      <c r="G3" s="562"/>
      <c r="H3" s="562" t="s">
        <v>179</v>
      </c>
      <c r="I3" s="562"/>
    </row>
    <row r="4" spans="1:9" s="67" customFormat="1" ht="33" customHeight="1">
      <c r="A4" s="556"/>
      <c r="B4" s="557"/>
      <c r="C4" s="557"/>
      <c r="D4" s="558"/>
      <c r="E4" s="560"/>
      <c r="F4" s="73" t="s">
        <v>60</v>
      </c>
      <c r="G4" s="73" t="s">
        <v>165</v>
      </c>
      <c r="H4" s="73" t="s">
        <v>60</v>
      </c>
      <c r="I4" s="261" t="s">
        <v>165</v>
      </c>
    </row>
    <row r="5" spans="1:9" s="119" customFormat="1" ht="12.75" customHeight="1">
      <c r="A5" s="90"/>
      <c r="B5" s="91"/>
      <c r="C5" s="91"/>
      <c r="D5" s="92"/>
      <c r="E5" s="306"/>
      <c r="F5" s="280"/>
      <c r="G5" s="281"/>
      <c r="H5" s="128"/>
      <c r="I5" s="262"/>
    </row>
    <row r="6" spans="1:9" s="25" customFormat="1" ht="12.75" customHeight="1">
      <c r="A6" s="574" t="s">
        <v>20</v>
      </c>
      <c r="B6" s="575"/>
      <c r="C6" s="575"/>
      <c r="D6" s="95"/>
      <c r="E6" s="307">
        <v>396</v>
      </c>
      <c r="F6" s="123">
        <v>101.2</v>
      </c>
      <c r="G6" s="282">
        <v>0.6</v>
      </c>
      <c r="H6" s="123">
        <v>100.60000000000001</v>
      </c>
      <c r="I6" s="263">
        <v>0.60000000000000009</v>
      </c>
    </row>
    <row r="7" spans="1:9" s="25" customFormat="1" ht="12.75" customHeight="1">
      <c r="A7" s="93"/>
      <c r="B7" s="94"/>
      <c r="C7" s="94"/>
      <c r="D7" s="95"/>
      <c r="E7" s="308"/>
      <c r="F7" s="123"/>
      <c r="G7" s="282"/>
      <c r="H7" s="123"/>
      <c r="I7" s="263"/>
    </row>
    <row r="8" spans="1:9" s="25" customFormat="1" ht="12.75" customHeight="1">
      <c r="A8" s="96"/>
      <c r="B8" s="571" t="s">
        <v>89</v>
      </c>
      <c r="C8" s="571"/>
      <c r="D8" s="98"/>
      <c r="E8" s="308">
        <v>173</v>
      </c>
      <c r="F8" s="124">
        <v>103.8</v>
      </c>
      <c r="G8" s="283">
        <v>1</v>
      </c>
      <c r="H8" s="124">
        <v>102.80000000000001</v>
      </c>
      <c r="I8" s="264">
        <v>2.8000000000000003</v>
      </c>
    </row>
    <row r="9" spans="1:9" s="25" customFormat="1" ht="12.75" customHeight="1">
      <c r="A9" s="99"/>
      <c r="B9" s="83"/>
      <c r="C9" s="97" t="s">
        <v>90</v>
      </c>
      <c r="D9" s="98"/>
      <c r="E9" s="308">
        <v>9</v>
      </c>
      <c r="F9" s="124">
        <v>115.5</v>
      </c>
      <c r="G9" s="283">
        <v>0</v>
      </c>
      <c r="H9" s="124">
        <v>115.5</v>
      </c>
      <c r="I9" s="264">
        <v>15.5</v>
      </c>
    </row>
    <row r="10" spans="1:9" s="25" customFormat="1" ht="12.75" customHeight="1">
      <c r="A10" s="99"/>
      <c r="B10" s="83"/>
      <c r="C10" s="97" t="s">
        <v>22</v>
      </c>
      <c r="D10" s="98"/>
      <c r="E10" s="308">
        <v>164</v>
      </c>
      <c r="F10" s="124">
        <v>103.2</v>
      </c>
      <c r="G10" s="283">
        <v>1.1000000000000001</v>
      </c>
      <c r="H10" s="124">
        <v>102.10000000000001</v>
      </c>
      <c r="I10" s="264">
        <v>2.1</v>
      </c>
    </row>
    <row r="11" spans="1:9" s="25" customFormat="1" ht="12.75" customHeight="1">
      <c r="A11" s="99"/>
      <c r="B11" s="571" t="s">
        <v>120</v>
      </c>
      <c r="C11" s="571"/>
      <c r="D11" s="98"/>
      <c r="E11" s="308">
        <v>108</v>
      </c>
      <c r="F11" s="124">
        <v>98.7</v>
      </c>
      <c r="G11" s="283">
        <v>1.9</v>
      </c>
      <c r="H11" s="124">
        <v>96.9</v>
      </c>
      <c r="I11" s="264">
        <v>-3.1</v>
      </c>
    </row>
    <row r="12" spans="1:9" s="25" customFormat="1" ht="12.75" customHeight="1">
      <c r="A12" s="96"/>
      <c r="B12" s="97"/>
      <c r="C12" s="97" t="s">
        <v>23</v>
      </c>
      <c r="D12" s="98"/>
      <c r="E12" s="308">
        <v>78</v>
      </c>
      <c r="F12" s="124">
        <v>98.6</v>
      </c>
      <c r="G12" s="283">
        <v>2</v>
      </c>
      <c r="H12" s="124">
        <v>96.600000000000009</v>
      </c>
      <c r="I12" s="264">
        <v>-3.4000000000000004</v>
      </c>
    </row>
    <row r="13" spans="1:9" s="25" customFormat="1" ht="12.75" customHeight="1">
      <c r="A13" s="96"/>
      <c r="B13" s="97"/>
      <c r="C13" s="97" t="s">
        <v>91</v>
      </c>
      <c r="D13" s="98"/>
      <c r="E13" s="308">
        <v>30</v>
      </c>
      <c r="F13" s="124">
        <v>99.2</v>
      </c>
      <c r="G13" s="283">
        <v>1.5</v>
      </c>
      <c r="H13" s="124">
        <v>97.7</v>
      </c>
      <c r="I13" s="264">
        <v>-2.3000000000000003</v>
      </c>
    </row>
    <row r="14" spans="1:9" s="25" customFormat="1" ht="12.75" customHeight="1">
      <c r="A14" s="96"/>
      <c r="B14" s="571" t="s">
        <v>123</v>
      </c>
      <c r="C14" s="571"/>
      <c r="D14" s="98"/>
      <c r="E14" s="309">
        <v>55</v>
      </c>
      <c r="F14" s="124">
        <v>100.5</v>
      </c>
      <c r="G14" s="283">
        <v>-0.9</v>
      </c>
      <c r="H14" s="124">
        <v>101.4</v>
      </c>
      <c r="I14" s="264">
        <v>1.4000000000000001</v>
      </c>
    </row>
    <row r="15" spans="1:9" s="25" customFormat="1" ht="12.75" customHeight="1">
      <c r="A15" s="96"/>
      <c r="B15" s="571" t="s">
        <v>190</v>
      </c>
      <c r="C15" s="571"/>
      <c r="D15" s="98"/>
      <c r="E15" s="309">
        <v>33</v>
      </c>
      <c r="F15" s="124">
        <v>95.9</v>
      </c>
      <c r="G15" s="283">
        <v>-3.5</v>
      </c>
      <c r="H15" s="124">
        <v>99.4</v>
      </c>
      <c r="I15" s="264">
        <v>-0.60000000000000009</v>
      </c>
    </row>
    <row r="16" spans="1:9" s="25" customFormat="1" ht="12.75" customHeight="1">
      <c r="A16" s="96"/>
      <c r="B16" s="576" t="s">
        <v>92</v>
      </c>
      <c r="C16" s="576"/>
      <c r="D16" s="98"/>
      <c r="E16" s="309">
        <v>27</v>
      </c>
      <c r="F16" s="124">
        <v>101.6</v>
      </c>
      <c r="G16" s="283">
        <v>1.2</v>
      </c>
      <c r="H16" s="124">
        <v>100.4</v>
      </c>
      <c r="I16" s="264">
        <v>0.4</v>
      </c>
    </row>
    <row r="17" spans="1:10" s="25" customFormat="1" ht="12.75" customHeight="1">
      <c r="A17" s="96"/>
      <c r="B17" s="97"/>
      <c r="C17" s="97"/>
      <c r="D17" s="98"/>
      <c r="E17" s="309"/>
      <c r="F17" s="124"/>
      <c r="G17" s="283"/>
      <c r="H17" s="124"/>
      <c r="I17" s="264"/>
      <c r="J17" s="28"/>
    </row>
    <row r="18" spans="1:10" s="25" customFormat="1" ht="12.75" customHeight="1">
      <c r="A18" s="574" t="s">
        <v>57</v>
      </c>
      <c r="B18" s="575"/>
      <c r="C18" s="575"/>
      <c r="D18" s="95"/>
      <c r="E18" s="307">
        <v>405</v>
      </c>
      <c r="F18" s="123">
        <v>102.4</v>
      </c>
      <c r="G18" s="282">
        <v>1.4</v>
      </c>
      <c r="H18" s="123">
        <v>101</v>
      </c>
      <c r="I18" s="263">
        <v>1</v>
      </c>
    </row>
    <row r="19" spans="1:10" s="25" customFormat="1" ht="12.75" customHeight="1">
      <c r="A19" s="93"/>
      <c r="B19" s="94"/>
      <c r="C19" s="94"/>
      <c r="D19" s="95"/>
      <c r="E19" s="308"/>
      <c r="F19" s="123"/>
      <c r="G19" s="282"/>
      <c r="H19" s="123"/>
      <c r="I19" s="263"/>
    </row>
    <row r="20" spans="1:10" s="25" customFormat="1" ht="12.75" customHeight="1">
      <c r="A20" s="96"/>
      <c r="B20" s="571" t="s">
        <v>121</v>
      </c>
      <c r="C20" s="571"/>
      <c r="D20" s="98"/>
      <c r="E20" s="308">
        <v>102</v>
      </c>
      <c r="F20" s="124">
        <v>99.6</v>
      </c>
      <c r="G20" s="283">
        <v>0.8</v>
      </c>
      <c r="H20" s="124">
        <v>98.800000000000011</v>
      </c>
      <c r="I20" s="264">
        <v>-1.2000000000000002</v>
      </c>
    </row>
    <row r="21" spans="1:10" s="25" customFormat="1" ht="12.75" customHeight="1">
      <c r="A21" s="96"/>
      <c r="B21" s="571" t="s">
        <v>134</v>
      </c>
      <c r="C21" s="571"/>
      <c r="D21" s="98"/>
      <c r="E21" s="308">
        <v>67</v>
      </c>
      <c r="F21" s="124">
        <v>103.6</v>
      </c>
      <c r="G21" s="283">
        <v>1.5</v>
      </c>
      <c r="H21" s="124">
        <v>102.2</v>
      </c>
      <c r="I21" s="264">
        <v>2.2000000000000002</v>
      </c>
    </row>
    <row r="22" spans="1:10" s="25" customFormat="1" ht="12.75" customHeight="1">
      <c r="A22" s="96"/>
      <c r="B22" s="571" t="s">
        <v>122</v>
      </c>
      <c r="C22" s="571"/>
      <c r="D22" s="98"/>
      <c r="E22" s="308">
        <v>236</v>
      </c>
      <c r="F22" s="124">
        <v>103.3</v>
      </c>
      <c r="G22" s="283">
        <v>1.7</v>
      </c>
      <c r="H22" s="124">
        <v>101.60000000000001</v>
      </c>
      <c r="I22" s="264">
        <v>1.6</v>
      </c>
    </row>
    <row r="23" spans="1:10" s="25" customFormat="1" ht="12.75" customHeight="1">
      <c r="A23" s="96"/>
      <c r="B23" s="97"/>
      <c r="C23" s="97"/>
      <c r="D23" s="98"/>
      <c r="E23" s="308"/>
      <c r="F23" s="124"/>
      <c r="G23" s="283"/>
      <c r="H23" s="124"/>
      <c r="I23" s="264"/>
    </row>
    <row r="24" spans="1:10" s="25" customFormat="1" ht="12.75" customHeight="1">
      <c r="A24" s="574" t="s">
        <v>27</v>
      </c>
      <c r="B24" s="575"/>
      <c r="C24" s="575"/>
      <c r="D24" s="95"/>
      <c r="E24" s="307" t="s">
        <v>187</v>
      </c>
      <c r="F24" s="123">
        <v>98</v>
      </c>
      <c r="G24" s="282">
        <v>0.5</v>
      </c>
      <c r="H24" s="123">
        <v>97.600000000000009</v>
      </c>
      <c r="I24" s="263">
        <v>-2.4000000000000004</v>
      </c>
    </row>
    <row r="25" spans="1:10" s="25" customFormat="1" ht="12.75" customHeight="1">
      <c r="A25" s="93"/>
      <c r="B25" s="94"/>
      <c r="C25" s="94"/>
      <c r="D25" s="95"/>
      <c r="E25" s="308"/>
      <c r="F25" s="123"/>
      <c r="G25" s="282"/>
      <c r="H25" s="123"/>
      <c r="I25" s="263"/>
    </row>
    <row r="26" spans="1:10" s="25" customFormat="1" ht="12.75" customHeight="1">
      <c r="A26" s="96"/>
      <c r="B26" s="571" t="s">
        <v>93</v>
      </c>
      <c r="C26" s="571"/>
      <c r="D26" s="98"/>
      <c r="E26" s="308">
        <v>214</v>
      </c>
      <c r="F26" s="124">
        <v>100.2</v>
      </c>
      <c r="G26" s="283">
        <v>-0.3</v>
      </c>
      <c r="H26" s="124">
        <v>100.5</v>
      </c>
      <c r="I26" s="264">
        <v>0.5</v>
      </c>
    </row>
    <row r="27" spans="1:10" s="25" customFormat="1" ht="12.75" customHeight="1">
      <c r="A27" s="96"/>
      <c r="B27" s="571" t="s">
        <v>94</v>
      </c>
      <c r="C27" s="571"/>
      <c r="D27" s="98"/>
      <c r="E27" s="308">
        <v>916</v>
      </c>
      <c r="F27" s="124">
        <v>98.8</v>
      </c>
      <c r="G27" s="283">
        <v>2.8</v>
      </c>
      <c r="H27" s="124">
        <v>96.100000000000009</v>
      </c>
      <c r="I27" s="264">
        <v>-3.9000000000000004</v>
      </c>
    </row>
    <row r="28" spans="1:10" s="25" customFormat="1" ht="12.75" customHeight="1">
      <c r="A28" s="96"/>
      <c r="B28" s="571" t="s">
        <v>42</v>
      </c>
      <c r="C28" s="571"/>
      <c r="D28" s="98"/>
      <c r="E28" s="308">
        <v>437</v>
      </c>
      <c r="F28" s="124">
        <v>95.3</v>
      </c>
      <c r="G28" s="283">
        <v>-4</v>
      </c>
      <c r="H28" s="124">
        <v>99.2</v>
      </c>
      <c r="I28" s="264">
        <v>-0.8</v>
      </c>
    </row>
    <row r="29" spans="1:10" s="25" customFormat="1" ht="12.75" customHeight="1">
      <c r="A29" s="96"/>
      <c r="B29" s="97"/>
      <c r="C29" s="83"/>
      <c r="D29" s="100"/>
      <c r="E29" s="308"/>
      <c r="F29" s="124"/>
      <c r="G29" s="283"/>
      <c r="H29" s="124"/>
      <c r="I29" s="264"/>
    </row>
    <row r="30" spans="1:10" s="25" customFormat="1" ht="12.75" customHeight="1">
      <c r="A30" s="574" t="s">
        <v>33</v>
      </c>
      <c r="B30" s="575"/>
      <c r="C30" s="575"/>
      <c r="D30" s="95"/>
      <c r="E30" s="307">
        <v>254</v>
      </c>
      <c r="F30" s="123">
        <v>103.2</v>
      </c>
      <c r="G30" s="282">
        <v>1.1000000000000001</v>
      </c>
      <c r="H30" s="123">
        <v>102.10000000000001</v>
      </c>
      <c r="I30" s="263">
        <v>2.1</v>
      </c>
    </row>
    <row r="31" spans="1:10" s="25" customFormat="1" ht="12.75" customHeight="1">
      <c r="A31" s="93"/>
      <c r="B31" s="94"/>
      <c r="C31" s="94"/>
      <c r="D31" s="95"/>
      <c r="E31" s="308"/>
      <c r="F31" s="123"/>
      <c r="G31" s="282"/>
      <c r="H31" s="123"/>
      <c r="I31" s="263"/>
    </row>
    <row r="32" spans="1:10" s="25" customFormat="1" ht="12.75" customHeight="1">
      <c r="A32" s="96"/>
      <c r="B32" s="571" t="s">
        <v>38</v>
      </c>
      <c r="C32" s="571"/>
      <c r="D32" s="98"/>
      <c r="E32" s="308">
        <v>137</v>
      </c>
      <c r="F32" s="124">
        <v>105.4</v>
      </c>
      <c r="G32" s="283">
        <v>1.8</v>
      </c>
      <c r="H32" s="124">
        <v>103.60000000000001</v>
      </c>
      <c r="I32" s="264">
        <v>3.6</v>
      </c>
    </row>
    <row r="33" spans="1:10" s="25" customFormat="1" ht="12.75" customHeight="1">
      <c r="A33" s="96"/>
      <c r="B33" s="571" t="s">
        <v>135</v>
      </c>
      <c r="C33" s="571"/>
      <c r="D33" s="98"/>
      <c r="E33" s="308">
        <v>17</v>
      </c>
      <c r="F33" s="124">
        <v>101</v>
      </c>
      <c r="G33" s="283">
        <v>0.5</v>
      </c>
      <c r="H33" s="124">
        <v>100.5</v>
      </c>
      <c r="I33" s="264">
        <v>0.5</v>
      </c>
    </row>
    <row r="34" spans="1:10" s="25" customFormat="1" ht="12.75" customHeight="1">
      <c r="A34" s="96"/>
      <c r="B34" s="571" t="s">
        <v>95</v>
      </c>
      <c r="C34" s="571"/>
      <c r="D34" s="98"/>
      <c r="E34" s="308">
        <v>100</v>
      </c>
      <c r="F34" s="124">
        <v>100.6</v>
      </c>
      <c r="G34" s="283">
        <v>0.2</v>
      </c>
      <c r="H34" s="124">
        <v>100.4</v>
      </c>
      <c r="I34" s="264">
        <v>0.4</v>
      </c>
    </row>
    <row r="35" spans="1:10" s="25" customFormat="1" ht="12.75" customHeight="1">
      <c r="A35" s="96"/>
      <c r="B35" s="97"/>
      <c r="C35" s="83"/>
      <c r="D35" s="100"/>
      <c r="E35" s="308"/>
      <c r="F35" s="124"/>
      <c r="G35" s="283"/>
      <c r="H35" s="124"/>
      <c r="I35" s="264"/>
    </row>
    <row r="36" spans="1:10" s="25" customFormat="1" ht="12.75" customHeight="1">
      <c r="A36" s="574" t="s">
        <v>25</v>
      </c>
      <c r="B36" s="575"/>
      <c r="C36" s="575"/>
      <c r="D36" s="95"/>
      <c r="E36" s="307" t="s">
        <v>188</v>
      </c>
      <c r="F36" s="123">
        <v>100.9</v>
      </c>
      <c r="G36" s="282">
        <v>0.6</v>
      </c>
      <c r="H36" s="123">
        <v>100.30000000000001</v>
      </c>
      <c r="I36" s="263">
        <v>0.30000000000000004</v>
      </c>
    </row>
    <row r="37" spans="1:10" s="25" customFormat="1" ht="12.75" customHeight="1">
      <c r="A37" s="93"/>
      <c r="B37" s="94"/>
      <c r="C37" s="94"/>
      <c r="D37" s="95"/>
      <c r="E37" s="308"/>
      <c r="F37" s="123"/>
      <c r="G37" s="282"/>
      <c r="H37" s="123"/>
      <c r="I37" s="263"/>
    </row>
    <row r="38" spans="1:10" s="25" customFormat="1" ht="12.75" customHeight="1">
      <c r="A38" s="96"/>
      <c r="B38" s="571" t="s">
        <v>40</v>
      </c>
      <c r="C38" s="571"/>
      <c r="D38" s="98"/>
      <c r="E38" s="308">
        <v>59</v>
      </c>
      <c r="F38" s="124">
        <v>100.7</v>
      </c>
      <c r="G38" s="283">
        <v>-0.3</v>
      </c>
      <c r="H38" s="124">
        <v>101</v>
      </c>
      <c r="I38" s="264">
        <v>1</v>
      </c>
    </row>
    <row r="39" spans="1:10" s="25" customFormat="1" ht="12.75" customHeight="1">
      <c r="A39" s="96"/>
      <c r="B39" s="571" t="s">
        <v>41</v>
      </c>
      <c r="C39" s="571"/>
      <c r="D39" s="98"/>
      <c r="E39" s="308">
        <v>209</v>
      </c>
      <c r="F39" s="124">
        <v>100.5</v>
      </c>
      <c r="G39" s="283">
        <v>0</v>
      </c>
      <c r="H39" s="124">
        <v>100.5</v>
      </c>
      <c r="I39" s="264">
        <v>0.5</v>
      </c>
    </row>
    <row r="40" spans="1:10" s="25" customFormat="1" ht="12.75" customHeight="1">
      <c r="A40" s="96"/>
      <c r="B40" s="571" t="s">
        <v>96</v>
      </c>
      <c r="C40" s="571"/>
      <c r="D40" s="98"/>
      <c r="E40" s="308">
        <v>122</v>
      </c>
      <c r="F40" s="124">
        <v>100.8</v>
      </c>
      <c r="G40" s="283">
        <v>0.4</v>
      </c>
      <c r="H40" s="124">
        <v>100.4</v>
      </c>
      <c r="I40" s="264">
        <v>0.4</v>
      </c>
      <c r="J40" s="28"/>
    </row>
    <row r="41" spans="1:10" s="25" customFormat="1" ht="12.75" customHeight="1">
      <c r="A41" s="96"/>
      <c r="B41" s="571" t="s">
        <v>28</v>
      </c>
      <c r="C41" s="571"/>
      <c r="D41" s="98"/>
      <c r="E41" s="308">
        <v>623</v>
      </c>
      <c r="F41" s="124">
        <v>101.1</v>
      </c>
      <c r="G41" s="283">
        <v>0.9</v>
      </c>
      <c r="H41" s="124">
        <v>100.2</v>
      </c>
      <c r="I41" s="264">
        <v>0.2</v>
      </c>
    </row>
    <row r="42" spans="1:10" s="25" customFormat="1" ht="12.75" customHeight="1">
      <c r="A42" s="96"/>
      <c r="B42" s="97"/>
      <c r="C42" s="83"/>
      <c r="D42" s="100"/>
      <c r="E42" s="308"/>
      <c r="F42" s="124"/>
      <c r="G42" s="283"/>
      <c r="H42" s="124"/>
      <c r="I42" s="264"/>
    </row>
    <row r="43" spans="1:10" s="25" customFormat="1" ht="12.75" customHeight="1">
      <c r="A43" s="574" t="s">
        <v>21</v>
      </c>
      <c r="B43" s="575"/>
      <c r="C43" s="575"/>
      <c r="D43" s="95"/>
      <c r="E43" s="307">
        <v>565</v>
      </c>
      <c r="F43" s="123">
        <v>100.1</v>
      </c>
      <c r="G43" s="282">
        <v>0.3</v>
      </c>
      <c r="H43" s="123">
        <v>99.800000000000011</v>
      </c>
      <c r="I43" s="263">
        <v>-0.2</v>
      </c>
    </row>
    <row r="44" spans="1:10" s="25" customFormat="1" ht="12.75" customHeight="1">
      <c r="A44" s="93"/>
      <c r="B44" s="94"/>
      <c r="C44" s="94"/>
      <c r="D44" s="95"/>
      <c r="E44" s="308"/>
      <c r="F44" s="123"/>
      <c r="G44" s="282"/>
      <c r="H44" s="123"/>
      <c r="I44" s="263"/>
    </row>
    <row r="45" spans="1:10" s="25" customFormat="1" ht="12.75" customHeight="1">
      <c r="A45" s="96"/>
      <c r="B45" s="571" t="s">
        <v>97</v>
      </c>
      <c r="C45" s="571"/>
      <c r="D45" s="98"/>
      <c r="E45" s="308">
        <v>136</v>
      </c>
      <c r="F45" s="124">
        <v>100.4</v>
      </c>
      <c r="G45" s="283">
        <v>0.2</v>
      </c>
      <c r="H45" s="124">
        <v>100.2</v>
      </c>
      <c r="I45" s="264">
        <v>0.2</v>
      </c>
    </row>
    <row r="46" spans="1:10" s="25" customFormat="1" ht="12.75" customHeight="1">
      <c r="A46" s="96"/>
      <c r="B46" s="571" t="s">
        <v>98</v>
      </c>
      <c r="C46" s="571"/>
      <c r="D46" s="98"/>
      <c r="E46" s="308">
        <v>136</v>
      </c>
      <c r="F46" s="124">
        <v>97.7</v>
      </c>
      <c r="G46" s="283">
        <v>-1.1000000000000001</v>
      </c>
      <c r="H46" s="124">
        <v>98.800000000000011</v>
      </c>
      <c r="I46" s="264">
        <v>-1.2000000000000002</v>
      </c>
    </row>
    <row r="47" spans="1:10" s="25" customFormat="1" ht="12.75" customHeight="1">
      <c r="A47" s="96"/>
      <c r="B47" s="571" t="s">
        <v>24</v>
      </c>
      <c r="C47" s="571"/>
      <c r="D47" s="98"/>
      <c r="E47" s="308">
        <v>49</v>
      </c>
      <c r="F47" s="124">
        <v>100.7</v>
      </c>
      <c r="G47" s="283">
        <v>2.4</v>
      </c>
      <c r="H47" s="124">
        <v>98.4</v>
      </c>
      <c r="I47" s="264">
        <v>-1.6</v>
      </c>
    </row>
    <row r="48" spans="1:10" s="25" customFormat="1" ht="12.75" customHeight="1">
      <c r="A48" s="96"/>
      <c r="B48" s="571" t="s">
        <v>99</v>
      </c>
      <c r="C48" s="571"/>
      <c r="D48" s="98"/>
      <c r="E48" s="308">
        <v>49</v>
      </c>
      <c r="F48" s="124">
        <v>102.3</v>
      </c>
      <c r="G48" s="283">
        <v>1</v>
      </c>
      <c r="H48" s="124">
        <v>101.2</v>
      </c>
      <c r="I48" s="264">
        <v>1.2000000000000002</v>
      </c>
    </row>
    <row r="49" spans="1:17" s="25" customFormat="1" ht="12.75" customHeight="1">
      <c r="A49" s="96"/>
      <c r="B49" s="571" t="s">
        <v>37</v>
      </c>
      <c r="C49" s="571"/>
      <c r="D49" s="98"/>
      <c r="E49" s="308">
        <v>195</v>
      </c>
      <c r="F49" s="124">
        <v>100.9</v>
      </c>
      <c r="G49" s="283">
        <v>0.7</v>
      </c>
      <c r="H49" s="124">
        <v>100.2</v>
      </c>
      <c r="I49" s="264">
        <v>0.2</v>
      </c>
      <c r="Q49" s="22"/>
    </row>
    <row r="50" spans="1:17" s="25" customFormat="1" ht="12.75" customHeight="1">
      <c r="A50" s="96"/>
      <c r="B50" s="97"/>
      <c r="C50" s="83"/>
      <c r="D50" s="100"/>
      <c r="E50" s="308"/>
      <c r="F50" s="124"/>
      <c r="G50" s="283"/>
      <c r="H50" s="124"/>
      <c r="I50" s="264"/>
      <c r="Q50" s="22"/>
    </row>
    <row r="51" spans="1:17" s="25" customFormat="1" ht="12.75" customHeight="1">
      <c r="A51" s="572" t="s">
        <v>100</v>
      </c>
      <c r="B51" s="573"/>
      <c r="C51" s="573"/>
      <c r="D51" s="101"/>
      <c r="E51" s="308"/>
      <c r="F51" s="124"/>
      <c r="G51" s="283"/>
      <c r="H51" s="124"/>
      <c r="I51" s="264"/>
      <c r="Q51" s="22"/>
    </row>
    <row r="52" spans="1:17" s="25" customFormat="1" ht="12.75" customHeight="1">
      <c r="A52" s="96"/>
      <c r="B52" s="571" t="s">
        <v>101</v>
      </c>
      <c r="C52" s="571"/>
      <c r="D52" s="186" t="s">
        <v>274</v>
      </c>
      <c r="E52" s="308">
        <v>874</v>
      </c>
      <c r="F52" s="124">
        <v>98.6</v>
      </c>
      <c r="G52" s="283">
        <v>7.3</v>
      </c>
      <c r="H52" s="124">
        <v>91.800000000000011</v>
      </c>
      <c r="I52" s="264">
        <v>-8.2000000000000011</v>
      </c>
      <c r="Q52" s="22"/>
    </row>
    <row r="53" spans="1:17" s="25" customFormat="1" ht="12.75" customHeight="1">
      <c r="A53" s="96"/>
      <c r="B53" s="571" t="s">
        <v>102</v>
      </c>
      <c r="C53" s="571"/>
      <c r="D53" s="98"/>
      <c r="E53" s="308">
        <v>365</v>
      </c>
      <c r="F53" s="124">
        <v>103.4</v>
      </c>
      <c r="G53" s="283">
        <v>1</v>
      </c>
      <c r="H53" s="124">
        <v>102.4</v>
      </c>
      <c r="I53" s="264">
        <v>2.4000000000000004</v>
      </c>
    </row>
    <row r="54" spans="1:17" s="25" customFormat="1" ht="12.75" customHeight="1">
      <c r="A54" s="96"/>
      <c r="B54" s="571" t="s">
        <v>103</v>
      </c>
      <c r="C54" s="571"/>
      <c r="D54" s="98"/>
      <c r="E54" s="308" t="s">
        <v>189</v>
      </c>
      <c r="F54" s="124">
        <v>100.6</v>
      </c>
      <c r="G54" s="283">
        <v>0.5</v>
      </c>
      <c r="H54" s="124">
        <v>100.2</v>
      </c>
      <c r="I54" s="264">
        <v>0.2</v>
      </c>
    </row>
    <row r="55" spans="1:17" s="25" customFormat="1" ht="12.75" customHeight="1">
      <c r="A55" s="96"/>
      <c r="B55" s="571" t="s">
        <v>104</v>
      </c>
      <c r="C55" s="571"/>
      <c r="D55" s="98"/>
      <c r="E55" s="308">
        <v>533</v>
      </c>
      <c r="F55" s="124">
        <v>97.4</v>
      </c>
      <c r="G55" s="283">
        <v>-1.8</v>
      </c>
      <c r="H55" s="124">
        <v>99.2</v>
      </c>
      <c r="I55" s="264">
        <v>-0.8</v>
      </c>
    </row>
    <row r="56" spans="1:17" s="25" customFormat="1" ht="12.75" customHeight="1">
      <c r="A56" s="96"/>
      <c r="B56" s="97"/>
      <c r="C56" s="97"/>
      <c r="D56" s="102"/>
      <c r="E56" s="310"/>
      <c r="F56" s="124"/>
      <c r="G56" s="283"/>
      <c r="H56" s="124"/>
      <c r="I56" s="264"/>
    </row>
    <row r="57" spans="1:17" s="25" customFormat="1" ht="12.75" customHeight="1">
      <c r="A57" s="103"/>
      <c r="B57" s="28"/>
      <c r="C57" s="28"/>
      <c r="D57" s="104"/>
      <c r="E57" s="311"/>
      <c r="F57" s="269"/>
      <c r="G57" s="269"/>
      <c r="H57" s="103"/>
      <c r="I57" s="104"/>
    </row>
    <row r="58" spans="1:17" s="25" customFormat="1" ht="12.75" customHeight="1">
      <c r="A58" s="105"/>
      <c r="B58" s="106"/>
      <c r="C58" s="106"/>
      <c r="D58" s="107"/>
      <c r="E58" s="312"/>
      <c r="F58" s="284"/>
      <c r="G58" s="284"/>
      <c r="H58" s="105"/>
      <c r="I58" s="107"/>
    </row>
    <row r="59" spans="1:17" s="25" customFormat="1" ht="15" customHeight="1">
      <c r="A59" s="28" t="s">
        <v>275</v>
      </c>
      <c r="B59" s="28" t="s">
        <v>133</v>
      </c>
      <c r="C59" s="28"/>
      <c r="D59" s="28"/>
      <c r="E59" s="28"/>
      <c r="F59" s="28"/>
      <c r="H59" s="28"/>
    </row>
    <row r="60" spans="1:17" s="25" customFormat="1" ht="13.5" customHeight="1">
      <c r="G60" s="28"/>
      <c r="I60" s="28"/>
    </row>
    <row r="61" spans="1:17" ht="13.5" customHeight="1"/>
    <row r="62" spans="1:17" ht="13.5" customHeight="1">
      <c r="F62" s="68"/>
      <c r="G62" s="68"/>
      <c r="H62" s="68"/>
      <c r="I62" s="68"/>
      <c r="L62" s="68"/>
    </row>
  </sheetData>
  <mergeCells count="38">
    <mergeCell ref="B8:C8"/>
    <mergeCell ref="A3:D4"/>
    <mergeCell ref="E3:E4"/>
    <mergeCell ref="F3:G3"/>
    <mergeCell ref="H3:I3"/>
    <mergeCell ref="A6:C6"/>
    <mergeCell ref="A18:C18"/>
    <mergeCell ref="B11:C11"/>
    <mergeCell ref="B14:C14"/>
    <mergeCell ref="B33:C33"/>
    <mergeCell ref="A24:C24"/>
    <mergeCell ref="B26:C26"/>
    <mergeCell ref="B27:C27"/>
    <mergeCell ref="B20:C20"/>
    <mergeCell ref="B21:C21"/>
    <mergeCell ref="B22:C22"/>
    <mergeCell ref="B15:C15"/>
    <mergeCell ref="B16:C16"/>
    <mergeCell ref="B34:C34"/>
    <mergeCell ref="A36:C36"/>
    <mergeCell ref="B28:C28"/>
    <mergeCell ref="A30:C30"/>
    <mergeCell ref="B32:C32"/>
    <mergeCell ref="B45:C45"/>
    <mergeCell ref="B46:C46"/>
    <mergeCell ref="B38:C38"/>
    <mergeCell ref="B39:C39"/>
    <mergeCell ref="B40:C40"/>
    <mergeCell ref="B41:C41"/>
    <mergeCell ref="A43:C43"/>
    <mergeCell ref="B47:C47"/>
    <mergeCell ref="B48:C48"/>
    <mergeCell ref="B49:C49"/>
    <mergeCell ref="B55:C55"/>
    <mergeCell ref="A51:C51"/>
    <mergeCell ref="B52:C52"/>
    <mergeCell ref="B53:C53"/>
    <mergeCell ref="B54:C54"/>
  </mergeCells>
  <phoneticPr fontId="2"/>
  <printOptions horizontalCentered="1"/>
  <pageMargins left="0.70866141732283472" right="0.39370078740157483" top="0.74803149606299213" bottom="0.74803149606299213" header="0.31496062992125984" footer="0.31496062992125984"/>
  <pageSetup paperSize="9" orientation="portrait" r:id="rId1"/>
  <headerFooter>
    <oddFooter>&amp;C－　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workbookViewId="0">
      <selection activeCell="L1" sqref="L1"/>
    </sheetView>
  </sheetViews>
  <sheetFormatPr defaultColWidth="8.625" defaultRowHeight="14.25" customHeight="1"/>
  <cols>
    <col min="1" max="1" width="6" style="256" customWidth="1"/>
    <col min="2" max="10" width="8" style="256" customWidth="1"/>
    <col min="11" max="11" width="11.125" style="256" customWidth="1"/>
    <col min="12" max="12" width="3.125" style="257" customWidth="1"/>
    <col min="13" max="13" width="5.375" style="325" customWidth="1"/>
    <col min="14" max="14" width="5.375" style="339" customWidth="1"/>
    <col min="15" max="18" width="5.75" style="339" customWidth="1"/>
    <col min="19" max="25" width="5.75" style="340" customWidth="1"/>
    <col min="26" max="26" width="5.75" style="341" customWidth="1"/>
    <col min="27" max="27" width="6.75" style="341" customWidth="1"/>
    <col min="28" max="28" width="5.375" style="341" customWidth="1"/>
    <col min="29" max="29" width="5.375" style="340" customWidth="1"/>
    <col min="30" max="36" width="6.875" style="339" customWidth="1"/>
    <col min="37" max="43" width="6.875" style="340" customWidth="1"/>
    <col min="44" max="44" width="6.875" style="341" customWidth="1"/>
    <col min="45" max="45" width="5.375" style="342" customWidth="1"/>
    <col min="46" max="50" width="5.375" style="297" customWidth="1"/>
    <col min="51" max="65" width="8.625" style="297"/>
    <col min="66" max="73" width="8.625" style="258"/>
    <col min="74" max="16384" width="8.625" style="256"/>
  </cols>
  <sheetData>
    <row r="1" spans="7:45" ht="14.25" customHeight="1">
      <c r="N1" s="325"/>
      <c r="O1" s="325"/>
      <c r="P1" s="325"/>
      <c r="Q1" s="325"/>
      <c r="R1" s="325"/>
      <c r="S1" s="615"/>
      <c r="T1" s="615"/>
      <c r="U1" s="615"/>
      <c r="V1" s="615"/>
      <c r="W1" s="615"/>
      <c r="X1" s="615"/>
      <c r="Y1" s="615"/>
      <c r="Z1" s="616"/>
      <c r="AA1" s="616"/>
      <c r="AB1" s="616"/>
      <c r="AC1" s="615"/>
      <c r="AD1" s="325" t="s">
        <v>106</v>
      </c>
      <c r="AE1" s="325" t="s">
        <v>107</v>
      </c>
      <c r="AF1" s="325" t="s">
        <v>108</v>
      </c>
      <c r="AG1" s="325" t="s">
        <v>109</v>
      </c>
      <c r="AH1" s="325" t="s">
        <v>110</v>
      </c>
      <c r="AI1" s="325" t="s">
        <v>111</v>
      </c>
      <c r="AJ1" s="325"/>
      <c r="AK1" s="615"/>
      <c r="AL1" s="615"/>
      <c r="AM1" s="615"/>
      <c r="AN1" s="615"/>
      <c r="AO1" s="615"/>
      <c r="AP1" s="615"/>
      <c r="AQ1" s="615"/>
      <c r="AR1" s="616"/>
      <c r="AS1" s="297"/>
    </row>
    <row r="2" spans="7:45" ht="14.25" customHeight="1">
      <c r="N2" s="325"/>
      <c r="O2" s="325"/>
      <c r="P2" s="325"/>
      <c r="Q2" s="325"/>
      <c r="R2" s="325"/>
      <c r="S2" s="615"/>
      <c r="T2" s="615"/>
      <c r="U2" s="615"/>
      <c r="V2" s="615"/>
      <c r="W2" s="615"/>
      <c r="X2" s="615"/>
      <c r="Y2" s="615"/>
      <c r="Z2" s="616"/>
      <c r="AA2" s="616"/>
      <c r="AB2" s="616"/>
      <c r="AC2" s="615"/>
      <c r="AD2" s="325" t="s">
        <v>112</v>
      </c>
      <c r="AE2" s="325" t="s">
        <v>113</v>
      </c>
      <c r="AF2" s="325" t="s">
        <v>114</v>
      </c>
      <c r="AG2" s="325" t="s">
        <v>115</v>
      </c>
      <c r="AH2" s="325" t="s">
        <v>116</v>
      </c>
      <c r="AI2" s="325" t="s">
        <v>118</v>
      </c>
      <c r="AJ2" s="325"/>
      <c r="AK2" s="615"/>
      <c r="AL2" s="615" t="s">
        <v>191</v>
      </c>
      <c r="AM2" s="615" t="s">
        <v>192</v>
      </c>
      <c r="AN2" s="615" t="s">
        <v>114</v>
      </c>
      <c r="AO2" s="615" t="s">
        <v>193</v>
      </c>
      <c r="AP2" s="615" t="s">
        <v>194</v>
      </c>
      <c r="AQ2" s="325" t="s">
        <v>195</v>
      </c>
      <c r="AR2" s="616"/>
      <c r="AS2" s="297"/>
    </row>
    <row r="3" spans="7:45" ht="14.25" customHeight="1">
      <c r="N3" s="325"/>
      <c r="O3" s="325"/>
      <c r="P3" s="325"/>
      <c r="Q3" s="325"/>
      <c r="R3" s="325"/>
      <c r="S3" s="615"/>
      <c r="T3" s="617"/>
      <c r="U3" s="617"/>
      <c r="V3" s="617"/>
      <c r="W3" s="617"/>
      <c r="X3" s="617"/>
      <c r="Y3" s="617"/>
      <c r="Z3" s="616"/>
      <c r="AA3" s="616"/>
      <c r="AB3" s="616"/>
      <c r="AC3" s="615">
        <v>45</v>
      </c>
      <c r="AD3" s="325">
        <v>2950</v>
      </c>
      <c r="AE3" s="325">
        <v>447</v>
      </c>
      <c r="AF3" s="325">
        <v>2320</v>
      </c>
      <c r="AG3" s="325">
        <v>339</v>
      </c>
      <c r="AH3" s="325">
        <v>155</v>
      </c>
      <c r="AI3" s="325">
        <v>605</v>
      </c>
      <c r="AJ3" s="325"/>
      <c r="AK3" s="618">
        <f>AC3</f>
        <v>45</v>
      </c>
      <c r="AL3" s="617">
        <v>1</v>
      </c>
      <c r="AM3" s="617">
        <v>1</v>
      </c>
      <c r="AN3" s="617">
        <v>1</v>
      </c>
      <c r="AO3" s="617">
        <v>1</v>
      </c>
      <c r="AP3" s="617">
        <v>1</v>
      </c>
      <c r="AQ3" s="617">
        <v>1</v>
      </c>
      <c r="AR3" s="617"/>
      <c r="AS3" s="297"/>
    </row>
    <row r="4" spans="7:45" ht="14.25" customHeight="1">
      <c r="N4" s="325"/>
      <c r="O4" s="325"/>
      <c r="P4" s="325"/>
      <c r="Q4" s="325"/>
      <c r="R4" s="325"/>
      <c r="S4" s="615"/>
      <c r="T4" s="617"/>
      <c r="U4" s="617"/>
      <c r="V4" s="617"/>
      <c r="W4" s="617"/>
      <c r="X4" s="617"/>
      <c r="Y4" s="617"/>
      <c r="Z4" s="616"/>
      <c r="AA4" s="616"/>
      <c r="AB4" s="616"/>
      <c r="AC4" s="615">
        <v>46</v>
      </c>
      <c r="AD4" s="325">
        <v>3180</v>
      </c>
      <c r="AE4" s="325">
        <v>525</v>
      </c>
      <c r="AF4" s="325">
        <v>2370</v>
      </c>
      <c r="AG4" s="325">
        <v>387</v>
      </c>
      <c r="AH4" s="325">
        <v>164</v>
      </c>
      <c r="AI4" s="325">
        <v>650</v>
      </c>
      <c r="AJ4" s="325"/>
      <c r="AK4" s="618">
        <f>AC4</f>
        <v>46</v>
      </c>
      <c r="AL4" s="617">
        <f>AD4/$AD$3</f>
        <v>1.0779661016949154</v>
      </c>
      <c r="AM4" s="617">
        <f>AE4/$AE$3</f>
        <v>1.174496644295302</v>
      </c>
      <c r="AN4" s="617">
        <f>AF4/$AF$3</f>
        <v>1.021551724137931</v>
      </c>
      <c r="AO4" s="617">
        <f>AG4/$AG$3</f>
        <v>1.1415929203539823</v>
      </c>
      <c r="AP4" s="617">
        <f>AH4/$AH$3</f>
        <v>1.0580645161290323</v>
      </c>
      <c r="AQ4" s="617">
        <f>AI4/$AI$3</f>
        <v>1.0743801652892562</v>
      </c>
      <c r="AR4" s="617"/>
      <c r="AS4" s="297"/>
    </row>
    <row r="5" spans="7:45" ht="14.25" customHeight="1">
      <c r="I5" s="57"/>
      <c r="J5" s="57"/>
      <c r="K5" s="57"/>
      <c r="M5" s="326"/>
      <c r="N5" s="365" t="s">
        <v>168</v>
      </c>
      <c r="O5" s="619">
        <v>17</v>
      </c>
      <c r="P5" s="620">
        <v>18</v>
      </c>
      <c r="Q5" s="620">
        <v>19</v>
      </c>
      <c r="R5" s="620">
        <v>20</v>
      </c>
      <c r="S5" s="620">
        <v>21</v>
      </c>
      <c r="T5" s="620">
        <v>22</v>
      </c>
      <c r="U5" s="620">
        <v>23</v>
      </c>
      <c r="V5" s="620">
        <v>24</v>
      </c>
      <c r="W5" s="620">
        <v>25</v>
      </c>
      <c r="X5" s="620">
        <v>26</v>
      </c>
      <c r="Y5" s="620">
        <v>27</v>
      </c>
      <c r="Z5" s="621">
        <v>28</v>
      </c>
      <c r="AA5" s="621">
        <v>29</v>
      </c>
      <c r="AB5" s="621"/>
      <c r="AC5" s="615">
        <v>47</v>
      </c>
      <c r="AD5" s="325">
        <v>3470</v>
      </c>
      <c r="AE5" s="325">
        <v>570</v>
      </c>
      <c r="AF5" s="325">
        <v>2470</v>
      </c>
      <c r="AG5" s="325">
        <v>347</v>
      </c>
      <c r="AH5" s="325">
        <v>186</v>
      </c>
      <c r="AI5" s="325">
        <v>650</v>
      </c>
      <c r="AJ5" s="325"/>
      <c r="AK5" s="618">
        <f t="shared" ref="AK5:AK49" si="0">AC5</f>
        <v>47</v>
      </c>
      <c r="AL5" s="617">
        <f t="shared" ref="AL5:AL48" si="1">AD5/$AD$3</f>
        <v>1.1762711864406781</v>
      </c>
      <c r="AM5" s="617">
        <f t="shared" ref="AM5:AM48" si="2">AE5/$AE$3</f>
        <v>1.2751677852348993</v>
      </c>
      <c r="AN5" s="617">
        <f t="shared" ref="AN5:AN48" si="3">AF5/$AF$3</f>
        <v>1.0646551724137931</v>
      </c>
      <c r="AO5" s="617">
        <f t="shared" ref="AO5:AO48" si="4">AG5/$AG$3</f>
        <v>1.0235988200589972</v>
      </c>
      <c r="AP5" s="617">
        <f t="shared" ref="AP5:AP48" si="5">AH5/$AH$3</f>
        <v>1.2</v>
      </c>
      <c r="AQ5" s="617">
        <f t="shared" ref="AQ5:AQ48" si="6">AI5/$AI$3</f>
        <v>1.0743801652892562</v>
      </c>
      <c r="AR5" s="617"/>
      <c r="AS5" s="297"/>
    </row>
    <row r="6" spans="7:45" ht="14.25" customHeight="1">
      <c r="H6" s="579" t="s">
        <v>169</v>
      </c>
      <c r="I6" s="579"/>
      <c r="J6" s="579"/>
      <c r="K6" s="579"/>
      <c r="M6" s="622" t="s">
        <v>3</v>
      </c>
      <c r="N6" s="365" t="s">
        <v>5</v>
      </c>
      <c r="O6" s="623">
        <v>97.9</v>
      </c>
      <c r="P6" s="623">
        <v>97.7</v>
      </c>
      <c r="Q6" s="623">
        <v>97.8</v>
      </c>
      <c r="R6" s="623">
        <v>99</v>
      </c>
      <c r="S6" s="623">
        <v>97.3</v>
      </c>
      <c r="T6" s="623">
        <v>96.4</v>
      </c>
      <c r="U6" s="623">
        <v>96.2</v>
      </c>
      <c r="V6" s="623">
        <v>96.1</v>
      </c>
      <c r="W6" s="623">
        <v>96.1</v>
      </c>
      <c r="X6" s="623">
        <v>99</v>
      </c>
      <c r="Y6" s="623">
        <v>100</v>
      </c>
      <c r="Z6" s="623">
        <v>99.8</v>
      </c>
      <c r="AA6" s="624">
        <v>100.5</v>
      </c>
      <c r="AB6" s="625"/>
      <c r="AC6" s="615">
        <v>48</v>
      </c>
      <c r="AD6" s="325">
        <v>4200</v>
      </c>
      <c r="AE6" s="325">
        <v>681</v>
      </c>
      <c r="AF6" s="325">
        <v>3060</v>
      </c>
      <c r="AG6" s="325">
        <v>384</v>
      </c>
      <c r="AH6" s="325">
        <v>205</v>
      </c>
      <c r="AI6" s="325">
        <v>708</v>
      </c>
      <c r="AJ6" s="325"/>
      <c r="AK6" s="618">
        <f t="shared" si="0"/>
        <v>48</v>
      </c>
      <c r="AL6" s="617">
        <f t="shared" si="1"/>
        <v>1.423728813559322</v>
      </c>
      <c r="AM6" s="617">
        <f t="shared" si="2"/>
        <v>1.523489932885906</v>
      </c>
      <c r="AN6" s="617">
        <f t="shared" si="3"/>
        <v>1.3189655172413792</v>
      </c>
      <c r="AO6" s="617">
        <f t="shared" si="4"/>
        <v>1.1327433628318584</v>
      </c>
      <c r="AP6" s="617">
        <f t="shared" si="5"/>
        <v>1.3225806451612903</v>
      </c>
      <c r="AQ6" s="617">
        <f t="shared" si="6"/>
        <v>1.1702479338842975</v>
      </c>
      <c r="AR6" s="617"/>
      <c r="AS6" s="297"/>
    </row>
    <row r="7" spans="7:45" ht="14.25" customHeight="1">
      <c r="H7" s="579"/>
      <c r="I7" s="579"/>
      <c r="J7" s="579"/>
      <c r="K7" s="579"/>
      <c r="M7" s="626"/>
      <c r="N7" s="366" t="s">
        <v>166</v>
      </c>
      <c r="O7" s="623">
        <v>0</v>
      </c>
      <c r="P7" s="623">
        <v>-0.2</v>
      </c>
      <c r="Q7" s="623">
        <v>0.1</v>
      </c>
      <c r="R7" s="623">
        <v>1.2</v>
      </c>
      <c r="S7" s="623">
        <v>-1.7</v>
      </c>
      <c r="T7" s="623">
        <v>-0.9</v>
      </c>
      <c r="U7" s="623">
        <v>-0.3</v>
      </c>
      <c r="V7" s="623">
        <v>-0.1</v>
      </c>
      <c r="W7" s="623">
        <v>0</v>
      </c>
      <c r="X7" s="623">
        <v>3</v>
      </c>
      <c r="Y7" s="623">
        <v>1</v>
      </c>
      <c r="Z7" s="623">
        <v>-0.2</v>
      </c>
      <c r="AA7" s="624">
        <v>0.7</v>
      </c>
      <c r="AB7" s="625"/>
      <c r="AC7" s="615">
        <v>49</v>
      </c>
      <c r="AD7" s="325">
        <v>5450</v>
      </c>
      <c r="AE7" s="325">
        <v>843</v>
      </c>
      <c r="AF7" s="325">
        <v>3630</v>
      </c>
      <c r="AG7" s="325">
        <v>556</v>
      </c>
      <c r="AH7" s="325">
        <v>259</v>
      </c>
      <c r="AI7" s="325">
        <v>870</v>
      </c>
      <c r="AJ7" s="325"/>
      <c r="AK7" s="618">
        <f t="shared" si="0"/>
        <v>49</v>
      </c>
      <c r="AL7" s="617">
        <f t="shared" si="1"/>
        <v>1.847457627118644</v>
      </c>
      <c r="AM7" s="617">
        <f t="shared" si="2"/>
        <v>1.8859060402684564</v>
      </c>
      <c r="AN7" s="617">
        <f t="shared" si="3"/>
        <v>1.5646551724137931</v>
      </c>
      <c r="AO7" s="617">
        <f t="shared" si="4"/>
        <v>1.640117994100295</v>
      </c>
      <c r="AP7" s="617">
        <f t="shared" si="5"/>
        <v>1.6709677419354838</v>
      </c>
      <c r="AQ7" s="617">
        <f t="shared" si="6"/>
        <v>1.4380165289256199</v>
      </c>
      <c r="AR7" s="617"/>
      <c r="AS7" s="297"/>
    </row>
    <row r="8" spans="7:45" ht="14.25" customHeight="1">
      <c r="G8" s="57"/>
      <c r="H8" s="579"/>
      <c r="I8" s="579"/>
      <c r="J8" s="579"/>
      <c r="K8" s="579"/>
      <c r="M8" s="326" t="s">
        <v>4</v>
      </c>
      <c r="N8" s="365" t="s">
        <v>5</v>
      </c>
      <c r="O8" s="623">
        <v>96.9</v>
      </c>
      <c r="P8" s="627">
        <v>97.2</v>
      </c>
      <c r="Q8" s="627">
        <v>97.2</v>
      </c>
      <c r="R8" s="627">
        <v>98.6</v>
      </c>
      <c r="S8" s="627">
        <v>97.2</v>
      </c>
      <c r="T8" s="623">
        <v>96.5</v>
      </c>
      <c r="U8" s="623">
        <v>96.3</v>
      </c>
      <c r="V8" s="623">
        <v>96.2</v>
      </c>
      <c r="W8" s="623">
        <v>96.6</v>
      </c>
      <c r="X8" s="623">
        <v>99.2</v>
      </c>
      <c r="Y8" s="623">
        <v>100</v>
      </c>
      <c r="Z8" s="623">
        <v>99.9</v>
      </c>
      <c r="AA8" s="628">
        <v>100.4</v>
      </c>
      <c r="AB8" s="629"/>
      <c r="AC8" s="615">
        <v>50</v>
      </c>
      <c r="AD8" s="325">
        <v>6900</v>
      </c>
      <c r="AE8" s="325">
        <v>1020</v>
      </c>
      <c r="AF8" s="325">
        <v>3880</v>
      </c>
      <c r="AG8" s="325">
        <v>669</v>
      </c>
      <c r="AH8" s="325">
        <v>270</v>
      </c>
      <c r="AI8" s="325">
        <v>953</v>
      </c>
      <c r="AJ8" s="325"/>
      <c r="AK8" s="618">
        <f t="shared" si="0"/>
        <v>50</v>
      </c>
      <c r="AL8" s="617">
        <f t="shared" si="1"/>
        <v>2.3389830508474576</v>
      </c>
      <c r="AM8" s="617">
        <f t="shared" si="2"/>
        <v>2.2818791946308723</v>
      </c>
      <c r="AN8" s="617">
        <f t="shared" si="3"/>
        <v>1.6724137931034482</v>
      </c>
      <c r="AO8" s="617">
        <f t="shared" si="4"/>
        <v>1.9734513274336283</v>
      </c>
      <c r="AP8" s="617">
        <f t="shared" si="5"/>
        <v>1.7419354838709677</v>
      </c>
      <c r="AQ8" s="617">
        <f t="shared" si="6"/>
        <v>1.5752066115702479</v>
      </c>
      <c r="AR8" s="617"/>
      <c r="AS8" s="297"/>
    </row>
    <row r="9" spans="7:45" ht="14.25" customHeight="1">
      <c r="G9" s="57"/>
      <c r="H9" s="579"/>
      <c r="I9" s="579"/>
      <c r="J9" s="579"/>
      <c r="K9" s="579"/>
      <c r="M9" s="326"/>
      <c r="N9" s="366" t="s">
        <v>166</v>
      </c>
      <c r="O9" s="623">
        <v>-0.3</v>
      </c>
      <c r="P9" s="627">
        <v>0.3</v>
      </c>
      <c r="Q9" s="627">
        <v>0</v>
      </c>
      <c r="R9" s="627">
        <v>1.4</v>
      </c>
      <c r="S9" s="627">
        <v>-1.4</v>
      </c>
      <c r="T9" s="627">
        <v>-0.7</v>
      </c>
      <c r="U9" s="627">
        <v>-0.3</v>
      </c>
      <c r="V9" s="627">
        <v>0</v>
      </c>
      <c r="W9" s="627">
        <v>0.4</v>
      </c>
      <c r="X9" s="627">
        <v>2.7</v>
      </c>
      <c r="Y9" s="623">
        <v>0.8</v>
      </c>
      <c r="Z9" s="623">
        <v>-0.1</v>
      </c>
      <c r="AA9" s="628">
        <v>0.5</v>
      </c>
      <c r="AB9" s="629"/>
      <c r="AC9" s="615">
        <v>51</v>
      </c>
      <c r="AD9" s="325">
        <v>8260</v>
      </c>
      <c r="AE9" s="325">
        <v>1170</v>
      </c>
      <c r="AF9" s="325">
        <v>4200</v>
      </c>
      <c r="AG9" s="325">
        <v>755</v>
      </c>
      <c r="AH9" s="325">
        <v>295</v>
      </c>
      <c r="AI9" s="325">
        <v>1000</v>
      </c>
      <c r="AJ9" s="325"/>
      <c r="AK9" s="618">
        <f t="shared" si="0"/>
        <v>51</v>
      </c>
      <c r="AL9" s="617">
        <f t="shared" si="1"/>
        <v>2.8</v>
      </c>
      <c r="AM9" s="617">
        <f t="shared" si="2"/>
        <v>2.6174496644295302</v>
      </c>
      <c r="AN9" s="617">
        <f t="shared" si="3"/>
        <v>1.8103448275862069</v>
      </c>
      <c r="AO9" s="617">
        <f t="shared" si="4"/>
        <v>2.2271386430678466</v>
      </c>
      <c r="AP9" s="617">
        <f t="shared" si="5"/>
        <v>1.903225806451613</v>
      </c>
      <c r="AQ9" s="617">
        <f t="shared" si="6"/>
        <v>1.6528925619834711</v>
      </c>
      <c r="AR9" s="617"/>
      <c r="AS9" s="297"/>
    </row>
    <row r="10" spans="7:45" ht="14.25" customHeight="1">
      <c r="G10" s="57"/>
      <c r="H10" s="579"/>
      <c r="I10" s="579"/>
      <c r="J10" s="579"/>
      <c r="K10" s="579"/>
      <c r="N10" s="325"/>
      <c r="O10" s="325"/>
      <c r="P10" s="325"/>
      <c r="Q10" s="325"/>
      <c r="R10" s="325"/>
      <c r="S10" s="615"/>
      <c r="T10" s="617"/>
      <c r="U10" s="617"/>
      <c r="V10" s="617"/>
      <c r="W10" s="617"/>
      <c r="X10" s="617"/>
      <c r="Y10" s="617"/>
      <c r="Z10" s="630"/>
      <c r="AA10" s="616"/>
      <c r="AB10" s="616"/>
      <c r="AC10" s="615">
        <v>52</v>
      </c>
      <c r="AD10" s="325">
        <v>8750</v>
      </c>
      <c r="AE10" s="325">
        <v>1280</v>
      </c>
      <c r="AF10" s="325">
        <v>4750</v>
      </c>
      <c r="AG10" s="325">
        <v>780</v>
      </c>
      <c r="AH10" s="325">
        <v>317</v>
      </c>
      <c r="AI10" s="325">
        <v>1040</v>
      </c>
      <c r="AJ10" s="325"/>
      <c r="AK10" s="618">
        <f t="shared" si="0"/>
        <v>52</v>
      </c>
      <c r="AL10" s="617">
        <f t="shared" si="1"/>
        <v>2.9661016949152543</v>
      </c>
      <c r="AM10" s="617">
        <f t="shared" si="2"/>
        <v>2.8635346756152127</v>
      </c>
      <c r="AN10" s="617">
        <f t="shared" si="3"/>
        <v>2.0474137931034484</v>
      </c>
      <c r="AO10" s="617">
        <f t="shared" si="4"/>
        <v>2.3008849557522124</v>
      </c>
      <c r="AP10" s="617">
        <f t="shared" si="5"/>
        <v>2.0451612903225804</v>
      </c>
      <c r="AQ10" s="617">
        <f t="shared" si="6"/>
        <v>1.71900826446281</v>
      </c>
      <c r="AR10" s="617"/>
      <c r="AS10" s="297"/>
    </row>
    <row r="11" spans="7:45" ht="13.5" customHeight="1">
      <c r="G11" s="57"/>
      <c r="H11" s="579"/>
      <c r="I11" s="579"/>
      <c r="J11" s="579"/>
      <c r="K11" s="579"/>
      <c r="N11" s="325"/>
      <c r="O11" s="325"/>
      <c r="P11" s="325"/>
      <c r="Q11" s="325"/>
      <c r="R11" s="325"/>
      <c r="S11" s="615"/>
      <c r="T11" s="617"/>
      <c r="U11" s="617"/>
      <c r="V11" s="617"/>
      <c r="W11" s="617"/>
      <c r="X11" s="617"/>
      <c r="Y11" s="617"/>
      <c r="Z11" s="630"/>
      <c r="AA11" s="616"/>
      <c r="AB11" s="616"/>
      <c r="AC11" s="615">
        <v>53</v>
      </c>
      <c r="AD11" s="325">
        <v>9380</v>
      </c>
      <c r="AE11" s="325">
        <v>1310</v>
      </c>
      <c r="AF11" s="325">
        <v>5350</v>
      </c>
      <c r="AG11" s="325">
        <v>745</v>
      </c>
      <c r="AH11" s="325">
        <v>278</v>
      </c>
      <c r="AI11" s="325">
        <v>1080</v>
      </c>
      <c r="AJ11" s="325"/>
      <c r="AK11" s="618">
        <f t="shared" si="0"/>
        <v>53</v>
      </c>
      <c r="AL11" s="617">
        <f t="shared" si="1"/>
        <v>3.1796610169491526</v>
      </c>
      <c r="AM11" s="617">
        <f t="shared" si="2"/>
        <v>2.9306487695749439</v>
      </c>
      <c r="AN11" s="617">
        <f t="shared" si="3"/>
        <v>2.3060344827586206</v>
      </c>
      <c r="AO11" s="617">
        <f t="shared" si="4"/>
        <v>2.1976401179941001</v>
      </c>
      <c r="AP11" s="617">
        <f t="shared" si="5"/>
        <v>1.7935483870967741</v>
      </c>
      <c r="AQ11" s="617">
        <f t="shared" si="6"/>
        <v>1.7851239669421488</v>
      </c>
      <c r="AR11" s="617"/>
      <c r="AS11" s="297"/>
    </row>
    <row r="12" spans="7:45" ht="14.25" customHeight="1">
      <c r="G12" s="57"/>
      <c r="H12" s="579"/>
      <c r="I12" s="579"/>
      <c r="J12" s="579"/>
      <c r="K12" s="579"/>
      <c r="N12" s="325"/>
      <c r="O12" s="325"/>
      <c r="P12" s="325"/>
      <c r="Q12" s="325"/>
      <c r="R12" s="325"/>
      <c r="S12" s="615"/>
      <c r="T12" s="617"/>
      <c r="U12" s="617"/>
      <c r="V12" s="617"/>
      <c r="W12" s="617"/>
      <c r="X12" s="617"/>
      <c r="Y12" s="617"/>
      <c r="Z12" s="630"/>
      <c r="AA12" s="616"/>
      <c r="AB12" s="616"/>
      <c r="AC12" s="615">
        <v>54</v>
      </c>
      <c r="AD12" s="325">
        <v>10600</v>
      </c>
      <c r="AE12" s="325">
        <v>1300</v>
      </c>
      <c r="AF12" s="325">
        <v>5390</v>
      </c>
      <c r="AG12" s="325">
        <v>905</v>
      </c>
      <c r="AH12" s="325">
        <v>319</v>
      </c>
      <c r="AI12" s="325">
        <v>1080</v>
      </c>
      <c r="AJ12" s="325"/>
      <c r="AK12" s="618">
        <f t="shared" si="0"/>
        <v>54</v>
      </c>
      <c r="AL12" s="617">
        <f t="shared" si="1"/>
        <v>3.593220338983051</v>
      </c>
      <c r="AM12" s="617">
        <f t="shared" si="2"/>
        <v>2.9082774049217002</v>
      </c>
      <c r="AN12" s="617">
        <f t="shared" si="3"/>
        <v>2.3232758620689653</v>
      </c>
      <c r="AO12" s="617">
        <f t="shared" si="4"/>
        <v>2.6696165191740411</v>
      </c>
      <c r="AP12" s="617">
        <f t="shared" si="5"/>
        <v>2.0580645161290323</v>
      </c>
      <c r="AQ12" s="617">
        <f t="shared" si="6"/>
        <v>1.7851239669421488</v>
      </c>
      <c r="AR12" s="617"/>
      <c r="AS12" s="297"/>
    </row>
    <row r="13" spans="7:45" ht="14.25" customHeight="1">
      <c r="G13" s="57"/>
      <c r="H13" s="579"/>
      <c r="I13" s="579"/>
      <c r="J13" s="579"/>
      <c r="K13" s="579"/>
      <c r="M13" s="580"/>
      <c r="N13" s="580"/>
      <c r="O13" s="325"/>
      <c r="P13" s="325"/>
      <c r="Q13" s="325"/>
      <c r="R13" s="325"/>
      <c r="S13" s="615"/>
      <c r="T13" s="617"/>
      <c r="U13" s="617"/>
      <c r="V13" s="617"/>
      <c r="W13" s="617"/>
      <c r="X13" s="617"/>
      <c r="Y13" s="617"/>
      <c r="Z13" s="630"/>
      <c r="AA13" s="616"/>
      <c r="AB13" s="616"/>
      <c r="AC13" s="615">
        <v>55</v>
      </c>
      <c r="AD13" s="325">
        <v>11710</v>
      </c>
      <c r="AE13" s="325">
        <v>1377</v>
      </c>
      <c r="AF13" s="325">
        <v>5883</v>
      </c>
      <c r="AG13" s="325">
        <v>1473</v>
      </c>
      <c r="AH13" s="325">
        <v>329</v>
      </c>
      <c r="AI13" s="325">
        <v>1180</v>
      </c>
      <c r="AJ13" s="325"/>
      <c r="AK13" s="618">
        <f t="shared" si="0"/>
        <v>55</v>
      </c>
      <c r="AL13" s="617">
        <f t="shared" si="1"/>
        <v>3.9694915254237286</v>
      </c>
      <c r="AM13" s="617">
        <f t="shared" si="2"/>
        <v>3.0805369127516777</v>
      </c>
      <c r="AN13" s="617">
        <f t="shared" si="3"/>
        <v>2.5357758620689657</v>
      </c>
      <c r="AO13" s="617">
        <f t="shared" si="4"/>
        <v>4.3451327433628322</v>
      </c>
      <c r="AP13" s="617">
        <f t="shared" si="5"/>
        <v>2.1225806451612903</v>
      </c>
      <c r="AQ13" s="617">
        <f t="shared" si="6"/>
        <v>1.9504132231404958</v>
      </c>
      <c r="AR13" s="617"/>
      <c r="AS13" s="297"/>
    </row>
    <row r="14" spans="7:45" ht="14.25" customHeight="1">
      <c r="G14" s="57"/>
      <c r="H14" s="579"/>
      <c r="I14" s="579"/>
      <c r="J14" s="579"/>
      <c r="K14" s="579"/>
      <c r="M14" s="580"/>
      <c r="N14" s="580"/>
      <c r="O14" s="325"/>
      <c r="P14" s="325"/>
      <c r="Q14" s="325"/>
      <c r="R14" s="325"/>
      <c r="S14" s="615"/>
      <c r="T14" s="617"/>
      <c r="U14" s="617"/>
      <c r="V14" s="617"/>
      <c r="W14" s="617"/>
      <c r="X14" s="617"/>
      <c r="Y14" s="617"/>
      <c r="Z14" s="630"/>
      <c r="AA14" s="616"/>
      <c r="AB14" s="616"/>
      <c r="AC14" s="615">
        <v>56</v>
      </c>
      <c r="AD14" s="325">
        <v>12420</v>
      </c>
      <c r="AE14" s="325">
        <v>1478</v>
      </c>
      <c r="AF14" s="325">
        <v>6040</v>
      </c>
      <c r="AG14" s="325">
        <v>1573</v>
      </c>
      <c r="AH14" s="325">
        <v>325</v>
      </c>
      <c r="AI14" s="325">
        <v>1213</v>
      </c>
      <c r="AJ14" s="325"/>
      <c r="AK14" s="618">
        <f t="shared" si="0"/>
        <v>56</v>
      </c>
      <c r="AL14" s="617">
        <f t="shared" si="1"/>
        <v>4.2101694915254235</v>
      </c>
      <c r="AM14" s="617">
        <f t="shared" si="2"/>
        <v>3.3064876957494409</v>
      </c>
      <c r="AN14" s="617">
        <f t="shared" si="3"/>
        <v>2.603448275862069</v>
      </c>
      <c r="AO14" s="617">
        <f t="shared" si="4"/>
        <v>4.6401179941002946</v>
      </c>
      <c r="AP14" s="617">
        <f t="shared" si="5"/>
        <v>2.096774193548387</v>
      </c>
      <c r="AQ14" s="617">
        <f t="shared" si="6"/>
        <v>2.0049586776859503</v>
      </c>
      <c r="AR14" s="617"/>
      <c r="AS14" s="297"/>
    </row>
    <row r="15" spans="7:45" ht="14.25" customHeight="1">
      <c r="G15" s="57"/>
      <c r="H15" s="579"/>
      <c r="I15" s="579"/>
      <c r="J15" s="579"/>
      <c r="K15" s="579"/>
      <c r="M15" s="580"/>
      <c r="N15" s="580"/>
      <c r="O15" s="325"/>
      <c r="P15" s="325"/>
      <c r="Q15" s="325"/>
      <c r="R15" s="325"/>
      <c r="S15" s="615"/>
      <c r="T15" s="617"/>
      <c r="U15" s="617"/>
      <c r="V15" s="617"/>
      <c r="W15" s="617"/>
      <c r="X15" s="617"/>
      <c r="Y15" s="617"/>
      <c r="Z15" s="630"/>
      <c r="AA15" s="616"/>
      <c r="AB15" s="616"/>
      <c r="AC15" s="615">
        <v>57</v>
      </c>
      <c r="AD15" s="325">
        <v>12670</v>
      </c>
      <c r="AE15" s="325">
        <v>1792</v>
      </c>
      <c r="AF15" s="325">
        <v>6510</v>
      </c>
      <c r="AG15" s="325">
        <v>1770</v>
      </c>
      <c r="AH15" s="325">
        <v>335</v>
      </c>
      <c r="AI15" s="325">
        <v>1220</v>
      </c>
      <c r="AJ15" s="325"/>
      <c r="AK15" s="618">
        <f t="shared" si="0"/>
        <v>57</v>
      </c>
      <c r="AL15" s="617">
        <f t="shared" si="1"/>
        <v>4.2949152542372877</v>
      </c>
      <c r="AM15" s="617">
        <f t="shared" si="2"/>
        <v>4.0089485458612977</v>
      </c>
      <c r="AN15" s="617">
        <f t="shared" si="3"/>
        <v>2.8060344827586206</v>
      </c>
      <c r="AO15" s="617">
        <f t="shared" si="4"/>
        <v>5.221238938053097</v>
      </c>
      <c r="AP15" s="617">
        <f t="shared" si="5"/>
        <v>2.161290322580645</v>
      </c>
      <c r="AQ15" s="617">
        <f t="shared" si="6"/>
        <v>2.0165289256198347</v>
      </c>
      <c r="AR15" s="617"/>
      <c r="AS15" s="297"/>
    </row>
    <row r="16" spans="7:45" ht="14.25" customHeight="1">
      <c r="G16" s="57"/>
      <c r="H16" s="579"/>
      <c r="I16" s="579"/>
      <c r="J16" s="579"/>
      <c r="K16" s="579"/>
      <c r="M16" s="581"/>
      <c r="N16" s="581"/>
      <c r="O16" s="325"/>
      <c r="P16" s="325"/>
      <c r="Q16" s="325"/>
      <c r="R16" s="325"/>
      <c r="S16" s="615"/>
      <c r="T16" s="617"/>
      <c r="U16" s="617"/>
      <c r="V16" s="617"/>
      <c r="W16" s="617"/>
      <c r="X16" s="617"/>
      <c r="Y16" s="617"/>
      <c r="Z16" s="630"/>
      <c r="AA16" s="616"/>
      <c r="AB16" s="616"/>
      <c r="AC16" s="615">
        <v>58</v>
      </c>
      <c r="AD16" s="325">
        <v>12170</v>
      </c>
      <c r="AE16" s="325">
        <v>1500</v>
      </c>
      <c r="AF16" s="325">
        <v>6720</v>
      </c>
      <c r="AG16" s="325">
        <v>1643</v>
      </c>
      <c r="AH16" s="325">
        <v>351</v>
      </c>
      <c r="AI16" s="325">
        <v>1296</v>
      </c>
      <c r="AJ16" s="325"/>
      <c r="AK16" s="618">
        <f t="shared" si="0"/>
        <v>58</v>
      </c>
      <c r="AL16" s="617">
        <f t="shared" si="1"/>
        <v>4.1254237288135593</v>
      </c>
      <c r="AM16" s="617">
        <f t="shared" si="2"/>
        <v>3.3557046979865772</v>
      </c>
      <c r="AN16" s="617">
        <f t="shared" si="3"/>
        <v>2.896551724137931</v>
      </c>
      <c r="AO16" s="617">
        <f t="shared" si="4"/>
        <v>4.8466076696165192</v>
      </c>
      <c r="AP16" s="617">
        <f t="shared" si="5"/>
        <v>2.2645161290322582</v>
      </c>
      <c r="AQ16" s="617">
        <f t="shared" si="6"/>
        <v>2.1421487603305787</v>
      </c>
      <c r="AR16" s="617"/>
      <c r="AS16" s="297"/>
    </row>
    <row r="17" spans="1:45" ht="14.25" customHeight="1">
      <c r="G17" s="57"/>
      <c r="H17" s="579"/>
      <c r="I17" s="579"/>
      <c r="J17" s="579"/>
      <c r="K17" s="579"/>
      <c r="M17" s="327"/>
      <c r="N17" s="631"/>
      <c r="O17" s="325"/>
      <c r="P17" s="325"/>
      <c r="Q17" s="325"/>
      <c r="R17" s="325"/>
      <c r="S17" s="615"/>
      <c r="T17" s="617"/>
      <c r="U17" s="617"/>
      <c r="V17" s="617"/>
      <c r="W17" s="617"/>
      <c r="X17" s="617"/>
      <c r="Y17" s="617"/>
      <c r="Z17" s="632"/>
      <c r="AA17" s="616"/>
      <c r="AB17" s="616"/>
      <c r="AC17" s="615">
        <v>59</v>
      </c>
      <c r="AD17" s="325">
        <v>12000</v>
      </c>
      <c r="AE17" s="325">
        <v>1492</v>
      </c>
      <c r="AF17" s="325">
        <v>6930</v>
      </c>
      <c r="AG17" s="325">
        <v>1540</v>
      </c>
      <c r="AH17" s="325">
        <v>366</v>
      </c>
      <c r="AI17" s="325">
        <v>1370</v>
      </c>
      <c r="AJ17" s="325"/>
      <c r="AK17" s="618">
        <f t="shared" si="0"/>
        <v>59</v>
      </c>
      <c r="AL17" s="617">
        <f t="shared" si="1"/>
        <v>4.0677966101694913</v>
      </c>
      <c r="AM17" s="617">
        <f t="shared" si="2"/>
        <v>3.3378076062639823</v>
      </c>
      <c r="AN17" s="617">
        <f t="shared" si="3"/>
        <v>2.9870689655172415</v>
      </c>
      <c r="AO17" s="617">
        <f t="shared" si="4"/>
        <v>4.5427728613569318</v>
      </c>
      <c r="AP17" s="617">
        <f t="shared" si="5"/>
        <v>2.3612903225806452</v>
      </c>
      <c r="AQ17" s="617">
        <f t="shared" si="6"/>
        <v>2.2644628099173554</v>
      </c>
      <c r="AR17" s="617"/>
      <c r="AS17" s="297"/>
    </row>
    <row r="18" spans="1:45" ht="14.25" customHeight="1">
      <c r="G18" s="57"/>
      <c r="H18" s="579"/>
      <c r="I18" s="579"/>
      <c r="J18" s="579"/>
      <c r="K18" s="579"/>
      <c r="N18" s="325"/>
      <c r="O18" s="325"/>
      <c r="P18" s="325"/>
      <c r="Q18" s="325"/>
      <c r="R18" s="325"/>
      <c r="S18" s="615"/>
      <c r="T18" s="617"/>
      <c r="U18" s="617"/>
      <c r="V18" s="617"/>
      <c r="W18" s="617"/>
      <c r="X18" s="617"/>
      <c r="Y18" s="617"/>
      <c r="Z18" s="632"/>
      <c r="AA18" s="616"/>
      <c r="AB18" s="616"/>
      <c r="AC18" s="615">
        <v>60</v>
      </c>
      <c r="AD18" s="325">
        <v>12000</v>
      </c>
      <c r="AE18" s="325">
        <v>1500</v>
      </c>
      <c r="AF18" s="325">
        <v>7470</v>
      </c>
      <c r="AG18" s="325">
        <v>1426</v>
      </c>
      <c r="AH18" s="325">
        <v>366</v>
      </c>
      <c r="AI18" s="325">
        <v>1380</v>
      </c>
      <c r="AJ18" s="325"/>
      <c r="AK18" s="618">
        <f t="shared" si="0"/>
        <v>60</v>
      </c>
      <c r="AL18" s="617">
        <f t="shared" si="1"/>
        <v>4.0677966101694913</v>
      </c>
      <c r="AM18" s="617">
        <f t="shared" si="2"/>
        <v>3.3557046979865772</v>
      </c>
      <c r="AN18" s="617">
        <f t="shared" si="3"/>
        <v>3.2198275862068964</v>
      </c>
      <c r="AO18" s="617">
        <f t="shared" si="4"/>
        <v>4.2064896755162238</v>
      </c>
      <c r="AP18" s="617">
        <f t="shared" si="5"/>
        <v>2.3612903225806452</v>
      </c>
      <c r="AQ18" s="617">
        <f t="shared" si="6"/>
        <v>2.28099173553719</v>
      </c>
      <c r="AR18" s="617"/>
      <c r="AS18" s="297"/>
    </row>
    <row r="19" spans="1:45" ht="14.25" customHeight="1">
      <c r="G19" s="57"/>
      <c r="H19" s="57"/>
      <c r="I19" s="57"/>
      <c r="J19" s="57"/>
      <c r="K19" s="57"/>
      <c r="N19" s="325"/>
      <c r="O19" s="325"/>
      <c r="P19" s="325"/>
      <c r="Q19" s="325"/>
      <c r="R19" s="325"/>
      <c r="S19" s="325"/>
      <c r="T19" s="617"/>
      <c r="U19" s="617"/>
      <c r="V19" s="617"/>
      <c r="W19" s="617"/>
      <c r="X19" s="617"/>
      <c r="Y19" s="617"/>
      <c r="Z19" s="632"/>
      <c r="AA19" s="616"/>
      <c r="AB19" s="616"/>
      <c r="AC19" s="615">
        <v>61</v>
      </c>
      <c r="AD19" s="325">
        <v>12000</v>
      </c>
      <c r="AE19" s="325">
        <v>1492</v>
      </c>
      <c r="AF19" s="325">
        <v>7640</v>
      </c>
      <c r="AG19" s="325">
        <v>1158</v>
      </c>
      <c r="AH19" s="325">
        <v>366</v>
      </c>
      <c r="AI19" s="325">
        <v>1380</v>
      </c>
      <c r="AJ19" s="325"/>
      <c r="AK19" s="618">
        <f t="shared" si="0"/>
        <v>61</v>
      </c>
      <c r="AL19" s="617">
        <f t="shared" si="1"/>
        <v>4.0677966101694913</v>
      </c>
      <c r="AM19" s="617">
        <f t="shared" si="2"/>
        <v>3.3378076062639823</v>
      </c>
      <c r="AN19" s="617">
        <f t="shared" si="3"/>
        <v>3.2931034482758621</v>
      </c>
      <c r="AO19" s="617">
        <f t="shared" si="4"/>
        <v>3.415929203539823</v>
      </c>
      <c r="AP19" s="617">
        <f t="shared" si="5"/>
        <v>2.3612903225806452</v>
      </c>
      <c r="AQ19" s="617">
        <f t="shared" si="6"/>
        <v>2.28099173553719</v>
      </c>
      <c r="AR19" s="617"/>
      <c r="AS19" s="297"/>
    </row>
    <row r="20" spans="1:45" ht="14.25" customHeight="1">
      <c r="N20" s="325"/>
      <c r="O20" s="325"/>
      <c r="P20" s="325"/>
      <c r="Q20" s="325"/>
      <c r="R20" s="325"/>
      <c r="S20" s="615"/>
      <c r="T20" s="617"/>
      <c r="U20" s="617"/>
      <c r="V20" s="617"/>
      <c r="W20" s="617"/>
      <c r="X20" s="617"/>
      <c r="Y20" s="617"/>
      <c r="Z20" s="616"/>
      <c r="AA20" s="616"/>
      <c r="AB20" s="616"/>
      <c r="AC20" s="615">
        <v>62</v>
      </c>
      <c r="AD20" s="325">
        <v>12190</v>
      </c>
      <c r="AE20" s="325">
        <v>1497</v>
      </c>
      <c r="AF20" s="325">
        <v>7800</v>
      </c>
      <c r="AG20" s="325">
        <v>892</v>
      </c>
      <c r="AH20" s="325">
        <v>360</v>
      </c>
      <c r="AI20" s="325">
        <v>1380</v>
      </c>
      <c r="AJ20" s="325"/>
      <c r="AK20" s="618">
        <f t="shared" si="0"/>
        <v>62</v>
      </c>
      <c r="AL20" s="617">
        <f t="shared" si="1"/>
        <v>4.1322033898305088</v>
      </c>
      <c r="AM20" s="617">
        <f t="shared" si="2"/>
        <v>3.348993288590604</v>
      </c>
      <c r="AN20" s="617">
        <f t="shared" si="3"/>
        <v>3.3620689655172415</v>
      </c>
      <c r="AO20" s="617">
        <f t="shared" si="4"/>
        <v>2.6312684365781709</v>
      </c>
      <c r="AP20" s="617">
        <f t="shared" si="5"/>
        <v>2.3225806451612905</v>
      </c>
      <c r="AQ20" s="617">
        <f t="shared" si="6"/>
        <v>2.28099173553719</v>
      </c>
      <c r="AR20" s="617"/>
      <c r="AS20" s="297"/>
    </row>
    <row r="21" spans="1:45" ht="14.25" customHeight="1">
      <c r="N21" s="325"/>
      <c r="O21" s="325"/>
      <c r="P21" s="325"/>
      <c r="Q21" s="325"/>
      <c r="R21" s="325"/>
      <c r="S21" s="615"/>
      <c r="T21" s="617"/>
      <c r="U21" s="617"/>
      <c r="V21" s="617"/>
      <c r="W21" s="617"/>
      <c r="X21" s="617"/>
      <c r="Y21" s="617"/>
      <c r="Z21" s="616"/>
      <c r="AA21" s="616"/>
      <c r="AB21" s="616"/>
      <c r="AC21" s="615">
        <v>63</v>
      </c>
      <c r="AD21" s="325">
        <v>13250</v>
      </c>
      <c r="AE21" s="325">
        <v>1500</v>
      </c>
      <c r="AF21" s="325">
        <v>7900</v>
      </c>
      <c r="AG21" s="325">
        <v>790</v>
      </c>
      <c r="AH21" s="325">
        <v>353</v>
      </c>
      <c r="AI21" s="325">
        <v>1380</v>
      </c>
      <c r="AJ21" s="325"/>
      <c r="AK21" s="618">
        <f t="shared" si="0"/>
        <v>63</v>
      </c>
      <c r="AL21" s="617">
        <f t="shared" si="1"/>
        <v>4.4915254237288131</v>
      </c>
      <c r="AM21" s="617">
        <f t="shared" si="2"/>
        <v>3.3557046979865772</v>
      </c>
      <c r="AN21" s="617">
        <f t="shared" si="3"/>
        <v>3.4051724137931036</v>
      </c>
      <c r="AO21" s="617">
        <f t="shared" si="4"/>
        <v>2.3303834808259589</v>
      </c>
      <c r="AP21" s="617">
        <f t="shared" si="5"/>
        <v>2.2774193548387096</v>
      </c>
      <c r="AQ21" s="617">
        <f t="shared" si="6"/>
        <v>2.28099173553719</v>
      </c>
      <c r="AR21" s="617"/>
      <c r="AS21" s="297"/>
    </row>
    <row r="22" spans="1:45" ht="14.25" customHeight="1">
      <c r="N22" s="325"/>
      <c r="O22" s="325"/>
      <c r="P22" s="325"/>
      <c r="Q22" s="325"/>
      <c r="R22" s="325"/>
      <c r="S22" s="615"/>
      <c r="T22" s="617"/>
      <c r="U22" s="617"/>
      <c r="V22" s="617"/>
      <c r="W22" s="617"/>
      <c r="X22" s="617"/>
      <c r="Y22" s="617"/>
      <c r="Z22" s="616"/>
      <c r="AA22" s="616"/>
      <c r="AB22" s="616"/>
      <c r="AC22" s="615" t="s">
        <v>117</v>
      </c>
      <c r="AD22" s="325">
        <v>14210</v>
      </c>
      <c r="AE22" s="325">
        <v>1573</v>
      </c>
      <c r="AF22" s="325">
        <v>7990</v>
      </c>
      <c r="AG22" s="325">
        <v>784</v>
      </c>
      <c r="AH22" s="325">
        <v>361</v>
      </c>
      <c r="AI22" s="325">
        <v>1443</v>
      </c>
      <c r="AJ22" s="325"/>
      <c r="AK22" s="618" t="str">
        <f t="shared" si="0"/>
        <v>元</v>
      </c>
      <c r="AL22" s="617">
        <f t="shared" si="1"/>
        <v>4.8169491525423727</v>
      </c>
      <c r="AM22" s="617">
        <f t="shared" si="2"/>
        <v>3.5190156599552571</v>
      </c>
      <c r="AN22" s="617">
        <f t="shared" si="3"/>
        <v>3.4439655172413794</v>
      </c>
      <c r="AO22" s="617">
        <f t="shared" si="4"/>
        <v>2.3126843657817111</v>
      </c>
      <c r="AP22" s="617">
        <f t="shared" si="5"/>
        <v>2.3290322580645162</v>
      </c>
      <c r="AQ22" s="617">
        <f t="shared" si="6"/>
        <v>2.3851239669421487</v>
      </c>
      <c r="AR22" s="617"/>
      <c r="AS22" s="297"/>
    </row>
    <row r="23" spans="1:45" ht="14.25" customHeight="1">
      <c r="A23" s="46"/>
      <c r="N23" s="325"/>
      <c r="O23" s="325"/>
      <c r="P23" s="325"/>
      <c r="Q23" s="325"/>
      <c r="R23" s="325"/>
      <c r="S23" s="615"/>
      <c r="T23" s="617"/>
      <c r="U23" s="617"/>
      <c r="V23" s="617"/>
      <c r="W23" s="617"/>
      <c r="X23" s="617"/>
      <c r="Y23" s="617"/>
      <c r="Z23" s="616"/>
      <c r="AA23" s="616"/>
      <c r="AB23" s="616"/>
      <c r="AC23" s="615">
        <v>2</v>
      </c>
      <c r="AD23" s="325">
        <v>14880</v>
      </c>
      <c r="AE23" s="325">
        <v>1600</v>
      </c>
      <c r="AF23" s="325">
        <v>7590</v>
      </c>
      <c r="AG23" s="325">
        <v>974</v>
      </c>
      <c r="AH23" s="325">
        <v>370</v>
      </c>
      <c r="AI23" s="325">
        <v>1450</v>
      </c>
      <c r="AJ23" s="325"/>
      <c r="AK23" s="618">
        <f t="shared" si="0"/>
        <v>2</v>
      </c>
      <c r="AL23" s="617">
        <f t="shared" si="1"/>
        <v>5.0440677966101699</v>
      </c>
      <c r="AM23" s="617">
        <f t="shared" si="2"/>
        <v>3.5794183445190155</v>
      </c>
      <c r="AN23" s="617">
        <f t="shared" si="3"/>
        <v>3.271551724137931</v>
      </c>
      <c r="AO23" s="617">
        <f t="shared" si="4"/>
        <v>2.8731563421828907</v>
      </c>
      <c r="AP23" s="617">
        <f t="shared" si="5"/>
        <v>2.3870967741935485</v>
      </c>
      <c r="AQ23" s="617">
        <f t="shared" si="6"/>
        <v>2.3966942148760331</v>
      </c>
      <c r="AR23" s="617"/>
      <c r="AS23" s="297"/>
    </row>
    <row r="24" spans="1:45" ht="14.25" customHeight="1">
      <c r="N24" s="325"/>
      <c r="O24" s="325"/>
      <c r="P24" s="325"/>
      <c r="Q24" s="325"/>
      <c r="R24" s="325"/>
      <c r="S24" s="615"/>
      <c r="T24" s="617"/>
      <c r="U24" s="617"/>
      <c r="V24" s="617"/>
      <c r="W24" s="617"/>
      <c r="X24" s="617"/>
      <c r="Y24" s="617"/>
      <c r="Z24" s="616"/>
      <c r="AA24" s="616"/>
      <c r="AB24" s="616"/>
      <c r="AC24" s="615">
        <v>3</v>
      </c>
      <c r="AD24" s="325">
        <v>17170</v>
      </c>
      <c r="AE24" s="325">
        <v>1600</v>
      </c>
      <c r="AF24" s="325">
        <v>7720</v>
      </c>
      <c r="AG24" s="325">
        <v>1072</v>
      </c>
      <c r="AH24" s="325">
        <v>389</v>
      </c>
      <c r="AI24" s="325">
        <v>1547</v>
      </c>
      <c r="AJ24" s="325"/>
      <c r="AK24" s="618">
        <f t="shared" si="0"/>
        <v>3</v>
      </c>
      <c r="AL24" s="617">
        <f t="shared" si="1"/>
        <v>5.8203389830508474</v>
      </c>
      <c r="AM24" s="617">
        <f t="shared" si="2"/>
        <v>3.5794183445190155</v>
      </c>
      <c r="AN24" s="617">
        <f t="shared" si="3"/>
        <v>3.3275862068965516</v>
      </c>
      <c r="AO24" s="617">
        <f t="shared" si="4"/>
        <v>3.1622418879056049</v>
      </c>
      <c r="AP24" s="617">
        <f t="shared" si="5"/>
        <v>2.5096774193548388</v>
      </c>
      <c r="AQ24" s="617">
        <f t="shared" si="6"/>
        <v>2.5570247933884298</v>
      </c>
      <c r="AR24" s="617"/>
      <c r="AS24" s="297"/>
    </row>
    <row r="25" spans="1:45" ht="14.25" customHeight="1">
      <c r="N25" s="325"/>
      <c r="O25" s="325"/>
      <c r="P25" s="325"/>
      <c r="Q25" s="325"/>
      <c r="R25" s="325"/>
      <c r="S25" s="615"/>
      <c r="T25" s="617"/>
      <c r="U25" s="617"/>
      <c r="V25" s="617"/>
      <c r="W25" s="617"/>
      <c r="X25" s="617"/>
      <c r="Y25" s="617"/>
      <c r="Z25" s="616"/>
      <c r="AA25" s="616"/>
      <c r="AB25" s="616"/>
      <c r="AC25" s="615">
        <v>4</v>
      </c>
      <c r="AD25" s="325">
        <v>18830</v>
      </c>
      <c r="AE25" s="325">
        <v>1657</v>
      </c>
      <c r="AF25" s="325">
        <v>7782</v>
      </c>
      <c r="AG25" s="325">
        <v>1076</v>
      </c>
      <c r="AH25" s="325">
        <v>407</v>
      </c>
      <c r="AI25" s="325">
        <v>1583</v>
      </c>
      <c r="AJ25" s="325"/>
      <c r="AK25" s="618">
        <f t="shared" si="0"/>
        <v>4</v>
      </c>
      <c r="AL25" s="617">
        <f t="shared" si="1"/>
        <v>6.3830508474576275</v>
      </c>
      <c r="AM25" s="617">
        <f t="shared" si="2"/>
        <v>3.7069351230425056</v>
      </c>
      <c r="AN25" s="617">
        <f t="shared" si="3"/>
        <v>3.3543103448275864</v>
      </c>
      <c r="AO25" s="617">
        <f t="shared" si="4"/>
        <v>3.1740412979351031</v>
      </c>
      <c r="AP25" s="617">
        <f t="shared" si="5"/>
        <v>2.6258064516129034</v>
      </c>
      <c r="AQ25" s="617">
        <f t="shared" si="6"/>
        <v>2.6165289256198347</v>
      </c>
      <c r="AR25" s="617"/>
      <c r="AS25" s="297"/>
    </row>
    <row r="26" spans="1:45" ht="14.25" customHeight="1">
      <c r="A26" s="579" t="s">
        <v>259</v>
      </c>
      <c r="B26" s="579"/>
      <c r="C26" s="579"/>
      <c r="D26" s="579"/>
      <c r="N26" s="325"/>
      <c r="O26" s="325"/>
      <c r="P26" s="325"/>
      <c r="Q26" s="325"/>
      <c r="R26" s="325"/>
      <c r="S26" s="615"/>
      <c r="T26" s="617"/>
      <c r="U26" s="617"/>
      <c r="V26" s="617"/>
      <c r="W26" s="617"/>
      <c r="X26" s="617"/>
      <c r="Y26" s="617"/>
      <c r="Z26" s="616"/>
      <c r="AA26" s="616"/>
      <c r="AB26" s="616"/>
      <c r="AC26" s="615">
        <v>5</v>
      </c>
      <c r="AD26" s="325">
        <v>20250</v>
      </c>
      <c r="AE26" s="325">
        <v>1728</v>
      </c>
      <c r="AF26" s="325">
        <v>8232</v>
      </c>
      <c r="AG26" s="325">
        <v>1115</v>
      </c>
      <c r="AH26" s="325">
        <v>397</v>
      </c>
      <c r="AI26" s="325">
        <v>1590</v>
      </c>
      <c r="AJ26" s="325"/>
      <c r="AK26" s="618">
        <f t="shared" si="0"/>
        <v>5</v>
      </c>
      <c r="AL26" s="617">
        <f t="shared" si="1"/>
        <v>6.8644067796610173</v>
      </c>
      <c r="AM26" s="617">
        <f t="shared" si="2"/>
        <v>3.8657718120805371</v>
      </c>
      <c r="AN26" s="617">
        <f t="shared" si="3"/>
        <v>3.5482758620689654</v>
      </c>
      <c r="AO26" s="617">
        <f t="shared" si="4"/>
        <v>3.2890855457227137</v>
      </c>
      <c r="AP26" s="617">
        <f t="shared" si="5"/>
        <v>2.5612903225806454</v>
      </c>
      <c r="AQ26" s="617">
        <f t="shared" si="6"/>
        <v>2.6280991735537191</v>
      </c>
      <c r="AR26" s="617"/>
      <c r="AS26" s="297"/>
    </row>
    <row r="27" spans="1:45" ht="14.25" customHeight="1">
      <c r="A27" s="579"/>
      <c r="B27" s="579"/>
      <c r="C27" s="579"/>
      <c r="D27" s="579"/>
      <c r="N27" s="325"/>
      <c r="O27" s="325"/>
      <c r="P27" s="325"/>
      <c r="Q27" s="325"/>
      <c r="R27" s="325"/>
      <c r="S27" s="615"/>
      <c r="T27" s="617"/>
      <c r="U27" s="617"/>
      <c r="V27" s="617"/>
      <c r="W27" s="617"/>
      <c r="X27" s="617"/>
      <c r="Y27" s="617"/>
      <c r="Z27" s="616"/>
      <c r="AA27" s="616"/>
      <c r="AB27" s="616"/>
      <c r="AC27" s="615">
        <v>6</v>
      </c>
      <c r="AD27" s="325">
        <v>21000</v>
      </c>
      <c r="AE27" s="325">
        <v>1800</v>
      </c>
      <c r="AF27" s="325">
        <v>8480</v>
      </c>
      <c r="AG27" s="325">
        <v>1017</v>
      </c>
      <c r="AH27" s="325">
        <v>422</v>
      </c>
      <c r="AI27" s="325">
        <v>1665</v>
      </c>
      <c r="AJ27" s="325"/>
      <c r="AK27" s="618">
        <f t="shared" si="0"/>
        <v>6</v>
      </c>
      <c r="AL27" s="617">
        <f t="shared" si="1"/>
        <v>7.1186440677966099</v>
      </c>
      <c r="AM27" s="617">
        <f t="shared" si="2"/>
        <v>4.026845637583893</v>
      </c>
      <c r="AN27" s="617">
        <f t="shared" si="3"/>
        <v>3.6551724137931036</v>
      </c>
      <c r="AO27" s="617">
        <f t="shared" si="4"/>
        <v>3</v>
      </c>
      <c r="AP27" s="617">
        <f t="shared" si="5"/>
        <v>2.7225806451612904</v>
      </c>
      <c r="AQ27" s="617">
        <f t="shared" si="6"/>
        <v>2.7520661157024793</v>
      </c>
      <c r="AR27" s="617"/>
      <c r="AS27" s="297"/>
    </row>
    <row r="28" spans="1:45" ht="14.25" customHeight="1">
      <c r="A28" s="579"/>
      <c r="B28" s="579"/>
      <c r="C28" s="579"/>
      <c r="D28" s="579"/>
      <c r="M28" s="328"/>
      <c r="N28" s="325"/>
      <c r="O28" s="325"/>
      <c r="P28" s="325"/>
      <c r="Q28" s="325"/>
      <c r="R28" s="325"/>
      <c r="S28" s="615"/>
      <c r="T28" s="617"/>
      <c r="U28" s="617"/>
      <c r="V28" s="617"/>
      <c r="W28" s="617"/>
      <c r="X28" s="617"/>
      <c r="Y28" s="617"/>
      <c r="Z28" s="616"/>
      <c r="AA28" s="616"/>
      <c r="AB28" s="616"/>
      <c r="AC28" s="615">
        <v>7</v>
      </c>
      <c r="AD28" s="325">
        <v>21560</v>
      </c>
      <c r="AE28" s="325">
        <v>1782</v>
      </c>
      <c r="AF28" s="325">
        <v>8990</v>
      </c>
      <c r="AG28" s="325">
        <v>990</v>
      </c>
      <c r="AH28" s="325">
        <v>422</v>
      </c>
      <c r="AI28" s="325">
        <v>1655</v>
      </c>
      <c r="AJ28" s="325"/>
      <c r="AK28" s="618">
        <f t="shared" si="0"/>
        <v>7</v>
      </c>
      <c r="AL28" s="617">
        <f t="shared" si="1"/>
        <v>7.3084745762711867</v>
      </c>
      <c r="AM28" s="617">
        <f t="shared" si="2"/>
        <v>3.9865771812080535</v>
      </c>
      <c r="AN28" s="617">
        <f t="shared" si="3"/>
        <v>3.875</v>
      </c>
      <c r="AO28" s="617">
        <f t="shared" si="4"/>
        <v>2.9203539823008851</v>
      </c>
      <c r="AP28" s="617">
        <f t="shared" si="5"/>
        <v>2.7225806451612904</v>
      </c>
      <c r="AQ28" s="617">
        <f t="shared" si="6"/>
        <v>2.7355371900826446</v>
      </c>
      <c r="AR28" s="617"/>
      <c r="AS28" s="297"/>
    </row>
    <row r="29" spans="1:45" ht="14.25" customHeight="1">
      <c r="A29" s="579"/>
      <c r="B29" s="579"/>
      <c r="C29" s="579"/>
      <c r="D29" s="579"/>
      <c r="M29" s="328"/>
      <c r="N29" s="325"/>
      <c r="O29" s="325"/>
      <c r="P29" s="325"/>
      <c r="Q29" s="325"/>
      <c r="R29" s="325"/>
      <c r="S29" s="615"/>
      <c r="T29" s="617"/>
      <c r="U29" s="617"/>
      <c r="V29" s="617"/>
      <c r="W29" s="617"/>
      <c r="X29" s="617"/>
      <c r="Y29" s="617"/>
      <c r="Z29" s="616"/>
      <c r="AA29" s="616"/>
      <c r="AB29" s="616"/>
      <c r="AC29" s="615">
        <v>8</v>
      </c>
      <c r="AD29" s="325">
        <v>22500</v>
      </c>
      <c r="AE29" s="325">
        <v>1780</v>
      </c>
      <c r="AF29" s="325">
        <v>8436</v>
      </c>
      <c r="AG29" s="325">
        <v>1010</v>
      </c>
      <c r="AH29" s="325">
        <v>422</v>
      </c>
      <c r="AI29" s="325">
        <v>1655</v>
      </c>
      <c r="AJ29" s="325"/>
      <c r="AK29" s="618">
        <f t="shared" si="0"/>
        <v>8</v>
      </c>
      <c r="AL29" s="617">
        <f t="shared" si="1"/>
        <v>7.6271186440677967</v>
      </c>
      <c r="AM29" s="617">
        <f t="shared" si="2"/>
        <v>3.9821029082774051</v>
      </c>
      <c r="AN29" s="617">
        <f t="shared" si="3"/>
        <v>3.636206896551724</v>
      </c>
      <c r="AO29" s="617">
        <f t="shared" si="4"/>
        <v>2.9793510324483776</v>
      </c>
      <c r="AP29" s="617">
        <f t="shared" si="5"/>
        <v>2.7225806451612904</v>
      </c>
      <c r="AQ29" s="617">
        <f t="shared" si="6"/>
        <v>2.7355371900826446</v>
      </c>
      <c r="AR29" s="617"/>
      <c r="AS29" s="297"/>
    </row>
    <row r="30" spans="1:45" ht="14.25" customHeight="1">
      <c r="A30" s="579"/>
      <c r="B30" s="579"/>
      <c r="C30" s="579"/>
      <c r="D30" s="579"/>
      <c r="M30" s="328"/>
      <c r="N30" s="633"/>
      <c r="O30" s="633"/>
      <c r="P30" s="633"/>
      <c r="Q30" s="633"/>
      <c r="R30" s="633"/>
      <c r="S30" s="633"/>
      <c r="T30" s="617"/>
      <c r="U30" s="617"/>
      <c r="V30" s="617"/>
      <c r="W30" s="617"/>
      <c r="X30" s="617"/>
      <c r="Y30" s="617"/>
      <c r="Z30" s="616"/>
      <c r="AA30" s="616"/>
      <c r="AB30" s="616"/>
      <c r="AC30" s="615">
        <v>9</v>
      </c>
      <c r="AD30" s="325">
        <v>25250</v>
      </c>
      <c r="AE30" s="325">
        <v>1780</v>
      </c>
      <c r="AF30" s="325">
        <v>8322</v>
      </c>
      <c r="AG30" s="325">
        <v>1124</v>
      </c>
      <c r="AH30" s="325">
        <v>432</v>
      </c>
      <c r="AI30" s="325">
        <v>1698</v>
      </c>
      <c r="AJ30" s="325"/>
      <c r="AK30" s="618">
        <f t="shared" si="0"/>
        <v>9</v>
      </c>
      <c r="AL30" s="617">
        <f t="shared" si="1"/>
        <v>8.5593220338983045</v>
      </c>
      <c r="AM30" s="617">
        <f t="shared" si="2"/>
        <v>3.9821029082774051</v>
      </c>
      <c r="AN30" s="617">
        <f t="shared" si="3"/>
        <v>3.5870689655172412</v>
      </c>
      <c r="AO30" s="617">
        <f t="shared" si="4"/>
        <v>3.3156342182890857</v>
      </c>
      <c r="AP30" s="617">
        <f t="shared" si="5"/>
        <v>2.7870967741935484</v>
      </c>
      <c r="AQ30" s="617">
        <f t="shared" si="6"/>
        <v>2.806611570247934</v>
      </c>
      <c r="AR30" s="617"/>
      <c r="AS30" s="297"/>
    </row>
    <row r="31" spans="1:45" ht="14.25" customHeight="1">
      <c r="A31" s="579"/>
      <c r="B31" s="579"/>
      <c r="C31" s="579"/>
      <c r="D31" s="579"/>
      <c r="M31" s="328"/>
      <c r="N31" s="325"/>
      <c r="O31" s="325"/>
      <c r="P31" s="325"/>
      <c r="Q31" s="325"/>
      <c r="R31" s="325"/>
      <c r="S31" s="615"/>
      <c r="T31" s="617"/>
      <c r="U31" s="617"/>
      <c r="V31" s="617"/>
      <c r="W31" s="617"/>
      <c r="X31" s="617"/>
      <c r="Y31" s="617"/>
      <c r="Z31" s="616"/>
      <c r="AA31" s="616"/>
      <c r="AB31" s="616"/>
      <c r="AC31" s="615">
        <v>10</v>
      </c>
      <c r="AD31" s="325">
        <v>26250</v>
      </c>
      <c r="AE31" s="325">
        <v>1780</v>
      </c>
      <c r="AF31" s="325">
        <v>9119</v>
      </c>
      <c r="AG31" s="325">
        <v>1019</v>
      </c>
      <c r="AH31" s="325">
        <v>430</v>
      </c>
      <c r="AI31" s="325">
        <v>1714</v>
      </c>
      <c r="AJ31" s="325"/>
      <c r="AK31" s="618">
        <f t="shared" si="0"/>
        <v>10</v>
      </c>
      <c r="AL31" s="617">
        <f t="shared" si="1"/>
        <v>8.898305084745763</v>
      </c>
      <c r="AM31" s="617">
        <f t="shared" si="2"/>
        <v>3.9821029082774051</v>
      </c>
      <c r="AN31" s="617">
        <f t="shared" si="3"/>
        <v>3.9306034482758623</v>
      </c>
      <c r="AO31" s="617">
        <f t="shared" si="4"/>
        <v>3.0058997050147491</v>
      </c>
      <c r="AP31" s="617">
        <f t="shared" si="5"/>
        <v>2.774193548387097</v>
      </c>
      <c r="AQ31" s="617">
        <f t="shared" si="6"/>
        <v>2.8330578512396696</v>
      </c>
      <c r="AR31" s="617"/>
      <c r="AS31" s="297"/>
    </row>
    <row r="32" spans="1:45" ht="14.25" customHeight="1">
      <c r="A32" s="579"/>
      <c r="B32" s="579"/>
      <c r="C32" s="579"/>
      <c r="D32" s="579"/>
      <c r="M32" s="328"/>
      <c r="N32" s="325"/>
      <c r="O32" s="325"/>
      <c r="P32" s="325"/>
      <c r="Q32" s="325"/>
      <c r="R32" s="325"/>
      <c r="S32" s="615"/>
      <c r="T32" s="617"/>
      <c r="U32" s="617"/>
      <c r="V32" s="617"/>
      <c r="W32" s="617"/>
      <c r="X32" s="617"/>
      <c r="Y32" s="617"/>
      <c r="Z32" s="616"/>
      <c r="AA32" s="616"/>
      <c r="AB32" s="616"/>
      <c r="AC32" s="615">
        <v>11</v>
      </c>
      <c r="AD32" s="325">
        <v>26250</v>
      </c>
      <c r="AE32" s="325">
        <v>1780</v>
      </c>
      <c r="AF32" s="325">
        <v>10220</v>
      </c>
      <c r="AG32" s="325">
        <v>977</v>
      </c>
      <c r="AH32" s="325">
        <v>434</v>
      </c>
      <c r="AI32" s="325">
        <v>1706</v>
      </c>
      <c r="AJ32" s="325"/>
      <c r="AK32" s="618">
        <f t="shared" si="0"/>
        <v>11</v>
      </c>
      <c r="AL32" s="617">
        <f t="shared" si="1"/>
        <v>8.898305084745763</v>
      </c>
      <c r="AM32" s="617">
        <f t="shared" si="2"/>
        <v>3.9821029082774051</v>
      </c>
      <c r="AN32" s="617">
        <f t="shared" si="3"/>
        <v>4.4051724137931032</v>
      </c>
      <c r="AO32" s="617">
        <f t="shared" si="4"/>
        <v>2.8820058997050149</v>
      </c>
      <c r="AP32" s="617">
        <f t="shared" si="5"/>
        <v>2.8</v>
      </c>
      <c r="AQ32" s="617">
        <f t="shared" si="6"/>
        <v>2.8198347107438018</v>
      </c>
      <c r="AR32" s="617"/>
      <c r="AS32" s="297"/>
    </row>
    <row r="33" spans="1:45" ht="14.25" customHeight="1">
      <c r="A33" s="579"/>
      <c r="B33" s="579"/>
      <c r="C33" s="579"/>
      <c r="D33" s="579"/>
      <c r="M33" s="328"/>
      <c r="N33" s="325"/>
      <c r="O33" s="325"/>
      <c r="P33" s="325"/>
      <c r="Q33" s="325"/>
      <c r="R33" s="325"/>
      <c r="S33" s="615"/>
      <c r="T33" s="617"/>
      <c r="U33" s="617"/>
      <c r="V33" s="617"/>
      <c r="W33" s="617"/>
      <c r="X33" s="617"/>
      <c r="Y33" s="617"/>
      <c r="Z33" s="616"/>
      <c r="AA33" s="616"/>
      <c r="AB33" s="616"/>
      <c r="AC33" s="615">
        <v>12</v>
      </c>
      <c r="AD33" s="325">
        <v>25550</v>
      </c>
      <c r="AE33" s="325">
        <v>1780</v>
      </c>
      <c r="AF33" s="325">
        <v>10980</v>
      </c>
      <c r="AG33" s="325">
        <v>1072</v>
      </c>
      <c r="AH33" s="325">
        <v>437</v>
      </c>
      <c r="AI33" s="325">
        <v>1704</v>
      </c>
      <c r="AJ33" s="325"/>
      <c r="AK33" s="618">
        <f t="shared" si="0"/>
        <v>12</v>
      </c>
      <c r="AL33" s="617">
        <f t="shared" si="1"/>
        <v>8.6610169491525415</v>
      </c>
      <c r="AM33" s="617">
        <f t="shared" si="2"/>
        <v>3.9821029082774051</v>
      </c>
      <c r="AN33" s="617">
        <f t="shared" si="3"/>
        <v>4.7327586206896548</v>
      </c>
      <c r="AO33" s="617">
        <f t="shared" si="4"/>
        <v>3.1622418879056049</v>
      </c>
      <c r="AP33" s="617">
        <f t="shared" si="5"/>
        <v>2.8193548387096774</v>
      </c>
      <c r="AQ33" s="617">
        <f t="shared" si="6"/>
        <v>2.8165289256198349</v>
      </c>
      <c r="AR33" s="617"/>
      <c r="AS33" s="297"/>
    </row>
    <row r="34" spans="1:45" ht="14.25" customHeight="1">
      <c r="A34" s="579"/>
      <c r="B34" s="579"/>
      <c r="C34" s="579"/>
      <c r="D34" s="579"/>
      <c r="M34" s="328"/>
      <c r="N34" s="325"/>
      <c r="O34" s="325"/>
      <c r="P34" s="325"/>
      <c r="Q34" s="325"/>
      <c r="R34" s="325"/>
      <c r="S34" s="615"/>
      <c r="T34" s="617"/>
      <c r="U34" s="617"/>
      <c r="V34" s="617"/>
      <c r="W34" s="617"/>
      <c r="X34" s="617"/>
      <c r="Y34" s="617"/>
      <c r="Z34" s="616"/>
      <c r="AA34" s="616"/>
      <c r="AB34" s="616"/>
      <c r="AC34" s="615">
        <v>13</v>
      </c>
      <c r="AD34" s="325">
        <v>24150</v>
      </c>
      <c r="AE34" s="325">
        <v>1753</v>
      </c>
      <c r="AF34" s="325">
        <v>10990</v>
      </c>
      <c r="AG34" s="325">
        <v>1090</v>
      </c>
      <c r="AH34" s="325">
        <v>437</v>
      </c>
      <c r="AI34" s="325">
        <v>1640</v>
      </c>
      <c r="AJ34" s="325"/>
      <c r="AK34" s="618">
        <f t="shared" si="0"/>
        <v>13</v>
      </c>
      <c r="AL34" s="617">
        <f t="shared" si="1"/>
        <v>8.1864406779661021</v>
      </c>
      <c r="AM34" s="617">
        <f t="shared" si="2"/>
        <v>3.9217002237136467</v>
      </c>
      <c r="AN34" s="617">
        <f t="shared" si="3"/>
        <v>4.7370689655172411</v>
      </c>
      <c r="AO34" s="617">
        <f t="shared" si="4"/>
        <v>3.2153392330383479</v>
      </c>
      <c r="AP34" s="617">
        <f t="shared" si="5"/>
        <v>2.8193548387096774</v>
      </c>
      <c r="AQ34" s="617">
        <f t="shared" si="6"/>
        <v>2.7107438016528924</v>
      </c>
      <c r="AR34" s="617"/>
      <c r="AS34" s="297"/>
    </row>
    <row r="35" spans="1:45" ht="14.25" customHeight="1">
      <c r="A35" s="579"/>
      <c r="B35" s="579"/>
      <c r="C35" s="579"/>
      <c r="D35" s="579"/>
      <c r="M35" s="328"/>
      <c r="N35" s="325"/>
      <c r="O35" s="325"/>
      <c r="P35" s="325"/>
      <c r="Q35" s="325"/>
      <c r="R35" s="325"/>
      <c r="S35" s="615"/>
      <c r="T35" s="617"/>
      <c r="U35" s="617"/>
      <c r="V35" s="617"/>
      <c r="W35" s="617"/>
      <c r="X35" s="617"/>
      <c r="Y35" s="617"/>
      <c r="Z35" s="616"/>
      <c r="AA35" s="616"/>
      <c r="AB35" s="616"/>
      <c r="AC35" s="615">
        <v>14</v>
      </c>
      <c r="AD35" s="325">
        <v>24150</v>
      </c>
      <c r="AE35" s="325">
        <v>1677</v>
      </c>
      <c r="AF35" s="325">
        <v>10580</v>
      </c>
      <c r="AG35" s="325">
        <v>1012</v>
      </c>
      <c r="AH35" s="325">
        <v>427</v>
      </c>
      <c r="AI35" s="325">
        <v>1648</v>
      </c>
      <c r="AJ35" s="325"/>
      <c r="AK35" s="618">
        <f t="shared" si="0"/>
        <v>14</v>
      </c>
      <c r="AL35" s="617">
        <f t="shared" si="1"/>
        <v>8.1864406779661021</v>
      </c>
      <c r="AM35" s="617">
        <f t="shared" si="2"/>
        <v>3.7516778523489931</v>
      </c>
      <c r="AN35" s="617">
        <f t="shared" si="3"/>
        <v>4.5603448275862073</v>
      </c>
      <c r="AO35" s="617">
        <f t="shared" si="4"/>
        <v>2.9852507374631267</v>
      </c>
      <c r="AP35" s="617">
        <f t="shared" si="5"/>
        <v>2.7548387096774194</v>
      </c>
      <c r="AQ35" s="617">
        <f t="shared" si="6"/>
        <v>2.7239669421487602</v>
      </c>
      <c r="AR35" s="617"/>
      <c r="AS35" s="297"/>
    </row>
    <row r="36" spans="1:45" ht="14.25" customHeight="1">
      <c r="A36" s="579"/>
      <c r="B36" s="579"/>
      <c r="C36" s="579"/>
      <c r="D36" s="579"/>
      <c r="M36" s="328"/>
      <c r="N36" s="325"/>
      <c r="O36" s="325"/>
      <c r="P36" s="325"/>
      <c r="Q36" s="325"/>
      <c r="R36" s="325"/>
      <c r="S36" s="615"/>
      <c r="T36" s="617"/>
      <c r="U36" s="617"/>
      <c r="V36" s="617"/>
      <c r="W36" s="617"/>
      <c r="X36" s="617"/>
      <c r="Y36" s="617"/>
      <c r="Z36" s="616"/>
      <c r="AA36" s="616"/>
      <c r="AB36" s="616"/>
      <c r="AC36" s="615">
        <v>15</v>
      </c>
      <c r="AD36" s="325">
        <v>24150</v>
      </c>
      <c r="AE36" s="325">
        <v>1689</v>
      </c>
      <c r="AF36" s="325">
        <v>10280</v>
      </c>
      <c r="AG36" s="325">
        <v>1064</v>
      </c>
      <c r="AH36" s="325">
        <v>418</v>
      </c>
      <c r="AI36" s="325">
        <v>1427</v>
      </c>
      <c r="AJ36" s="325"/>
      <c r="AK36" s="618">
        <f t="shared" si="0"/>
        <v>15</v>
      </c>
      <c r="AL36" s="617">
        <f t="shared" si="1"/>
        <v>8.1864406779661021</v>
      </c>
      <c r="AM36" s="617">
        <f t="shared" si="2"/>
        <v>3.7785234899328861</v>
      </c>
      <c r="AN36" s="617">
        <f t="shared" si="3"/>
        <v>4.431034482758621</v>
      </c>
      <c r="AO36" s="617">
        <f t="shared" si="4"/>
        <v>3.1386430678466075</v>
      </c>
      <c r="AP36" s="617">
        <f t="shared" si="5"/>
        <v>2.6967741935483871</v>
      </c>
      <c r="AQ36" s="617">
        <f t="shared" si="6"/>
        <v>2.358677685950413</v>
      </c>
      <c r="AR36" s="617"/>
      <c r="AS36" s="297"/>
    </row>
    <row r="37" spans="1:45" ht="14.25" customHeight="1">
      <c r="A37" s="579"/>
      <c r="B37" s="579"/>
      <c r="C37" s="579"/>
      <c r="D37" s="579"/>
      <c r="N37" s="325"/>
      <c r="O37" s="325"/>
      <c r="P37" s="325"/>
      <c r="Q37" s="325"/>
      <c r="R37" s="325"/>
      <c r="S37" s="615"/>
      <c r="T37" s="617"/>
      <c r="U37" s="617"/>
      <c r="V37" s="617"/>
      <c r="W37" s="617"/>
      <c r="X37" s="617"/>
      <c r="Y37" s="617"/>
      <c r="Z37" s="616"/>
      <c r="AA37" s="616"/>
      <c r="AB37" s="616"/>
      <c r="AC37" s="615">
        <v>16</v>
      </c>
      <c r="AD37" s="325">
        <v>24150</v>
      </c>
      <c r="AE37" s="325">
        <v>1700</v>
      </c>
      <c r="AF37" s="325">
        <v>10330</v>
      </c>
      <c r="AG37" s="325">
        <v>1111</v>
      </c>
      <c r="AH37" s="325">
        <v>402</v>
      </c>
      <c r="AI37" s="325">
        <v>1390</v>
      </c>
      <c r="AJ37" s="325"/>
      <c r="AK37" s="618">
        <f t="shared" si="0"/>
        <v>16</v>
      </c>
      <c r="AL37" s="617">
        <f t="shared" si="1"/>
        <v>8.1864406779661021</v>
      </c>
      <c r="AM37" s="617">
        <f t="shared" si="2"/>
        <v>3.8031319910514543</v>
      </c>
      <c r="AN37" s="617">
        <f t="shared" si="3"/>
        <v>4.4525862068965516</v>
      </c>
      <c r="AO37" s="617">
        <f t="shared" si="4"/>
        <v>3.2772861356932155</v>
      </c>
      <c r="AP37" s="617">
        <f t="shared" si="5"/>
        <v>2.5935483870967744</v>
      </c>
      <c r="AQ37" s="617">
        <f t="shared" si="6"/>
        <v>2.2975206611570247</v>
      </c>
      <c r="AR37" s="617"/>
      <c r="AS37" s="297"/>
    </row>
    <row r="38" spans="1:45" ht="14.25" customHeight="1">
      <c r="A38" s="579"/>
      <c r="B38" s="579"/>
      <c r="C38" s="579"/>
      <c r="D38" s="579"/>
      <c r="N38" s="325"/>
      <c r="O38" s="325"/>
      <c r="P38" s="325"/>
      <c r="Q38" s="325"/>
      <c r="R38" s="325"/>
      <c r="S38" s="615"/>
      <c r="T38" s="617"/>
      <c r="U38" s="617"/>
      <c r="V38" s="617"/>
      <c r="W38" s="617"/>
      <c r="X38" s="617"/>
      <c r="Y38" s="617"/>
      <c r="Z38" s="616"/>
      <c r="AA38" s="616"/>
      <c r="AB38" s="616"/>
      <c r="AC38" s="615">
        <v>17</v>
      </c>
      <c r="AD38" s="325">
        <v>24150</v>
      </c>
      <c r="AE38" s="325">
        <v>1671</v>
      </c>
      <c r="AF38" s="325">
        <v>10680</v>
      </c>
      <c r="AG38" s="325">
        <v>1350</v>
      </c>
      <c r="AH38" s="325">
        <v>392</v>
      </c>
      <c r="AI38" s="325">
        <v>1398</v>
      </c>
      <c r="AJ38" s="325"/>
      <c r="AK38" s="618">
        <f t="shared" si="0"/>
        <v>17</v>
      </c>
      <c r="AL38" s="617">
        <f t="shared" si="1"/>
        <v>8.1864406779661021</v>
      </c>
      <c r="AM38" s="617">
        <f t="shared" si="2"/>
        <v>3.738255033557047</v>
      </c>
      <c r="AN38" s="617">
        <f t="shared" si="3"/>
        <v>4.6034482758620694</v>
      </c>
      <c r="AO38" s="617">
        <f t="shared" si="4"/>
        <v>3.9823008849557522</v>
      </c>
      <c r="AP38" s="617">
        <f t="shared" si="5"/>
        <v>2.5290322580645159</v>
      </c>
      <c r="AQ38" s="617">
        <f t="shared" si="6"/>
        <v>2.3107438016528925</v>
      </c>
      <c r="AR38" s="617"/>
      <c r="AS38" s="297"/>
    </row>
    <row r="39" spans="1:45" ht="14.25" customHeight="1">
      <c r="A39" s="58"/>
      <c r="B39" s="58"/>
      <c r="C39" s="58"/>
      <c r="N39" s="325"/>
      <c r="O39" s="325"/>
      <c r="P39" s="325"/>
      <c r="Q39" s="325"/>
      <c r="R39" s="325"/>
      <c r="S39" s="615"/>
      <c r="T39" s="617"/>
      <c r="U39" s="617"/>
      <c r="V39" s="617"/>
      <c r="W39" s="617"/>
      <c r="X39" s="617"/>
      <c r="Y39" s="617"/>
      <c r="Z39" s="616"/>
      <c r="AA39" s="616"/>
      <c r="AB39" s="616"/>
      <c r="AC39" s="615">
        <v>18</v>
      </c>
      <c r="AD39" s="325">
        <v>24150</v>
      </c>
      <c r="AE39" s="325">
        <v>1567</v>
      </c>
      <c r="AF39" s="325">
        <v>10340</v>
      </c>
      <c r="AG39" s="325">
        <v>1623</v>
      </c>
      <c r="AH39" s="325">
        <v>392</v>
      </c>
      <c r="AI39" s="325">
        <v>1409</v>
      </c>
      <c r="AJ39" s="325"/>
      <c r="AK39" s="618">
        <f t="shared" si="0"/>
        <v>18</v>
      </c>
      <c r="AL39" s="617">
        <f t="shared" si="1"/>
        <v>8.1864406779661021</v>
      </c>
      <c r="AM39" s="617">
        <f t="shared" si="2"/>
        <v>3.505592841163311</v>
      </c>
      <c r="AN39" s="617">
        <f t="shared" si="3"/>
        <v>4.4568965517241379</v>
      </c>
      <c r="AO39" s="617">
        <f t="shared" si="4"/>
        <v>4.7876106194690262</v>
      </c>
      <c r="AP39" s="617">
        <f t="shared" si="5"/>
        <v>2.5290322580645159</v>
      </c>
      <c r="AQ39" s="617">
        <f t="shared" si="6"/>
        <v>2.3289256198347106</v>
      </c>
      <c r="AR39" s="617"/>
      <c r="AS39" s="297"/>
    </row>
    <row r="40" spans="1:45" ht="14.25" customHeight="1">
      <c r="A40" s="58"/>
      <c r="B40" s="58"/>
      <c r="C40" s="58"/>
      <c r="N40" s="325"/>
      <c r="O40" s="325"/>
      <c r="P40" s="325"/>
      <c r="Q40" s="325"/>
      <c r="R40" s="325"/>
      <c r="S40" s="615"/>
      <c r="T40" s="617"/>
      <c r="U40" s="617"/>
      <c r="V40" s="617"/>
      <c r="W40" s="617"/>
      <c r="X40" s="617"/>
      <c r="Y40" s="617"/>
      <c r="Z40" s="616"/>
      <c r="AA40" s="616"/>
      <c r="AB40" s="616"/>
      <c r="AC40" s="615">
        <v>19</v>
      </c>
      <c r="AD40" s="325">
        <v>24067</v>
      </c>
      <c r="AE40" s="325">
        <v>1700</v>
      </c>
      <c r="AF40" s="325">
        <v>11306</v>
      </c>
      <c r="AG40" s="325">
        <v>1651</v>
      </c>
      <c r="AH40" s="325">
        <v>406</v>
      </c>
      <c r="AI40" s="325">
        <v>1345</v>
      </c>
      <c r="AJ40" s="325"/>
      <c r="AK40" s="618">
        <f t="shared" si="0"/>
        <v>19</v>
      </c>
      <c r="AL40" s="617">
        <f t="shared" si="1"/>
        <v>8.1583050847457628</v>
      </c>
      <c r="AM40" s="617">
        <f t="shared" si="2"/>
        <v>3.8031319910514543</v>
      </c>
      <c r="AN40" s="617">
        <f t="shared" si="3"/>
        <v>4.8732758620689651</v>
      </c>
      <c r="AO40" s="617">
        <f t="shared" si="4"/>
        <v>4.8702064896755166</v>
      </c>
      <c r="AP40" s="617">
        <f t="shared" si="5"/>
        <v>2.6193548387096772</v>
      </c>
      <c r="AQ40" s="617">
        <f t="shared" si="6"/>
        <v>2.2231404958677685</v>
      </c>
      <c r="AR40" s="617"/>
      <c r="AS40" s="297"/>
    </row>
    <row r="41" spans="1:45" ht="14.25" customHeight="1">
      <c r="N41" s="325"/>
      <c r="O41" s="325"/>
      <c r="P41" s="325"/>
      <c r="Q41" s="325"/>
      <c r="R41" s="325"/>
      <c r="S41" s="615"/>
      <c r="T41" s="617"/>
      <c r="U41" s="617"/>
      <c r="V41" s="617"/>
      <c r="W41" s="617"/>
      <c r="X41" s="617"/>
      <c r="Y41" s="617"/>
      <c r="Z41" s="616"/>
      <c r="AA41" s="616"/>
      <c r="AB41" s="616"/>
      <c r="AC41" s="615">
        <v>20</v>
      </c>
      <c r="AD41" s="325">
        <v>23650</v>
      </c>
      <c r="AE41" s="325">
        <v>1700</v>
      </c>
      <c r="AF41" s="325">
        <v>10525</v>
      </c>
      <c r="AG41" s="325">
        <v>1509</v>
      </c>
      <c r="AH41" s="325">
        <v>446</v>
      </c>
      <c r="AI41" s="325">
        <v>1140</v>
      </c>
      <c r="AJ41" s="325"/>
      <c r="AK41" s="618">
        <f t="shared" si="0"/>
        <v>20</v>
      </c>
      <c r="AL41" s="617">
        <f t="shared" si="1"/>
        <v>8.0169491525423737</v>
      </c>
      <c r="AM41" s="617">
        <f t="shared" si="2"/>
        <v>3.8031319910514543</v>
      </c>
      <c r="AN41" s="617">
        <f t="shared" si="3"/>
        <v>4.5366379310344831</v>
      </c>
      <c r="AO41" s="617">
        <f t="shared" si="4"/>
        <v>4.4513274336283182</v>
      </c>
      <c r="AP41" s="617">
        <f t="shared" si="5"/>
        <v>2.8774193548387097</v>
      </c>
      <c r="AQ41" s="617">
        <f t="shared" si="6"/>
        <v>1.884297520661157</v>
      </c>
      <c r="AR41" s="617"/>
      <c r="AS41" s="297"/>
    </row>
    <row r="42" spans="1:45" ht="14.25" customHeight="1">
      <c r="N42" s="325"/>
      <c r="O42" s="325"/>
      <c r="P42" s="325"/>
      <c r="Q42" s="325"/>
      <c r="R42" s="325"/>
      <c r="S42" s="615"/>
      <c r="T42" s="617"/>
      <c r="U42" s="617"/>
      <c r="V42" s="617"/>
      <c r="W42" s="617"/>
      <c r="X42" s="617"/>
      <c r="Y42" s="617"/>
      <c r="Z42" s="616"/>
      <c r="AA42" s="616"/>
      <c r="AB42" s="616"/>
      <c r="AC42" s="615">
        <v>21</v>
      </c>
      <c r="AD42" s="325">
        <v>23267</v>
      </c>
      <c r="AE42" s="325">
        <v>1700</v>
      </c>
      <c r="AF42" s="325">
        <v>9573</v>
      </c>
      <c r="AG42" s="325">
        <v>1224</v>
      </c>
      <c r="AH42" s="325">
        <v>451</v>
      </c>
      <c r="AI42" s="325">
        <v>1062</v>
      </c>
      <c r="AJ42" s="325"/>
      <c r="AK42" s="618">
        <f t="shared" si="0"/>
        <v>21</v>
      </c>
      <c r="AL42" s="617">
        <f t="shared" si="1"/>
        <v>7.8871186440677965</v>
      </c>
      <c r="AM42" s="617">
        <f t="shared" si="2"/>
        <v>3.8031319910514543</v>
      </c>
      <c r="AN42" s="617">
        <f t="shared" si="3"/>
        <v>4.1262931034482762</v>
      </c>
      <c r="AO42" s="617">
        <f t="shared" si="4"/>
        <v>3.6106194690265485</v>
      </c>
      <c r="AP42" s="617">
        <f t="shared" si="5"/>
        <v>2.9096774193548387</v>
      </c>
      <c r="AQ42" s="617">
        <f t="shared" si="6"/>
        <v>1.7553719008264463</v>
      </c>
      <c r="AR42" s="617"/>
      <c r="AS42" s="297"/>
    </row>
    <row r="43" spans="1:45" ht="14.25" customHeight="1">
      <c r="A43" s="47" t="s">
        <v>44</v>
      </c>
      <c r="B43" s="48"/>
      <c r="C43" s="48"/>
      <c r="D43" s="48"/>
      <c r="E43" s="48"/>
      <c r="F43" s="48"/>
      <c r="G43" s="48"/>
      <c r="H43" s="48"/>
      <c r="I43" s="48"/>
      <c r="J43" s="48"/>
      <c r="K43" s="59"/>
      <c r="N43" s="325"/>
      <c r="O43" s="325"/>
      <c r="P43" s="325"/>
      <c r="Q43" s="325"/>
      <c r="R43" s="325"/>
      <c r="S43" s="615"/>
      <c r="T43" s="617"/>
      <c r="U43" s="617"/>
      <c r="V43" s="617"/>
      <c r="W43" s="617"/>
      <c r="X43" s="617"/>
      <c r="Y43" s="617"/>
      <c r="Z43" s="616"/>
      <c r="AA43" s="616"/>
      <c r="AB43" s="616"/>
      <c r="AC43" s="615">
        <v>22</v>
      </c>
      <c r="AD43" s="325">
        <v>21000</v>
      </c>
      <c r="AE43" s="325">
        <v>1700</v>
      </c>
      <c r="AF43" s="325">
        <v>9083</v>
      </c>
      <c r="AG43" s="325">
        <v>1415</v>
      </c>
      <c r="AH43" s="325">
        <v>405</v>
      </c>
      <c r="AI43" s="325">
        <v>1025</v>
      </c>
      <c r="AJ43" s="325"/>
      <c r="AK43" s="618">
        <f t="shared" si="0"/>
        <v>22</v>
      </c>
      <c r="AL43" s="617">
        <f t="shared" si="1"/>
        <v>7.1186440677966099</v>
      </c>
      <c r="AM43" s="617">
        <f t="shared" si="2"/>
        <v>3.8031319910514543</v>
      </c>
      <c r="AN43" s="617">
        <f t="shared" si="3"/>
        <v>3.9150862068965515</v>
      </c>
      <c r="AO43" s="617">
        <f t="shared" si="4"/>
        <v>4.1740412979351031</v>
      </c>
      <c r="AP43" s="617">
        <f t="shared" si="5"/>
        <v>2.6129032258064515</v>
      </c>
      <c r="AQ43" s="617">
        <f t="shared" si="6"/>
        <v>1.6942148760330578</v>
      </c>
      <c r="AR43" s="617"/>
      <c r="AS43" s="297"/>
    </row>
    <row r="44" spans="1:45" ht="14.25" customHeight="1">
      <c r="A44" s="49"/>
      <c r="B44" s="50"/>
      <c r="C44" s="50"/>
      <c r="D44" s="50"/>
      <c r="E44" s="50"/>
      <c r="F44" s="50"/>
      <c r="G44" s="50"/>
      <c r="H44" s="50"/>
      <c r="I44" s="50"/>
      <c r="J44" s="50"/>
      <c r="K44" s="60"/>
      <c r="N44" s="325"/>
      <c r="O44" s="325"/>
      <c r="P44" s="325"/>
      <c r="Q44" s="325"/>
      <c r="R44" s="325"/>
      <c r="S44" s="615"/>
      <c r="T44" s="617"/>
      <c r="U44" s="617"/>
      <c r="V44" s="617"/>
      <c r="W44" s="617"/>
      <c r="X44" s="617"/>
      <c r="Y44" s="617"/>
      <c r="Z44" s="616"/>
      <c r="AA44" s="616"/>
      <c r="AB44" s="616"/>
      <c r="AC44" s="615">
        <v>23</v>
      </c>
      <c r="AD44" s="325">
        <v>21000</v>
      </c>
      <c r="AE44" s="325">
        <v>1700</v>
      </c>
      <c r="AF44" s="325">
        <v>9218</v>
      </c>
      <c r="AG44" s="325">
        <v>1629</v>
      </c>
      <c r="AH44" s="325">
        <v>422</v>
      </c>
      <c r="AI44" s="325">
        <v>1002</v>
      </c>
      <c r="AJ44" s="325"/>
      <c r="AK44" s="618">
        <f t="shared" si="0"/>
        <v>23</v>
      </c>
      <c r="AL44" s="617">
        <f t="shared" si="1"/>
        <v>7.1186440677966099</v>
      </c>
      <c r="AM44" s="617">
        <f t="shared" si="2"/>
        <v>3.8031319910514543</v>
      </c>
      <c r="AN44" s="617">
        <f t="shared" si="3"/>
        <v>3.9732758620689657</v>
      </c>
      <c r="AO44" s="617">
        <f t="shared" si="4"/>
        <v>4.8053097345132745</v>
      </c>
      <c r="AP44" s="617">
        <f t="shared" si="5"/>
        <v>2.7225806451612904</v>
      </c>
      <c r="AQ44" s="617">
        <f t="shared" si="6"/>
        <v>1.656198347107438</v>
      </c>
      <c r="AR44" s="617"/>
      <c r="AS44" s="297"/>
    </row>
    <row r="45" spans="1:45" ht="14.25" customHeight="1">
      <c r="A45" s="49"/>
      <c r="B45" s="63" t="s">
        <v>45</v>
      </c>
      <c r="C45" s="63"/>
      <c r="D45" s="63"/>
      <c r="E45" s="63"/>
      <c r="F45" s="62"/>
      <c r="G45" s="50"/>
      <c r="H45" s="50"/>
      <c r="I45" s="50"/>
      <c r="J45" s="50"/>
      <c r="K45" s="60"/>
      <c r="N45" s="325"/>
      <c r="O45" s="325"/>
      <c r="P45" s="325"/>
      <c r="Q45" s="325"/>
      <c r="R45" s="325"/>
      <c r="S45" s="615"/>
      <c r="T45" s="617"/>
      <c r="U45" s="617"/>
      <c r="V45" s="617"/>
      <c r="W45" s="617"/>
      <c r="X45" s="617"/>
      <c r="Y45" s="617"/>
      <c r="Z45" s="616"/>
      <c r="AA45" s="616"/>
      <c r="AB45" s="616"/>
      <c r="AC45" s="615">
        <v>24</v>
      </c>
      <c r="AD45" s="325">
        <v>21000</v>
      </c>
      <c r="AE45" s="325">
        <v>1700</v>
      </c>
      <c r="AF45" s="325">
        <v>9441</v>
      </c>
      <c r="AG45" s="325">
        <v>1682</v>
      </c>
      <c r="AH45" s="325">
        <v>424</v>
      </c>
      <c r="AI45" s="325">
        <v>990</v>
      </c>
      <c r="AJ45" s="325"/>
      <c r="AK45" s="618">
        <f t="shared" si="0"/>
        <v>24</v>
      </c>
      <c r="AL45" s="617">
        <f t="shared" si="1"/>
        <v>7.1186440677966099</v>
      </c>
      <c r="AM45" s="617">
        <f t="shared" si="2"/>
        <v>3.8031319910514543</v>
      </c>
      <c r="AN45" s="617">
        <f t="shared" si="3"/>
        <v>4.0693965517241377</v>
      </c>
      <c r="AO45" s="617">
        <f t="shared" si="4"/>
        <v>4.9616519174041294</v>
      </c>
      <c r="AP45" s="617">
        <f t="shared" si="5"/>
        <v>2.7354838709677418</v>
      </c>
      <c r="AQ45" s="617">
        <f t="shared" si="6"/>
        <v>1.6363636363636365</v>
      </c>
      <c r="AR45" s="617"/>
      <c r="AS45" s="297"/>
    </row>
    <row r="46" spans="1:45" ht="14.25" customHeight="1">
      <c r="A46" s="49"/>
      <c r="B46" s="55" t="s">
        <v>46</v>
      </c>
      <c r="C46" s="64" t="s">
        <v>49</v>
      </c>
      <c r="D46" s="64"/>
      <c r="E46" s="64"/>
      <c r="F46" s="64"/>
      <c r="G46" s="50"/>
      <c r="H46" s="50"/>
      <c r="I46" s="50"/>
      <c r="J46" s="50"/>
      <c r="K46" s="60"/>
      <c r="N46" s="325"/>
      <c r="O46" s="325"/>
      <c r="P46" s="325"/>
      <c r="Q46" s="325"/>
      <c r="R46" s="325"/>
      <c r="S46" s="615"/>
      <c r="T46" s="615"/>
      <c r="U46" s="615"/>
      <c r="V46" s="615"/>
      <c r="W46" s="615"/>
      <c r="X46" s="615"/>
      <c r="Y46" s="615"/>
      <c r="Z46" s="616"/>
      <c r="AA46" s="616"/>
      <c r="AB46" s="616"/>
      <c r="AC46" s="615">
        <v>25</v>
      </c>
      <c r="AD46" s="325">
        <v>21000</v>
      </c>
      <c r="AE46" s="325">
        <v>1700</v>
      </c>
      <c r="AF46" s="634">
        <v>9368</v>
      </c>
      <c r="AG46" s="325">
        <v>1802</v>
      </c>
      <c r="AH46" s="325">
        <v>414</v>
      </c>
      <c r="AI46" s="325">
        <v>972</v>
      </c>
      <c r="AJ46" s="325"/>
      <c r="AK46" s="618">
        <f t="shared" si="0"/>
        <v>25</v>
      </c>
      <c r="AL46" s="617">
        <f t="shared" si="1"/>
        <v>7.1186440677966099</v>
      </c>
      <c r="AM46" s="617">
        <f t="shared" si="2"/>
        <v>3.8031319910514543</v>
      </c>
      <c r="AN46" s="617">
        <f t="shared" si="3"/>
        <v>4.0379310344827584</v>
      </c>
      <c r="AO46" s="617">
        <f t="shared" si="4"/>
        <v>5.3156342182890857</v>
      </c>
      <c r="AP46" s="617">
        <f t="shared" si="5"/>
        <v>2.6709677419354838</v>
      </c>
      <c r="AQ46" s="617">
        <f t="shared" si="6"/>
        <v>1.6066115702479338</v>
      </c>
      <c r="AR46" s="617"/>
      <c r="AS46" s="297"/>
    </row>
    <row r="47" spans="1:45" ht="14.25" customHeight="1">
      <c r="A47" s="49"/>
      <c r="B47" s="55" t="s">
        <v>47</v>
      </c>
      <c r="C47" s="64" t="s">
        <v>48</v>
      </c>
      <c r="D47" s="64"/>
      <c r="E47" s="64"/>
      <c r="F47" s="64"/>
      <c r="G47" s="50"/>
      <c r="H47" s="50"/>
      <c r="I47" s="50"/>
      <c r="J47" s="50"/>
      <c r="K47" s="60"/>
      <c r="N47" s="325"/>
      <c r="O47" s="325"/>
      <c r="P47" s="325"/>
      <c r="Q47" s="325"/>
      <c r="R47" s="325"/>
      <c r="S47" s="615"/>
      <c r="T47" s="615"/>
      <c r="U47" s="615"/>
      <c r="V47" s="615"/>
      <c r="W47" s="615"/>
      <c r="X47" s="615"/>
      <c r="Y47" s="615"/>
      <c r="Z47" s="616"/>
      <c r="AA47" s="616"/>
      <c r="AB47" s="616"/>
      <c r="AC47" s="615">
        <v>26</v>
      </c>
      <c r="AD47" s="325">
        <v>21000</v>
      </c>
      <c r="AE47" s="325">
        <v>1700</v>
      </c>
      <c r="AF47" s="325">
        <v>9475</v>
      </c>
      <c r="AG47" s="325">
        <v>1929</v>
      </c>
      <c r="AH47" s="325">
        <v>429</v>
      </c>
      <c r="AI47" s="325">
        <v>1013</v>
      </c>
      <c r="AJ47" s="325"/>
      <c r="AK47" s="618">
        <f t="shared" si="0"/>
        <v>26</v>
      </c>
      <c r="AL47" s="617">
        <f t="shared" si="1"/>
        <v>7.1186440677966099</v>
      </c>
      <c r="AM47" s="617">
        <f t="shared" si="2"/>
        <v>3.8031319910514543</v>
      </c>
      <c r="AN47" s="617">
        <f t="shared" si="3"/>
        <v>4.0840517241379306</v>
      </c>
      <c r="AO47" s="617">
        <f t="shared" si="4"/>
        <v>5.6902654867256635</v>
      </c>
      <c r="AP47" s="617">
        <f t="shared" si="5"/>
        <v>2.7677419354838708</v>
      </c>
      <c r="AQ47" s="617">
        <f t="shared" si="6"/>
        <v>1.6743801652892563</v>
      </c>
      <c r="AR47" s="616"/>
      <c r="AS47" s="297"/>
    </row>
    <row r="48" spans="1:45" ht="14.25" customHeight="1">
      <c r="A48" s="49"/>
      <c r="B48" s="55"/>
      <c r="C48" s="50"/>
      <c r="D48" s="50"/>
      <c r="E48" s="51"/>
      <c r="F48" s="50"/>
      <c r="G48" s="50"/>
      <c r="H48" s="50"/>
      <c r="I48" s="50"/>
      <c r="J48" s="50"/>
      <c r="K48" s="60"/>
      <c r="N48" s="325"/>
      <c r="O48" s="325"/>
      <c r="P48" s="325"/>
      <c r="Q48" s="325"/>
      <c r="R48" s="325"/>
      <c r="S48" s="615"/>
      <c r="T48" s="615"/>
      <c r="U48" s="615"/>
      <c r="V48" s="615"/>
      <c r="W48" s="615"/>
      <c r="X48" s="615"/>
      <c r="Y48" s="615"/>
      <c r="Z48" s="616"/>
      <c r="AA48" s="616"/>
      <c r="AB48" s="616"/>
      <c r="AC48" s="615">
        <v>27</v>
      </c>
      <c r="AD48" s="325">
        <v>21000</v>
      </c>
      <c r="AE48" s="325">
        <v>1800</v>
      </c>
      <c r="AF48" s="325">
        <v>11222</v>
      </c>
      <c r="AG48" s="325">
        <v>1521</v>
      </c>
      <c r="AH48" s="325">
        <v>449</v>
      </c>
      <c r="AI48" s="325">
        <v>1025</v>
      </c>
      <c r="AJ48" s="325"/>
      <c r="AK48" s="615">
        <f t="shared" si="0"/>
        <v>27</v>
      </c>
      <c r="AL48" s="617">
        <f t="shared" si="1"/>
        <v>7.1186440677966099</v>
      </c>
      <c r="AM48" s="617">
        <f t="shared" si="2"/>
        <v>4.026845637583893</v>
      </c>
      <c r="AN48" s="617">
        <f t="shared" si="3"/>
        <v>4.8370689655172416</v>
      </c>
      <c r="AO48" s="617">
        <f t="shared" si="4"/>
        <v>4.4867256637168138</v>
      </c>
      <c r="AP48" s="617">
        <f t="shared" si="5"/>
        <v>2.8967741935483873</v>
      </c>
      <c r="AQ48" s="617">
        <f t="shared" si="6"/>
        <v>1.6942148760330578</v>
      </c>
      <c r="AR48" s="616"/>
      <c r="AS48" s="297"/>
    </row>
    <row r="49" spans="1:65" ht="14.25" customHeight="1">
      <c r="A49" s="49"/>
      <c r="B49" s="50" t="s">
        <v>50</v>
      </c>
      <c r="C49" s="50"/>
      <c r="D49" s="50"/>
      <c r="E49" s="50"/>
      <c r="F49" s="50"/>
      <c r="G49" s="50"/>
      <c r="H49" s="50"/>
      <c r="I49" s="50"/>
      <c r="J49" s="50"/>
      <c r="K49" s="60"/>
      <c r="N49" s="325"/>
      <c r="O49" s="325"/>
      <c r="P49" s="325"/>
      <c r="Q49" s="325"/>
      <c r="R49" s="325"/>
      <c r="S49" s="615"/>
      <c r="T49" s="615"/>
      <c r="U49" s="615"/>
      <c r="V49" s="615"/>
      <c r="W49" s="615"/>
      <c r="X49" s="615"/>
      <c r="Y49" s="615"/>
      <c r="Z49" s="616"/>
      <c r="AA49" s="616"/>
      <c r="AB49" s="616"/>
      <c r="AC49" s="615">
        <v>28</v>
      </c>
      <c r="AD49" s="325">
        <v>21000</v>
      </c>
      <c r="AE49" s="325">
        <v>1800</v>
      </c>
      <c r="AF49" s="325">
        <v>12168</v>
      </c>
      <c r="AG49" s="325">
        <v>1143</v>
      </c>
      <c r="AH49" s="325">
        <v>458</v>
      </c>
      <c r="AI49" s="325">
        <v>985</v>
      </c>
      <c r="AJ49" s="325"/>
      <c r="AK49" s="615">
        <f t="shared" si="0"/>
        <v>28</v>
      </c>
      <c r="AL49" s="617">
        <f t="shared" ref="AL49" si="7">AD49/$AD$3</f>
        <v>7.1186440677966099</v>
      </c>
      <c r="AM49" s="617">
        <f t="shared" ref="AM49" si="8">AE49/$AE$3</f>
        <v>4.026845637583893</v>
      </c>
      <c r="AN49" s="617">
        <f t="shared" ref="AN49" si="9">AF49/$AF$3</f>
        <v>5.2448275862068963</v>
      </c>
      <c r="AO49" s="617">
        <f t="shared" ref="AO49" si="10">AG49/$AG$3</f>
        <v>3.3716814159292037</v>
      </c>
      <c r="AP49" s="617">
        <f t="shared" ref="AP49" si="11">AH49/$AH$3</f>
        <v>2.9548387096774196</v>
      </c>
      <c r="AQ49" s="617">
        <f t="shared" ref="AQ49" si="12">AI49/$AI$3</f>
        <v>1.6280991735537189</v>
      </c>
      <c r="AR49" s="616"/>
      <c r="AS49" s="297"/>
    </row>
    <row r="50" spans="1:65" ht="14.25" customHeight="1">
      <c r="A50" s="49"/>
      <c r="B50" s="50" t="s">
        <v>51</v>
      </c>
      <c r="C50" s="50"/>
      <c r="D50" s="50"/>
      <c r="E50" s="50"/>
      <c r="F50" s="50"/>
      <c r="G50" s="50"/>
      <c r="H50" s="50"/>
      <c r="I50" s="50"/>
      <c r="J50" s="50"/>
      <c r="K50" s="60"/>
      <c r="N50" s="325"/>
      <c r="O50" s="325"/>
      <c r="P50" s="325"/>
      <c r="Q50" s="325"/>
      <c r="R50" s="325"/>
      <c r="S50" s="615"/>
      <c r="T50" s="615"/>
      <c r="U50" s="615"/>
      <c r="V50" s="615"/>
      <c r="W50" s="615"/>
      <c r="X50" s="615"/>
      <c r="Y50" s="615"/>
      <c r="Z50" s="616"/>
      <c r="AA50" s="616"/>
      <c r="AB50" s="616"/>
      <c r="AC50" s="615">
        <v>29</v>
      </c>
      <c r="AD50" s="325"/>
      <c r="AE50" s="325"/>
      <c r="AF50" s="325"/>
      <c r="AG50" s="325"/>
      <c r="AH50" s="325"/>
      <c r="AI50" s="325"/>
      <c r="AJ50" s="325"/>
      <c r="AK50" s="615">
        <f t="shared" ref="AK50" si="13">AC50</f>
        <v>29</v>
      </c>
      <c r="AL50" s="615">
        <f t="shared" ref="AL50" si="14">AD50/$AD$3</f>
        <v>0</v>
      </c>
      <c r="AM50" s="615">
        <f t="shared" ref="AM50" si="15">AE50/$AE$3</f>
        <v>0</v>
      </c>
      <c r="AN50" s="615">
        <f t="shared" ref="AN50" si="16">AF50/$AF$3</f>
        <v>0</v>
      </c>
      <c r="AO50" s="615">
        <f t="shared" ref="AO50" si="17">AG50/$AG$3</f>
        <v>0</v>
      </c>
      <c r="AP50" s="615">
        <f t="shared" ref="AP50" si="18">AH50/$AH$3</f>
        <v>0</v>
      </c>
      <c r="AQ50" s="615">
        <f t="shared" ref="AQ50" si="19">AI50/$AI$3</f>
        <v>0</v>
      </c>
      <c r="AR50" s="616"/>
      <c r="AS50" s="297"/>
    </row>
    <row r="51" spans="1:65" ht="14.25" customHeight="1">
      <c r="A51" s="49"/>
      <c r="B51" s="54" t="s">
        <v>52</v>
      </c>
      <c r="C51" s="50"/>
      <c r="D51" s="50"/>
      <c r="E51" s="50"/>
      <c r="F51" s="50"/>
      <c r="G51" s="50"/>
      <c r="H51" s="50"/>
      <c r="I51" s="50"/>
      <c r="J51" s="50"/>
      <c r="K51" s="60"/>
      <c r="N51" s="325"/>
      <c r="O51" s="325"/>
      <c r="P51" s="325"/>
      <c r="Q51" s="325"/>
      <c r="R51" s="325"/>
      <c r="S51" s="615"/>
      <c r="T51" s="615"/>
      <c r="U51" s="615"/>
      <c r="V51" s="615"/>
      <c r="W51" s="615"/>
      <c r="X51" s="615"/>
      <c r="Y51" s="615"/>
      <c r="Z51" s="616"/>
      <c r="AA51" s="616"/>
      <c r="AB51" s="616"/>
      <c r="AC51" s="615"/>
      <c r="AD51" s="325"/>
      <c r="AE51" s="325"/>
      <c r="AF51" s="325"/>
      <c r="AG51" s="325"/>
      <c r="AH51" s="325"/>
      <c r="AI51" s="325"/>
      <c r="AJ51" s="325"/>
      <c r="AK51" s="615"/>
      <c r="AL51" s="615">
        <f>ROUND(AL50,1)</f>
        <v>0</v>
      </c>
      <c r="AM51" s="615">
        <f t="shared" ref="AM51:AQ51" si="20">ROUND(AM50,1)</f>
        <v>0</v>
      </c>
      <c r="AN51" s="615">
        <f t="shared" si="20"/>
        <v>0</v>
      </c>
      <c r="AO51" s="615">
        <f t="shared" si="20"/>
        <v>0</v>
      </c>
      <c r="AP51" s="615">
        <f t="shared" si="20"/>
        <v>0</v>
      </c>
      <c r="AQ51" s="615">
        <f t="shared" si="20"/>
        <v>0</v>
      </c>
      <c r="AR51" s="616"/>
      <c r="AS51" s="297"/>
    </row>
    <row r="52" spans="1:65" ht="14.25" customHeight="1">
      <c r="A52" s="52"/>
      <c r="B52" s="53"/>
      <c r="C52" s="53"/>
      <c r="D52" s="53"/>
      <c r="E52" s="53"/>
      <c r="F52" s="53"/>
      <c r="G52" s="53"/>
      <c r="H52" s="53"/>
      <c r="I52" s="53"/>
      <c r="J52" s="53"/>
      <c r="K52" s="61"/>
      <c r="N52" s="325"/>
      <c r="O52" s="325"/>
      <c r="P52" s="325"/>
      <c r="Q52" s="325"/>
      <c r="R52" s="325"/>
      <c r="S52" s="615"/>
      <c r="T52" s="615"/>
      <c r="U52" s="615"/>
      <c r="V52" s="615"/>
      <c r="W52" s="615"/>
      <c r="X52" s="615"/>
      <c r="Y52" s="615"/>
      <c r="Z52" s="616"/>
      <c r="AA52" s="616"/>
      <c r="AB52" s="616"/>
      <c r="AC52" s="615"/>
      <c r="AD52" s="325"/>
      <c r="AE52" s="325"/>
      <c r="AF52" s="325"/>
      <c r="AG52" s="325"/>
      <c r="AH52" s="325"/>
      <c r="AI52" s="325"/>
      <c r="AJ52" s="325"/>
      <c r="AK52" s="615"/>
      <c r="AL52" s="615"/>
      <c r="AM52" s="615"/>
      <c r="AN52" s="615"/>
      <c r="AO52" s="615"/>
      <c r="AP52" s="615"/>
      <c r="AQ52" s="615"/>
      <c r="AR52" s="616"/>
      <c r="AS52" s="297"/>
    </row>
    <row r="54" spans="1:65" ht="14.25" customHeight="1">
      <c r="A54" s="577" t="s">
        <v>53</v>
      </c>
      <c r="B54" s="577"/>
      <c r="C54" s="577"/>
      <c r="D54" s="577"/>
      <c r="E54" s="577"/>
      <c r="F54" s="577"/>
      <c r="G54" s="577"/>
      <c r="H54" s="577"/>
      <c r="I54" s="577"/>
      <c r="J54" s="577"/>
      <c r="K54" s="577"/>
    </row>
    <row r="55" spans="1:65" ht="14.25" customHeight="1">
      <c r="A55" s="577"/>
      <c r="B55" s="577"/>
      <c r="C55" s="577"/>
      <c r="D55" s="577"/>
      <c r="E55" s="577"/>
      <c r="F55" s="577"/>
      <c r="G55" s="577"/>
      <c r="H55" s="577"/>
      <c r="I55" s="577"/>
      <c r="J55" s="577"/>
      <c r="K55" s="577"/>
    </row>
    <row r="56" spans="1:65" ht="14.25" customHeight="1">
      <c r="A56" s="21"/>
      <c r="D56" s="578"/>
      <c r="E56" s="578"/>
      <c r="F56" s="578"/>
      <c r="G56" s="578"/>
      <c r="H56" s="578"/>
    </row>
    <row r="57" spans="1:65" ht="14.25" customHeight="1">
      <c r="A57" s="56"/>
      <c r="B57" s="165"/>
      <c r="C57" s="166"/>
      <c r="D57" s="578"/>
      <c r="E57" s="578"/>
      <c r="F57" s="578"/>
      <c r="G57" s="578"/>
      <c r="H57" s="578"/>
      <c r="I57" s="56"/>
      <c r="J57" s="56"/>
      <c r="K57" s="56"/>
    </row>
    <row r="58" spans="1:65" ht="14.25" customHeight="1">
      <c r="Z58" s="343"/>
    </row>
    <row r="59" spans="1:65" s="258" customFormat="1" ht="14.25" customHeight="1">
      <c r="L59" s="259"/>
      <c r="M59" s="325"/>
      <c r="N59" s="339"/>
      <c r="O59" s="339"/>
      <c r="P59" s="339"/>
      <c r="Q59" s="339"/>
      <c r="R59" s="339"/>
      <c r="S59" s="340"/>
      <c r="T59" s="340"/>
      <c r="U59" s="340"/>
      <c r="V59" s="340"/>
      <c r="W59" s="340"/>
      <c r="X59" s="340"/>
      <c r="Y59" s="340"/>
      <c r="Z59" s="341"/>
      <c r="AA59" s="341"/>
      <c r="AB59" s="341"/>
      <c r="AC59" s="340"/>
      <c r="AD59" s="339"/>
      <c r="AE59" s="339"/>
      <c r="AF59" s="339"/>
      <c r="AG59" s="339"/>
      <c r="AH59" s="339"/>
      <c r="AI59" s="339"/>
      <c r="AJ59" s="339"/>
      <c r="AK59" s="340"/>
      <c r="AL59" s="340"/>
      <c r="AM59" s="340"/>
      <c r="AN59" s="340"/>
      <c r="AO59" s="340"/>
      <c r="AP59" s="340"/>
      <c r="AQ59" s="340"/>
      <c r="AR59" s="341"/>
      <c r="AS59" s="342"/>
      <c r="AT59" s="297"/>
      <c r="AU59" s="297"/>
      <c r="AV59" s="297"/>
      <c r="AW59" s="297"/>
      <c r="AX59" s="297"/>
      <c r="AY59" s="297"/>
      <c r="AZ59" s="297"/>
      <c r="BA59" s="297"/>
      <c r="BB59" s="297"/>
      <c r="BC59" s="297"/>
      <c r="BD59" s="297"/>
      <c r="BE59" s="297"/>
      <c r="BF59" s="297"/>
      <c r="BG59" s="297"/>
      <c r="BH59" s="297"/>
      <c r="BI59" s="297"/>
      <c r="BJ59" s="297"/>
      <c r="BK59" s="297"/>
      <c r="BL59" s="297"/>
      <c r="BM59" s="297"/>
    </row>
    <row r="60" spans="1:65" s="258" customFormat="1" ht="14.25" customHeight="1">
      <c r="L60" s="259"/>
      <c r="M60" s="325"/>
      <c r="N60" s="339"/>
      <c r="O60" s="339"/>
      <c r="P60" s="339"/>
      <c r="Q60" s="339"/>
      <c r="R60" s="339"/>
      <c r="S60" s="340"/>
      <c r="T60" s="340"/>
      <c r="U60" s="340"/>
      <c r="V60" s="340"/>
      <c r="W60" s="340"/>
      <c r="X60" s="340"/>
      <c r="Y60" s="340"/>
      <c r="Z60" s="341"/>
      <c r="AA60" s="341"/>
      <c r="AB60" s="341"/>
      <c r="AC60" s="340"/>
      <c r="AD60" s="339"/>
      <c r="AE60" s="339"/>
      <c r="AF60" s="339"/>
      <c r="AG60" s="339"/>
      <c r="AH60" s="339"/>
      <c r="AI60" s="339"/>
      <c r="AJ60" s="339"/>
      <c r="AK60" s="340"/>
      <c r="AL60" s="340"/>
      <c r="AM60" s="340"/>
      <c r="AN60" s="340"/>
      <c r="AO60" s="340"/>
      <c r="AP60" s="340"/>
      <c r="AQ60" s="340"/>
      <c r="AR60" s="341"/>
      <c r="AS60" s="342"/>
      <c r="AT60" s="297"/>
      <c r="AU60" s="297"/>
      <c r="AV60" s="297"/>
      <c r="AW60" s="297"/>
      <c r="AX60" s="297"/>
      <c r="AY60" s="297"/>
      <c r="AZ60" s="297"/>
      <c r="BA60" s="297"/>
      <c r="BB60" s="297"/>
      <c r="BC60" s="297"/>
      <c r="BD60" s="297"/>
      <c r="BE60" s="297"/>
      <c r="BF60" s="297"/>
      <c r="BG60" s="297"/>
      <c r="BH60" s="297"/>
      <c r="BI60" s="297"/>
      <c r="BJ60" s="297"/>
      <c r="BK60" s="297"/>
      <c r="BL60" s="297"/>
      <c r="BM60" s="297"/>
    </row>
    <row r="61" spans="1:65" s="258" customFormat="1" ht="14.25" customHeight="1">
      <c r="G61" s="260"/>
      <c r="L61" s="259"/>
      <c r="M61" s="325"/>
      <c r="N61" s="339"/>
      <c r="O61" s="339"/>
      <c r="P61" s="339"/>
      <c r="Q61" s="339"/>
      <c r="R61" s="339"/>
      <c r="S61" s="340"/>
      <c r="T61" s="340"/>
      <c r="U61" s="340"/>
      <c r="V61" s="340"/>
      <c r="W61" s="340"/>
      <c r="X61" s="340"/>
      <c r="Y61" s="340"/>
      <c r="Z61" s="341"/>
      <c r="AA61" s="341"/>
      <c r="AB61" s="341"/>
      <c r="AC61" s="340"/>
      <c r="AD61" s="339"/>
      <c r="AE61" s="339"/>
      <c r="AF61" s="339"/>
      <c r="AG61" s="339"/>
      <c r="AH61" s="339"/>
      <c r="AI61" s="339"/>
      <c r="AJ61" s="339"/>
      <c r="AK61" s="340"/>
      <c r="AL61" s="340"/>
      <c r="AM61" s="340"/>
      <c r="AN61" s="340"/>
      <c r="AO61" s="340"/>
      <c r="AP61" s="340"/>
      <c r="AQ61" s="340"/>
      <c r="AR61" s="341"/>
      <c r="AS61" s="342"/>
      <c r="AT61" s="297"/>
      <c r="AU61" s="297"/>
      <c r="AV61" s="297"/>
      <c r="AW61" s="297"/>
      <c r="AX61" s="297"/>
      <c r="AY61" s="297"/>
      <c r="AZ61" s="297"/>
      <c r="BA61" s="297"/>
      <c r="BB61" s="297"/>
      <c r="BC61" s="297"/>
      <c r="BD61" s="297"/>
      <c r="BE61" s="297"/>
      <c r="BF61" s="297"/>
      <c r="BG61" s="297"/>
      <c r="BH61" s="297"/>
      <c r="BI61" s="297"/>
      <c r="BJ61" s="297"/>
      <c r="BK61" s="297"/>
      <c r="BL61" s="297"/>
      <c r="BM61" s="297"/>
    </row>
    <row r="62" spans="1:65" s="258" customFormat="1" ht="14.25" customHeight="1">
      <c r="L62" s="259"/>
      <c r="M62" s="325"/>
      <c r="N62" s="339"/>
      <c r="O62" s="339"/>
      <c r="P62" s="339"/>
      <c r="Q62" s="339"/>
      <c r="R62" s="339"/>
      <c r="S62" s="340"/>
      <c r="T62" s="340"/>
      <c r="U62" s="340"/>
      <c r="V62" s="340"/>
      <c r="W62" s="340"/>
      <c r="X62" s="340"/>
      <c r="Y62" s="340"/>
      <c r="Z62" s="341"/>
      <c r="AA62" s="341"/>
      <c r="AB62" s="341"/>
      <c r="AC62" s="340"/>
      <c r="AD62" s="339"/>
      <c r="AE62" s="339"/>
      <c r="AF62" s="339"/>
      <c r="AG62" s="339"/>
      <c r="AH62" s="339"/>
      <c r="AI62" s="339"/>
      <c r="AJ62" s="339"/>
      <c r="AK62" s="340"/>
      <c r="AL62" s="340"/>
      <c r="AM62" s="340"/>
      <c r="AN62" s="340"/>
      <c r="AO62" s="340"/>
      <c r="AP62" s="340"/>
      <c r="AQ62" s="340"/>
      <c r="AR62" s="341"/>
      <c r="AS62" s="342"/>
      <c r="AT62" s="297"/>
      <c r="AU62" s="297"/>
      <c r="AV62" s="297"/>
      <c r="AW62" s="297"/>
      <c r="AX62" s="297"/>
      <c r="AY62" s="297"/>
      <c r="AZ62" s="297"/>
      <c r="BA62" s="297"/>
      <c r="BB62" s="297"/>
      <c r="BC62" s="297"/>
      <c r="BD62" s="297"/>
      <c r="BE62" s="297"/>
      <c r="BF62" s="297"/>
      <c r="BG62" s="297"/>
      <c r="BH62" s="297"/>
      <c r="BI62" s="297"/>
      <c r="BJ62" s="297"/>
      <c r="BK62" s="297"/>
      <c r="BL62" s="297"/>
      <c r="BM62" s="297"/>
    </row>
    <row r="63" spans="1:65" s="258" customFormat="1" ht="14.25" customHeight="1">
      <c r="L63" s="259"/>
      <c r="M63" s="325"/>
      <c r="N63" s="339"/>
      <c r="O63" s="339"/>
      <c r="P63" s="339"/>
      <c r="Q63" s="339"/>
      <c r="R63" s="339"/>
      <c r="S63" s="340"/>
      <c r="T63" s="340"/>
      <c r="U63" s="340"/>
      <c r="V63" s="340"/>
      <c r="W63" s="340"/>
      <c r="X63" s="340"/>
      <c r="Y63" s="340"/>
      <c r="Z63" s="341"/>
      <c r="AA63" s="341"/>
      <c r="AB63" s="341"/>
      <c r="AC63" s="340"/>
      <c r="AD63" s="339"/>
      <c r="AE63" s="339"/>
      <c r="AF63" s="339"/>
      <c r="AG63" s="339"/>
      <c r="AH63" s="339"/>
      <c r="AI63" s="339"/>
      <c r="AJ63" s="339"/>
      <c r="AK63" s="340"/>
      <c r="AL63" s="340"/>
      <c r="AM63" s="340"/>
      <c r="AN63" s="340"/>
      <c r="AO63" s="340"/>
      <c r="AP63" s="340"/>
      <c r="AQ63" s="340"/>
      <c r="AR63" s="341"/>
      <c r="AS63" s="342"/>
      <c r="AT63" s="297"/>
      <c r="AU63" s="297"/>
      <c r="AV63" s="297"/>
      <c r="AW63" s="297"/>
      <c r="AX63" s="297"/>
      <c r="AY63" s="297"/>
      <c r="AZ63" s="297"/>
      <c r="BA63" s="297"/>
      <c r="BB63" s="297"/>
      <c r="BC63" s="297"/>
      <c r="BD63" s="297"/>
      <c r="BE63" s="297"/>
      <c r="BF63" s="297"/>
      <c r="BG63" s="297"/>
      <c r="BH63" s="297"/>
      <c r="BI63" s="297"/>
      <c r="BJ63" s="297"/>
      <c r="BK63" s="297"/>
      <c r="BL63" s="297"/>
      <c r="BM63" s="297"/>
    </row>
    <row r="64" spans="1:65" s="258" customFormat="1" ht="14.25" customHeight="1">
      <c r="L64" s="259"/>
      <c r="M64" s="325"/>
      <c r="N64" s="339"/>
      <c r="O64" s="339"/>
      <c r="P64" s="339"/>
      <c r="Q64" s="339"/>
      <c r="R64" s="339"/>
      <c r="S64" s="340"/>
      <c r="T64" s="340"/>
      <c r="U64" s="340"/>
      <c r="V64" s="340"/>
      <c r="W64" s="340"/>
      <c r="X64" s="340"/>
      <c r="Y64" s="340"/>
      <c r="Z64" s="341"/>
      <c r="AA64" s="341"/>
      <c r="AB64" s="341"/>
      <c r="AC64" s="340"/>
      <c r="AD64" s="339"/>
      <c r="AE64" s="339"/>
      <c r="AF64" s="339"/>
      <c r="AG64" s="339"/>
      <c r="AH64" s="339"/>
      <c r="AI64" s="339"/>
      <c r="AJ64" s="339"/>
      <c r="AK64" s="340"/>
      <c r="AL64" s="340"/>
      <c r="AM64" s="340"/>
      <c r="AN64" s="340"/>
      <c r="AO64" s="340"/>
      <c r="AP64" s="340"/>
      <c r="AQ64" s="340"/>
      <c r="AR64" s="341"/>
      <c r="AS64" s="342"/>
      <c r="AT64" s="297"/>
      <c r="AU64" s="297"/>
      <c r="AV64" s="297"/>
      <c r="AW64" s="297"/>
      <c r="AX64" s="297"/>
      <c r="AY64" s="297"/>
      <c r="AZ64" s="297"/>
      <c r="BA64" s="297"/>
      <c r="BB64" s="297"/>
      <c r="BC64" s="297"/>
      <c r="BD64" s="297"/>
      <c r="BE64" s="297"/>
      <c r="BF64" s="297"/>
      <c r="BG64" s="297"/>
      <c r="BH64" s="297"/>
      <c r="BI64" s="297"/>
      <c r="BJ64" s="297"/>
      <c r="BK64" s="297"/>
      <c r="BL64" s="297"/>
      <c r="BM64" s="297"/>
    </row>
    <row r="65" spans="12:65" s="258" customFormat="1" ht="14.25" customHeight="1">
      <c r="L65" s="259"/>
      <c r="M65" s="325"/>
      <c r="N65" s="339"/>
      <c r="O65" s="339"/>
      <c r="P65" s="339"/>
      <c r="Q65" s="339"/>
      <c r="R65" s="339"/>
      <c r="S65" s="340"/>
      <c r="T65" s="340"/>
      <c r="U65" s="340"/>
      <c r="V65" s="340"/>
      <c r="W65" s="340"/>
      <c r="X65" s="340"/>
      <c r="Y65" s="340"/>
      <c r="Z65" s="341"/>
      <c r="AA65" s="341"/>
      <c r="AB65" s="341"/>
      <c r="AC65" s="340"/>
      <c r="AD65" s="339"/>
      <c r="AE65" s="339"/>
      <c r="AF65" s="339"/>
      <c r="AG65" s="339"/>
      <c r="AH65" s="339"/>
      <c r="AI65" s="339"/>
      <c r="AJ65" s="339"/>
      <c r="AK65" s="340"/>
      <c r="AL65" s="340"/>
      <c r="AM65" s="340"/>
      <c r="AN65" s="340"/>
      <c r="AO65" s="340"/>
      <c r="AP65" s="340"/>
      <c r="AQ65" s="340"/>
      <c r="AR65" s="341"/>
      <c r="AS65" s="342"/>
      <c r="AT65" s="297"/>
      <c r="AU65" s="297"/>
      <c r="AV65" s="297"/>
      <c r="AW65" s="297"/>
      <c r="AX65" s="297"/>
      <c r="AY65" s="297"/>
      <c r="AZ65" s="297"/>
      <c r="BA65" s="297"/>
      <c r="BB65" s="297"/>
      <c r="BC65" s="297"/>
      <c r="BD65" s="297"/>
      <c r="BE65" s="297"/>
      <c r="BF65" s="297"/>
      <c r="BG65" s="297"/>
      <c r="BH65" s="297"/>
      <c r="BI65" s="297"/>
      <c r="BJ65" s="297"/>
      <c r="BK65" s="297"/>
      <c r="BL65" s="297"/>
      <c r="BM65" s="297"/>
    </row>
    <row r="66" spans="12:65" s="258" customFormat="1" ht="14.25" customHeight="1">
      <c r="L66" s="259"/>
      <c r="M66" s="325"/>
      <c r="N66" s="339"/>
      <c r="O66" s="339"/>
      <c r="P66" s="339"/>
      <c r="Q66" s="339"/>
      <c r="R66" s="339"/>
      <c r="S66" s="340"/>
      <c r="T66" s="340"/>
      <c r="U66" s="340"/>
      <c r="V66" s="340"/>
      <c r="W66" s="340"/>
      <c r="X66" s="340"/>
      <c r="Y66" s="340"/>
      <c r="Z66" s="341"/>
      <c r="AA66" s="341"/>
      <c r="AB66" s="341"/>
      <c r="AC66" s="340"/>
      <c r="AD66" s="339"/>
      <c r="AE66" s="339"/>
      <c r="AF66" s="339"/>
      <c r="AG66" s="339"/>
      <c r="AH66" s="339"/>
      <c r="AI66" s="339"/>
      <c r="AJ66" s="339"/>
      <c r="AK66" s="340"/>
      <c r="AL66" s="340"/>
      <c r="AM66" s="340"/>
      <c r="AN66" s="340"/>
      <c r="AO66" s="340"/>
      <c r="AP66" s="340"/>
      <c r="AQ66" s="340"/>
      <c r="AR66" s="341"/>
      <c r="AS66" s="342"/>
      <c r="AT66" s="297"/>
      <c r="AU66" s="297"/>
      <c r="AV66" s="297"/>
      <c r="AW66" s="297"/>
      <c r="AX66" s="297"/>
      <c r="AY66" s="297"/>
      <c r="AZ66" s="297"/>
      <c r="BA66" s="297"/>
      <c r="BB66" s="297"/>
      <c r="BC66" s="297"/>
      <c r="BD66" s="297"/>
      <c r="BE66" s="297"/>
      <c r="BF66" s="297"/>
      <c r="BG66" s="297"/>
      <c r="BH66" s="297"/>
      <c r="BI66" s="297"/>
      <c r="BJ66" s="297"/>
      <c r="BK66" s="297"/>
      <c r="BL66" s="297"/>
      <c r="BM66" s="297"/>
    </row>
    <row r="67" spans="12:65" s="258" customFormat="1" ht="14.25" customHeight="1">
      <c r="L67" s="259"/>
      <c r="M67" s="325"/>
      <c r="N67" s="339"/>
      <c r="O67" s="339"/>
      <c r="P67" s="339"/>
      <c r="Q67" s="339"/>
      <c r="R67" s="339"/>
      <c r="S67" s="340"/>
      <c r="T67" s="340"/>
      <c r="U67" s="340"/>
      <c r="V67" s="340"/>
      <c r="W67" s="340"/>
      <c r="X67" s="340"/>
      <c r="Y67" s="340"/>
      <c r="Z67" s="341"/>
      <c r="AA67" s="341"/>
      <c r="AB67" s="341"/>
      <c r="AC67" s="340"/>
      <c r="AD67" s="339"/>
      <c r="AE67" s="339"/>
      <c r="AF67" s="339"/>
      <c r="AG67" s="339"/>
      <c r="AH67" s="339"/>
      <c r="AI67" s="339"/>
      <c r="AJ67" s="339"/>
      <c r="AK67" s="340"/>
      <c r="AL67" s="340"/>
      <c r="AM67" s="340"/>
      <c r="AN67" s="340"/>
      <c r="AO67" s="340"/>
      <c r="AP67" s="340"/>
      <c r="AQ67" s="340"/>
      <c r="AR67" s="341"/>
      <c r="AS67" s="342"/>
      <c r="AT67" s="297"/>
      <c r="AU67" s="297"/>
      <c r="AV67" s="297"/>
      <c r="AW67" s="297"/>
      <c r="AX67" s="297"/>
      <c r="AY67" s="297"/>
      <c r="AZ67" s="297"/>
      <c r="BA67" s="297"/>
      <c r="BB67" s="297"/>
      <c r="BC67" s="297"/>
      <c r="BD67" s="297"/>
      <c r="BE67" s="297"/>
      <c r="BF67" s="297"/>
      <c r="BG67" s="297"/>
      <c r="BH67" s="297"/>
      <c r="BI67" s="297"/>
      <c r="BJ67" s="297"/>
      <c r="BK67" s="297"/>
      <c r="BL67" s="297"/>
      <c r="BM67" s="297"/>
    </row>
    <row r="68" spans="12:65" s="258" customFormat="1" ht="14.25" customHeight="1">
      <c r="L68" s="259"/>
      <c r="M68" s="325"/>
      <c r="N68" s="339"/>
      <c r="O68" s="339"/>
      <c r="P68" s="339"/>
      <c r="Q68" s="339"/>
      <c r="R68" s="339"/>
      <c r="S68" s="340"/>
      <c r="T68" s="340"/>
      <c r="U68" s="340"/>
      <c r="V68" s="340"/>
      <c r="W68" s="340"/>
      <c r="X68" s="340"/>
      <c r="Y68" s="340"/>
      <c r="Z68" s="341"/>
      <c r="AA68" s="341"/>
      <c r="AB68" s="341"/>
      <c r="AC68" s="340"/>
      <c r="AD68" s="339"/>
      <c r="AE68" s="339"/>
      <c r="AF68" s="339"/>
      <c r="AG68" s="339"/>
      <c r="AH68" s="339"/>
      <c r="AI68" s="339"/>
      <c r="AJ68" s="339"/>
      <c r="AK68" s="340"/>
      <c r="AL68" s="340"/>
      <c r="AM68" s="340"/>
      <c r="AN68" s="340"/>
      <c r="AO68" s="340"/>
      <c r="AP68" s="340"/>
      <c r="AQ68" s="340"/>
      <c r="AR68" s="341"/>
      <c r="AS68" s="342"/>
      <c r="AT68" s="297"/>
      <c r="AU68" s="297"/>
      <c r="AV68" s="297"/>
      <c r="AW68" s="297"/>
      <c r="AX68" s="297"/>
      <c r="AY68" s="297"/>
      <c r="AZ68" s="297"/>
      <c r="BA68" s="297"/>
      <c r="BB68" s="297"/>
      <c r="BC68" s="297"/>
      <c r="BD68" s="297"/>
      <c r="BE68" s="297"/>
      <c r="BF68" s="297"/>
      <c r="BG68" s="297"/>
      <c r="BH68" s="297"/>
      <c r="BI68" s="297"/>
      <c r="BJ68" s="297"/>
      <c r="BK68" s="297"/>
      <c r="BL68" s="297"/>
      <c r="BM68" s="297"/>
    </row>
    <row r="69" spans="12:65" s="258" customFormat="1" ht="14.25" customHeight="1">
      <c r="L69" s="259"/>
      <c r="M69" s="325"/>
      <c r="N69" s="339"/>
      <c r="O69" s="339"/>
      <c r="P69" s="339"/>
      <c r="Q69" s="339"/>
      <c r="R69" s="339"/>
      <c r="S69" s="340"/>
      <c r="T69" s="340"/>
      <c r="U69" s="340"/>
      <c r="V69" s="340"/>
      <c r="W69" s="340"/>
      <c r="X69" s="340"/>
      <c r="Y69" s="340"/>
      <c r="Z69" s="341"/>
      <c r="AA69" s="341"/>
      <c r="AB69" s="341"/>
      <c r="AC69" s="340"/>
      <c r="AD69" s="339"/>
      <c r="AE69" s="339"/>
      <c r="AF69" s="339"/>
      <c r="AG69" s="339"/>
      <c r="AH69" s="339"/>
      <c r="AI69" s="339"/>
      <c r="AJ69" s="339"/>
      <c r="AK69" s="340"/>
      <c r="AL69" s="340"/>
      <c r="AM69" s="340"/>
      <c r="AN69" s="340"/>
      <c r="AO69" s="340"/>
      <c r="AP69" s="340"/>
      <c r="AQ69" s="340"/>
      <c r="AR69" s="341"/>
      <c r="AS69" s="342"/>
      <c r="AT69" s="297"/>
      <c r="AU69" s="297"/>
      <c r="AV69" s="297"/>
      <c r="AW69" s="297"/>
      <c r="AX69" s="297"/>
      <c r="AY69" s="297"/>
      <c r="AZ69" s="297"/>
      <c r="BA69" s="297"/>
      <c r="BB69" s="297"/>
      <c r="BC69" s="297"/>
      <c r="BD69" s="297"/>
      <c r="BE69" s="297"/>
      <c r="BF69" s="297"/>
      <c r="BG69" s="297"/>
      <c r="BH69" s="297"/>
      <c r="BI69" s="297"/>
      <c r="BJ69" s="297"/>
      <c r="BK69" s="297"/>
      <c r="BL69" s="297"/>
      <c r="BM69" s="297"/>
    </row>
    <row r="70" spans="12:65" s="258" customFormat="1" ht="14.25" customHeight="1">
      <c r="L70" s="259"/>
      <c r="M70" s="325"/>
      <c r="N70" s="339"/>
      <c r="O70" s="339"/>
      <c r="P70" s="339"/>
      <c r="Q70" s="339"/>
      <c r="R70" s="339"/>
      <c r="S70" s="340"/>
      <c r="T70" s="340"/>
      <c r="U70" s="340"/>
      <c r="V70" s="340"/>
      <c r="W70" s="340"/>
      <c r="X70" s="340"/>
      <c r="Y70" s="340"/>
      <c r="Z70" s="341"/>
      <c r="AA70" s="341"/>
      <c r="AB70" s="341"/>
      <c r="AC70" s="340"/>
      <c r="AD70" s="339"/>
      <c r="AE70" s="339"/>
      <c r="AF70" s="339"/>
      <c r="AG70" s="339"/>
      <c r="AH70" s="339"/>
      <c r="AI70" s="339"/>
      <c r="AJ70" s="339"/>
      <c r="AK70" s="340"/>
      <c r="AL70" s="340"/>
      <c r="AM70" s="340"/>
      <c r="AN70" s="340"/>
      <c r="AO70" s="340"/>
      <c r="AP70" s="340"/>
      <c r="AQ70" s="340"/>
      <c r="AR70" s="341"/>
      <c r="AS70" s="342"/>
      <c r="AT70" s="297"/>
      <c r="AU70" s="297"/>
      <c r="AV70" s="297"/>
      <c r="AW70" s="297"/>
      <c r="AX70" s="297"/>
      <c r="AY70" s="297"/>
      <c r="AZ70" s="297"/>
      <c r="BA70" s="297"/>
      <c r="BB70" s="297"/>
      <c r="BC70" s="297"/>
      <c r="BD70" s="297"/>
      <c r="BE70" s="297"/>
      <c r="BF70" s="297"/>
      <c r="BG70" s="297"/>
      <c r="BH70" s="297"/>
      <c r="BI70" s="297"/>
      <c r="BJ70" s="297"/>
      <c r="BK70" s="297"/>
      <c r="BL70" s="297"/>
      <c r="BM70" s="297"/>
    </row>
    <row r="71" spans="12:65" s="258" customFormat="1" ht="14.25" customHeight="1">
      <c r="L71" s="259"/>
      <c r="M71" s="325"/>
      <c r="N71" s="339"/>
      <c r="O71" s="339"/>
      <c r="P71" s="339"/>
      <c r="Q71" s="339"/>
      <c r="R71" s="339"/>
      <c r="S71" s="340"/>
      <c r="T71" s="340"/>
      <c r="U71" s="340"/>
      <c r="V71" s="340"/>
      <c r="W71" s="340"/>
      <c r="X71" s="340"/>
      <c r="Y71" s="340"/>
      <c r="Z71" s="341"/>
      <c r="AA71" s="341"/>
      <c r="AB71" s="341"/>
      <c r="AC71" s="340"/>
      <c r="AD71" s="339"/>
      <c r="AE71" s="339"/>
      <c r="AF71" s="339"/>
      <c r="AG71" s="339"/>
      <c r="AH71" s="339"/>
      <c r="AI71" s="339"/>
      <c r="AJ71" s="339"/>
      <c r="AK71" s="340"/>
      <c r="AL71" s="340"/>
      <c r="AM71" s="340"/>
      <c r="AN71" s="340"/>
      <c r="AO71" s="340"/>
      <c r="AP71" s="340"/>
      <c r="AQ71" s="340"/>
      <c r="AR71" s="341"/>
      <c r="AS71" s="342"/>
      <c r="AT71" s="297"/>
      <c r="AU71" s="297"/>
      <c r="AV71" s="297"/>
      <c r="AW71" s="297"/>
      <c r="AX71" s="297"/>
      <c r="AY71" s="297"/>
      <c r="AZ71" s="297"/>
      <c r="BA71" s="297"/>
      <c r="BB71" s="297"/>
      <c r="BC71" s="297"/>
      <c r="BD71" s="297"/>
      <c r="BE71" s="297"/>
      <c r="BF71" s="297"/>
      <c r="BG71" s="297"/>
      <c r="BH71" s="297"/>
      <c r="BI71" s="297"/>
      <c r="BJ71" s="297"/>
      <c r="BK71" s="297"/>
      <c r="BL71" s="297"/>
      <c r="BM71" s="297"/>
    </row>
    <row r="72" spans="12:65" s="258" customFormat="1" ht="14.25" customHeight="1">
      <c r="L72" s="259"/>
      <c r="M72" s="325"/>
      <c r="N72" s="339"/>
      <c r="O72" s="339"/>
      <c r="P72" s="339"/>
      <c r="Q72" s="339"/>
      <c r="R72" s="339"/>
      <c r="S72" s="340"/>
      <c r="T72" s="340"/>
      <c r="U72" s="340"/>
      <c r="V72" s="340"/>
      <c r="W72" s="340"/>
      <c r="X72" s="340"/>
      <c r="Y72" s="340"/>
      <c r="Z72" s="341"/>
      <c r="AA72" s="341"/>
      <c r="AB72" s="341"/>
      <c r="AC72" s="340"/>
      <c r="AD72" s="339"/>
      <c r="AE72" s="339"/>
      <c r="AF72" s="339"/>
      <c r="AG72" s="339"/>
      <c r="AH72" s="339"/>
      <c r="AI72" s="339"/>
      <c r="AJ72" s="339"/>
      <c r="AK72" s="340"/>
      <c r="AL72" s="340"/>
      <c r="AM72" s="340"/>
      <c r="AN72" s="340"/>
      <c r="AO72" s="340"/>
      <c r="AP72" s="340"/>
      <c r="AQ72" s="340"/>
      <c r="AR72" s="341"/>
      <c r="AS72" s="342"/>
      <c r="AT72" s="297"/>
      <c r="AU72" s="297"/>
      <c r="AV72" s="297"/>
      <c r="AW72" s="297"/>
      <c r="AX72" s="297"/>
      <c r="AY72" s="297"/>
      <c r="AZ72" s="297"/>
      <c r="BA72" s="297"/>
      <c r="BB72" s="297"/>
      <c r="BC72" s="297"/>
      <c r="BD72" s="297"/>
      <c r="BE72" s="297"/>
      <c r="BF72" s="297"/>
      <c r="BG72" s="297"/>
      <c r="BH72" s="297"/>
      <c r="BI72" s="297"/>
      <c r="BJ72" s="297"/>
      <c r="BK72" s="297"/>
      <c r="BL72" s="297"/>
      <c r="BM72" s="297"/>
    </row>
    <row r="73" spans="12:65" s="258" customFormat="1" ht="14.25" customHeight="1">
      <c r="L73" s="259"/>
      <c r="M73" s="325"/>
      <c r="N73" s="339"/>
      <c r="O73" s="339"/>
      <c r="P73" s="339"/>
      <c r="Q73" s="339"/>
      <c r="R73" s="339"/>
      <c r="S73" s="340"/>
      <c r="T73" s="340"/>
      <c r="U73" s="340"/>
      <c r="V73" s="340"/>
      <c r="W73" s="340"/>
      <c r="X73" s="340"/>
      <c r="Y73" s="340"/>
      <c r="Z73" s="341"/>
      <c r="AA73" s="341"/>
      <c r="AB73" s="341"/>
      <c r="AC73" s="340"/>
      <c r="AD73" s="339"/>
      <c r="AE73" s="339"/>
      <c r="AF73" s="339"/>
      <c r="AG73" s="339"/>
      <c r="AH73" s="339"/>
      <c r="AI73" s="339"/>
      <c r="AJ73" s="339"/>
      <c r="AK73" s="340"/>
      <c r="AL73" s="340"/>
      <c r="AM73" s="340"/>
      <c r="AN73" s="340"/>
      <c r="AO73" s="340"/>
      <c r="AP73" s="340"/>
      <c r="AQ73" s="340"/>
      <c r="AR73" s="341"/>
      <c r="AS73" s="342"/>
      <c r="AT73" s="297"/>
      <c r="AU73" s="297"/>
      <c r="AV73" s="297"/>
      <c r="AW73" s="297"/>
      <c r="AX73" s="297"/>
      <c r="AY73" s="297"/>
      <c r="AZ73" s="297"/>
      <c r="BA73" s="297"/>
      <c r="BB73" s="297"/>
      <c r="BC73" s="297"/>
      <c r="BD73" s="297"/>
      <c r="BE73" s="297"/>
      <c r="BF73" s="297"/>
      <c r="BG73" s="297"/>
      <c r="BH73" s="297"/>
      <c r="BI73" s="297"/>
      <c r="BJ73" s="297"/>
      <c r="BK73" s="297"/>
      <c r="BL73" s="297"/>
      <c r="BM73" s="297"/>
    </row>
    <row r="74" spans="12:65" s="258" customFormat="1" ht="14.25" customHeight="1">
      <c r="L74" s="259"/>
      <c r="M74" s="325"/>
      <c r="N74" s="339"/>
      <c r="O74" s="339"/>
      <c r="P74" s="339"/>
      <c r="Q74" s="339"/>
      <c r="R74" s="339"/>
      <c r="S74" s="340"/>
      <c r="T74" s="340"/>
      <c r="U74" s="340"/>
      <c r="V74" s="340"/>
      <c r="W74" s="340"/>
      <c r="X74" s="340"/>
      <c r="Y74" s="340"/>
      <c r="Z74" s="341"/>
      <c r="AA74" s="341"/>
      <c r="AB74" s="341"/>
      <c r="AC74" s="340"/>
      <c r="AD74" s="339"/>
      <c r="AE74" s="339"/>
      <c r="AF74" s="339"/>
      <c r="AG74" s="339"/>
      <c r="AH74" s="339"/>
      <c r="AI74" s="339"/>
      <c r="AJ74" s="339"/>
      <c r="AK74" s="340"/>
      <c r="AL74" s="340"/>
      <c r="AM74" s="340"/>
      <c r="AN74" s="340"/>
      <c r="AO74" s="340"/>
      <c r="AP74" s="340"/>
      <c r="AQ74" s="340"/>
      <c r="AR74" s="341"/>
      <c r="AS74" s="342"/>
      <c r="AT74" s="297"/>
      <c r="AU74" s="297"/>
      <c r="AV74" s="297"/>
      <c r="AW74" s="297"/>
      <c r="AX74" s="297"/>
      <c r="AY74" s="297"/>
      <c r="AZ74" s="297"/>
      <c r="BA74" s="297"/>
      <c r="BB74" s="297"/>
      <c r="BC74" s="297"/>
      <c r="BD74" s="297"/>
      <c r="BE74" s="297"/>
      <c r="BF74" s="297"/>
      <c r="BG74" s="297"/>
      <c r="BH74" s="297"/>
      <c r="BI74" s="297"/>
      <c r="BJ74" s="297"/>
      <c r="BK74" s="297"/>
      <c r="BL74" s="297"/>
      <c r="BM74" s="297"/>
    </row>
    <row r="75" spans="12:65" s="258" customFormat="1" ht="14.25" customHeight="1">
      <c r="L75" s="259"/>
      <c r="M75" s="325"/>
      <c r="N75" s="339"/>
      <c r="O75" s="339"/>
      <c r="P75" s="339"/>
      <c r="Q75" s="339"/>
      <c r="R75" s="339"/>
      <c r="S75" s="340"/>
      <c r="T75" s="340"/>
      <c r="U75" s="340"/>
      <c r="V75" s="340"/>
      <c r="W75" s="340"/>
      <c r="X75" s="340"/>
      <c r="Y75" s="340"/>
      <c r="Z75" s="341"/>
      <c r="AA75" s="341"/>
      <c r="AB75" s="341"/>
      <c r="AC75" s="340"/>
      <c r="AD75" s="339"/>
      <c r="AE75" s="339"/>
      <c r="AF75" s="339"/>
      <c r="AG75" s="339"/>
      <c r="AH75" s="339"/>
      <c r="AI75" s="339"/>
      <c r="AJ75" s="339"/>
      <c r="AK75" s="340"/>
      <c r="AL75" s="340"/>
      <c r="AM75" s="340"/>
      <c r="AN75" s="340"/>
      <c r="AO75" s="340"/>
      <c r="AP75" s="340"/>
      <c r="AQ75" s="340"/>
      <c r="AR75" s="341"/>
      <c r="AS75" s="342"/>
      <c r="AT75" s="297"/>
      <c r="AU75" s="297"/>
      <c r="AV75" s="297"/>
      <c r="AW75" s="297"/>
      <c r="AX75" s="297"/>
      <c r="AY75" s="297"/>
      <c r="AZ75" s="297"/>
      <c r="BA75" s="297"/>
      <c r="BB75" s="297"/>
      <c r="BC75" s="297"/>
      <c r="BD75" s="297"/>
      <c r="BE75" s="297"/>
      <c r="BF75" s="297"/>
      <c r="BG75" s="297"/>
      <c r="BH75" s="297"/>
      <c r="BI75" s="297"/>
      <c r="BJ75" s="297"/>
      <c r="BK75" s="297"/>
      <c r="BL75" s="297"/>
      <c r="BM75" s="297"/>
    </row>
    <row r="76" spans="12:65" s="258" customFormat="1" ht="14.25" customHeight="1">
      <c r="L76" s="259"/>
      <c r="M76" s="325"/>
      <c r="N76" s="339"/>
      <c r="O76" s="339"/>
      <c r="P76" s="339"/>
      <c r="Q76" s="339"/>
      <c r="R76" s="339"/>
      <c r="S76" s="340"/>
      <c r="T76" s="340"/>
      <c r="U76" s="340"/>
      <c r="V76" s="340"/>
      <c r="W76" s="340"/>
      <c r="X76" s="340"/>
      <c r="Y76" s="340"/>
      <c r="Z76" s="341"/>
      <c r="AA76" s="341"/>
      <c r="AB76" s="341"/>
      <c r="AC76" s="340"/>
      <c r="AD76" s="339"/>
      <c r="AE76" s="339"/>
      <c r="AF76" s="339"/>
      <c r="AG76" s="339"/>
      <c r="AH76" s="339"/>
      <c r="AI76" s="339"/>
      <c r="AJ76" s="339"/>
      <c r="AK76" s="340"/>
      <c r="AL76" s="340"/>
      <c r="AM76" s="340"/>
      <c r="AN76" s="340"/>
      <c r="AO76" s="340"/>
      <c r="AP76" s="340"/>
      <c r="AQ76" s="340"/>
      <c r="AR76" s="341"/>
      <c r="AS76" s="342"/>
      <c r="AT76" s="297"/>
      <c r="AU76" s="297"/>
      <c r="AV76" s="297"/>
      <c r="AW76" s="297"/>
      <c r="AX76" s="297"/>
      <c r="AY76" s="297"/>
      <c r="AZ76" s="297"/>
      <c r="BA76" s="297"/>
      <c r="BB76" s="297"/>
      <c r="BC76" s="297"/>
      <c r="BD76" s="297"/>
      <c r="BE76" s="297"/>
      <c r="BF76" s="297"/>
      <c r="BG76" s="297"/>
      <c r="BH76" s="297"/>
      <c r="BI76" s="297"/>
      <c r="BJ76" s="297"/>
      <c r="BK76" s="297"/>
      <c r="BL76" s="297"/>
      <c r="BM76" s="297"/>
    </row>
    <row r="77" spans="12:65" s="258" customFormat="1" ht="14.25" customHeight="1">
      <c r="L77" s="259"/>
      <c r="M77" s="325"/>
      <c r="N77" s="339"/>
      <c r="O77" s="339"/>
      <c r="P77" s="339"/>
      <c r="Q77" s="339"/>
      <c r="R77" s="339"/>
      <c r="S77" s="340"/>
      <c r="T77" s="340"/>
      <c r="U77" s="340"/>
      <c r="V77" s="340"/>
      <c r="W77" s="340"/>
      <c r="X77" s="340"/>
      <c r="Y77" s="340"/>
      <c r="Z77" s="341"/>
      <c r="AA77" s="341"/>
      <c r="AB77" s="341"/>
      <c r="AC77" s="340"/>
      <c r="AD77" s="339"/>
      <c r="AE77" s="339"/>
      <c r="AF77" s="339"/>
      <c r="AG77" s="339"/>
      <c r="AH77" s="339"/>
      <c r="AI77" s="339"/>
      <c r="AJ77" s="339"/>
      <c r="AK77" s="340"/>
      <c r="AL77" s="340"/>
      <c r="AM77" s="340"/>
      <c r="AN77" s="340"/>
      <c r="AO77" s="340"/>
      <c r="AP77" s="340"/>
      <c r="AQ77" s="340"/>
      <c r="AR77" s="341"/>
      <c r="AS77" s="342"/>
      <c r="AT77" s="297"/>
      <c r="AU77" s="297"/>
      <c r="AV77" s="297"/>
      <c r="AW77" s="297"/>
      <c r="AX77" s="297"/>
      <c r="AY77" s="297"/>
      <c r="AZ77" s="297"/>
      <c r="BA77" s="297"/>
      <c r="BB77" s="297"/>
      <c r="BC77" s="297"/>
      <c r="BD77" s="297"/>
      <c r="BE77" s="297"/>
      <c r="BF77" s="297"/>
      <c r="BG77" s="297"/>
      <c r="BH77" s="297"/>
      <c r="BI77" s="297"/>
      <c r="BJ77" s="297"/>
      <c r="BK77" s="297"/>
      <c r="BL77" s="297"/>
      <c r="BM77" s="297"/>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0" sqref="L20"/>
    </sheetView>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概要</vt:lpstr>
      <vt:lpstr>概要 (つづき)</vt:lpstr>
      <vt:lpstr>前年からの動き</vt:lpstr>
      <vt:lpstr>10費目の動き</vt:lpstr>
      <vt:lpstr>10大費目の動き(つづき)</vt:lpstr>
      <vt:lpstr>中分類</vt:lpstr>
      <vt:lpstr>中分類（つづき）</vt:lpstr>
      <vt:lpstr>裏表紙</vt:lpstr>
      <vt:lpstr>Sheet2</vt:lpstr>
      <vt:lpstr>'10大費目の動き(つづき)'!Print_Area</vt:lpstr>
      <vt:lpstr>'10費目の動き'!Print_Area</vt:lpstr>
      <vt:lpstr>概要!Print_Area</vt:lpstr>
      <vt:lpstr>'概要 (つづき)'!Print_Area</vt:lpstr>
      <vt:lpstr>前年からの動き!Print_Area</vt:lpstr>
      <vt:lpstr>中分類!Print_Area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2018-01-26T01:31:47Z</cp:lastPrinted>
  <dcterms:created xsi:type="dcterms:W3CDTF">1997-01-08T22:48:59Z</dcterms:created>
  <dcterms:modified xsi:type="dcterms:W3CDTF">2018-01-26T08:01:17Z</dcterms:modified>
</cp:coreProperties>
</file>