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Default Extension="gif" ContentType="image/gif"/>
  <Default Extension="doc" ContentType="application/msword"/>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ml.chartshapes+xml"/>
  <Override PartName="/xl/charts/chart3.xml" ContentType="application/vnd.openxmlformats-officedocument.drawingml.chart+xml"/>
  <Override PartName="/xl/drawings/drawing5.xml" ContentType="application/vnd.openxmlformats-officedocument.drawing+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ml.chartshapes+xml"/>
  <Override PartName="/xl/charts/chart5.xml" ContentType="application/vnd.openxmlformats-officedocument.drawingml.chart+xml"/>
  <Override PartName="/xl/drawings/drawing8.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mc:AlternateContent xmlns:mc="http://schemas.openxmlformats.org/markup-compatibility/2006">
    <mc:Choice Requires="x15">
      <x15ac:absPath xmlns:x15ac="http://schemas.microsoft.com/office/spreadsheetml/2010/11/ac" url="H:\庁内LAN\掲示板\1015\lib\cpi\_news\_28\_dat\"/>
    </mc:Choice>
  </mc:AlternateContent>
  <bookViews>
    <workbookView xWindow="10245" yWindow="-15" windowWidth="10290" windowHeight="7755" tabRatio="711"/>
  </bookViews>
  <sheets>
    <sheet name="概要" sheetId="19" r:id="rId1"/>
    <sheet name="概要 (つづき)" sheetId="26" r:id="rId2"/>
    <sheet name="前月・前年同月までの動き" sheetId="34" r:id="rId3"/>
    <sheet name="10大費目" sheetId="22" r:id="rId4"/>
    <sheet name="10大費目（つづき）" sheetId="23" r:id="rId5"/>
    <sheet name="中分類" sheetId="24" r:id="rId6"/>
    <sheet name="中分類（つづき）" sheetId="25" r:id="rId7"/>
    <sheet name="小売価格(" sheetId="20" r:id="rId8"/>
    <sheet name="小売価格(つづき)" sheetId="16" r:id="rId9"/>
    <sheet name="裏表紙" sheetId="35" r:id="rId10"/>
  </sheets>
  <definedNames>
    <definedName name="_xlnm.Print_Area" localSheetId="3">'10大費目'!$A$1:$K$73</definedName>
    <definedName name="_xlnm.Print_Area" localSheetId="0">概要!$A$1:$Q$54</definedName>
    <definedName name="_xlnm.Print_Area" localSheetId="1">'概要 (つづき)'!$A$1:$Q$45</definedName>
    <definedName name="_xlnm.Print_Area" localSheetId="7">'小売価格('!$A$1:$F$43</definedName>
    <definedName name="_xlnm.Print_Area" localSheetId="8">'小売価格(つづき)'!$A$1:$F$39</definedName>
    <definedName name="_xlnm.Print_Area" localSheetId="6">'中分類（つづき）'!$A$1:$K$60</definedName>
    <definedName name="_xlnm.Print_Area" localSheetId="9">裏表紙!$A$1:$K$59</definedName>
  </definedNames>
  <calcPr calcId="152511" refMode="R1C1"/>
</workbook>
</file>

<file path=xl/calcChain.xml><?xml version="1.0" encoding="utf-8"?>
<calcChain xmlns="http://schemas.openxmlformats.org/spreadsheetml/2006/main">
  <c r="AQ46" i="35" l="1"/>
  <c r="AQ47" i="35" s="1"/>
  <c r="AP46" i="35"/>
  <c r="AP47" i="35" s="1"/>
  <c r="AO46" i="35"/>
  <c r="AO47" i="35" s="1"/>
  <c r="AN46" i="35"/>
  <c r="AN47" i="35" s="1"/>
  <c r="AM46" i="35"/>
  <c r="AM47" i="35" s="1"/>
  <c r="AL46" i="35"/>
  <c r="AL47" i="35" s="1"/>
  <c r="AK46" i="35"/>
  <c r="AQ45" i="35" l="1"/>
  <c r="AP45" i="35"/>
  <c r="AO45" i="35"/>
  <c r="AN45" i="35"/>
  <c r="AM45" i="35"/>
  <c r="AL45" i="35"/>
  <c r="AK45" i="35"/>
  <c r="AQ44" i="35"/>
  <c r="AP44" i="35"/>
  <c r="AO44" i="35"/>
  <c r="AN44" i="35"/>
  <c r="AM44" i="35"/>
  <c r="AL44" i="35"/>
  <c r="AK44" i="35"/>
  <c r="AQ43" i="35"/>
  <c r="AP43" i="35"/>
  <c r="AO43" i="35"/>
  <c r="AN43" i="35"/>
  <c r="AM43" i="35"/>
  <c r="AL43" i="35"/>
  <c r="AK43" i="35"/>
  <c r="AQ42" i="35"/>
  <c r="AP42" i="35"/>
  <c r="AO42" i="35"/>
  <c r="AN42" i="35"/>
  <c r="AM42" i="35"/>
  <c r="AL42" i="35"/>
  <c r="AK42" i="35"/>
  <c r="AQ41" i="35"/>
  <c r="AP41" i="35"/>
  <c r="AO41" i="35"/>
  <c r="AN41" i="35"/>
  <c r="AM41" i="35"/>
  <c r="AL41" i="35"/>
  <c r="AK41" i="35"/>
  <c r="AQ40" i="35"/>
  <c r="AP40" i="35"/>
  <c r="AO40" i="35"/>
  <c r="AN40" i="35"/>
  <c r="AM40" i="35"/>
  <c r="AL40" i="35"/>
  <c r="AK40" i="35"/>
  <c r="AQ39" i="35"/>
  <c r="AP39" i="35"/>
  <c r="AO39" i="35"/>
  <c r="AN39" i="35"/>
  <c r="AM39" i="35"/>
  <c r="AL39" i="35"/>
  <c r="AK39" i="35"/>
  <c r="AQ38" i="35"/>
  <c r="AP38" i="35"/>
  <c r="AO38" i="35"/>
  <c r="AN38" i="35"/>
  <c r="AM38" i="35"/>
  <c r="AL38" i="35"/>
  <c r="AK38" i="35"/>
  <c r="AQ37" i="35"/>
  <c r="AP37" i="35"/>
  <c r="AO37" i="35"/>
  <c r="AN37" i="35"/>
  <c r="AM37" i="35"/>
  <c r="AL37" i="35"/>
  <c r="AK37" i="35"/>
  <c r="AQ36" i="35"/>
  <c r="AP36" i="35"/>
  <c r="AO36" i="35"/>
  <c r="AN36" i="35"/>
  <c r="AM36" i="35"/>
  <c r="AL36" i="35"/>
  <c r="AK36" i="35"/>
  <c r="AQ35" i="35"/>
  <c r="AP35" i="35"/>
  <c r="AO35" i="35"/>
  <c r="AN35" i="35"/>
  <c r="AM35" i="35"/>
  <c r="AL35" i="35"/>
  <c r="AK35" i="35"/>
  <c r="AQ34" i="35"/>
  <c r="AP34" i="35"/>
  <c r="AO34" i="35"/>
  <c r="AN34" i="35"/>
  <c r="AM34" i="35"/>
  <c r="AL34" i="35"/>
  <c r="AK34" i="35"/>
  <c r="AQ33" i="35"/>
  <c r="AP33" i="35"/>
  <c r="AO33" i="35"/>
  <c r="AN33" i="35"/>
  <c r="AM33" i="35"/>
  <c r="AL33" i="35"/>
  <c r="AK33" i="35"/>
  <c r="AQ32" i="35"/>
  <c r="AP32" i="35"/>
  <c r="AO32" i="35"/>
  <c r="AN32" i="35"/>
  <c r="AM32" i="35"/>
  <c r="AL32" i="35"/>
  <c r="AK32" i="35"/>
  <c r="AQ31" i="35"/>
  <c r="AP31" i="35"/>
  <c r="AO31" i="35"/>
  <c r="AN31" i="35"/>
  <c r="AM31" i="35"/>
  <c r="AL31" i="35"/>
  <c r="AK31" i="35"/>
  <c r="AQ30" i="35"/>
  <c r="AP30" i="35"/>
  <c r="AO30" i="35"/>
  <c r="AN30" i="35"/>
  <c r="AM30" i="35"/>
  <c r="AL30" i="35"/>
  <c r="AK30" i="35"/>
  <c r="AQ29" i="35"/>
  <c r="AP29" i="35"/>
  <c r="AO29" i="35"/>
  <c r="AN29" i="35"/>
  <c r="AM29" i="35"/>
  <c r="AL29" i="35"/>
  <c r="AK29" i="35"/>
  <c r="AQ28" i="35"/>
  <c r="AP28" i="35"/>
  <c r="AO28" i="35"/>
  <c r="AN28" i="35"/>
  <c r="AM28" i="35"/>
  <c r="AL28" i="35"/>
  <c r="AK28" i="35"/>
  <c r="AQ27" i="35"/>
  <c r="AP27" i="35"/>
  <c r="AO27" i="35"/>
  <c r="AN27" i="35"/>
  <c r="AM27" i="35"/>
  <c r="AL27" i="35"/>
  <c r="AK27" i="35"/>
  <c r="AQ26" i="35"/>
  <c r="AP26" i="35"/>
  <c r="AO26" i="35"/>
  <c r="AN26" i="35"/>
  <c r="AM26" i="35"/>
  <c r="AL26" i="35"/>
  <c r="AK26" i="35"/>
  <c r="AQ25" i="35"/>
  <c r="AP25" i="35"/>
  <c r="AO25" i="35"/>
  <c r="AN25" i="35"/>
  <c r="AM25" i="35"/>
  <c r="AL25" i="35"/>
  <c r="AK25" i="35"/>
  <c r="AQ24" i="35"/>
  <c r="AP24" i="35"/>
  <c r="AO24" i="35"/>
  <c r="AN24" i="35"/>
  <c r="AM24" i="35"/>
  <c r="AL24" i="35"/>
  <c r="AK24" i="35"/>
  <c r="AQ23" i="35"/>
  <c r="AP23" i="35"/>
  <c r="AO23" i="35"/>
  <c r="AN23" i="35"/>
  <c r="AM23" i="35"/>
  <c r="AL23" i="35"/>
  <c r="AK23" i="35"/>
  <c r="AQ22" i="35"/>
  <c r="AP22" i="35"/>
  <c r="AO22" i="35"/>
  <c r="AN22" i="35"/>
  <c r="AM22" i="35"/>
  <c r="AL22" i="35"/>
  <c r="AK22" i="35"/>
  <c r="AQ21" i="35"/>
  <c r="AP21" i="35"/>
  <c r="AO21" i="35"/>
  <c r="AN21" i="35"/>
  <c r="AM21" i="35"/>
  <c r="AL21" i="35"/>
  <c r="AK21" i="35"/>
  <c r="AQ20" i="35"/>
  <c r="AP20" i="35"/>
  <c r="AO20" i="35"/>
  <c r="AN20" i="35"/>
  <c r="AM20" i="35"/>
  <c r="AL20" i="35"/>
  <c r="AK20" i="35"/>
  <c r="AQ19" i="35"/>
  <c r="AP19" i="35"/>
  <c r="AO19" i="35"/>
  <c r="AN19" i="35"/>
  <c r="AM19" i="35"/>
  <c r="AL19" i="35"/>
  <c r="AK19" i="35"/>
  <c r="AQ18" i="35"/>
  <c r="AP18" i="35"/>
  <c r="AO18" i="35"/>
  <c r="AN18" i="35"/>
  <c r="AM18" i="35"/>
  <c r="AL18" i="35"/>
  <c r="AK18" i="35"/>
  <c r="AQ17" i="35"/>
  <c r="AP17" i="35"/>
  <c r="AO17" i="35"/>
  <c r="AN17" i="35"/>
  <c r="AM17" i="35"/>
  <c r="AL17" i="35"/>
  <c r="AK17" i="35"/>
  <c r="AQ16" i="35"/>
  <c r="AP16" i="35"/>
  <c r="AO16" i="35"/>
  <c r="AN16" i="35"/>
  <c r="AM16" i="35"/>
  <c r="AL16" i="35"/>
  <c r="AK16" i="35"/>
  <c r="AQ15" i="35"/>
  <c r="AP15" i="35"/>
  <c r="AO15" i="35"/>
  <c r="AN15" i="35"/>
  <c r="AM15" i="35"/>
  <c r="AL15" i="35"/>
  <c r="AK15" i="35"/>
  <c r="AQ14" i="35"/>
  <c r="AP14" i="35"/>
  <c r="AO14" i="35"/>
  <c r="AN14" i="35"/>
  <c r="AM14" i="35"/>
  <c r="AL14" i="35"/>
  <c r="AK14" i="35"/>
  <c r="AQ13" i="35"/>
  <c r="AP13" i="35"/>
  <c r="AO13" i="35"/>
  <c r="AN13" i="35"/>
  <c r="AM13" i="35"/>
  <c r="AL13" i="35"/>
  <c r="AK13" i="35"/>
  <c r="AQ12" i="35"/>
  <c r="AP12" i="35"/>
  <c r="AO12" i="35"/>
  <c r="AN12" i="35"/>
  <c r="AM12" i="35"/>
  <c r="AL12" i="35"/>
  <c r="AK12" i="35"/>
  <c r="AQ11" i="35"/>
  <c r="AP11" i="35"/>
  <c r="AO11" i="35"/>
  <c r="AN11" i="35"/>
  <c r="AM11" i="35"/>
  <c r="AL11" i="35"/>
  <c r="AK11" i="35"/>
  <c r="AQ10" i="35"/>
  <c r="AP10" i="35"/>
  <c r="AO10" i="35"/>
  <c r="AN10" i="35"/>
  <c r="AM10" i="35"/>
  <c r="AL10" i="35"/>
  <c r="AK10" i="35"/>
  <c r="AQ9" i="35"/>
  <c r="AP9" i="35"/>
  <c r="AO9" i="35"/>
  <c r="AN9" i="35"/>
  <c r="AM9" i="35"/>
  <c r="AL9" i="35"/>
  <c r="AK9" i="35"/>
  <c r="AQ8" i="35"/>
  <c r="AP8" i="35"/>
  <c r="AO8" i="35"/>
  <c r="AN8" i="35"/>
  <c r="AM8" i="35"/>
  <c r="AL8" i="35"/>
  <c r="AK8" i="35"/>
  <c r="AQ7" i="35"/>
  <c r="AP7" i="35"/>
  <c r="AO7" i="35"/>
  <c r="AN7" i="35"/>
  <c r="AM7" i="35"/>
  <c r="AL7" i="35"/>
  <c r="AK7" i="35"/>
  <c r="AQ6" i="35"/>
  <c r="AP6" i="35"/>
  <c r="AO6" i="35"/>
  <c r="AN6" i="35"/>
  <c r="AM6" i="35"/>
  <c r="AL6" i="35"/>
  <c r="AK6" i="35"/>
  <c r="AQ5" i="35"/>
  <c r="AP5" i="35"/>
  <c r="AO5" i="35"/>
  <c r="AN5" i="35"/>
  <c r="AM5" i="35"/>
  <c r="AL5" i="35"/>
  <c r="AK5" i="35"/>
  <c r="AQ4" i="35"/>
  <c r="AP4" i="35"/>
  <c r="AO4" i="35"/>
  <c r="AN4" i="35"/>
  <c r="AM4" i="35"/>
  <c r="AL4" i="35"/>
  <c r="AK4" i="35"/>
  <c r="AK3" i="35"/>
  <c r="Q56" i="26"/>
  <c r="P56" i="26"/>
  <c r="O56" i="26"/>
  <c r="N56" i="26"/>
  <c r="M56" i="26"/>
  <c r="L56" i="26"/>
  <c r="K56" i="26"/>
  <c r="J56" i="26"/>
  <c r="I56" i="26"/>
  <c r="H56" i="26"/>
  <c r="G56" i="26"/>
  <c r="F56" i="26"/>
  <c r="E56" i="26"/>
  <c r="Q55" i="26"/>
  <c r="P55" i="26"/>
  <c r="O55" i="26"/>
  <c r="N55" i="26"/>
  <c r="M55" i="26"/>
  <c r="L55" i="26"/>
  <c r="K55" i="26"/>
  <c r="J55" i="26"/>
  <c r="I55" i="26"/>
  <c r="H55" i="26"/>
  <c r="G55" i="26"/>
  <c r="F55" i="26"/>
  <c r="E55" i="26"/>
  <c r="Q54" i="26"/>
  <c r="P54" i="26"/>
  <c r="O54" i="26"/>
  <c r="N54" i="26"/>
  <c r="M54" i="26"/>
  <c r="L54" i="26"/>
  <c r="K54" i="26"/>
  <c r="J54" i="26"/>
  <c r="I54" i="26"/>
  <c r="H54" i="26"/>
  <c r="G54" i="26"/>
  <c r="F54" i="26"/>
  <c r="E54" i="26"/>
  <c r="Q53" i="26"/>
  <c r="P53" i="26"/>
  <c r="O53" i="26"/>
  <c r="N53" i="26"/>
  <c r="M53" i="26"/>
  <c r="L53" i="26"/>
  <c r="K53" i="26"/>
  <c r="J53" i="26"/>
  <c r="I53" i="26"/>
  <c r="H53" i="26"/>
  <c r="G53" i="26"/>
  <c r="F53" i="26"/>
  <c r="E53" i="26"/>
  <c r="Q52" i="26"/>
  <c r="P52" i="26"/>
  <c r="O52" i="26"/>
  <c r="N52" i="26"/>
  <c r="M52" i="26"/>
  <c r="L52" i="26"/>
  <c r="K52" i="26"/>
  <c r="J52" i="26"/>
  <c r="I52" i="26"/>
  <c r="H52" i="26"/>
  <c r="G52" i="26"/>
  <c r="F52" i="26"/>
  <c r="E52" i="26"/>
  <c r="Q51" i="26"/>
  <c r="P51" i="26"/>
  <c r="O51" i="26"/>
  <c r="N51" i="26"/>
  <c r="M51" i="26"/>
  <c r="L51" i="26"/>
  <c r="K51" i="26"/>
  <c r="J51" i="26"/>
  <c r="I51" i="26"/>
  <c r="H51" i="26"/>
  <c r="G51" i="26"/>
  <c r="F51" i="26"/>
  <c r="E51" i="26"/>
  <c r="Q50" i="26"/>
  <c r="P50" i="26"/>
  <c r="O50" i="26"/>
  <c r="N50" i="26"/>
  <c r="M50" i="26"/>
  <c r="L50" i="26"/>
  <c r="K50" i="26"/>
  <c r="J50" i="26"/>
  <c r="I50" i="26"/>
  <c r="H50" i="26"/>
  <c r="G50" i="26"/>
  <c r="F50" i="26"/>
  <c r="E50" i="26"/>
  <c r="Q49" i="26"/>
  <c r="P49" i="26"/>
  <c r="O49" i="26"/>
  <c r="N49" i="26"/>
  <c r="M49" i="26"/>
  <c r="L49" i="26"/>
  <c r="K49" i="26"/>
  <c r="J49" i="26"/>
  <c r="I49" i="26"/>
  <c r="H49" i="26"/>
  <c r="G49" i="26"/>
  <c r="F49" i="26"/>
  <c r="E49" i="26"/>
  <c r="Q48" i="26"/>
  <c r="P48" i="26"/>
  <c r="O48" i="26"/>
  <c r="N48" i="26"/>
  <c r="M48" i="26"/>
  <c r="L48" i="26"/>
  <c r="K48" i="26"/>
  <c r="J48" i="26"/>
  <c r="I48" i="26"/>
  <c r="H48" i="26"/>
  <c r="G48" i="26"/>
  <c r="F48" i="26"/>
  <c r="E48" i="26"/>
</calcChain>
</file>

<file path=xl/sharedStrings.xml><?xml version="1.0" encoding="utf-8"?>
<sst xmlns="http://schemas.openxmlformats.org/spreadsheetml/2006/main" count="780" uniqueCount="459">
  <si>
    <t>総合指数</t>
    <rPh sb="0" eb="2">
      <t>ソウゴウ</t>
    </rPh>
    <rPh sb="2" eb="4">
      <t>シスウ</t>
    </rPh>
    <phoneticPr fontId="2"/>
  </si>
  <si>
    <t>前月比</t>
    <rPh sb="0" eb="3">
      <t>ゼンゲツヒ</t>
    </rPh>
    <phoneticPr fontId="2"/>
  </si>
  <si>
    <t>前年同月比</t>
    <rPh sb="0" eb="2">
      <t>ゼンネン</t>
    </rPh>
    <rPh sb="2" eb="5">
      <t>ドウゲツヒ</t>
    </rPh>
    <phoneticPr fontId="2"/>
  </si>
  <si>
    <t>～～～～～～～～～～～～～～～～～～～～～～～～～～～～～～～～～～～～～～～～～～～～</t>
    <phoneticPr fontId="2"/>
  </si>
  <si>
    <t>１　概況</t>
    <rPh sb="2" eb="4">
      <t>ガイキョウ</t>
    </rPh>
    <phoneticPr fontId="2"/>
  </si>
  <si>
    <t>富山市</t>
    <rPh sb="0" eb="3">
      <t>トヤマシ</t>
    </rPh>
    <phoneticPr fontId="2"/>
  </si>
  <si>
    <t>全国</t>
    <rPh sb="0" eb="2">
      <t>ゼンコク</t>
    </rPh>
    <phoneticPr fontId="2"/>
  </si>
  <si>
    <t>年月</t>
    <rPh sb="0" eb="2">
      <t>ネンゲツ</t>
    </rPh>
    <phoneticPr fontId="2"/>
  </si>
  <si>
    <t>指数</t>
    <rPh sb="0" eb="2">
      <t>シスウ</t>
    </rPh>
    <phoneticPr fontId="2"/>
  </si>
  <si>
    <t>２　前月からの動き</t>
    <rPh sb="2" eb="4">
      <t>ゼンゲツ</t>
    </rPh>
    <rPh sb="7" eb="8">
      <t>ウゴ</t>
    </rPh>
    <phoneticPr fontId="2"/>
  </si>
  <si>
    <t>３　前年同月との比較</t>
    <rPh sb="2" eb="4">
      <t>ゼンネン</t>
    </rPh>
    <rPh sb="4" eb="6">
      <t>ドウゲツ</t>
    </rPh>
    <rPh sb="8" eb="10">
      <t>ヒカク</t>
    </rPh>
    <phoneticPr fontId="2"/>
  </si>
  <si>
    <t>10大費目指数、前年同月比及び寄与度</t>
    <rPh sb="2" eb="3">
      <t>ダイ</t>
    </rPh>
    <rPh sb="3" eb="5">
      <t>ヒモク</t>
    </rPh>
    <rPh sb="5" eb="7">
      <t>シスウ</t>
    </rPh>
    <rPh sb="8" eb="10">
      <t>ゼンネン</t>
    </rPh>
    <rPh sb="10" eb="13">
      <t>ドウゲツヒ</t>
    </rPh>
    <rPh sb="13" eb="14">
      <t>オヨ</t>
    </rPh>
    <rPh sb="15" eb="18">
      <t>キヨド</t>
    </rPh>
    <phoneticPr fontId="2"/>
  </si>
  <si>
    <t>10大費目指数、前月比及び寄与度</t>
    <rPh sb="2" eb="3">
      <t>ダイ</t>
    </rPh>
    <rPh sb="3" eb="5">
      <t>ヒモク</t>
    </rPh>
    <rPh sb="5" eb="7">
      <t>シスウ</t>
    </rPh>
    <rPh sb="8" eb="11">
      <t>ゼンゲツヒ</t>
    </rPh>
    <rPh sb="11" eb="12">
      <t>オヨ</t>
    </rPh>
    <rPh sb="13" eb="16">
      <t>キヨド</t>
    </rPh>
    <phoneticPr fontId="2"/>
  </si>
  <si>
    <t>前月比（％）</t>
    <rPh sb="0" eb="3">
      <t>ゼンゲツヒ</t>
    </rPh>
    <phoneticPr fontId="2"/>
  </si>
  <si>
    <t>寄与度</t>
    <rPh sb="0" eb="3">
      <t>キヨド</t>
    </rPh>
    <phoneticPr fontId="2"/>
  </si>
  <si>
    <t>22年</t>
    <rPh sb="2" eb="3">
      <t>ネン</t>
    </rPh>
    <phoneticPr fontId="2"/>
  </si>
  <si>
    <t>23年</t>
    <rPh sb="2" eb="3">
      <t>ネン</t>
    </rPh>
    <phoneticPr fontId="2"/>
  </si>
  <si>
    <t>24年</t>
    <rPh sb="2" eb="3">
      <t>ネン</t>
    </rPh>
    <phoneticPr fontId="2"/>
  </si>
  <si>
    <t>22年度</t>
    <rPh sb="2" eb="4">
      <t>ネンド</t>
    </rPh>
    <phoneticPr fontId="2"/>
  </si>
  <si>
    <t>23年度</t>
    <rPh sb="2" eb="4">
      <t>ネンド</t>
    </rPh>
    <phoneticPr fontId="2"/>
  </si>
  <si>
    <t>24年度</t>
    <rPh sb="2" eb="4">
      <t>ネンド</t>
    </rPh>
    <phoneticPr fontId="2"/>
  </si>
  <si>
    <t>12月</t>
    <rPh sb="2" eb="3">
      <t>ガツ</t>
    </rPh>
    <phoneticPr fontId="2"/>
  </si>
  <si>
    <t>ウエイト</t>
    <phoneticPr fontId="2"/>
  </si>
  <si>
    <t>総合</t>
    <rPh sb="0" eb="2">
      <t>ソウゴウ</t>
    </rPh>
    <phoneticPr fontId="2"/>
  </si>
  <si>
    <t>食料</t>
    <rPh sb="0" eb="2">
      <t>ショクリョウ</t>
    </rPh>
    <phoneticPr fontId="2"/>
  </si>
  <si>
    <t>住居</t>
    <rPh sb="0" eb="2">
      <t>ジュウキョ</t>
    </rPh>
    <phoneticPr fontId="2"/>
  </si>
  <si>
    <t>諸雑費</t>
    <rPh sb="0" eb="1">
      <t>ショ</t>
    </rPh>
    <rPh sb="1" eb="3">
      <t>ザッピ</t>
    </rPh>
    <phoneticPr fontId="2"/>
  </si>
  <si>
    <t>教育</t>
    <rPh sb="0" eb="2">
      <t>キョウイク</t>
    </rPh>
    <phoneticPr fontId="2"/>
  </si>
  <si>
    <t>交通
・
通信</t>
    <rPh sb="0" eb="2">
      <t>コウツウ</t>
    </rPh>
    <rPh sb="5" eb="7">
      <t>ツウシン</t>
    </rPh>
    <phoneticPr fontId="2"/>
  </si>
  <si>
    <t>保健
医療</t>
    <rPh sb="0" eb="2">
      <t>ホケン</t>
    </rPh>
    <rPh sb="3" eb="5">
      <t>イリョウ</t>
    </rPh>
    <phoneticPr fontId="2"/>
  </si>
  <si>
    <t>被服及び履物</t>
    <rPh sb="0" eb="2">
      <t>ヒフク</t>
    </rPh>
    <rPh sb="2" eb="3">
      <t>オヨ</t>
    </rPh>
    <rPh sb="4" eb="6">
      <t>ハキモノ</t>
    </rPh>
    <phoneticPr fontId="2"/>
  </si>
  <si>
    <t>家具
・
家事
用品</t>
    <rPh sb="0" eb="2">
      <t>カグ</t>
    </rPh>
    <rPh sb="5" eb="7">
      <t>カジ</t>
    </rPh>
    <rPh sb="8" eb="10">
      <t>ヨウヒン</t>
    </rPh>
    <phoneticPr fontId="2"/>
  </si>
  <si>
    <t>光熱
・
水道</t>
    <rPh sb="0" eb="2">
      <t>コウネツ</t>
    </rPh>
    <rPh sb="5" eb="7">
      <t>スイドウ</t>
    </rPh>
    <phoneticPr fontId="2"/>
  </si>
  <si>
    <t>生鮮食品を除く総合</t>
    <rPh sb="0" eb="2">
      <t>セイセン</t>
    </rPh>
    <rPh sb="2" eb="4">
      <t>ショクヒン</t>
    </rPh>
    <rPh sb="5" eb="6">
      <t>ノゾ</t>
    </rPh>
    <rPh sb="7" eb="9">
      <t>ソウゴウ</t>
    </rPh>
    <phoneticPr fontId="2"/>
  </si>
  <si>
    <t>持家の帰属家賃を除く総合</t>
    <rPh sb="0" eb="2">
      <t>モチイエ</t>
    </rPh>
    <rPh sb="3" eb="5">
      <t>キゾク</t>
    </rPh>
    <rPh sb="5" eb="7">
      <t>ヤチン</t>
    </rPh>
    <rPh sb="8" eb="9">
      <t>ノゾ</t>
    </rPh>
    <rPh sb="10" eb="12">
      <t>ソウゴウ</t>
    </rPh>
    <phoneticPr fontId="2"/>
  </si>
  <si>
    <t>食料・エネルギーを除く＊</t>
    <rPh sb="0" eb="2">
      <t>ショクリョウ</t>
    </rPh>
    <rPh sb="9" eb="10">
      <t>ノゾ</t>
    </rPh>
    <phoneticPr fontId="2"/>
  </si>
  <si>
    <t>生鮮
食品</t>
    <rPh sb="0" eb="2">
      <t>セイセン</t>
    </rPh>
    <rPh sb="3" eb="5">
      <t>ショクヒン</t>
    </rPh>
    <phoneticPr fontId="2"/>
  </si>
  <si>
    <t>生鮮食品を除く食料</t>
    <rPh sb="0" eb="2">
      <t>セイセン</t>
    </rPh>
    <rPh sb="2" eb="4">
      <t>ショクヒン</t>
    </rPh>
    <rPh sb="5" eb="6">
      <t>ノゾ</t>
    </rPh>
    <rPh sb="7" eb="9">
      <t>ショクリョウ</t>
    </rPh>
    <phoneticPr fontId="2"/>
  </si>
  <si>
    <t>総合指数の前月比に寄与した主な内訳</t>
    <rPh sb="0" eb="2">
      <t>ソウゴウ</t>
    </rPh>
    <rPh sb="2" eb="4">
      <t>シスウ</t>
    </rPh>
    <rPh sb="5" eb="8">
      <t>ゼンゲツヒ</t>
    </rPh>
    <rPh sb="9" eb="11">
      <t>キヨ</t>
    </rPh>
    <rPh sb="13" eb="14">
      <t>オモ</t>
    </rPh>
    <rPh sb="15" eb="17">
      <t>ウチワケ</t>
    </rPh>
    <phoneticPr fontId="2"/>
  </si>
  <si>
    <t>上昇した主なもの</t>
    <rPh sb="0" eb="2">
      <t>ジョウショウ</t>
    </rPh>
    <rPh sb="4" eb="5">
      <t>オモ</t>
    </rPh>
    <phoneticPr fontId="2"/>
  </si>
  <si>
    <t>下落した主なもの</t>
    <rPh sb="0" eb="2">
      <t>ゲラク</t>
    </rPh>
    <rPh sb="4" eb="5">
      <t>オモ</t>
    </rPh>
    <phoneticPr fontId="2"/>
  </si>
  <si>
    <t>＊食料(酒類を除く）及びエネルギーを除く総合（以下同じ。）</t>
    <rPh sb="1" eb="3">
      <t>ショクリョウ</t>
    </rPh>
    <rPh sb="4" eb="5">
      <t>サケ</t>
    </rPh>
    <rPh sb="5" eb="6">
      <t>ルイ</t>
    </rPh>
    <rPh sb="7" eb="8">
      <t>ノゾ</t>
    </rPh>
    <rPh sb="10" eb="11">
      <t>オヨ</t>
    </rPh>
    <rPh sb="18" eb="19">
      <t>ノゾ</t>
    </rPh>
    <rPh sb="20" eb="22">
      <t>ソウゴウ</t>
    </rPh>
    <rPh sb="23" eb="25">
      <t>イカ</t>
    </rPh>
    <rPh sb="25" eb="26">
      <t>オナ</t>
    </rPh>
    <phoneticPr fontId="2"/>
  </si>
  <si>
    <t>＊「寄与度」・・・各費目のウエイトを加味して、各費目の動きが物価全体の動きに対してどの程度影響しているか示す。</t>
    <rPh sb="2" eb="5">
      <t>キヨド</t>
    </rPh>
    <rPh sb="9" eb="12">
      <t>カクヒモク</t>
    </rPh>
    <rPh sb="18" eb="20">
      <t>カミ</t>
    </rPh>
    <rPh sb="23" eb="26">
      <t>カクヒモク</t>
    </rPh>
    <rPh sb="27" eb="28">
      <t>ウゴ</t>
    </rPh>
    <rPh sb="30" eb="32">
      <t>ブッカ</t>
    </rPh>
    <rPh sb="32" eb="34">
      <t>ゼンタイ</t>
    </rPh>
    <rPh sb="35" eb="36">
      <t>ウゴ</t>
    </rPh>
    <rPh sb="38" eb="39">
      <t>タイ</t>
    </rPh>
    <rPh sb="43" eb="45">
      <t>テイド</t>
    </rPh>
    <rPh sb="45" eb="47">
      <t>エイキョウ</t>
    </rPh>
    <rPh sb="52" eb="53">
      <t>シメ</t>
    </rPh>
    <phoneticPr fontId="2"/>
  </si>
  <si>
    <t>10大費目</t>
    <rPh sb="2" eb="3">
      <t>ダイ</t>
    </rPh>
    <rPh sb="3" eb="5">
      <t>ヒモク</t>
    </rPh>
    <phoneticPr fontId="2"/>
  </si>
  <si>
    <t>中分類</t>
    <rPh sb="0" eb="1">
      <t>チュウ</t>
    </rPh>
    <rPh sb="1" eb="3">
      <t>ブンルイ</t>
    </rPh>
    <phoneticPr fontId="2"/>
  </si>
  <si>
    <t>被服及び履物</t>
    <rPh sb="0" eb="2">
      <t>ヒフク</t>
    </rPh>
    <rPh sb="2" eb="3">
      <t>オヨ</t>
    </rPh>
    <rPh sb="4" eb="6">
      <t>ハキモノ</t>
    </rPh>
    <phoneticPr fontId="2"/>
  </si>
  <si>
    <t>諸雑費</t>
    <rPh sb="0" eb="1">
      <t>ショ</t>
    </rPh>
    <rPh sb="1" eb="3">
      <t>ザッピ</t>
    </rPh>
    <phoneticPr fontId="2"/>
  </si>
  <si>
    <t>洋服</t>
    <rPh sb="0" eb="2">
      <t>ヨウフク</t>
    </rPh>
    <phoneticPr fontId="2"/>
  </si>
  <si>
    <t>シャツ・セーター類</t>
    <rPh sb="8" eb="9">
      <t>ルイ</t>
    </rPh>
    <phoneticPr fontId="2"/>
  </si>
  <si>
    <t>身の回り用品</t>
    <rPh sb="0" eb="1">
      <t>ミ</t>
    </rPh>
    <rPh sb="2" eb="3">
      <t>マワ</t>
    </rPh>
    <rPh sb="4" eb="6">
      <t>ヨウヒン</t>
    </rPh>
    <phoneticPr fontId="2"/>
  </si>
  <si>
    <t>教養娯楽</t>
    <rPh sb="0" eb="2">
      <t>キョウヨウ</t>
    </rPh>
    <rPh sb="2" eb="4">
      <t>ゴラク</t>
    </rPh>
    <phoneticPr fontId="2"/>
  </si>
  <si>
    <t>食料</t>
    <rPh sb="0" eb="2">
      <t>ショクリョウ</t>
    </rPh>
    <phoneticPr fontId="2"/>
  </si>
  <si>
    <t>交通・通信</t>
    <rPh sb="0" eb="2">
      <t>コウツウ</t>
    </rPh>
    <rPh sb="3" eb="5">
      <t>ツウシン</t>
    </rPh>
    <phoneticPr fontId="2"/>
  </si>
  <si>
    <t>教養娯楽サービス</t>
    <rPh sb="0" eb="2">
      <t>キョウヨウ</t>
    </rPh>
    <rPh sb="2" eb="4">
      <t>ゴラク</t>
    </rPh>
    <phoneticPr fontId="2"/>
  </si>
  <si>
    <t>野菜・海藻</t>
    <rPh sb="0" eb="2">
      <t>ヤサイ</t>
    </rPh>
    <rPh sb="3" eb="5">
      <t>カイソウ</t>
    </rPh>
    <phoneticPr fontId="2"/>
  </si>
  <si>
    <t>飲料</t>
    <rPh sb="0" eb="2">
      <t>インリョウ</t>
    </rPh>
    <phoneticPr fontId="2"/>
  </si>
  <si>
    <t>果物</t>
    <rPh sb="0" eb="2">
      <t>クダモノ</t>
    </rPh>
    <phoneticPr fontId="2"/>
  </si>
  <si>
    <t>前年
同月比</t>
    <rPh sb="0" eb="2">
      <t>ゼンネン</t>
    </rPh>
    <rPh sb="3" eb="6">
      <t>ドウゲツヒ</t>
    </rPh>
    <phoneticPr fontId="2"/>
  </si>
  <si>
    <t>光熱・水道</t>
    <rPh sb="0" eb="2">
      <t>コウネツ</t>
    </rPh>
    <rPh sb="3" eb="5">
      <t>スイドウ</t>
    </rPh>
    <phoneticPr fontId="2"/>
  </si>
  <si>
    <t>教育</t>
    <rPh sb="0" eb="2">
      <t>キョウイク</t>
    </rPh>
    <phoneticPr fontId="2"/>
  </si>
  <si>
    <t>他の光熱</t>
    <rPh sb="0" eb="1">
      <t>ホカ</t>
    </rPh>
    <rPh sb="2" eb="4">
      <t>コウネツ</t>
    </rPh>
    <phoneticPr fontId="2"/>
  </si>
  <si>
    <t>電気代</t>
    <rPh sb="0" eb="3">
      <t>デンキダイ</t>
    </rPh>
    <phoneticPr fontId="2"/>
  </si>
  <si>
    <t>ガス代</t>
    <rPh sb="2" eb="3">
      <t>ダイ</t>
    </rPh>
    <phoneticPr fontId="2"/>
  </si>
  <si>
    <t>他の諸雑費</t>
    <rPh sb="0" eb="1">
      <t>ホカ</t>
    </rPh>
    <rPh sb="2" eb="3">
      <t>ショ</t>
    </rPh>
    <rPh sb="3" eb="5">
      <t>ザッピ</t>
    </rPh>
    <phoneticPr fontId="2"/>
  </si>
  <si>
    <t>授業料等</t>
    <rPh sb="0" eb="3">
      <t>ジュギョウリョウ</t>
    </rPh>
    <rPh sb="3" eb="4">
      <t>トウ</t>
    </rPh>
    <phoneticPr fontId="2"/>
  </si>
  <si>
    <t>酒類</t>
    <rPh sb="0" eb="1">
      <t>サケ</t>
    </rPh>
    <rPh sb="1" eb="2">
      <t>ルイ</t>
    </rPh>
    <phoneticPr fontId="2"/>
  </si>
  <si>
    <t>教養娯楽用耐久財</t>
    <rPh sb="0" eb="2">
      <t>キョウヨウ</t>
    </rPh>
    <rPh sb="2" eb="5">
      <t>ゴラクヨウ</t>
    </rPh>
    <rPh sb="5" eb="8">
      <t>タイキュウザイ</t>
    </rPh>
    <phoneticPr fontId="2"/>
  </si>
  <si>
    <t>教養娯楽用品</t>
    <rPh sb="0" eb="2">
      <t>キョウヨウ</t>
    </rPh>
    <rPh sb="2" eb="4">
      <t>ゴラク</t>
    </rPh>
    <rPh sb="4" eb="6">
      <t>ヨウヒン</t>
    </rPh>
    <phoneticPr fontId="2"/>
  </si>
  <si>
    <t>通信</t>
    <rPh sb="0" eb="2">
      <t>ツウシン</t>
    </rPh>
    <phoneticPr fontId="2"/>
  </si>
  <si>
    <t>　（１）総合指数の推移</t>
    <rPh sb="4" eb="6">
      <t>ソウゴウ</t>
    </rPh>
    <rPh sb="6" eb="8">
      <t>シスウ</t>
    </rPh>
    <rPh sb="9" eb="11">
      <t>スイイ</t>
    </rPh>
    <phoneticPr fontId="2"/>
  </si>
  <si>
    <t>＜内容についてのお問い合わせ＞</t>
    <rPh sb="1" eb="3">
      <t>ナイヨウ</t>
    </rPh>
    <rPh sb="9" eb="10">
      <t>ト</t>
    </rPh>
    <rPh sb="11" eb="12">
      <t>ア</t>
    </rPh>
    <phoneticPr fontId="2"/>
  </si>
  <si>
    <t>富山県経営管理部統計調査課生計農林係</t>
    <rPh sb="0" eb="3">
      <t>トヤマケン</t>
    </rPh>
    <rPh sb="3" eb="5">
      <t>ケイエイ</t>
    </rPh>
    <rPh sb="5" eb="7">
      <t>カンリ</t>
    </rPh>
    <rPh sb="7" eb="8">
      <t>ブ</t>
    </rPh>
    <rPh sb="8" eb="10">
      <t>トウケイ</t>
    </rPh>
    <rPh sb="10" eb="12">
      <t>チョウサ</t>
    </rPh>
    <rPh sb="12" eb="13">
      <t>カ</t>
    </rPh>
    <rPh sb="13" eb="15">
      <t>セイケイ</t>
    </rPh>
    <rPh sb="15" eb="17">
      <t>ノウリン</t>
    </rPh>
    <rPh sb="17" eb="18">
      <t>カカリ</t>
    </rPh>
    <phoneticPr fontId="2"/>
  </si>
  <si>
    <t>電話</t>
    <rPh sb="0" eb="2">
      <t>デンワ</t>
    </rPh>
    <phoneticPr fontId="2"/>
  </si>
  <si>
    <t>統計調査課で公表している各種統計調査の結果概要については、</t>
    <rPh sb="0" eb="2">
      <t>トウケイ</t>
    </rPh>
    <rPh sb="2" eb="4">
      <t>チョウサ</t>
    </rPh>
    <rPh sb="4" eb="5">
      <t>カ</t>
    </rPh>
    <rPh sb="6" eb="8">
      <t>コウヒョウ</t>
    </rPh>
    <rPh sb="12" eb="14">
      <t>カクシュ</t>
    </rPh>
    <rPh sb="14" eb="16">
      <t>トウケイ</t>
    </rPh>
    <rPh sb="16" eb="18">
      <t>チョウサ</t>
    </rPh>
    <rPh sb="19" eb="21">
      <t>ケッカ</t>
    </rPh>
    <rPh sb="21" eb="23">
      <t>ガイヨウ</t>
    </rPh>
    <phoneticPr fontId="2"/>
  </si>
  <si>
    <t>統計調査課のHPでご覧になれます。</t>
    <rPh sb="0" eb="2">
      <t>トウケイ</t>
    </rPh>
    <rPh sb="2" eb="4">
      <t>チョウサ</t>
    </rPh>
    <rPh sb="4" eb="5">
      <t>カ</t>
    </rPh>
    <rPh sb="10" eb="11">
      <t>ラン</t>
    </rPh>
    <phoneticPr fontId="2"/>
  </si>
  <si>
    <t>※　この資料は総務省統計局が作成、公表している全国の消費者物価指数のうち、富山市の消費者物価指数について、まとめたものです。</t>
    <rPh sb="4" eb="6">
      <t>シリョウ</t>
    </rPh>
    <rPh sb="7" eb="10">
      <t>ソウムショウ</t>
    </rPh>
    <rPh sb="10" eb="13">
      <t>トウケイキョク</t>
    </rPh>
    <rPh sb="14" eb="16">
      <t>サクセイ</t>
    </rPh>
    <rPh sb="17" eb="19">
      <t>コウヒョウ</t>
    </rPh>
    <rPh sb="23" eb="25">
      <t>ゼンコク</t>
    </rPh>
    <rPh sb="26" eb="29">
      <t>ショウヒシャ</t>
    </rPh>
    <rPh sb="29" eb="31">
      <t>ブッカ</t>
    </rPh>
    <rPh sb="31" eb="33">
      <t>シスウ</t>
    </rPh>
    <rPh sb="37" eb="40">
      <t>トヤマシ</t>
    </rPh>
    <rPh sb="41" eb="44">
      <t>ショウヒシャ</t>
    </rPh>
    <rPh sb="44" eb="46">
      <t>ブッカ</t>
    </rPh>
    <rPh sb="46" eb="48">
      <t>シスウ</t>
    </rPh>
    <phoneticPr fontId="2"/>
  </si>
  <si>
    <t>総合</t>
    <rPh sb="0" eb="2">
      <t>ソウゴウ</t>
    </rPh>
    <phoneticPr fontId="2"/>
  </si>
  <si>
    <t>生鮮食品を
除く総合</t>
    <rPh sb="0" eb="4">
      <t>セイセンショクヒン</t>
    </rPh>
    <rPh sb="6" eb="7">
      <t>ノゾ</t>
    </rPh>
    <rPh sb="8" eb="10">
      <t>ソウゴウ</t>
    </rPh>
    <phoneticPr fontId="2"/>
  </si>
  <si>
    <t>持家の帰属家賃を除く総合</t>
    <rPh sb="0" eb="2">
      <t>モチイエ</t>
    </rPh>
    <rPh sb="3" eb="5">
      <t>キゾク</t>
    </rPh>
    <rPh sb="5" eb="7">
      <t>ヤチン</t>
    </rPh>
    <rPh sb="8" eb="9">
      <t>ノゾ</t>
    </rPh>
    <rPh sb="10" eb="12">
      <t>ソウゴウ</t>
    </rPh>
    <phoneticPr fontId="2"/>
  </si>
  <si>
    <t>食料・エネルギーを除く
総合</t>
    <rPh sb="0" eb="2">
      <t>ショクリョウ</t>
    </rPh>
    <rPh sb="9" eb="10">
      <t>ノゾ</t>
    </rPh>
    <rPh sb="12" eb="14">
      <t>ソウゴウ</t>
    </rPh>
    <phoneticPr fontId="2"/>
  </si>
  <si>
    <t>総合</t>
    <rPh sb="0" eb="1">
      <t>ソウ</t>
    </rPh>
    <rPh sb="1" eb="2">
      <t>ゴウ</t>
    </rPh>
    <phoneticPr fontId="2"/>
  </si>
  <si>
    <t>生鮮食品</t>
    <rPh sb="0" eb="2">
      <t>セイセン</t>
    </rPh>
    <rPh sb="2" eb="4">
      <t>ショクヒン</t>
    </rPh>
    <phoneticPr fontId="2"/>
  </si>
  <si>
    <t>生鮮食品を
除く食料</t>
    <rPh sb="0" eb="4">
      <t>セイセンショクヒン</t>
    </rPh>
    <rPh sb="6" eb="7">
      <t>ノゾ</t>
    </rPh>
    <rPh sb="8" eb="10">
      <t>ショクリョウ</t>
    </rPh>
    <phoneticPr fontId="2"/>
  </si>
  <si>
    <t>住居</t>
    <rPh sb="0" eb="2">
      <t>ジュウキョ</t>
    </rPh>
    <phoneticPr fontId="2"/>
  </si>
  <si>
    <t>光熱
・
水道</t>
    <rPh sb="0" eb="2">
      <t>コウネツ</t>
    </rPh>
    <rPh sb="5" eb="7">
      <t>スイドウ</t>
    </rPh>
    <phoneticPr fontId="2"/>
  </si>
  <si>
    <t>家具
・
家事用品</t>
    <rPh sb="0" eb="2">
      <t>カグ</t>
    </rPh>
    <rPh sb="5" eb="7">
      <t>カジ</t>
    </rPh>
    <rPh sb="7" eb="9">
      <t>ヨウヒン</t>
    </rPh>
    <phoneticPr fontId="2"/>
  </si>
  <si>
    <t>被服
及び
履物</t>
    <rPh sb="0" eb="2">
      <t>ヒフク</t>
    </rPh>
    <rPh sb="3" eb="4">
      <t>オヨ</t>
    </rPh>
    <rPh sb="6" eb="8">
      <t>ハキモノ</t>
    </rPh>
    <phoneticPr fontId="2"/>
  </si>
  <si>
    <t>保健医療</t>
    <rPh sb="0" eb="2">
      <t>ホケン</t>
    </rPh>
    <rPh sb="2" eb="4">
      <t>イリョウ</t>
    </rPh>
    <phoneticPr fontId="2"/>
  </si>
  <si>
    <t>交通
・
通信</t>
    <rPh sb="0" eb="2">
      <t>コウツウ</t>
    </rPh>
    <rPh sb="5" eb="7">
      <t>ツウシン</t>
    </rPh>
    <phoneticPr fontId="2"/>
  </si>
  <si>
    <t>全国</t>
    <rPh sb="0" eb="2">
      <t>ゼンコク</t>
    </rPh>
    <phoneticPr fontId="2"/>
  </si>
  <si>
    <t>東京都区部</t>
    <rPh sb="0" eb="2">
      <t>トウキョウ</t>
    </rPh>
    <rPh sb="2" eb="3">
      <t>ト</t>
    </rPh>
    <rPh sb="3" eb="5">
      <t>クブ</t>
    </rPh>
    <phoneticPr fontId="2"/>
  </si>
  <si>
    <t>ウエイト</t>
    <phoneticPr fontId="2"/>
  </si>
  <si>
    <t>年平均指数</t>
    <rPh sb="0" eb="3">
      <t>ネンヘイキン</t>
    </rPh>
    <rPh sb="3" eb="5">
      <t>シスウ</t>
    </rPh>
    <phoneticPr fontId="2"/>
  </si>
  <si>
    <t>年度平均指数</t>
    <rPh sb="0" eb="2">
      <t>ネンド</t>
    </rPh>
    <rPh sb="2" eb="4">
      <t>ヘイキン</t>
    </rPh>
    <rPh sb="4" eb="6">
      <t>シスウ</t>
    </rPh>
    <phoneticPr fontId="2"/>
  </si>
  <si>
    <t>前　年　比</t>
    <rPh sb="0" eb="1">
      <t>マエ</t>
    </rPh>
    <rPh sb="2" eb="3">
      <t>ネン</t>
    </rPh>
    <rPh sb="4" eb="5">
      <t>ヒ</t>
    </rPh>
    <phoneticPr fontId="2"/>
  </si>
  <si>
    <t>前　年　度　比</t>
    <rPh sb="0" eb="1">
      <t>マエ</t>
    </rPh>
    <rPh sb="2" eb="3">
      <t>ネン</t>
    </rPh>
    <rPh sb="4" eb="5">
      <t>タビ</t>
    </rPh>
    <rPh sb="6" eb="7">
      <t>ヒ</t>
    </rPh>
    <phoneticPr fontId="2"/>
  </si>
  <si>
    <t>指　　　数</t>
    <rPh sb="0" eb="1">
      <t>ユビ</t>
    </rPh>
    <rPh sb="4" eb="5">
      <t>スウ</t>
    </rPh>
    <phoneticPr fontId="2"/>
  </si>
  <si>
    <t>前　　月　　比</t>
    <rPh sb="0" eb="1">
      <t>マエ</t>
    </rPh>
    <rPh sb="3" eb="4">
      <t>ガツ</t>
    </rPh>
    <rPh sb="6" eb="7">
      <t>ヒ</t>
    </rPh>
    <phoneticPr fontId="2"/>
  </si>
  <si>
    <t>前　年　同　月　比</t>
    <rPh sb="0" eb="1">
      <t>マエ</t>
    </rPh>
    <rPh sb="2" eb="3">
      <t>ネン</t>
    </rPh>
    <rPh sb="4" eb="5">
      <t>ドウ</t>
    </rPh>
    <rPh sb="6" eb="7">
      <t>ガツ</t>
    </rPh>
    <rPh sb="8" eb="9">
      <t>ヒ</t>
    </rPh>
    <phoneticPr fontId="2"/>
  </si>
  <si>
    <t>富山市消費者物価指数の推移（10大費目）</t>
    <rPh sb="0" eb="3">
      <t>トヤマシ</t>
    </rPh>
    <rPh sb="3" eb="6">
      <t>ショウヒシャ</t>
    </rPh>
    <rPh sb="6" eb="8">
      <t>ブッカ</t>
    </rPh>
    <rPh sb="8" eb="10">
      <t>シスウ</t>
    </rPh>
    <rPh sb="11" eb="13">
      <t>スイイ</t>
    </rPh>
    <rPh sb="16" eb="17">
      <t>ダイ</t>
    </rPh>
    <rPh sb="17" eb="19">
      <t>ヒモク</t>
    </rPh>
    <phoneticPr fontId="2"/>
  </si>
  <si>
    <t>中分類</t>
    <rPh sb="0" eb="1">
      <t>チュウ</t>
    </rPh>
    <rPh sb="1" eb="3">
      <t>ブンルイ</t>
    </rPh>
    <phoneticPr fontId="2"/>
  </si>
  <si>
    <t>前月比
（％）</t>
    <rPh sb="0" eb="3">
      <t>ゼンゲツヒ</t>
    </rPh>
    <phoneticPr fontId="2"/>
  </si>
  <si>
    <t>前年同月比
（％）</t>
    <rPh sb="0" eb="2">
      <t>ゼンネン</t>
    </rPh>
    <rPh sb="2" eb="5">
      <t>ドウゲツヒ</t>
    </rPh>
    <phoneticPr fontId="2"/>
  </si>
  <si>
    <t xml:space="preserve">指数
</t>
    <rPh sb="0" eb="2">
      <t>シスウ</t>
    </rPh>
    <phoneticPr fontId="2"/>
  </si>
  <si>
    <t>生鮮食品を除く総合</t>
    <rPh sb="0" eb="2">
      <t>セイセン</t>
    </rPh>
    <rPh sb="2" eb="4">
      <t>ショクヒン</t>
    </rPh>
    <rPh sb="5" eb="6">
      <t>ノゾ</t>
    </rPh>
    <rPh sb="7" eb="9">
      <t>ソウゴウ</t>
    </rPh>
    <phoneticPr fontId="2"/>
  </si>
  <si>
    <t>持家の帰属家賃及び</t>
    <rPh sb="0" eb="2">
      <t>モチイエ</t>
    </rPh>
    <rPh sb="3" eb="5">
      <t>キゾク</t>
    </rPh>
    <rPh sb="5" eb="7">
      <t>ヤチン</t>
    </rPh>
    <rPh sb="7" eb="8">
      <t>オヨ</t>
    </rPh>
    <phoneticPr fontId="2"/>
  </si>
  <si>
    <t>　</t>
    <phoneticPr fontId="2"/>
  </si>
  <si>
    <t>食料（酒類を除く）及び</t>
    <rPh sb="0" eb="2">
      <t>ショクリョウ</t>
    </rPh>
    <rPh sb="3" eb="4">
      <t>サケ</t>
    </rPh>
    <rPh sb="4" eb="5">
      <t>ルイ</t>
    </rPh>
    <rPh sb="6" eb="7">
      <t>ノゾ</t>
    </rPh>
    <rPh sb="9" eb="10">
      <t>オヨ</t>
    </rPh>
    <phoneticPr fontId="2"/>
  </si>
  <si>
    <t>エネルギーを除く総合</t>
    <rPh sb="6" eb="7">
      <t>ノゾ</t>
    </rPh>
    <rPh sb="8" eb="10">
      <t>ソウゴウ</t>
    </rPh>
    <phoneticPr fontId="2"/>
  </si>
  <si>
    <t>生鮮食品を除く食料</t>
    <rPh sb="0" eb="2">
      <t>セイセン</t>
    </rPh>
    <rPh sb="2" eb="4">
      <t>ショクヒン</t>
    </rPh>
    <rPh sb="5" eb="6">
      <t>ノゾ</t>
    </rPh>
    <rPh sb="7" eb="9">
      <t>ショクリョウ</t>
    </rPh>
    <phoneticPr fontId="2"/>
  </si>
  <si>
    <t>穀類</t>
    <rPh sb="0" eb="2">
      <t>コクルイ</t>
    </rPh>
    <phoneticPr fontId="2"/>
  </si>
  <si>
    <t>魚介類</t>
    <rPh sb="0" eb="3">
      <t>ギョカイルイ</t>
    </rPh>
    <phoneticPr fontId="2"/>
  </si>
  <si>
    <t>生鮮魚介</t>
    <rPh sb="0" eb="2">
      <t>セイセン</t>
    </rPh>
    <rPh sb="2" eb="4">
      <t>ギョカイ</t>
    </rPh>
    <phoneticPr fontId="2"/>
  </si>
  <si>
    <t>肉類</t>
    <rPh sb="0" eb="2">
      <t>ニクルイ</t>
    </rPh>
    <phoneticPr fontId="2"/>
  </si>
  <si>
    <t>乳卵類</t>
    <rPh sb="0" eb="1">
      <t>ニュウ</t>
    </rPh>
    <rPh sb="1" eb="2">
      <t>ラン</t>
    </rPh>
    <rPh sb="2" eb="3">
      <t>ルイ</t>
    </rPh>
    <phoneticPr fontId="2"/>
  </si>
  <si>
    <t>生鮮野菜</t>
    <rPh sb="0" eb="2">
      <t>セイセン</t>
    </rPh>
    <rPh sb="2" eb="4">
      <t>ヤサイ</t>
    </rPh>
    <phoneticPr fontId="2"/>
  </si>
  <si>
    <t>生鮮果物</t>
    <rPh sb="0" eb="2">
      <t>セイセン</t>
    </rPh>
    <rPh sb="2" eb="4">
      <t>クダモノ</t>
    </rPh>
    <phoneticPr fontId="2"/>
  </si>
  <si>
    <t>油脂・調味料</t>
    <rPh sb="0" eb="2">
      <t>ユシ</t>
    </rPh>
    <rPh sb="3" eb="6">
      <t>チョウミリョウ</t>
    </rPh>
    <phoneticPr fontId="2"/>
  </si>
  <si>
    <t>菓子類</t>
    <rPh sb="0" eb="3">
      <t>カシルイ</t>
    </rPh>
    <phoneticPr fontId="2"/>
  </si>
  <si>
    <t>調理食品</t>
    <rPh sb="0" eb="2">
      <t>チョウリ</t>
    </rPh>
    <rPh sb="2" eb="4">
      <t>ショクヒン</t>
    </rPh>
    <phoneticPr fontId="2"/>
  </si>
  <si>
    <t>外食</t>
    <rPh sb="0" eb="2">
      <t>ガイショク</t>
    </rPh>
    <phoneticPr fontId="2"/>
  </si>
  <si>
    <t>うるち米</t>
  </si>
  <si>
    <t>食パン</t>
  </si>
  <si>
    <t>まぐろ</t>
  </si>
  <si>
    <t>あじ</t>
  </si>
  <si>
    <t>かつお</t>
  </si>
  <si>
    <t>さけ</t>
  </si>
  <si>
    <t>さんま</t>
  </si>
  <si>
    <t>ぶり</t>
  </si>
  <si>
    <t>いか</t>
  </si>
  <si>
    <t>えび</t>
  </si>
  <si>
    <t>塩さけ</t>
  </si>
  <si>
    <t>かまぼこ</t>
  </si>
  <si>
    <t>牛肉</t>
  </si>
  <si>
    <t>豚肉</t>
  </si>
  <si>
    <t>ハム</t>
  </si>
  <si>
    <t>鶏卵</t>
  </si>
  <si>
    <t>キャベツ</t>
  </si>
  <si>
    <t>ほうれんそう</t>
  </si>
  <si>
    <t>ねぎ</t>
  </si>
  <si>
    <t>レタス</t>
  </si>
  <si>
    <t>だいこん</t>
  </si>
  <si>
    <t>にんじん</t>
  </si>
  <si>
    <t>たまねぎ</t>
  </si>
  <si>
    <t>赤玉ねぎを除く</t>
    <rPh sb="0" eb="1">
      <t>アカ</t>
    </rPh>
    <rPh sb="1" eb="2">
      <t>タマ</t>
    </rPh>
    <rPh sb="5" eb="6">
      <t>ノゾ</t>
    </rPh>
    <phoneticPr fontId="1"/>
  </si>
  <si>
    <t>さやいんげん</t>
  </si>
  <si>
    <t>きゅうり</t>
  </si>
  <si>
    <t>なす</t>
  </si>
  <si>
    <t>トマト</t>
  </si>
  <si>
    <t>しめじ</t>
  </si>
  <si>
    <t>ぶなしめじ</t>
  </si>
  <si>
    <t>豆腐</t>
  </si>
  <si>
    <t>りんご</t>
  </si>
  <si>
    <t>みかん</t>
  </si>
  <si>
    <t>オレンジ</t>
  </si>
  <si>
    <t>ぶどう</t>
  </si>
  <si>
    <t>すいか</t>
  </si>
  <si>
    <t>いちご</t>
  </si>
  <si>
    <t>バナナ</t>
  </si>
  <si>
    <t>みそ</t>
  </si>
  <si>
    <t>ケーキ</t>
  </si>
  <si>
    <t>コロッケ</t>
  </si>
  <si>
    <t>果実飲料</t>
  </si>
  <si>
    <t>大工手間代</t>
  </si>
  <si>
    <t>１日</t>
  </si>
  <si>
    <t>プロパンガス</t>
  </si>
  <si>
    <t>灯油</t>
  </si>
  <si>
    <t>電気冷蔵庫</t>
  </si>
  <si>
    <t>１台</t>
  </si>
  <si>
    <t>ルーム
エアコン</t>
  </si>
  <si>
    <t>タオル</t>
  </si>
  <si>
    <t>１枚</t>
  </si>
  <si>
    <t>１ﾊﾟｯｸ</t>
  </si>
  <si>
    <t>洗濯用洗剤</t>
  </si>
  <si>
    <t>１箱</t>
  </si>
  <si>
    <t>背広服</t>
  </si>
  <si>
    <t>１着</t>
  </si>
  <si>
    <t>スカート</t>
  </si>
  <si>
    <t>婦人セーター</t>
  </si>
  <si>
    <t>洗濯代</t>
  </si>
  <si>
    <t>感冒薬</t>
  </si>
  <si>
    <t>ビタミン剤</t>
  </si>
  <si>
    <t>トレーニングパンツ</t>
  </si>
  <si>
    <t>１本</t>
  </si>
  <si>
    <t>家庭用ゲーム機</t>
    <rPh sb="0" eb="3">
      <t>カテイヨウ</t>
    </rPh>
    <phoneticPr fontId="1"/>
  </si>
  <si>
    <t>切り花</t>
  </si>
  <si>
    <t>カラオケルーム使用料</t>
    <rPh sb="7" eb="10">
      <t>シヨウリョウ</t>
    </rPh>
    <phoneticPr fontId="1"/>
  </si>
  <si>
    <t>１人</t>
    <rPh sb="1" eb="2">
      <t>ニン</t>
    </rPh>
    <phoneticPr fontId="1"/>
  </si>
  <si>
    <t>理髪料</t>
  </si>
  <si>
    <t>１回</t>
  </si>
  <si>
    <t>パーマネント代</t>
  </si>
  <si>
    <t>シャンプー</t>
  </si>
  <si>
    <t>（利用上の注意）</t>
  </si>
  <si>
    <t>　詳細については、総務省のホームページをご覧ください。 http://www.stat.go.jp/data/kouri/index.htm</t>
    <rPh sb="1" eb="3">
      <t>ショウサイ</t>
    </rPh>
    <rPh sb="9" eb="12">
      <t>ソウムショウ</t>
    </rPh>
    <rPh sb="21" eb="22">
      <t>ラン</t>
    </rPh>
    <phoneticPr fontId="1"/>
  </si>
  <si>
    <t>品　　　　目</t>
  </si>
  <si>
    <t>銘　　　　　　　　　　　　　　　　　　　柄</t>
  </si>
  <si>
    <t>単位</t>
  </si>
  <si>
    <t>１袋</t>
    <phoneticPr fontId="2"/>
  </si>
  <si>
    <t>１kg</t>
  </si>
  <si>
    <t>100g</t>
  </si>
  <si>
    <t>１ﾊﾟｯｸ</t>
    <phoneticPr fontId="2"/>
  </si>
  <si>
    <t>家具・家事用品</t>
    <rPh sb="0" eb="2">
      <t>カグ</t>
    </rPh>
    <rPh sb="3" eb="5">
      <t>カジ</t>
    </rPh>
    <rPh sb="5" eb="7">
      <t>ヨウヒン</t>
    </rPh>
    <phoneticPr fontId="2"/>
  </si>
  <si>
    <t>家庭用耐久財</t>
    <rPh sb="0" eb="3">
      <t>カテイヨウ</t>
    </rPh>
    <rPh sb="3" eb="6">
      <t>タイキュウザイ</t>
    </rPh>
    <phoneticPr fontId="2"/>
  </si>
  <si>
    <t>室内装備品</t>
    <rPh sb="0" eb="2">
      <t>シツナイ</t>
    </rPh>
    <rPh sb="2" eb="5">
      <t>ソウビヒン</t>
    </rPh>
    <phoneticPr fontId="2"/>
  </si>
  <si>
    <t>寝具類</t>
    <rPh sb="0" eb="2">
      <t>シング</t>
    </rPh>
    <rPh sb="2" eb="3">
      <t>ルイ</t>
    </rPh>
    <phoneticPr fontId="2"/>
  </si>
  <si>
    <t>家事用消耗品</t>
    <rPh sb="0" eb="3">
      <t>カジヨウ</t>
    </rPh>
    <rPh sb="3" eb="5">
      <t>ショウモウ</t>
    </rPh>
    <rPh sb="5" eb="6">
      <t>ヒン</t>
    </rPh>
    <phoneticPr fontId="2"/>
  </si>
  <si>
    <t>家事サービス</t>
    <rPh sb="0" eb="2">
      <t>カジ</t>
    </rPh>
    <phoneticPr fontId="2"/>
  </si>
  <si>
    <t>上下水道料</t>
    <rPh sb="0" eb="2">
      <t>ジョウゲ</t>
    </rPh>
    <rPh sb="2" eb="5">
      <t>スイドウリョウ</t>
    </rPh>
    <phoneticPr fontId="2"/>
  </si>
  <si>
    <t>持家の帰属家賃を除く住居</t>
    <rPh sb="0" eb="2">
      <t>モチイエ</t>
    </rPh>
    <rPh sb="3" eb="5">
      <t>キゾク</t>
    </rPh>
    <rPh sb="5" eb="7">
      <t>ヤチン</t>
    </rPh>
    <rPh sb="8" eb="9">
      <t>ノゾ</t>
    </rPh>
    <rPh sb="10" eb="12">
      <t>ジュウキョ</t>
    </rPh>
    <phoneticPr fontId="2"/>
  </si>
  <si>
    <t>家賃</t>
    <rPh sb="0" eb="2">
      <t>ヤチン</t>
    </rPh>
    <phoneticPr fontId="2"/>
  </si>
  <si>
    <t>持家の帰属家賃を除く家賃</t>
    <rPh sb="0" eb="2">
      <t>モチイエ</t>
    </rPh>
    <rPh sb="3" eb="5">
      <t>キゾク</t>
    </rPh>
    <rPh sb="5" eb="7">
      <t>ヤチン</t>
    </rPh>
    <rPh sb="8" eb="9">
      <t>ノゾ</t>
    </rPh>
    <rPh sb="10" eb="12">
      <t>ヤチン</t>
    </rPh>
    <phoneticPr fontId="2"/>
  </si>
  <si>
    <t>設備修繕・維持</t>
    <rPh sb="0" eb="2">
      <t>セツビ</t>
    </rPh>
    <rPh sb="2" eb="4">
      <t>シュウゼン</t>
    </rPh>
    <rPh sb="5" eb="7">
      <t>イジ</t>
    </rPh>
    <phoneticPr fontId="2"/>
  </si>
  <si>
    <t>衣料</t>
    <rPh sb="0" eb="2">
      <t>イリョウ</t>
    </rPh>
    <phoneticPr fontId="2"/>
  </si>
  <si>
    <t>和服</t>
    <rPh sb="0" eb="2">
      <t>ワフク</t>
    </rPh>
    <phoneticPr fontId="2"/>
  </si>
  <si>
    <t>下着類</t>
    <rPh sb="0" eb="2">
      <t>シタギ</t>
    </rPh>
    <rPh sb="2" eb="3">
      <t>ルイ</t>
    </rPh>
    <phoneticPr fontId="2"/>
  </si>
  <si>
    <t>他の被服類</t>
    <rPh sb="0" eb="1">
      <t>ホカ</t>
    </rPh>
    <rPh sb="2" eb="4">
      <t>ヒフク</t>
    </rPh>
    <rPh sb="4" eb="5">
      <t>ルイ</t>
    </rPh>
    <phoneticPr fontId="2"/>
  </si>
  <si>
    <t>被服関連サービス</t>
    <rPh sb="0" eb="2">
      <t>ヒフク</t>
    </rPh>
    <rPh sb="2" eb="4">
      <t>カンレン</t>
    </rPh>
    <phoneticPr fontId="2"/>
  </si>
  <si>
    <t>交通</t>
    <rPh sb="0" eb="2">
      <t>コウツウ</t>
    </rPh>
    <phoneticPr fontId="2"/>
  </si>
  <si>
    <t>自動車等関係費</t>
    <rPh sb="0" eb="4">
      <t>ジドウシャトウ</t>
    </rPh>
    <rPh sb="4" eb="7">
      <t>カンケイヒ</t>
    </rPh>
    <phoneticPr fontId="2"/>
  </si>
  <si>
    <t>補習教育</t>
    <rPh sb="0" eb="2">
      <t>ホシュウ</t>
    </rPh>
    <rPh sb="2" eb="4">
      <t>キョウイク</t>
    </rPh>
    <phoneticPr fontId="2"/>
  </si>
  <si>
    <t>書籍・他の印刷物</t>
    <rPh sb="0" eb="2">
      <t>ショセキ</t>
    </rPh>
    <rPh sb="3" eb="4">
      <t>ホカ</t>
    </rPh>
    <rPh sb="5" eb="7">
      <t>インサツ</t>
    </rPh>
    <rPh sb="7" eb="8">
      <t>モノ</t>
    </rPh>
    <phoneticPr fontId="2"/>
  </si>
  <si>
    <t>理美容サービス</t>
    <rPh sb="0" eb="1">
      <t>リ</t>
    </rPh>
    <rPh sb="1" eb="3">
      <t>ビヨウ</t>
    </rPh>
    <phoneticPr fontId="2"/>
  </si>
  <si>
    <t>理美容用品</t>
    <rPh sb="0" eb="1">
      <t>リ</t>
    </rPh>
    <rPh sb="1" eb="3">
      <t>ビヨウ</t>
    </rPh>
    <rPh sb="3" eb="5">
      <t>ヨウヒン</t>
    </rPh>
    <phoneticPr fontId="2"/>
  </si>
  <si>
    <t>たばこ</t>
    <phoneticPr fontId="2"/>
  </si>
  <si>
    <t>〈〈　別掲　〉〉</t>
    <rPh sb="3" eb="5">
      <t>ベッケイ</t>
    </rPh>
    <phoneticPr fontId="2"/>
  </si>
  <si>
    <t>エネルギー</t>
    <phoneticPr fontId="2"/>
  </si>
  <si>
    <t>教育関係費</t>
    <rPh sb="0" eb="2">
      <t>キョウイク</t>
    </rPh>
    <rPh sb="2" eb="5">
      <t>カンケイヒ</t>
    </rPh>
    <phoneticPr fontId="2"/>
  </si>
  <si>
    <t>教養娯楽関係費</t>
    <rPh sb="0" eb="2">
      <t>キョウヨウ</t>
    </rPh>
    <rPh sb="2" eb="4">
      <t>ゴラク</t>
    </rPh>
    <rPh sb="4" eb="7">
      <t>カンケイヒ</t>
    </rPh>
    <phoneticPr fontId="2"/>
  </si>
  <si>
    <t>情報通信関係費</t>
    <rPh sb="0" eb="2">
      <t>ジョウホウ</t>
    </rPh>
    <rPh sb="2" eb="4">
      <t>ツウシン</t>
    </rPh>
    <rPh sb="4" eb="7">
      <t>カンケイヒ</t>
    </rPh>
    <phoneticPr fontId="2"/>
  </si>
  <si>
    <t>「持家の帰属家賃」・・・持家の住宅を借家とみなした場合に支払われるべき家賃</t>
    <rPh sb="1" eb="3">
      <t>モチイエ</t>
    </rPh>
    <rPh sb="4" eb="6">
      <t>キゾク</t>
    </rPh>
    <rPh sb="6" eb="8">
      <t>ヤチン</t>
    </rPh>
    <rPh sb="12" eb="14">
      <t>モチイエ</t>
    </rPh>
    <rPh sb="15" eb="17">
      <t>ジュウタク</t>
    </rPh>
    <rPh sb="18" eb="20">
      <t>シャクヤ</t>
    </rPh>
    <rPh sb="25" eb="27">
      <t>バアイ</t>
    </rPh>
    <rPh sb="28" eb="30">
      <t>シハラ</t>
    </rPh>
    <rPh sb="35" eb="37">
      <t>ヤチン</t>
    </rPh>
    <phoneticPr fontId="2"/>
  </si>
  <si>
    <t>平成22年=100</t>
    <rPh sb="0" eb="2">
      <t>ヘイセイ</t>
    </rPh>
    <rPh sb="4" eb="5">
      <t>ネン</t>
    </rPh>
    <phoneticPr fontId="2"/>
  </si>
  <si>
    <t>　（2010年=100）</t>
    <rPh sb="6" eb="7">
      <t>ネン</t>
    </rPh>
    <phoneticPr fontId="2"/>
  </si>
  <si>
    <t>②各価格は単純算術平均の結果を金額に応じて、円未満で四捨五入したもので、消費税込みの調査価格です。</t>
    <rPh sb="1" eb="2">
      <t>カク</t>
    </rPh>
    <rPh sb="2" eb="4">
      <t>カカク</t>
    </rPh>
    <rPh sb="5" eb="7">
      <t>タンジュン</t>
    </rPh>
    <rPh sb="7" eb="9">
      <t>サンジュツ</t>
    </rPh>
    <rPh sb="9" eb="11">
      <t>ヘイキン</t>
    </rPh>
    <rPh sb="12" eb="14">
      <t>ケッカ</t>
    </rPh>
    <rPh sb="15" eb="17">
      <t>キンガク</t>
    </rPh>
    <rPh sb="18" eb="19">
      <t>オウ</t>
    </rPh>
    <rPh sb="22" eb="23">
      <t>エン</t>
    </rPh>
    <rPh sb="23" eb="25">
      <t>ミマン</t>
    </rPh>
    <rPh sb="26" eb="30">
      <t>シシャゴニュウ</t>
    </rPh>
    <rPh sb="36" eb="39">
      <t>ショウヒゼイ</t>
    </rPh>
    <rPh sb="39" eb="40">
      <t>コ</t>
    </rPh>
    <rPh sb="42" eb="44">
      <t>チョウサ</t>
    </rPh>
    <rPh sb="44" eb="46">
      <t>カカク</t>
    </rPh>
    <phoneticPr fontId="1"/>
  </si>
  <si>
    <t>①この価格は、総務省統計局『小売物価統計調査（動向編）』によるものです。</t>
    <rPh sb="23" eb="25">
      <t>ドウコウ</t>
    </rPh>
    <rPh sb="25" eb="26">
      <t>ヘン</t>
    </rPh>
    <phoneticPr fontId="2"/>
  </si>
  <si>
    <t>前年同月比
（％）</t>
    <rPh sb="0" eb="2">
      <t>ゼンネン</t>
    </rPh>
    <rPh sb="2" eb="5">
      <t>ドウゲツヒ</t>
    </rPh>
    <phoneticPr fontId="2"/>
  </si>
  <si>
    <t>前年同月比
（％）</t>
    <rPh sb="0" eb="2">
      <t>ゼンネン</t>
    </rPh>
    <rPh sb="2" eb="5">
      <t>ドウゲツヒ</t>
    </rPh>
    <rPh sb="4" eb="5">
      <t>ヒ</t>
    </rPh>
    <phoneticPr fontId="2"/>
  </si>
  <si>
    <t>教養
娯楽</t>
    <rPh sb="0" eb="2">
      <t>キョウヨウ</t>
    </rPh>
    <rPh sb="3" eb="5">
      <t>ゴラク</t>
    </rPh>
    <phoneticPr fontId="2"/>
  </si>
  <si>
    <t>総合指数の前年同月比に寄与した主な内訳</t>
    <rPh sb="0" eb="2">
      <t>ソウゴウ</t>
    </rPh>
    <rPh sb="2" eb="4">
      <t>シスウ</t>
    </rPh>
    <rPh sb="5" eb="7">
      <t>ゼンネン</t>
    </rPh>
    <rPh sb="7" eb="10">
      <t>ドウゲツヒ</t>
    </rPh>
    <rPh sb="11" eb="13">
      <t>キヨ</t>
    </rPh>
    <rPh sb="15" eb="16">
      <t>オモ</t>
    </rPh>
    <rPh sb="17" eb="19">
      <t>ウチワケ</t>
    </rPh>
    <phoneticPr fontId="2"/>
  </si>
  <si>
    <t>生鮮食品　</t>
    <rPh sb="0" eb="2">
      <t>セイセン</t>
    </rPh>
    <rPh sb="2" eb="4">
      <t>ショクヒン</t>
    </rPh>
    <phoneticPr fontId="2"/>
  </si>
  <si>
    <t>シャツ・セーター・下着類</t>
    <rPh sb="9" eb="11">
      <t>シタギ</t>
    </rPh>
    <rPh sb="11" eb="12">
      <t>ルイ</t>
    </rPh>
    <phoneticPr fontId="2"/>
  </si>
  <si>
    <t>医薬品・健康保持用摂取品</t>
    <rPh sb="0" eb="3">
      <t>イヤクヒン</t>
    </rPh>
    <rPh sb="4" eb="6">
      <t>ケンコウ</t>
    </rPh>
    <rPh sb="6" eb="9">
      <t>ホジヨウ</t>
    </rPh>
    <rPh sb="9" eb="11">
      <t>セッシュ</t>
    </rPh>
    <rPh sb="11" eb="12">
      <t>ヒン</t>
    </rPh>
    <phoneticPr fontId="2"/>
  </si>
  <si>
    <t>保健医療サービス</t>
    <rPh sb="0" eb="2">
      <t>ホケン</t>
    </rPh>
    <rPh sb="2" eb="4">
      <t>イリョウ</t>
    </rPh>
    <phoneticPr fontId="2"/>
  </si>
  <si>
    <t>履物類</t>
    <rPh sb="0" eb="2">
      <t>ハキモノ</t>
    </rPh>
    <rPh sb="2" eb="3">
      <t>ルイ</t>
    </rPh>
    <phoneticPr fontId="2"/>
  </si>
  <si>
    <t>　（２）生鮮食品を除く総合指数の推移</t>
    <rPh sb="4" eb="6">
      <t>セイセン</t>
    </rPh>
    <rPh sb="6" eb="8">
      <t>ショクヒン</t>
    </rPh>
    <rPh sb="9" eb="10">
      <t>ノゾ</t>
    </rPh>
    <rPh sb="11" eb="13">
      <t>ソウゴウ</t>
    </rPh>
    <rPh sb="13" eb="15">
      <t>シスウ</t>
    </rPh>
    <rPh sb="16" eb="18">
      <t>スイイ</t>
    </rPh>
    <phoneticPr fontId="2"/>
  </si>
  <si>
    <t>　（３）食料（酒類を除く）及びエネルギーを除く総合指数の推移</t>
    <rPh sb="4" eb="6">
      <t>ショクリョウ</t>
    </rPh>
    <rPh sb="7" eb="8">
      <t>サケ</t>
    </rPh>
    <rPh sb="8" eb="9">
      <t>ルイ</t>
    </rPh>
    <rPh sb="10" eb="11">
      <t>ノゾ</t>
    </rPh>
    <rPh sb="13" eb="14">
      <t>オヨ</t>
    </rPh>
    <rPh sb="21" eb="22">
      <t>ノゾ</t>
    </rPh>
    <rPh sb="23" eb="25">
      <t>ソウゴウ</t>
    </rPh>
    <rPh sb="25" eb="27">
      <t>シスウ</t>
    </rPh>
    <rPh sb="28" eb="30">
      <t>スイイ</t>
    </rPh>
    <phoneticPr fontId="2"/>
  </si>
  <si>
    <t>寄与度*</t>
    <rPh sb="0" eb="3">
      <t>キヨド</t>
    </rPh>
    <phoneticPr fontId="2"/>
  </si>
  <si>
    <t>　　　　　　　　「ウエイト」とは家計の消費支出全体に占める、ある品目への支出金額のこと。基準年の家計調査の結果により作成。</t>
    <rPh sb="16" eb="18">
      <t>カケイ</t>
    </rPh>
    <rPh sb="19" eb="21">
      <t>ショウヒ</t>
    </rPh>
    <rPh sb="21" eb="23">
      <t>シシュツ</t>
    </rPh>
    <rPh sb="23" eb="25">
      <t>ゼンタイ</t>
    </rPh>
    <rPh sb="26" eb="27">
      <t>シ</t>
    </rPh>
    <rPh sb="32" eb="34">
      <t>ヒンモク</t>
    </rPh>
    <rPh sb="36" eb="38">
      <t>シシュツ</t>
    </rPh>
    <rPh sb="38" eb="40">
      <t>キンガク</t>
    </rPh>
    <rPh sb="44" eb="46">
      <t>キジュン</t>
    </rPh>
    <rPh sb="46" eb="47">
      <t>ネン</t>
    </rPh>
    <rPh sb="48" eb="50">
      <t>カケイ</t>
    </rPh>
    <rPh sb="50" eb="52">
      <t>チョウサ</t>
    </rPh>
    <rPh sb="53" eb="55">
      <t>ケッカ</t>
    </rPh>
    <rPh sb="58" eb="60">
      <t>サクセイ</t>
    </rPh>
    <phoneticPr fontId="2"/>
  </si>
  <si>
    <t>2）</t>
  </si>
  <si>
    <t>2）</t>
    <phoneticPr fontId="2"/>
  </si>
  <si>
    <t>1）</t>
    <phoneticPr fontId="2"/>
  </si>
  <si>
    <t>「生鮮食品」・・・生鮮魚介、生鮮野菜、生鮮果物</t>
    <rPh sb="1" eb="3">
      <t>セイセン</t>
    </rPh>
    <rPh sb="3" eb="5">
      <t>ショクヒン</t>
    </rPh>
    <rPh sb="9" eb="11">
      <t>セイセン</t>
    </rPh>
    <rPh sb="11" eb="13">
      <t>ギョカイ</t>
    </rPh>
    <rPh sb="14" eb="16">
      <t>セイセン</t>
    </rPh>
    <rPh sb="16" eb="18">
      <t>ヤサイ</t>
    </rPh>
    <rPh sb="19" eb="21">
      <t>セイセン</t>
    </rPh>
    <rPh sb="21" eb="23">
      <t>クダモノ</t>
    </rPh>
    <phoneticPr fontId="2"/>
  </si>
  <si>
    <t>3）</t>
  </si>
  <si>
    <t>3）</t>
    <phoneticPr fontId="2"/>
  </si>
  <si>
    <t>1)</t>
    <phoneticPr fontId="2"/>
  </si>
  <si>
    <t>「食料(酒類を除く）及びエネルギーを除く総合」＝「総合」－「食料」+「酒類」－「エネルギー」</t>
    <rPh sb="1" eb="3">
      <t>ショクリョウ</t>
    </rPh>
    <rPh sb="4" eb="5">
      <t>サケ</t>
    </rPh>
    <rPh sb="5" eb="6">
      <t>ルイ</t>
    </rPh>
    <rPh sb="7" eb="8">
      <t>ノゾ</t>
    </rPh>
    <rPh sb="10" eb="11">
      <t>オヨ</t>
    </rPh>
    <rPh sb="18" eb="19">
      <t>ノゾ</t>
    </rPh>
    <rPh sb="20" eb="22">
      <t>ソウゴウ</t>
    </rPh>
    <rPh sb="25" eb="27">
      <t>ソウゴウ</t>
    </rPh>
    <rPh sb="30" eb="32">
      <t>ショクリョウ</t>
    </rPh>
    <rPh sb="35" eb="36">
      <t>サケ</t>
    </rPh>
    <rPh sb="36" eb="37">
      <t>ルイ</t>
    </rPh>
    <phoneticPr fontId="2"/>
  </si>
  <si>
    <t>4)</t>
    <phoneticPr fontId="2"/>
  </si>
  <si>
    <t>蒸かまぼこ，板付き，〔内容量〕８０～１４０ｇ，普通品　</t>
    <phoneticPr fontId="1"/>
  </si>
  <si>
    <t>普通品</t>
    <phoneticPr fontId="2"/>
  </si>
  <si>
    <t>まあじ，丸（長さ約１５ｃｍ以上）</t>
    <phoneticPr fontId="2"/>
  </si>
  <si>
    <t>丸（長さ約２５ｃｍ以上）</t>
    <phoneticPr fontId="2"/>
  </si>
  <si>
    <t>白色卵，Ｌサイズ，パック詰（１０個入り）</t>
    <phoneticPr fontId="1"/>
  </si>
  <si>
    <t>白ねぎ</t>
    <phoneticPr fontId="2"/>
  </si>
  <si>
    <t>輸入品，バレンシアオレンジ又はネーブルオレンジ，１個１７０～３１０ｇ</t>
    <phoneticPr fontId="2"/>
  </si>
  <si>
    <t>米みそ，カップ入り（７５０ｇ入り），並</t>
    <phoneticPr fontId="1"/>
  </si>
  <si>
    <t>ラーメン，しょう油味（豚骨しょう油味を含む）</t>
    <phoneticPr fontId="1"/>
  </si>
  <si>
    <t>ハンバーガー店におけるチーズバーガー</t>
    <phoneticPr fontId="1"/>
  </si>
  <si>
    <t>白灯油，詰め替え売り，店頭売り</t>
    <phoneticPr fontId="1"/>
  </si>
  <si>
    <t>トイレットペーパー</t>
    <phoneticPr fontId="2"/>
  </si>
  <si>
    <t>背広服上下，ドライクリーニング，持ち込み，料金前払い，配達なし</t>
    <phoneticPr fontId="1"/>
  </si>
  <si>
    <t>レギュラーガソリン，セルフサービス式を除く</t>
    <phoneticPr fontId="1"/>
  </si>
  <si>
    <t>国産品，ロース</t>
    <rPh sb="0" eb="2">
      <t>コクサン</t>
    </rPh>
    <rPh sb="2" eb="3">
      <t>ヒン</t>
    </rPh>
    <phoneticPr fontId="1"/>
  </si>
  <si>
    <t>ロースハム，ＪＡＳ格付けなし，普通品</t>
    <rPh sb="9" eb="10">
      <t>カク</t>
    </rPh>
    <rPh sb="10" eb="11">
      <t>ヅ</t>
    </rPh>
    <rPh sb="15" eb="17">
      <t>フツウ</t>
    </rPh>
    <rPh sb="17" eb="18">
      <t>ヒン</t>
    </rPh>
    <phoneticPr fontId="1"/>
  </si>
  <si>
    <t>木綿豆腐，並</t>
    <rPh sb="0" eb="2">
      <t>モメン</t>
    </rPh>
    <rPh sb="2" eb="4">
      <t>トウフ</t>
    </rPh>
    <rPh sb="5" eb="6">
      <t>ナミ</t>
    </rPh>
    <phoneticPr fontId="1"/>
  </si>
  <si>
    <t>年月</t>
    <rPh sb="0" eb="2">
      <t>ネンゲツ</t>
    </rPh>
    <phoneticPr fontId="2"/>
  </si>
  <si>
    <t>前年同月比（％）</t>
    <rPh sb="0" eb="2">
      <t>ゼンネン</t>
    </rPh>
    <rPh sb="2" eb="5">
      <t>ドウゲツヒ</t>
    </rPh>
    <rPh sb="3" eb="4">
      <t>ガツ</t>
    </rPh>
    <rPh sb="4" eb="5">
      <t>ヒ</t>
    </rPh>
    <phoneticPr fontId="2"/>
  </si>
  <si>
    <t>家事雑貨</t>
    <rPh sb="0" eb="2">
      <t>カジ</t>
    </rPh>
    <rPh sb="2" eb="4">
      <t>ザッカ</t>
    </rPh>
    <phoneticPr fontId="2"/>
  </si>
  <si>
    <t xml:space="preserve">4) </t>
    <phoneticPr fontId="2"/>
  </si>
  <si>
    <t>「エネルギー」・・・電気代、都市ガス代、プロパンガス、灯油及びガソリン</t>
    <rPh sb="10" eb="13">
      <t>デンキダイ</t>
    </rPh>
    <rPh sb="14" eb="16">
      <t>トシ</t>
    </rPh>
    <rPh sb="18" eb="19">
      <t>ダイ</t>
    </rPh>
    <rPh sb="27" eb="29">
      <t>トウユ</t>
    </rPh>
    <rPh sb="29" eb="30">
      <t>オヨ</t>
    </rPh>
    <phoneticPr fontId="2"/>
  </si>
  <si>
    <t>国内産，精米，単一原料米（産地，品種及び産年が同一のもの），袋入り（５ｋｇ入り），「コシヒカリ」</t>
    <phoneticPr fontId="1"/>
  </si>
  <si>
    <t>パーマネント（シャンプー，カット，ブロー又はセット込み），ショート，女性（高校生以下を除く）</t>
    <phoneticPr fontId="4"/>
  </si>
  <si>
    <t>ルーム料とカラオケ料込み（飲食代を除く），１人当たりの時間制，ビジター料金，平日（金曜日を除く），午後８時～９時の１時間の料金</t>
    <phoneticPr fontId="1"/>
  </si>
  <si>
    <t>ロングパンツ，〔素材〕ポリエステル１００％，〔サイズ〕Ｓ～Ｌ，中級品，「アディダス」，「ナイキ」又は「プーマ」</t>
    <phoneticPr fontId="1"/>
  </si>
  <si>
    <t xml:space="preserve">再生紙１００％，白，〔長さ〕５５ｍ，６０ｍ，２枚重ね２７．５ｍ又は２枚重ね３０ｍ，１２ロール入り　　　 </t>
    <phoneticPr fontId="1"/>
  </si>
  <si>
    <t>冷房・ヒートポンプ暖房兼用タイプ，セパレート型，壁掛型，〔定格時能力〕冷房２．８ｋＷ，暖房３．６ｋＷ，〔通年エネルギー消費効率〕６．７～７．２，フィルター自動清掃機能付き，高性能機能付き</t>
    <phoneticPr fontId="2"/>
  </si>
  <si>
    <t>冷凍冷蔵庫，〔定格内容積〕４０１～４５０Ｌ，「５ドア」又は「６ドア」，〔省エネ基準達成率〕１００％以上，〔冷媒〕ノンフロン仕様，特殊機能付きは除く</t>
    <phoneticPr fontId="4"/>
  </si>
  <si>
    <t>家屋修理手間代，常用１人分</t>
    <phoneticPr fontId="2"/>
  </si>
  <si>
    <t>宅配ピザ，ミックスピザ（野菜類３種類，肉・魚介類２種類程度），〔サイズ〕Ｍ（約２５cm）</t>
    <phoneticPr fontId="1"/>
  </si>
  <si>
    <t>果汁入り飲料，２０～５０％果汁入り，ペットボトル入り（１，５００ｍＬ入り）</t>
    <phoneticPr fontId="16"/>
  </si>
  <si>
    <t>玉レタス</t>
    <phoneticPr fontId="2"/>
  </si>
  <si>
    <t>ぎんざけ，切り身</t>
    <phoneticPr fontId="2"/>
  </si>
  <si>
    <t>平成22年基準　消費者物価指数(富山市）</t>
    <rPh sb="4" eb="5">
      <t>ネン</t>
    </rPh>
    <rPh sb="5" eb="7">
      <t>キジュン</t>
    </rPh>
    <rPh sb="8" eb="11">
      <t>ショウヒシャ</t>
    </rPh>
    <rPh sb="11" eb="13">
      <t>ブッカ</t>
    </rPh>
    <rPh sb="13" eb="15">
      <t>シスウ</t>
    </rPh>
    <rPh sb="16" eb="19">
      <t>トヤマシ</t>
    </rPh>
    <phoneticPr fontId="2"/>
  </si>
  <si>
    <t>6月</t>
    <rPh sb="1" eb="2">
      <t>ガツ</t>
    </rPh>
    <phoneticPr fontId="2"/>
  </si>
  <si>
    <t>保健医療用品・器具</t>
    <rPh sb="0" eb="2">
      <t>ホケン</t>
    </rPh>
    <rPh sb="2" eb="4">
      <t>イリョウ</t>
    </rPh>
    <rPh sb="4" eb="6">
      <t>ヨウヒン</t>
    </rPh>
    <rPh sb="7" eb="9">
      <t>キグ</t>
    </rPh>
    <phoneticPr fontId="2"/>
  </si>
  <si>
    <t>１個</t>
  </si>
  <si>
    <t>１個</t>
    <rPh sb="1" eb="2">
      <t>コ</t>
    </rPh>
    <phoneticPr fontId="1"/>
  </si>
  <si>
    <t>１杯</t>
  </si>
  <si>
    <t>18Ｌ</t>
  </si>
  <si>
    <t>１Ｌ</t>
  </si>
  <si>
    <t>7月</t>
    <rPh sb="1" eb="2">
      <t>ガツ</t>
    </rPh>
    <phoneticPr fontId="2"/>
  </si>
  <si>
    <t>教科書・学習参考教材</t>
    <rPh sb="0" eb="3">
      <t>キョウカショ</t>
    </rPh>
    <rPh sb="4" eb="6">
      <t>ガクシュウ</t>
    </rPh>
    <rPh sb="6" eb="8">
      <t>サンコウ</t>
    </rPh>
    <rPh sb="8" eb="10">
      <t>キョウザイ</t>
    </rPh>
    <phoneticPr fontId="2"/>
  </si>
  <si>
    <t>8月</t>
    <rPh sb="1" eb="2">
      <t>ガツ</t>
    </rPh>
    <phoneticPr fontId="2"/>
  </si>
  <si>
    <t>めばち又はきはだ，刺身用，さく，赤身</t>
    <phoneticPr fontId="2"/>
  </si>
  <si>
    <t>9月</t>
    <rPh sb="1" eb="2">
      <t>ガツ</t>
    </rPh>
    <phoneticPr fontId="2"/>
  </si>
  <si>
    <t>10月</t>
    <rPh sb="2" eb="3">
      <t>ガツ</t>
    </rPh>
    <phoneticPr fontId="2"/>
  </si>
  <si>
    <t>...</t>
  </si>
  <si>
    <t>注）前月比、前年同月比及び寄与度は、端数処理前の指数により計算するため、公表された指数値を用いて計算した値とは一致しない場合がある。</t>
    <rPh sb="0" eb="1">
      <t>チュウ</t>
    </rPh>
    <rPh sb="2" eb="5">
      <t>ゼンゲツヒ</t>
    </rPh>
    <rPh sb="6" eb="8">
      <t>ゼンネン</t>
    </rPh>
    <rPh sb="8" eb="11">
      <t>ドウゲツヒ</t>
    </rPh>
    <rPh sb="11" eb="12">
      <t>オヨ</t>
    </rPh>
    <rPh sb="13" eb="16">
      <t>キヨド</t>
    </rPh>
    <rPh sb="18" eb="20">
      <t>ハスウ</t>
    </rPh>
    <rPh sb="20" eb="22">
      <t>ショリ</t>
    </rPh>
    <rPh sb="22" eb="23">
      <t>マエ</t>
    </rPh>
    <rPh sb="24" eb="26">
      <t>シスウ</t>
    </rPh>
    <rPh sb="29" eb="31">
      <t>ケイサン</t>
    </rPh>
    <rPh sb="36" eb="38">
      <t>コウヒョウ</t>
    </rPh>
    <rPh sb="41" eb="43">
      <t>シスウ</t>
    </rPh>
    <rPh sb="43" eb="44">
      <t>チ</t>
    </rPh>
    <rPh sb="45" eb="46">
      <t>モチ</t>
    </rPh>
    <rPh sb="48" eb="50">
      <t>ケイサン</t>
    </rPh>
    <rPh sb="52" eb="53">
      <t>アタイ</t>
    </rPh>
    <rPh sb="55" eb="57">
      <t>イッチ</t>
    </rPh>
    <rPh sb="60" eb="62">
      <t>バアイ</t>
    </rPh>
    <phoneticPr fontId="2"/>
  </si>
  <si>
    <t>11月</t>
    <rPh sb="2" eb="3">
      <t>ガツ</t>
    </rPh>
    <phoneticPr fontId="2"/>
  </si>
  <si>
    <t>11月</t>
    <rPh sb="2" eb="3">
      <t>ツキ</t>
    </rPh>
    <phoneticPr fontId="2"/>
  </si>
  <si>
    <t>25年</t>
    <rPh sb="2" eb="3">
      <t>ネン</t>
    </rPh>
    <phoneticPr fontId="2"/>
  </si>
  <si>
    <t>1月</t>
    <rPh sb="1" eb="2">
      <t>ガツ</t>
    </rPh>
    <phoneticPr fontId="2"/>
  </si>
  <si>
    <t>1000mL</t>
    <phoneticPr fontId="2"/>
  </si>
  <si>
    <t>総合調髪（カット，シェービング，シャンプー，セット），男性（高校生以下を除く）</t>
    <phoneticPr fontId="2"/>
  </si>
  <si>
    <t>2月</t>
    <rPh sb="1" eb="2">
      <t>ガツ</t>
    </rPh>
    <phoneticPr fontId="2"/>
  </si>
  <si>
    <t>3月</t>
    <rPh sb="1" eb="2">
      <t>ガツ</t>
    </rPh>
    <phoneticPr fontId="2"/>
  </si>
  <si>
    <t>25年度</t>
    <rPh sb="2" eb="4">
      <t>ネンド</t>
    </rPh>
    <phoneticPr fontId="2"/>
  </si>
  <si>
    <t>4月</t>
    <rPh sb="1" eb="2">
      <t>ガツ</t>
    </rPh>
    <phoneticPr fontId="2"/>
  </si>
  <si>
    <t>4月</t>
    <rPh sb="1" eb="2">
      <t>ツキ</t>
    </rPh>
    <phoneticPr fontId="2"/>
  </si>
  <si>
    <t>もも肉(黒豚を除く）</t>
    <rPh sb="2" eb="3">
      <t>ニク</t>
    </rPh>
    <rPh sb="4" eb="6">
      <t>クロブタ</t>
    </rPh>
    <rPh sb="7" eb="8">
      <t>ノゾ</t>
    </rPh>
    <phoneticPr fontId="2"/>
  </si>
  <si>
    <t>100g</t>
    <phoneticPr fontId="2"/>
  </si>
  <si>
    <t>5月</t>
    <rPh sb="1" eb="2">
      <t>ゲツ</t>
    </rPh>
    <phoneticPr fontId="2"/>
  </si>
  <si>
    <t>5月</t>
    <rPh sb="1" eb="2">
      <t>ツキ</t>
    </rPh>
    <phoneticPr fontId="2"/>
  </si>
  <si>
    <t>5月</t>
    <rPh sb="1" eb="2">
      <t>ガツ</t>
    </rPh>
    <phoneticPr fontId="2"/>
  </si>
  <si>
    <t>a)26.2-25.9
b)25.8-</t>
    <phoneticPr fontId="2"/>
  </si>
  <si>
    <t>6月</t>
    <rPh sb="1" eb="2">
      <t>ゲツ</t>
    </rPh>
    <phoneticPr fontId="2"/>
  </si>
  <si>
    <t>6月</t>
    <rPh sb="1" eb="2">
      <t>ツキ</t>
    </rPh>
    <phoneticPr fontId="2"/>
  </si>
  <si>
    <t>1日</t>
    <rPh sb="1" eb="2">
      <t>ヒ</t>
    </rPh>
    <phoneticPr fontId="1"/>
  </si>
  <si>
    <t>大人、１人、一回</t>
    <rPh sb="0" eb="2">
      <t>オトナ</t>
    </rPh>
    <rPh sb="4" eb="5">
      <t>リ</t>
    </rPh>
    <rPh sb="6" eb="8">
      <t>イッカイ</t>
    </rPh>
    <phoneticPr fontId="1"/>
  </si>
  <si>
    <t>軟式野球用、一般用、1個、中級品</t>
    <rPh sb="0" eb="2">
      <t>ナンシキ</t>
    </rPh>
    <rPh sb="2" eb="4">
      <t>ヤキュウ</t>
    </rPh>
    <rPh sb="4" eb="5">
      <t>ヨウ</t>
    </rPh>
    <rPh sb="6" eb="9">
      <t>イッパンヨウ</t>
    </rPh>
    <rPh sb="11" eb="12">
      <t>コ</t>
    </rPh>
    <rPh sb="13" eb="15">
      <t>チュウキュウ</t>
    </rPh>
    <rPh sb="15" eb="16">
      <t>ヒン</t>
    </rPh>
    <phoneticPr fontId="1"/>
  </si>
  <si>
    <t>１８Ｌ、詰め替え、配達</t>
    <rPh sb="4" eb="5">
      <t>ツ</t>
    </rPh>
    <rPh sb="6" eb="7">
      <t>カ</t>
    </rPh>
    <rPh sb="9" eb="11">
      <t>ハイタツ</t>
    </rPh>
    <phoneticPr fontId="1"/>
  </si>
  <si>
    <t>１ｋｇ</t>
  </si>
  <si>
    <t>佳撰、1,800ｍｌ</t>
    <rPh sb="0" eb="1">
      <t>カ</t>
    </rPh>
    <rPh sb="1" eb="2">
      <t>セン</t>
    </rPh>
    <phoneticPr fontId="1"/>
  </si>
  <si>
    <t>大工手間代</t>
    <rPh sb="0" eb="2">
      <t>ダイク</t>
    </rPh>
    <rPh sb="2" eb="5">
      <t>テマダイ</t>
    </rPh>
    <phoneticPr fontId="1"/>
  </si>
  <si>
    <t>映画観覧料</t>
    <rPh sb="0" eb="2">
      <t>エイガ</t>
    </rPh>
    <rPh sb="2" eb="4">
      <t>カンラン</t>
    </rPh>
    <rPh sb="4" eb="5">
      <t>リョウ</t>
    </rPh>
    <phoneticPr fontId="1"/>
  </si>
  <si>
    <t>グローブ</t>
  </si>
  <si>
    <t>灯油</t>
    <rPh sb="0" eb="2">
      <t>トウユ</t>
    </rPh>
    <phoneticPr fontId="1"/>
  </si>
  <si>
    <t>食パン</t>
    <rPh sb="0" eb="1">
      <t>ショク</t>
    </rPh>
    <phoneticPr fontId="1"/>
  </si>
  <si>
    <t>清酒(普通酒)</t>
    <rPh sb="0" eb="2">
      <t>セイシュ</t>
    </rPh>
    <rPh sb="3" eb="5">
      <t>フツウ</t>
    </rPh>
    <rPh sb="5" eb="6">
      <t>サケ</t>
    </rPh>
    <phoneticPr fontId="1"/>
  </si>
  <si>
    <t xml:space="preserve">　「消費者物価指数」は「小売物価統計調査（動向編）」で得られた価格データを基に作られています。この調査は全国167市町村（富山県では、富山市、射水市）で行われています。
　「消費者物価指数」は日常生活に直結した物価の動きを示す指標として、様々な分野で利用されています。
</t>
    <rPh sb="21" eb="23">
      <t>ドウコウ</t>
    </rPh>
    <rPh sb="23" eb="24">
      <t>ヘン</t>
    </rPh>
    <phoneticPr fontId="2"/>
  </si>
  <si>
    <t>前年同月比</t>
    <rPh sb="0" eb="5">
      <t>ゼンネンドウゲツヒ</t>
    </rPh>
    <phoneticPr fontId="2"/>
  </si>
  <si>
    <t>元</t>
    <rPh sb="0" eb="1">
      <t>モト</t>
    </rPh>
    <phoneticPr fontId="1"/>
  </si>
  <si>
    <t>　　０７６－４４４－３１９４</t>
    <phoneticPr fontId="2"/>
  </si>
  <si>
    <t>　　０７６－４４４－３４９０</t>
    <phoneticPr fontId="2"/>
  </si>
  <si>
    <t>7月</t>
    <rPh sb="1" eb="2">
      <t>ツキ</t>
    </rPh>
    <phoneticPr fontId="2"/>
  </si>
  <si>
    <t>輸入品，冷凍，「パック包装」又は「真空包装」，無頭（１０～１４尾入り）</t>
    <phoneticPr fontId="1"/>
  </si>
  <si>
    <t>きく，輪もの</t>
    <phoneticPr fontId="1"/>
  </si>
  <si>
    <t>8月</t>
    <rPh sb="1" eb="2">
      <t>ツキ</t>
    </rPh>
    <phoneticPr fontId="2"/>
  </si>
  <si>
    <t>9月</t>
    <rPh sb="1" eb="2">
      <t>ツキ</t>
    </rPh>
    <phoneticPr fontId="2"/>
  </si>
  <si>
    <t>第３類医薬品，ビタミン含有保健剤，錠剤，プラスチックボトル入り（９０錠入り），「キューピーコーワゴールドα－プラス」</t>
    <phoneticPr fontId="2"/>
  </si>
  <si>
    <t>10月</t>
    <rPh sb="2" eb="3">
      <t>ツキ</t>
    </rPh>
    <phoneticPr fontId="2"/>
  </si>
  <si>
    <t>③a)は、改正前の基本（市町村）銘柄及び価格です。</t>
    <rPh sb="5" eb="7">
      <t>カイセイ</t>
    </rPh>
    <rPh sb="7" eb="8">
      <t>マエ</t>
    </rPh>
    <rPh sb="9" eb="11">
      <t>キホン</t>
    </rPh>
    <rPh sb="12" eb="15">
      <t>シチョウソン</t>
    </rPh>
    <rPh sb="16" eb="18">
      <t>メイガラ</t>
    </rPh>
    <rPh sb="18" eb="19">
      <t>オヨ</t>
    </rPh>
    <rPh sb="20" eb="22">
      <t>カカク</t>
    </rPh>
    <phoneticPr fontId="1"/>
  </si>
  <si>
    <t>12月</t>
    <rPh sb="2" eb="3">
      <t>ツキ</t>
    </rPh>
    <phoneticPr fontId="2"/>
  </si>
  <si>
    <t>26年</t>
    <rPh sb="2" eb="3">
      <t>ネン</t>
    </rPh>
    <phoneticPr fontId="2"/>
  </si>
  <si>
    <t>年</t>
    <rPh sb="0" eb="1">
      <t>ネン</t>
    </rPh>
    <phoneticPr fontId="2"/>
  </si>
  <si>
    <t>前年比</t>
    <rPh sb="0" eb="3">
      <t>ゼンネンヒ</t>
    </rPh>
    <phoneticPr fontId="2"/>
  </si>
  <si>
    <t>平成27年</t>
    <rPh sb="0" eb="2">
      <t>ヘイセイ</t>
    </rPh>
    <rPh sb="4" eb="5">
      <t>ネン</t>
    </rPh>
    <phoneticPr fontId="2"/>
  </si>
  <si>
    <t>1月</t>
    <rPh sb="1" eb="2">
      <t>ツキ</t>
    </rPh>
    <phoneticPr fontId="2"/>
  </si>
  <si>
    <t xml:space="preserve">するめいか,丸 </t>
    <rPh sb="6" eb="7">
      <t>マル</t>
    </rPh>
    <phoneticPr fontId="2"/>
  </si>
  <si>
    <t>フィリピン産（高地栽培などを除く）</t>
    <phoneticPr fontId="2"/>
  </si>
  <si>
    <t>ポテトタイプ,並</t>
    <phoneticPr fontId="2"/>
  </si>
  <si>
    <t>１か月</t>
    <rPh sb="2" eb="3">
      <t>ゲツ</t>
    </rPh>
    <phoneticPr fontId="2"/>
  </si>
  <si>
    <t>一般家庭用，二部料金制</t>
    <phoneticPr fontId="1"/>
  </si>
  <si>
    <t>2月</t>
    <rPh sb="1" eb="2">
      <t>ツキ</t>
    </rPh>
    <phoneticPr fontId="2"/>
  </si>
  <si>
    <t>3月</t>
    <rPh sb="1" eb="2">
      <t>ツキ</t>
    </rPh>
    <phoneticPr fontId="2"/>
  </si>
  <si>
    <t>26年度</t>
    <rPh sb="2" eb="4">
      <t>ネンド</t>
    </rPh>
    <phoneticPr fontId="2"/>
  </si>
  <si>
    <t>瓶入り（９０～１００ｇ入り），「ネスカフェ　ゴールドブレンド」</t>
    <phoneticPr fontId="2"/>
  </si>
  <si>
    <t>据置型，〔HDD容量〕５００GB，ワイヤレスコントローラ付き，無線LAN対応，「ＰｌａｙＳｔａｔｉｏｎ ４」</t>
    <phoneticPr fontId="1"/>
  </si>
  <si>
    <t>インスタントコーヒー</t>
    <phoneticPr fontId="2"/>
  </si>
  <si>
    <t>　「－」は調査店舗に銘柄の出回りがなかったもの</t>
    <rPh sb="5" eb="7">
      <t>チョウサ</t>
    </rPh>
    <rPh sb="7" eb="9">
      <t>テンポ</t>
    </rPh>
    <rPh sb="10" eb="12">
      <t>メイガラ</t>
    </rPh>
    <rPh sb="13" eb="15">
      <t>デマワ</t>
    </rPh>
    <phoneticPr fontId="2"/>
  </si>
  <si>
    <t>・「…」は季節調査品目のため、調査対象外</t>
    <rPh sb="5" eb="7">
      <t>キセツ</t>
    </rPh>
    <rPh sb="7" eb="9">
      <t>チョウサ</t>
    </rPh>
    <rPh sb="9" eb="11">
      <t>ヒンモク</t>
    </rPh>
    <rPh sb="15" eb="17">
      <t>チョウサ</t>
    </rPh>
    <rPh sb="17" eb="19">
      <t>タイショウ</t>
    </rPh>
    <rPh sb="19" eb="20">
      <t>ガイ</t>
    </rPh>
    <phoneticPr fontId="2"/>
  </si>
  <si>
    <r>
      <t xml:space="preserve">ふじ，１個２００～４００ｇ  </t>
    </r>
    <r>
      <rPr>
        <sz val="8"/>
        <color theme="3" tint="0.39997558519241921"/>
        <rFont val="ＭＳ 明朝"/>
        <family val="1"/>
        <charset val="128"/>
      </rPr>
      <t xml:space="preserve"> </t>
    </r>
    <r>
      <rPr>
        <sz val="8"/>
        <color theme="9" tint="-0.249977111117893"/>
        <rFont val="ＭＳ 明朝"/>
        <family val="1"/>
        <charset val="128"/>
      </rPr>
      <t xml:space="preserve">［１月～７月，１１月～１２月］ </t>
    </r>
    <rPh sb="18" eb="19">
      <t>ツキ</t>
    </rPh>
    <rPh sb="25" eb="26">
      <t>ツキ</t>
    </rPh>
    <phoneticPr fontId="2"/>
  </si>
  <si>
    <r>
      <t>幸水又は豊水，１個３００～４５０ｇ　</t>
    </r>
    <r>
      <rPr>
        <sz val="8"/>
        <color theme="9" tint="-0.249977111117893"/>
        <rFont val="ＭＳ 明朝"/>
        <family val="1"/>
        <charset val="128"/>
      </rPr>
      <t>［８月～１０月］</t>
    </r>
    <phoneticPr fontId="2"/>
  </si>
  <si>
    <r>
      <t>デラウェア　　</t>
    </r>
    <r>
      <rPr>
        <sz val="8"/>
        <color theme="9" tint="-0.249977111117893"/>
        <rFont val="ＭＳ 明朝"/>
        <family val="1"/>
        <charset val="128"/>
      </rPr>
      <t>［６月～９月］</t>
    </r>
    <phoneticPr fontId="2"/>
  </si>
  <si>
    <r>
      <t>赤肉（小玉すいかを除く）</t>
    </r>
    <r>
      <rPr>
        <sz val="8"/>
        <color theme="9" tint="-0.249977111117893"/>
        <rFont val="ＭＳ 明朝"/>
        <family val="1"/>
        <charset val="128"/>
      </rPr>
      <t>［５月～８月］</t>
    </r>
    <rPh sb="0" eb="1">
      <t>アカ</t>
    </rPh>
    <rPh sb="1" eb="2">
      <t>ニク</t>
    </rPh>
    <rPh sb="3" eb="5">
      <t>コタマ</t>
    </rPh>
    <rPh sb="9" eb="10">
      <t>ノゾ</t>
    </rPh>
    <phoneticPr fontId="1"/>
  </si>
  <si>
    <r>
      <t>国産品</t>
    </r>
    <r>
      <rPr>
        <sz val="8"/>
        <color theme="9" tint="-0.249977111117893"/>
        <rFont val="ＭＳ 明朝"/>
        <family val="1"/>
        <charset val="128"/>
      </rPr>
      <t>［１月～５月，１２月］</t>
    </r>
    <rPh sb="0" eb="2">
      <t>コクサン</t>
    </rPh>
    <rPh sb="2" eb="3">
      <t>ヒン</t>
    </rPh>
    <rPh sb="12" eb="13">
      <t>ガツ</t>
    </rPh>
    <phoneticPr fontId="1"/>
  </si>
  <si>
    <r>
      <t xml:space="preserve">たたき，刺身用,さく　 </t>
    </r>
    <r>
      <rPr>
        <sz val="8"/>
        <color theme="9" tint="-0.249977111117893"/>
        <rFont val="ＭＳ 明朝"/>
        <family val="1"/>
        <charset val="128"/>
      </rPr>
      <t>［３月～１０月］</t>
    </r>
    <rPh sb="4" eb="7">
      <t>サシミヨウ</t>
    </rPh>
    <phoneticPr fontId="2"/>
  </si>
  <si>
    <r>
      <t>春夏物，〔素材〕化学繊維１００％，〔サイズ〕Ｗ６４～７０cm，中級品</t>
    </r>
    <r>
      <rPr>
        <sz val="8"/>
        <color theme="9" tint="-0.249977111117893"/>
        <rFont val="ＭＳ 明朝"/>
        <family val="1"/>
        <charset val="128"/>
      </rPr>
      <t>［３月～８月］</t>
    </r>
    <phoneticPr fontId="1"/>
  </si>
  <si>
    <r>
      <t>秋冬物，〔素材〕「毛１００％」又は「毛５０％以上・化学繊維混用」，〔サイズ〕Ｗ６４～７０ｃｍ，中級品　</t>
    </r>
    <r>
      <rPr>
        <sz val="8"/>
        <color theme="9" tint="-0.249977111117893"/>
        <rFont val="ＭＳ 明朝"/>
        <family val="1"/>
        <charset val="128"/>
      </rPr>
      <t xml:space="preserve"> ［１月～２月、９月～１２月］</t>
    </r>
    <phoneticPr fontId="1"/>
  </si>
  <si>
    <r>
      <t>カーディガン，「長袖」又は「７分袖」，〔素材〕「毛・化学繊維混用」，〔サイズ〕Ｍ，普通品　　</t>
    </r>
    <r>
      <rPr>
        <sz val="8"/>
        <color theme="9" tint="-0.249977111117893"/>
        <rFont val="ＭＳ 明朝"/>
        <family val="1"/>
        <charset val="128"/>
      </rPr>
      <t>［１月～３月、９月～１２月］</t>
    </r>
    <phoneticPr fontId="1"/>
  </si>
  <si>
    <r>
      <t>プルオーバー，半袖，〔素材〕「綿・化学繊維混用」又は「化学繊維１００％」，〔サイズ〕Ｍ，普通品　　</t>
    </r>
    <r>
      <rPr>
        <sz val="8"/>
        <color theme="9" tint="-0.249977111117893"/>
        <rFont val="ＭＳ 明朝"/>
        <family val="1"/>
        <charset val="128"/>
      </rPr>
      <t>[４月～８月]</t>
    </r>
    <rPh sb="51" eb="52">
      <t>ガツ</t>
    </rPh>
    <rPh sb="54" eb="55">
      <t>ガツ</t>
    </rPh>
    <phoneticPr fontId="1"/>
  </si>
  <si>
    <t>背広服</t>
    <phoneticPr fontId="2"/>
  </si>
  <si>
    <t>切り身（刺身用を除く）　</t>
    <rPh sb="0" eb="1">
      <t>キ</t>
    </rPh>
    <rPh sb="2" eb="3">
      <t>ミ</t>
    </rPh>
    <rPh sb="4" eb="7">
      <t>サシミヨウ</t>
    </rPh>
    <rPh sb="8" eb="9">
      <t>ノゾ</t>
    </rPh>
    <phoneticPr fontId="1"/>
  </si>
  <si>
    <t>第２類医薬品、総合かぜ薬、散剤、箱入り(４４包入り)，「パブロンゴールドＡ＜微粒＞」（平成27年8月改正） a)「パブロンゴールドＡ微粒」</t>
    <rPh sb="11" eb="12">
      <t>クスリ</t>
    </rPh>
    <rPh sb="13" eb="15">
      <t>サンザイ</t>
    </rPh>
    <rPh sb="16" eb="18">
      <t>ハコイ</t>
    </rPh>
    <rPh sb="43" eb="45">
      <t>ヘイセイ</t>
    </rPh>
    <rPh sb="47" eb="48">
      <t>ネン</t>
    </rPh>
    <rPh sb="49" eb="50">
      <t>ガツ</t>
    </rPh>
    <rPh sb="50" eb="52">
      <t>カイセイ</t>
    </rPh>
    <phoneticPr fontId="1"/>
  </si>
  <si>
    <t>F　A　X</t>
    <phoneticPr fontId="2"/>
  </si>
  <si>
    <t>http://www.pref.toyama.jp/sections/1015/index2.html</t>
    <phoneticPr fontId="2"/>
  </si>
  <si>
    <r>
      <t>夏物、シングル上下、並型、半裏又は背抜き、［表地］毛１００％、［サイズ］Ａ体型（Ａ４～Ａ６）、〔百貨店・専門店ブランド〕「五大陸」、「Ｊ．ＰＲＥＳＳ」、「ブラックレーベル・クレストブリッジ」又は「ダーバン」 、</t>
    </r>
    <r>
      <rPr>
        <sz val="8"/>
        <color theme="9" tint="-0.249977111117893"/>
        <rFont val="ＭＳ 明朝"/>
        <family val="1"/>
        <charset val="128"/>
      </rPr>
      <t>［３月～８月］</t>
    </r>
    <r>
      <rPr>
        <sz val="8"/>
        <rFont val="ＭＳ 明朝"/>
        <family val="1"/>
        <charset val="128"/>
      </rPr>
      <t>(平成27年9月銘柄改正)a)「五大陸」、「Ｊ．ＰＲＥＳＳ」、「ブラックレーベル・バーバリー」又は「ダーバン」</t>
    </r>
    <rPh sb="10" eb="11">
      <t>ナミ</t>
    </rPh>
    <rPh sb="11" eb="12">
      <t>カタ</t>
    </rPh>
    <rPh sb="13" eb="14">
      <t>ウラ</t>
    </rPh>
    <rPh sb="14" eb="16">
      <t>マタハ</t>
    </rPh>
    <rPh sb="16" eb="19">
      <t>セヌキ</t>
    </rPh>
    <rPh sb="21" eb="23">
      <t>オモテジ</t>
    </rPh>
    <rPh sb="25" eb="26">
      <t>ケ</t>
    </rPh>
    <phoneticPr fontId="4"/>
  </si>
  <si>
    <r>
      <t>秋冬物，シングル上下，並型，総裏，〔表地〕毛１００％，〔サイズ〕Ａ体型（Ａ４～Ａ６），〔百貨店・専門店ブランド〕「五大陸」、「Ｊ．ＰＲＥＳＳ」、「ブラックレーベル・クレストブリッジ」又は「ダーバン」</t>
    </r>
    <r>
      <rPr>
        <sz val="8"/>
        <color theme="9" tint="-0.249977111117893"/>
        <rFont val="ＭＳ 明朝"/>
        <family val="1"/>
        <charset val="128"/>
      </rPr>
      <t xml:space="preserve"> ［１月～２月、９月～１２月］</t>
    </r>
    <r>
      <rPr>
        <sz val="8"/>
        <rFont val="ＭＳ 明朝"/>
        <family val="1"/>
        <charset val="128"/>
      </rPr>
      <t>(平成27年9月銘柄改正)a)「五大陸」、「Ｊ．ＰＲＥＳＳ」、「ブラックレーベル・バーバリー」又は「ダーバン」</t>
    </r>
    <phoneticPr fontId="1"/>
  </si>
  <si>
    <t>％</t>
  </si>
  <si>
    <t>合成洗剤，綿・麻・合成繊維用，液体，詰め替え用，袋入り（７７０～８５０ｇ入り），「アタック　高浸透バイオジェル」，「トップ　クリアリキッド」又は「アリエール　サイエンスプラス　イオンパワージェル」（平成27年9月銘柄改正）a)「アタック　高浸透バイオジェル」，「トップ　クリアリキッド」又は「アリエール　イオンパワージェルサイエンスプラス」</t>
    <rPh sb="99" eb="101">
      <t>ヘイセイ</t>
    </rPh>
    <rPh sb="103" eb="104">
      <t>ネン</t>
    </rPh>
    <rPh sb="105" eb="106">
      <t>ガツ</t>
    </rPh>
    <rPh sb="106" eb="108">
      <t>メイガラ</t>
    </rPh>
    <rPh sb="108" eb="110">
      <t>カ</t>
    </rPh>
    <phoneticPr fontId="2"/>
  </si>
  <si>
    <r>
      <t>温州みかん（ハウスみかんを除く），１個７０～１３０ｇ 　</t>
    </r>
    <r>
      <rPr>
        <sz val="8"/>
        <color theme="9" tint="-0.249977111117893"/>
        <rFont val="ＭＳ 明朝"/>
        <family val="1"/>
        <charset val="128"/>
      </rPr>
      <t>［１月～３月，９月～１２月］</t>
    </r>
    <rPh sb="0" eb="2">
      <t>ウンシュウ</t>
    </rPh>
    <rPh sb="13" eb="14">
      <t>ノゾ</t>
    </rPh>
    <rPh sb="30" eb="31">
      <t>ツキ</t>
    </rPh>
    <rPh sb="36" eb="37">
      <t>ツキ</t>
    </rPh>
    <phoneticPr fontId="2"/>
  </si>
  <si>
    <t>15　平成</t>
    <rPh sb="3" eb="5">
      <t>ヘイセイ</t>
    </rPh>
    <phoneticPr fontId="2"/>
  </si>
  <si>
    <t>平成21年</t>
    <rPh sb="0" eb="2">
      <t>ヘイセイ</t>
    </rPh>
    <rPh sb="4" eb="5">
      <t>ネン</t>
    </rPh>
    <phoneticPr fontId="2"/>
  </si>
  <si>
    <t>27年</t>
    <rPh sb="2" eb="3">
      <t>ネン</t>
    </rPh>
    <phoneticPr fontId="2"/>
  </si>
  <si>
    <t>平成28年</t>
    <rPh sb="0" eb="2">
      <t>ヘイセイ</t>
    </rPh>
    <rPh sb="4" eb="5">
      <t>ネン</t>
    </rPh>
    <phoneticPr fontId="2"/>
  </si>
  <si>
    <t>平成28年1月</t>
    <rPh sb="4" eb="5">
      <t>ネン</t>
    </rPh>
    <rPh sb="6" eb="7">
      <t>ガツ</t>
    </rPh>
    <phoneticPr fontId="2"/>
  </si>
  <si>
    <t>平成28年1月</t>
    <rPh sb="0" eb="2">
      <t>ヘイセイ</t>
    </rPh>
    <rPh sb="4" eb="5">
      <t>ネン</t>
    </rPh>
    <rPh sb="6" eb="7">
      <t>ガツ</t>
    </rPh>
    <phoneticPr fontId="2"/>
  </si>
  <si>
    <t>いちごショートケーキ，１個（７０～１２０ｇ）</t>
    <phoneticPr fontId="2"/>
  </si>
  <si>
    <t>梨</t>
    <rPh sb="0" eb="1">
      <t>ナシ</t>
    </rPh>
    <phoneticPr fontId="2"/>
  </si>
  <si>
    <t>中華そば(外食）</t>
    <rPh sb="5" eb="7">
      <t>ガイショク</t>
    </rPh>
    <phoneticPr fontId="2"/>
  </si>
  <si>
    <t>ピザパイ（配達）</t>
    <rPh sb="5" eb="7">
      <t>ハイタツ</t>
    </rPh>
    <phoneticPr fontId="1"/>
  </si>
  <si>
    <t>婦人用セーター</t>
    <rPh sb="2" eb="3">
      <t>ヨウ</t>
    </rPh>
    <phoneticPr fontId="2"/>
  </si>
  <si>
    <t>ガソリン</t>
    <phoneticPr fontId="2"/>
  </si>
  <si>
    <t>ハンバーガー(外食)</t>
    <rPh sb="7" eb="9">
      <t>ガイショク</t>
    </rPh>
    <phoneticPr fontId="2"/>
  </si>
  <si>
    <t xml:space="preserve">トラウトサーモン，ぎんざけ，アトランティックサーモン（ノルウェーサーモン），べにざけ又はキングサーモン，切り身，塩加工を除く </t>
    <phoneticPr fontId="2"/>
  </si>
  <si>
    <t>〔素材〕綿１００％，無地，〔長さ〕８０～９０ｃｍ，〔重さ〕８０～１１０ｇ，１枚，普通品</t>
    <phoneticPr fontId="1"/>
  </si>
  <si>
    <t>平成21年度</t>
    <rPh sb="0" eb="2">
      <t>ヘイセイ</t>
    </rPh>
    <phoneticPr fontId="2"/>
  </si>
  <si>
    <t>27年度</t>
    <rPh sb="2" eb="4">
      <t>ネンド</t>
    </rPh>
    <phoneticPr fontId="2"/>
  </si>
  <si>
    <t xml:space="preserve">　昭和45年を１とした平成27年の価格をみると、「大工手間代」は約7.1倍になっているのに対し、「清酒」は約1.7倍、「食パン」は約2.9倍とそれ程大きく上昇していません。
　なお、「灯油」については、約4.5倍ですが、世界情勢などの影響を受けて、この46年間に大きく価格が変動していることがわかります。
</t>
    <phoneticPr fontId="2"/>
  </si>
  <si>
    <t>平成28年4月
（2016年4月）</t>
    <rPh sb="0" eb="2">
      <t>ヘイセイ</t>
    </rPh>
    <rPh sb="4" eb="5">
      <t>ネン</t>
    </rPh>
    <rPh sb="6" eb="7">
      <t>ガツ</t>
    </rPh>
    <rPh sb="13" eb="14">
      <t>ネン</t>
    </rPh>
    <rPh sb="15" eb="16">
      <t>ガツ</t>
    </rPh>
    <phoneticPr fontId="2"/>
  </si>
  <si>
    <t>上昇</t>
    <rPh sb="0" eb="2">
      <t>ジョウショウ</t>
    </rPh>
    <phoneticPr fontId="2"/>
  </si>
  <si>
    <t>詰め替え用，袋入り（３４０～３８０ｍＬ入り），「アジエンス　シャンプー」又は「ＴＳＵＢＡＫＩ　エクストラモイスト＜シャンプー＞」</t>
    <phoneticPr fontId="4"/>
  </si>
  <si>
    <t>平成28年（2016年）5月分</t>
    <rPh sb="10" eb="11">
      <t>ネン</t>
    </rPh>
    <rPh sb="14" eb="15">
      <t>ブン</t>
    </rPh>
    <phoneticPr fontId="2"/>
  </si>
  <si>
    <t>平成27年5月</t>
    <rPh sb="0" eb="2">
      <t>ヘイセイ</t>
    </rPh>
    <rPh sb="4" eb="5">
      <t>ネン</t>
    </rPh>
    <rPh sb="6" eb="7">
      <t>ガツ</t>
    </rPh>
    <phoneticPr fontId="2"/>
  </si>
  <si>
    <t>平成28年5月　富山市消費者物価指数中分類指数</t>
    <rPh sb="0" eb="2">
      <t>ヘイセイ</t>
    </rPh>
    <rPh sb="4" eb="5">
      <t>ネン</t>
    </rPh>
    <rPh sb="6" eb="7">
      <t>ガツ</t>
    </rPh>
    <rPh sb="8" eb="11">
      <t>トヤマシ</t>
    </rPh>
    <rPh sb="11" eb="14">
      <t>ショウヒシャ</t>
    </rPh>
    <rPh sb="14" eb="16">
      <t>ブッカ</t>
    </rPh>
    <rPh sb="16" eb="18">
      <t>シスウ</t>
    </rPh>
    <rPh sb="18" eb="19">
      <t>チュウ</t>
    </rPh>
    <rPh sb="19" eb="21">
      <t>ブンルイ</t>
    </rPh>
    <rPh sb="21" eb="23">
      <t>シスウ</t>
    </rPh>
    <phoneticPr fontId="2"/>
  </si>
  <si>
    <t>平成28年5月
（2016年5月）</t>
    <rPh sb="0" eb="2">
      <t>ヘイセイ</t>
    </rPh>
    <rPh sb="4" eb="5">
      <t>ネン</t>
    </rPh>
    <rPh sb="6" eb="7">
      <t>ガツ</t>
    </rPh>
    <rPh sb="13" eb="14">
      <t>ネン</t>
    </rPh>
    <rPh sb="15" eb="16">
      <t>ガツ</t>
    </rPh>
    <phoneticPr fontId="2"/>
  </si>
  <si>
    <t>平 成 28年5月分主要品目の富山市平均小売価格　</t>
    <phoneticPr fontId="2"/>
  </si>
  <si>
    <t>次回公表日　平成28年7月29日（金）</t>
    <rPh sb="0" eb="2">
      <t>ジカイ</t>
    </rPh>
    <rPh sb="2" eb="5">
      <t>コウヒョウビ</t>
    </rPh>
    <rPh sb="6" eb="8">
      <t>ヘイセイ</t>
    </rPh>
    <rPh sb="10" eb="11">
      <t>ネン</t>
    </rPh>
    <rPh sb="12" eb="13">
      <t>ガツ</t>
    </rPh>
    <rPh sb="15" eb="16">
      <t>ニチ</t>
    </rPh>
    <rPh sb="17" eb="18">
      <t>キン</t>
    </rPh>
    <phoneticPr fontId="2"/>
  </si>
  <si>
    <t>(＋)　0.1</t>
    <phoneticPr fontId="2"/>
  </si>
  <si>
    <t>(－)　0.3</t>
    <phoneticPr fontId="2"/>
  </si>
  <si>
    <t>下落</t>
    <rPh sb="0" eb="2">
      <t>ゲラク</t>
    </rPh>
    <phoneticPr fontId="2"/>
  </si>
  <si>
    <t>　　　　     　～前月比で「教養娯楽」、「光熱・水道」などが上昇したため、総合指数の前月比は上昇</t>
    <rPh sb="16" eb="18">
      <t>キョウヨウ</t>
    </rPh>
    <rPh sb="18" eb="20">
      <t>ゴラク</t>
    </rPh>
    <rPh sb="23" eb="25">
      <t>コウネツ</t>
    </rPh>
    <rPh sb="26" eb="28">
      <t>スイドウ</t>
    </rPh>
    <rPh sb="32" eb="34">
      <t>ジョウショウ</t>
    </rPh>
    <rPh sb="48" eb="50">
      <t>ジョウショウ</t>
    </rPh>
    <phoneticPr fontId="2"/>
  </si>
  <si>
    <t>　　　　　　　　　　　　　前年同月比で「光熱・水道」、「交通・通信」などが下落したため、総合指数の前年同月比は下落～　　　　　　</t>
    <rPh sb="20" eb="22">
      <t>コウネツ</t>
    </rPh>
    <rPh sb="23" eb="25">
      <t>スイドウ</t>
    </rPh>
    <rPh sb="28" eb="30">
      <t>コウツウ</t>
    </rPh>
    <rPh sb="31" eb="33">
      <t>ツウシン</t>
    </rPh>
    <rPh sb="37" eb="39">
      <t>ゲラク</t>
    </rPh>
    <rPh sb="55" eb="57">
      <t>ゲラク</t>
    </rPh>
    <phoneticPr fontId="2"/>
  </si>
  <si>
    <r>
      <rPr>
        <b/>
        <sz val="10"/>
        <rFont val="ＭＳ 明朝"/>
        <family val="1"/>
        <charset val="128"/>
      </rPr>
      <t>総合指数</t>
    </r>
    <r>
      <rPr>
        <sz val="10"/>
        <rFont val="ＭＳ 明朝"/>
        <family val="1"/>
        <charset val="128"/>
      </rPr>
      <t>は平成22年を100として</t>
    </r>
    <r>
      <rPr>
        <b/>
        <sz val="10"/>
        <rFont val="ＭＳ 明朝"/>
        <family val="1"/>
        <charset val="128"/>
      </rPr>
      <t>103.9</t>
    </r>
    <phoneticPr fontId="2"/>
  </si>
  <si>
    <t>前月比は0.1％の上昇</t>
    <rPh sb="0" eb="3">
      <t>ゼンゲツヒ</t>
    </rPh>
    <rPh sb="9" eb="11">
      <t>ジョウショウ</t>
    </rPh>
    <phoneticPr fontId="2"/>
  </si>
  <si>
    <t>前年同月比は0.3％の下落</t>
    <rPh sb="0" eb="2">
      <t>ゼンネン</t>
    </rPh>
    <rPh sb="2" eb="5">
      <t>ドウゲツヒ</t>
    </rPh>
    <rPh sb="11" eb="13">
      <t>ゲラク</t>
    </rPh>
    <phoneticPr fontId="2"/>
  </si>
  <si>
    <r>
      <rPr>
        <b/>
        <sz val="10"/>
        <rFont val="ＭＳ 明朝"/>
        <family val="1"/>
        <charset val="128"/>
      </rPr>
      <t>生鮮食品を除く総合指数</t>
    </r>
    <r>
      <rPr>
        <sz val="10"/>
        <rFont val="ＭＳ 明朝"/>
        <family val="1"/>
        <charset val="128"/>
      </rPr>
      <t>は</t>
    </r>
    <r>
      <rPr>
        <b/>
        <sz val="10"/>
        <rFont val="ＭＳ 明朝"/>
        <family val="1"/>
        <charset val="128"/>
      </rPr>
      <t>102.9</t>
    </r>
    <rPh sb="0" eb="2">
      <t>セイセン</t>
    </rPh>
    <rPh sb="2" eb="4">
      <t>ショクヒン</t>
    </rPh>
    <rPh sb="5" eb="6">
      <t>ノゾ</t>
    </rPh>
    <rPh sb="7" eb="9">
      <t>ソウゴウ</t>
    </rPh>
    <rPh sb="9" eb="11">
      <t>シスウ</t>
    </rPh>
    <phoneticPr fontId="2"/>
  </si>
  <si>
    <t>前年同月比は0.2％の下落</t>
    <rPh sb="0" eb="2">
      <t>ゼンネン</t>
    </rPh>
    <rPh sb="2" eb="5">
      <t>ドウゲツヒ</t>
    </rPh>
    <rPh sb="11" eb="13">
      <t>ゲラク</t>
    </rPh>
    <phoneticPr fontId="2"/>
  </si>
  <si>
    <r>
      <rPr>
        <b/>
        <sz val="10"/>
        <rFont val="ＭＳ 明朝"/>
        <family val="1"/>
        <charset val="128"/>
      </rPr>
      <t>食料（酒類を除く）及びエネルギーを除く総合指数</t>
    </r>
    <r>
      <rPr>
        <sz val="10"/>
        <rFont val="ＭＳ 明朝"/>
        <family val="1"/>
        <charset val="128"/>
      </rPr>
      <t>は</t>
    </r>
    <r>
      <rPr>
        <b/>
        <sz val="10"/>
        <rFont val="ＭＳ 明朝"/>
        <family val="1"/>
        <charset val="128"/>
      </rPr>
      <t>101.5</t>
    </r>
    <rPh sb="0" eb="2">
      <t>ショクリョウ</t>
    </rPh>
    <rPh sb="3" eb="4">
      <t>サケ</t>
    </rPh>
    <rPh sb="4" eb="5">
      <t>ルイ</t>
    </rPh>
    <rPh sb="6" eb="7">
      <t>ノゾ</t>
    </rPh>
    <rPh sb="9" eb="10">
      <t>オヨ</t>
    </rPh>
    <rPh sb="17" eb="18">
      <t>ノゾ</t>
    </rPh>
    <rPh sb="19" eb="21">
      <t>ソウゴウ</t>
    </rPh>
    <rPh sb="21" eb="23">
      <t>シスウ</t>
    </rPh>
    <phoneticPr fontId="2"/>
  </si>
  <si>
    <t>前月比は0.1％の下落</t>
    <rPh sb="0" eb="3">
      <t>ゼンゲツヒ</t>
    </rPh>
    <rPh sb="9" eb="11">
      <t>ゲラク</t>
    </rPh>
    <phoneticPr fontId="2"/>
  </si>
  <si>
    <t>前年同月比は0.4％の上昇</t>
    <rPh sb="0" eb="2">
      <t>ゼンネン</t>
    </rPh>
    <rPh sb="2" eb="5">
      <t>ドウゲツヒ</t>
    </rPh>
    <rPh sb="11" eb="13">
      <t>ジョウショウ</t>
    </rPh>
    <phoneticPr fontId="2"/>
  </si>
  <si>
    <r>
      <rPr>
        <b/>
        <sz val="10"/>
        <rFont val="ＭＳ 明朝"/>
        <family val="1"/>
        <charset val="128"/>
      </rPr>
      <t>生鮮食品</t>
    </r>
    <r>
      <rPr>
        <sz val="10"/>
        <rFont val="ＭＳ 明朝"/>
        <family val="1"/>
        <charset val="128"/>
      </rPr>
      <t>の指数は</t>
    </r>
    <r>
      <rPr>
        <b/>
        <sz val="10"/>
        <rFont val="ＭＳ 明朝"/>
        <family val="1"/>
        <charset val="128"/>
      </rPr>
      <t>124.7</t>
    </r>
    <rPh sb="0" eb="2">
      <t>セイセン</t>
    </rPh>
    <rPh sb="2" eb="4">
      <t>ショクヒン</t>
    </rPh>
    <rPh sb="5" eb="7">
      <t>シスウ</t>
    </rPh>
    <phoneticPr fontId="2"/>
  </si>
  <si>
    <t>前月比は0.2％の上昇</t>
    <rPh sb="0" eb="3">
      <t>ゼンゲツヒ</t>
    </rPh>
    <rPh sb="9" eb="11">
      <t>ジョウショウ</t>
    </rPh>
    <phoneticPr fontId="2"/>
  </si>
  <si>
    <t>前年同月比は2.0％の下落</t>
    <rPh sb="0" eb="2">
      <t>ゼンネン</t>
    </rPh>
    <rPh sb="2" eb="5">
      <t>ドウゲツヒ</t>
    </rPh>
    <rPh sb="11" eb="13">
      <t>ゲラク</t>
    </rPh>
    <phoneticPr fontId="2"/>
  </si>
  <si>
    <t>教養娯楽</t>
    <rPh sb="0" eb="2">
      <t>キョウヨウ</t>
    </rPh>
    <rPh sb="2" eb="4">
      <t>ゴラク</t>
    </rPh>
    <phoneticPr fontId="2"/>
  </si>
  <si>
    <t>光熱・水道</t>
    <rPh sb="0" eb="2">
      <t>コウネツ</t>
    </rPh>
    <rPh sb="3" eb="5">
      <t>スイドウ</t>
    </rPh>
    <phoneticPr fontId="2"/>
  </si>
  <si>
    <t>食料</t>
    <rPh sb="0" eb="2">
      <t>ショクリョウ</t>
    </rPh>
    <phoneticPr fontId="2"/>
  </si>
  <si>
    <t>住居</t>
    <rPh sb="0" eb="2">
      <t>ジュウキョ</t>
    </rPh>
    <phoneticPr fontId="2"/>
  </si>
  <si>
    <t>諸雑費</t>
    <rPh sb="0" eb="1">
      <t>ショ</t>
    </rPh>
    <rPh sb="1" eb="3">
      <t>ザッピ</t>
    </rPh>
    <phoneticPr fontId="2"/>
  </si>
  <si>
    <t>被服及び履物</t>
    <rPh sb="0" eb="2">
      <t>ヒフク</t>
    </rPh>
    <rPh sb="2" eb="3">
      <t>オヨ</t>
    </rPh>
    <rPh sb="4" eb="6">
      <t>ハキモノ</t>
    </rPh>
    <phoneticPr fontId="2"/>
  </si>
  <si>
    <t>教養娯楽用品</t>
    <rPh sb="0" eb="2">
      <t>キョウヨウ</t>
    </rPh>
    <rPh sb="2" eb="4">
      <t>ゴラク</t>
    </rPh>
    <rPh sb="4" eb="6">
      <t>ヨウヒン</t>
    </rPh>
    <phoneticPr fontId="2"/>
  </si>
  <si>
    <t>教養娯楽用耐久財</t>
    <rPh sb="0" eb="2">
      <t>キョウヨウ</t>
    </rPh>
    <rPh sb="2" eb="5">
      <t>ゴラクヨウ</t>
    </rPh>
    <rPh sb="5" eb="8">
      <t>タイキュウザイ</t>
    </rPh>
    <phoneticPr fontId="2"/>
  </si>
  <si>
    <t>教養娯楽サービス</t>
    <rPh sb="0" eb="2">
      <t>キョウヨウ</t>
    </rPh>
    <rPh sb="2" eb="4">
      <t>ゴラク</t>
    </rPh>
    <phoneticPr fontId="2"/>
  </si>
  <si>
    <t>電気代</t>
    <rPh sb="0" eb="3">
      <t>デンキダイ</t>
    </rPh>
    <phoneticPr fontId="2"/>
  </si>
  <si>
    <t>他の光熱</t>
    <rPh sb="0" eb="1">
      <t>ホカ</t>
    </rPh>
    <rPh sb="2" eb="4">
      <t>コウネツ</t>
    </rPh>
    <phoneticPr fontId="2"/>
  </si>
  <si>
    <t>果物</t>
    <rPh sb="0" eb="2">
      <t>クダモノ</t>
    </rPh>
    <phoneticPr fontId="2"/>
  </si>
  <si>
    <t>肉類</t>
    <rPh sb="0" eb="2">
      <t>ニクルイ</t>
    </rPh>
    <phoneticPr fontId="2"/>
  </si>
  <si>
    <t>野菜・海藻</t>
    <rPh sb="0" eb="2">
      <t>ヤサイ</t>
    </rPh>
    <rPh sb="3" eb="5">
      <t>カイソウ</t>
    </rPh>
    <phoneticPr fontId="2"/>
  </si>
  <si>
    <t>家賃</t>
    <rPh sb="0" eb="1">
      <t>ヤ</t>
    </rPh>
    <rPh sb="1" eb="2">
      <t>チン</t>
    </rPh>
    <phoneticPr fontId="2"/>
  </si>
  <si>
    <t>身の回り用品</t>
    <rPh sb="0" eb="1">
      <t>ミ</t>
    </rPh>
    <rPh sb="2" eb="3">
      <t>マワ</t>
    </rPh>
    <rPh sb="4" eb="6">
      <t>ヨウヒン</t>
    </rPh>
    <phoneticPr fontId="2"/>
  </si>
  <si>
    <t>洋服</t>
    <rPh sb="0" eb="2">
      <t>ヨウフク</t>
    </rPh>
    <phoneticPr fontId="2"/>
  </si>
  <si>
    <t>家具・家事用品</t>
    <rPh sb="0" eb="2">
      <t>カグ</t>
    </rPh>
    <rPh sb="3" eb="5">
      <t>カジ</t>
    </rPh>
    <rPh sb="5" eb="7">
      <t>ヨウヒン</t>
    </rPh>
    <phoneticPr fontId="2"/>
  </si>
  <si>
    <t>外食</t>
    <rPh sb="0" eb="2">
      <t>ガイショク</t>
    </rPh>
    <phoneticPr fontId="2"/>
  </si>
  <si>
    <t>室内装備品</t>
    <rPh sb="0" eb="2">
      <t>シツナイ</t>
    </rPh>
    <rPh sb="2" eb="5">
      <t>ソウビヒン</t>
    </rPh>
    <phoneticPr fontId="2"/>
  </si>
  <si>
    <t>家庭用耐久財</t>
    <rPh sb="0" eb="3">
      <t>カテイヨウ</t>
    </rPh>
    <rPh sb="3" eb="6">
      <t>タイキュウザイ</t>
    </rPh>
    <phoneticPr fontId="2"/>
  </si>
  <si>
    <t>寝具類</t>
    <rPh sb="0" eb="2">
      <t>シング</t>
    </rPh>
    <rPh sb="2" eb="3">
      <t>ルイ</t>
    </rPh>
    <phoneticPr fontId="2"/>
  </si>
  <si>
    <t>交通・通信</t>
    <rPh sb="0" eb="2">
      <t>コウツウ</t>
    </rPh>
    <rPh sb="3" eb="5">
      <t>ツウシン</t>
    </rPh>
    <phoneticPr fontId="2"/>
  </si>
  <si>
    <t>ガス代</t>
    <rPh sb="2" eb="3">
      <t>ダイ</t>
    </rPh>
    <phoneticPr fontId="2"/>
  </si>
  <si>
    <t>自動車等関係費</t>
    <rPh sb="0" eb="4">
      <t>ジドウシャナド</t>
    </rPh>
    <rPh sb="4" eb="7">
      <t>カンケイヒ</t>
    </rPh>
    <phoneticPr fontId="2"/>
  </si>
  <si>
    <t>通信</t>
    <rPh sb="0" eb="2">
      <t>ツウシン</t>
    </rPh>
    <phoneticPr fontId="2"/>
  </si>
  <si>
    <t>設備修繕・維持</t>
    <rPh sb="0" eb="2">
      <t>セツビ</t>
    </rPh>
    <rPh sb="2" eb="4">
      <t>シュウゼン</t>
    </rPh>
    <rPh sb="5" eb="7">
      <t>イジ</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</si>
</sst>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3">
    <numFmt numFmtId="176" formatCode="0.0"/>
    <numFmt numFmtId="177" formatCode="0.0&quot;  &quot;;&quot;▲ &quot;0.0&quot;  &quot;"/>
    <numFmt numFmtId="178" formatCode="\+0.0%"/>
    <numFmt numFmtId="179" formatCode="\-0.0%"/>
    <numFmt numFmtId="180" formatCode="0.0%"/>
    <numFmt numFmtId="181" formatCode="0.0_ "/>
    <numFmt numFmtId="182" formatCode="0.00_ "/>
    <numFmt numFmtId="183" formatCode="yy&quot;年&quot;m&quot;月&quot;"/>
    <numFmt numFmtId="184" formatCode="#,##0.0"/>
    <numFmt numFmtId="185" formatCode="0.0_ ;[Red]\-0.0\ "/>
    <numFmt numFmtId="186" formatCode="#\ ##0"/>
    <numFmt numFmtId="187" formatCode="\+0.00"/>
    <numFmt numFmtId="188" formatCode="\-0.00"/>
    <numFmt numFmtId="189" formatCode="#,##0.0_ "/>
    <numFmt numFmtId="190" formatCode="#,##0_);[Red]\(#,##0\)"/>
    <numFmt numFmtId="191" formatCode="\(0\)\ "/>
    <numFmt numFmtId="192" formatCode="0_ "/>
    <numFmt numFmtId="193" formatCode="0.0_);[Red]\(0.0\)"/>
    <numFmt numFmtId="194" formatCode="#,##0.0_);[Red]\(#,##0.0\)"/>
    <numFmt numFmtId="195" formatCode="\a\)#,##0"/>
    <numFmt numFmtId="196" formatCode="#,##0_ "/>
    <numFmt numFmtId="197" formatCode="\a\)General"/>
    <numFmt numFmtId="198" formatCode="\a\)#,##0;[Red]\-#,##0"/>
  </numFmts>
  <fonts count="62">
    <font>
      <sz val="11"/>
      <name val="ＭＳ Ｐゴシック"/>
      <family val="3"/>
      <charset val="128"/>
    </font>
    <font>
      <sz val="11"/>
      <name val="ＭＳ Ｐゴシック"/>
      <family val="3"/>
      <charset val="128"/>
    </font>
    <font>
      <sz val="6"/>
      <name val="ＭＳ Ｐゴシック"/>
      <family val="3"/>
      <charset val="128"/>
    </font>
    <font>
      <sz val="14"/>
      <name val="明朝"/>
      <family val="1"/>
      <charset val="128"/>
    </font>
    <font>
      <sz val="11"/>
      <name val="ＭＳ Ｐゴシック"/>
      <family val="3"/>
      <charset val="128"/>
    </font>
    <font>
      <sz val="12"/>
      <name val="ＭＳ 明朝"/>
      <family val="1"/>
      <charset val="128"/>
    </font>
    <font>
      <sz val="11"/>
      <name val="ＭＳ 明朝"/>
      <family val="1"/>
      <charset val="128"/>
    </font>
    <font>
      <sz val="9"/>
      <name val="ＭＳ 明朝"/>
      <family val="1"/>
      <charset val="128"/>
    </font>
    <font>
      <sz val="8"/>
      <name val="ＭＳ 明朝"/>
      <family val="1"/>
      <charset val="128"/>
    </font>
    <font>
      <sz val="10"/>
      <name val="ＭＳ 明朝"/>
      <family val="1"/>
      <charset val="128"/>
    </font>
    <font>
      <sz val="9"/>
      <name val="ＭＳ Ｐゴシック"/>
      <family val="3"/>
      <charset val="128"/>
    </font>
    <font>
      <u/>
      <sz val="11"/>
      <color indexed="12"/>
      <name val="ＭＳ Ｐゴシック"/>
      <family val="3"/>
      <charset val="128"/>
    </font>
    <font>
      <sz val="10"/>
      <name val="ＭＳ Ｐゴシック"/>
      <family val="3"/>
      <charset val="128"/>
    </font>
    <font>
      <sz val="12"/>
      <name val="ＭＳ Ｐゴシック"/>
      <family val="3"/>
      <charset val="128"/>
    </font>
    <font>
      <sz val="10"/>
      <name val="ＭＳ Ｐ明朝"/>
      <family val="1"/>
      <charset val="128"/>
    </font>
    <font>
      <b/>
      <sz val="12"/>
      <name val="ＭＳ 明朝"/>
      <family val="1"/>
      <charset val="128"/>
    </font>
    <font>
      <sz val="20"/>
      <name val="ＭＳ Ｐゴシック"/>
      <family val="3"/>
      <charset val="128"/>
    </font>
    <font>
      <sz val="16"/>
      <name val="ＭＳ Ｐゴシック"/>
      <family val="3"/>
      <charset val="128"/>
    </font>
    <font>
      <sz val="16"/>
      <name val="ＭＳ 明朝"/>
      <family val="1"/>
      <charset val="128"/>
    </font>
    <font>
      <b/>
      <sz val="9"/>
      <name val="ＭＳ 明朝"/>
      <family val="1"/>
      <charset val="128"/>
    </font>
    <font>
      <i/>
      <sz val="11"/>
      <name val="ＭＳ 明朝"/>
      <family val="1"/>
      <charset val="128"/>
    </font>
    <font>
      <b/>
      <sz val="14"/>
      <name val="ＭＳ Ｐゴシック"/>
      <family val="3"/>
      <charset val="128"/>
    </font>
    <font>
      <b/>
      <u/>
      <sz val="11"/>
      <name val="ＭＳ Ｐゴシック"/>
      <family val="3"/>
      <charset val="128"/>
    </font>
    <font>
      <b/>
      <sz val="8"/>
      <name val="ＭＳ 明朝"/>
      <family val="1"/>
      <charset val="128"/>
    </font>
    <font>
      <sz val="6"/>
      <name val="ＭＳ 明朝"/>
      <family val="1"/>
      <charset val="128"/>
    </font>
    <font>
      <b/>
      <sz val="11"/>
      <name val="明朝"/>
      <family val="1"/>
      <charset val="128"/>
    </font>
    <font>
      <b/>
      <sz val="16"/>
      <name val="ＭＳ 明朝"/>
      <family val="1"/>
      <charset val="128"/>
    </font>
    <font>
      <sz val="11"/>
      <name val="ＭＳ Ｐ明朝"/>
      <family val="1"/>
      <charset val="128"/>
    </font>
    <font>
      <b/>
      <sz val="12"/>
      <name val="明朝"/>
      <family val="1"/>
      <charset val="128"/>
    </font>
    <font>
      <i/>
      <sz val="9"/>
      <name val="ＭＳ 明朝"/>
      <family val="1"/>
      <charset val="128"/>
    </font>
    <font>
      <b/>
      <sz val="10"/>
      <name val="ＭＳ 明朝"/>
      <family val="1"/>
      <charset val="128"/>
    </font>
    <font>
      <sz val="9"/>
      <name val="明朝"/>
      <family val="1"/>
      <charset val="128"/>
    </font>
    <font>
      <sz val="10"/>
      <color rgb="FFFF0000"/>
      <name val="ＭＳ 明朝"/>
      <family val="1"/>
      <charset val="128"/>
    </font>
    <font>
      <sz val="10"/>
      <color theme="0"/>
      <name val="ＭＳ 明朝"/>
      <family val="1"/>
      <charset val="128"/>
    </font>
    <font>
      <sz val="8"/>
      <color theme="0"/>
      <name val="ＭＳ 明朝"/>
      <family val="1"/>
      <charset val="128"/>
    </font>
    <font>
      <sz val="11"/>
      <name val="ＭＳ Ｐゴシック"/>
      <family val="3"/>
      <charset val="128"/>
      <scheme val="minor"/>
    </font>
    <font>
      <sz val="10"/>
      <color theme="1"/>
      <name val="ＭＳ 明朝"/>
      <family val="1"/>
      <charset val="128"/>
    </font>
    <font>
      <sz val="12"/>
      <color theme="1"/>
      <name val="ＭＳ 明朝"/>
      <family val="1"/>
      <charset val="128"/>
    </font>
    <font>
      <sz val="9"/>
      <name val="ＭＳ Ｐゴシック"/>
      <family val="3"/>
      <charset val="128"/>
      <scheme val="minor"/>
    </font>
    <font>
      <b/>
      <sz val="11"/>
      <name val="ＭＳ Ｐゴシック"/>
      <family val="3"/>
      <charset val="128"/>
      <scheme val="minor"/>
    </font>
    <font>
      <sz val="18"/>
      <name val="ＭＳ Ｐゴシック"/>
      <family val="3"/>
      <charset val="128"/>
      <scheme val="minor"/>
    </font>
    <font>
      <b/>
      <sz val="14"/>
      <name val="ＭＳ Ｐゴシック"/>
      <family val="3"/>
      <charset val="128"/>
      <scheme val="minor"/>
    </font>
    <font>
      <b/>
      <sz val="16"/>
      <name val="ＭＳ Ｐゴシック"/>
      <family val="3"/>
      <charset val="128"/>
      <scheme val="minor"/>
    </font>
    <font>
      <sz val="8"/>
      <color theme="1"/>
      <name val="ＭＳ 明朝"/>
      <family val="1"/>
      <charset val="128"/>
    </font>
    <font>
      <sz val="8"/>
      <name val="ＭＳ Ｐゴシック"/>
      <family val="3"/>
      <charset val="128"/>
      <scheme val="minor"/>
    </font>
    <font>
      <sz val="11"/>
      <color rgb="FFFF0000"/>
      <name val="ＭＳ Ｐゴシック"/>
      <family val="3"/>
      <charset val="128"/>
    </font>
    <font>
      <b/>
      <sz val="12"/>
      <name val="ＭＳ Ｐゴシック"/>
      <family val="3"/>
      <charset val="128"/>
      <scheme val="minor"/>
    </font>
    <font>
      <sz val="12"/>
      <name val="ＭＳ Ｐゴシック"/>
      <family val="3"/>
      <charset val="128"/>
      <scheme val="minor"/>
    </font>
    <font>
      <sz val="8"/>
      <color rgb="FF000000"/>
      <name val="ＭＳ 明朝"/>
      <family val="1"/>
      <charset val="128"/>
    </font>
    <font>
      <sz val="8"/>
      <color rgb="FFFF0000"/>
      <name val="ＭＳ 明朝"/>
      <family val="1"/>
      <charset val="128"/>
    </font>
    <font>
      <b/>
      <i/>
      <sz val="9"/>
      <name val="ＭＳ 明朝"/>
      <family val="1"/>
      <charset val="128"/>
    </font>
    <font>
      <b/>
      <sz val="10"/>
      <color rgb="FFFF0000"/>
      <name val="ＭＳ 明朝"/>
      <family val="1"/>
      <charset val="128"/>
    </font>
    <font>
      <sz val="9"/>
      <color rgb="FFFF0000"/>
      <name val="ＭＳ 明朝"/>
      <family val="1"/>
      <charset val="128"/>
    </font>
    <font>
      <sz val="12"/>
      <color rgb="FFFF0000"/>
      <name val="ＭＳ 明朝"/>
      <family val="1"/>
      <charset val="128"/>
    </font>
    <font>
      <b/>
      <sz val="10"/>
      <color theme="0"/>
      <name val="ＭＳ 明朝"/>
      <family val="1"/>
      <charset val="128"/>
    </font>
    <font>
      <sz val="8"/>
      <color theme="3" tint="0.39997558519241921"/>
      <name val="ＭＳ 明朝"/>
      <family val="1"/>
      <charset val="128"/>
    </font>
    <font>
      <sz val="8"/>
      <color theme="9" tint="-0.249977111117893"/>
      <name val="ＭＳ 明朝"/>
      <family val="1"/>
      <charset val="128"/>
    </font>
    <font>
      <sz val="9"/>
      <color theme="1"/>
      <name val="ＭＳ 明朝"/>
      <family val="1"/>
      <charset val="128"/>
    </font>
    <font>
      <sz val="11"/>
      <color theme="0"/>
      <name val="ＭＳ Ｐゴシック"/>
      <family val="3"/>
      <charset val="128"/>
    </font>
    <font>
      <sz val="9"/>
      <color theme="0"/>
      <name val="ＭＳ 明朝"/>
      <family val="1"/>
      <charset val="128"/>
    </font>
    <font>
      <b/>
      <sz val="9"/>
      <color theme="0"/>
      <name val="ＭＳ ゴシック"/>
      <family val="3"/>
      <charset val="128"/>
    </font>
    <font>
      <b/>
      <u/>
      <sz val="11"/>
      <color theme="0"/>
      <name val="ＭＳ Ｐゴシック"/>
      <family val="3"/>
      <charset val="128"/>
    </font>
  </fonts>
  <fills count="5">
    <fill>
      <patternFill patternType="none"/>
    </fill>
    <fill>
      <patternFill patternType="gray125"/>
    </fill>
    <fill>
      <patternFill patternType="solid">
        <fgColor theme="2" tint="-9.9978637043366805E-2"/>
        <bgColor indexed="64"/>
      </patternFill>
    </fill>
    <fill>
      <patternFill patternType="solid">
        <fgColor theme="0"/>
        <bgColor indexed="64"/>
      </patternFill>
    </fill>
    <fill>
      <patternFill patternType="solid">
        <fgColor rgb="FFFFFF00"/>
        <bgColor indexed="64"/>
      </patternFill>
    </fill>
  </fills>
  <borders count="66">
    <border>
      <left/>
      <right/>
      <top/>
      <bottom/>
      <diagonal/>
    </border>
    <border>
      <left style="thin">
        <color indexed="64"/>
      </left>
      <right style="thin">
        <color indexed="64"/>
      </right>
      <top style="thin">
        <color indexed="64"/>
      </top>
      <bottom style="thin">
        <color indexed="64"/>
      </bottom>
      <diagonal/>
    </border>
    <border>
      <left/>
      <right/>
      <top/>
      <bottom style="hair">
        <color indexed="64"/>
      </bottom>
      <diagonal/>
    </border>
    <border>
      <left/>
      <right style="thin">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right/>
      <top style="thin">
        <color indexed="64"/>
      </top>
      <bottom style="thin">
        <color indexed="64"/>
      </bottom>
      <diagonal/>
    </border>
    <border>
      <left/>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hair">
        <color indexed="64"/>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hair">
        <color indexed="64"/>
      </bottom>
      <diagonal/>
    </border>
    <border>
      <left style="thin">
        <color indexed="64"/>
      </left>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double">
        <color indexed="64"/>
      </right>
      <top/>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style="thin">
        <color indexed="64"/>
      </top>
      <bottom style="thin">
        <color indexed="64"/>
      </bottom>
      <diagonal/>
    </border>
    <border>
      <left style="hair">
        <color indexed="64"/>
      </left>
      <right style="hair">
        <color indexed="64"/>
      </right>
      <top/>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style="hair">
        <color indexed="64"/>
      </right>
      <top/>
      <bottom style="thin">
        <color indexed="64"/>
      </bottom>
      <diagonal/>
    </border>
    <border>
      <left/>
      <right style="thin">
        <color indexed="64"/>
      </right>
      <top style="hair">
        <color indexed="64"/>
      </top>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top style="hair">
        <color indexed="64"/>
      </top>
      <bottom/>
      <diagonal/>
    </border>
    <border>
      <left/>
      <right style="hair">
        <color indexed="64"/>
      </right>
      <top style="hair">
        <color indexed="64"/>
      </top>
      <bottom/>
      <diagonal/>
    </border>
    <border>
      <left/>
      <right style="hair">
        <color indexed="64"/>
      </right>
      <top/>
      <bottom/>
      <diagonal/>
    </border>
    <border>
      <left/>
      <right style="hair">
        <color indexed="64"/>
      </right>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top style="hair">
        <color indexed="64"/>
      </top>
      <bottom style="thin">
        <color indexed="64"/>
      </bottom>
      <diagonal/>
    </border>
    <border>
      <left style="hair">
        <color indexed="64"/>
      </left>
      <right/>
      <top/>
      <bottom style="hair">
        <color indexed="64"/>
      </bottom>
      <diagonal/>
    </border>
    <border>
      <left style="hair">
        <color indexed="64"/>
      </left>
      <right/>
      <top style="hair">
        <color indexed="64"/>
      </top>
      <bottom/>
      <diagonal/>
    </border>
    <border>
      <left/>
      <right/>
      <top style="hair">
        <color indexed="64"/>
      </top>
      <bottom/>
      <diagonal/>
    </border>
    <border>
      <left style="hair">
        <color indexed="64"/>
      </left>
      <right/>
      <top style="thin">
        <color indexed="64"/>
      </top>
      <bottom/>
      <diagonal/>
    </border>
    <border>
      <left style="hair">
        <color indexed="64"/>
      </left>
      <right style="thin">
        <color indexed="64"/>
      </right>
      <top style="thin">
        <color indexed="64"/>
      </top>
      <bottom style="hair">
        <color indexed="64"/>
      </bottom>
      <diagonal/>
    </border>
    <border>
      <left style="hair">
        <color indexed="64"/>
      </left>
      <right/>
      <top/>
      <bottom/>
      <diagonal/>
    </border>
    <border>
      <left style="hair">
        <color indexed="64"/>
      </left>
      <right/>
      <top/>
      <bottom style="thin">
        <color indexed="64"/>
      </bottom>
      <diagonal/>
    </border>
    <border>
      <left/>
      <right style="hair">
        <color indexed="64"/>
      </right>
      <top/>
      <bottom style="thin">
        <color indexed="64"/>
      </bottom>
      <diagonal/>
    </border>
    <border>
      <left/>
      <right style="thin">
        <color indexed="64"/>
      </right>
      <top style="thin">
        <color indexed="64"/>
      </top>
      <bottom style="hair">
        <color indexed="64"/>
      </bottom>
      <diagonal/>
    </border>
  </borders>
  <cellStyleXfs count="6">
    <xf numFmtId="0" fontId="0" fillId="0" borderId="0"/>
    <xf numFmtId="0" fontId="11" fillId="0" borderId="0" applyNumberFormat="0" applyFill="0" applyBorder="0" applyAlignment="0" applyProtection="0">
      <alignment vertical="top"/>
      <protection locked="0"/>
    </xf>
    <xf numFmtId="38" fontId="1" fillId="0" borderId="0" applyFont="0" applyFill="0" applyBorder="0" applyAlignment="0" applyProtection="0"/>
    <xf numFmtId="0" fontId="3" fillId="0" borderId="0"/>
    <xf numFmtId="0" fontId="12" fillId="0" borderId="0"/>
    <xf numFmtId="0" fontId="1" fillId="0" borderId="0"/>
  </cellStyleXfs>
  <cellXfs count="798">
    <xf numFmtId="0" fontId="0" fillId="0" borderId="0" xfId="0"/>
    <xf numFmtId="0" fontId="5" fillId="0" borderId="0" xfId="3" applyFont="1" applyBorder="1" applyAlignment="1">
      <alignment vertical="center"/>
    </xf>
    <xf numFmtId="0" fontId="6" fillId="0" borderId="0" xfId="0" applyFont="1"/>
    <xf numFmtId="0" fontId="7" fillId="0" borderId="1" xfId="3" applyFont="1" applyBorder="1" applyAlignment="1">
      <alignment horizontal="center" vertical="center"/>
    </xf>
    <xf numFmtId="0" fontId="5" fillId="0" borderId="0" xfId="0" applyFont="1"/>
    <xf numFmtId="0" fontId="9" fillId="0" borderId="0" xfId="0" applyFont="1"/>
    <xf numFmtId="0" fontId="9" fillId="0" borderId="0" xfId="0" applyNumberFormat="1" applyFont="1"/>
    <xf numFmtId="0" fontId="9" fillId="0" borderId="0" xfId="0" applyFont="1" applyBorder="1" applyAlignment="1">
      <alignment horizontal="right"/>
    </xf>
    <xf numFmtId="177" fontId="9" fillId="0" borderId="0" xfId="0" applyNumberFormat="1" applyFont="1" applyBorder="1" applyAlignment="1">
      <alignment horizontal="right"/>
    </xf>
    <xf numFmtId="176" fontId="9" fillId="0" borderId="0" xfId="0" applyNumberFormat="1" applyFont="1" applyBorder="1" applyAlignment="1">
      <alignment horizontal="center"/>
    </xf>
    <xf numFmtId="177" fontId="9" fillId="0" borderId="0" xfId="0" applyNumberFormat="1" applyFont="1" applyBorder="1" applyAlignment="1"/>
    <xf numFmtId="0" fontId="9" fillId="0" borderId="0" xfId="0" applyFont="1" applyBorder="1"/>
    <xf numFmtId="0" fontId="9" fillId="0" borderId="0" xfId="0" quotePrefix="1" applyNumberFormat="1" applyFont="1"/>
    <xf numFmtId="0" fontId="9" fillId="0" borderId="0" xfId="0" applyNumberFormat="1" applyFont="1" applyBorder="1" applyAlignment="1">
      <alignment horizontal="center" vertical="center"/>
    </xf>
    <xf numFmtId="0" fontId="9" fillId="0" borderId="0" xfId="0" applyNumberFormat="1" applyFont="1" applyBorder="1" applyAlignment="1">
      <alignment horizontal="right"/>
    </xf>
    <xf numFmtId="0" fontId="9" fillId="0" borderId="0" xfId="0" applyNumberFormat="1" applyFont="1" applyBorder="1" applyAlignment="1"/>
    <xf numFmtId="0" fontId="8" fillId="0" borderId="0" xfId="0" applyFont="1" applyBorder="1" applyAlignment="1">
      <alignment horizontal="center"/>
    </xf>
    <xf numFmtId="0" fontId="9" fillId="0" borderId="0" xfId="0" applyFont="1" applyBorder="1" applyAlignment="1">
      <alignment horizontal="center"/>
    </xf>
    <xf numFmtId="176" fontId="9" fillId="0" borderId="0" xfId="0" applyNumberFormat="1" applyFont="1" applyBorder="1"/>
    <xf numFmtId="0" fontId="8" fillId="0" borderId="0" xfId="0" applyFont="1" applyBorder="1"/>
    <xf numFmtId="0" fontId="8" fillId="0" borderId="0" xfId="0" applyNumberFormat="1" applyFont="1" applyBorder="1" applyAlignment="1">
      <alignment horizontal="center" vertical="center"/>
    </xf>
    <xf numFmtId="0" fontId="9" fillId="0" borderId="0" xfId="0" applyNumberFormat="1" applyFont="1" applyBorder="1"/>
    <xf numFmtId="0" fontId="9" fillId="0" borderId="0" xfId="0" applyFont="1" applyAlignment="1">
      <alignment vertical="center"/>
    </xf>
    <xf numFmtId="0" fontId="9" fillId="0" borderId="0" xfId="0" applyFont="1" applyAlignment="1">
      <alignment vertical="top"/>
    </xf>
    <xf numFmtId="0" fontId="10" fillId="0" borderId="0" xfId="0" applyFont="1"/>
    <xf numFmtId="0" fontId="7" fillId="0" borderId="0" xfId="0" applyFont="1" applyFill="1"/>
    <xf numFmtId="0" fontId="6" fillId="0" borderId="0" xfId="0" applyFont="1" applyFill="1"/>
    <xf numFmtId="0" fontId="6" fillId="0" borderId="0" xfId="0" applyFont="1" applyFill="1" applyAlignment="1">
      <alignment vertical="center"/>
    </xf>
    <xf numFmtId="0" fontId="7" fillId="0" borderId="0" xfId="3" applyFont="1"/>
    <xf numFmtId="0" fontId="7" fillId="0" borderId="0" xfId="0" applyFont="1"/>
    <xf numFmtId="0" fontId="32" fillId="0" borderId="0" xfId="0" applyFont="1"/>
    <xf numFmtId="0" fontId="7" fillId="0" borderId="0" xfId="0" applyFont="1" applyFill="1" applyBorder="1"/>
    <xf numFmtId="0" fontId="33" fillId="0" borderId="0" xfId="0" applyFont="1"/>
    <xf numFmtId="0" fontId="7" fillId="0" borderId="0" xfId="0" applyFont="1" applyAlignment="1">
      <alignment horizontal="left" wrapText="1"/>
    </xf>
    <xf numFmtId="0" fontId="7" fillId="0" borderId="0" xfId="0" applyFont="1" applyAlignment="1">
      <alignment horizontal="right"/>
    </xf>
    <xf numFmtId="0" fontId="7" fillId="0" borderId="0" xfId="0" applyFont="1" applyBorder="1"/>
    <xf numFmtId="0" fontId="7" fillId="0" borderId="0" xfId="0" applyFont="1" applyBorder="1" applyAlignment="1">
      <alignment vertical="center"/>
    </xf>
    <xf numFmtId="0" fontId="7" fillId="0" borderId="0" xfId="3" applyFont="1" applyBorder="1" applyAlignment="1">
      <alignment horizontal="left" wrapText="1"/>
    </xf>
    <xf numFmtId="0" fontId="35" fillId="0" borderId="0" xfId="0" applyFont="1"/>
    <xf numFmtId="0" fontId="35" fillId="0" borderId="0" xfId="3" applyFont="1" applyBorder="1" applyAlignment="1">
      <alignment vertical="center"/>
    </xf>
    <xf numFmtId="0" fontId="35" fillId="0" borderId="0" xfId="3" applyFont="1" applyBorder="1" applyAlignment="1">
      <alignment horizontal="right" vertical="center"/>
    </xf>
    <xf numFmtId="0" fontId="7" fillId="0" borderId="0" xfId="0" applyFont="1" applyFill="1" applyAlignment="1">
      <alignment vertical="top"/>
    </xf>
    <xf numFmtId="0" fontId="16" fillId="0" borderId="0" xfId="0" applyFont="1" applyAlignment="1"/>
    <xf numFmtId="0" fontId="0" fillId="0" borderId="0" xfId="0" applyAlignment="1"/>
    <xf numFmtId="0" fontId="5" fillId="0" borderId="0" xfId="0" applyFont="1" applyAlignment="1">
      <alignment horizontal="center"/>
    </xf>
    <xf numFmtId="0" fontId="36" fillId="0" borderId="0" xfId="0" applyFont="1"/>
    <xf numFmtId="0" fontId="37" fillId="0" borderId="0" xfId="0" applyFont="1"/>
    <xf numFmtId="0" fontId="7" fillId="0" borderId="0" xfId="0" applyFont="1" applyBorder="1" applyAlignment="1">
      <alignment horizontal="right"/>
    </xf>
    <xf numFmtId="0" fontId="7" fillId="0" borderId="0" xfId="0" applyFont="1" applyBorder="1" applyAlignment="1">
      <alignment horizontal="center"/>
    </xf>
    <xf numFmtId="0" fontId="5" fillId="0" borderId="0" xfId="0" applyFont="1" applyFill="1" applyAlignment="1">
      <alignment horizontal="left"/>
    </xf>
    <xf numFmtId="0" fontId="5" fillId="0" borderId="0" xfId="0" applyFont="1" applyFill="1"/>
    <xf numFmtId="0" fontId="6" fillId="0" borderId="0" xfId="0" applyFont="1" applyFill="1" applyAlignment="1">
      <alignment horizontal="left"/>
    </xf>
    <xf numFmtId="0" fontId="6" fillId="0" borderId="0" xfId="0" applyFont="1" applyFill="1" applyAlignment="1">
      <alignment horizontal="right"/>
    </xf>
    <xf numFmtId="0" fontId="6" fillId="0" borderId="0" xfId="0" applyFont="1" applyFill="1" applyAlignment="1">
      <alignment vertical="top"/>
    </xf>
    <xf numFmtId="0" fontId="6" fillId="0" borderId="0" xfId="0" applyFont="1" applyAlignment="1">
      <alignment vertical="top"/>
    </xf>
    <xf numFmtId="0" fontId="6" fillId="0" borderId="0" xfId="0" applyFont="1" applyAlignment="1">
      <alignment vertical="top" wrapText="1"/>
    </xf>
    <xf numFmtId="49" fontId="7" fillId="0" borderId="0" xfId="4" applyNumberFormat="1" applyFont="1" applyFill="1" applyBorder="1" applyAlignment="1">
      <alignment horizontal="center" vertical="center" shrinkToFit="1"/>
    </xf>
    <xf numFmtId="182" fontId="7" fillId="0" borderId="0" xfId="4" applyNumberFormat="1" applyFont="1" applyFill="1" applyBorder="1" applyAlignment="1">
      <alignment horizontal="right" vertical="center" shrinkToFit="1"/>
    </xf>
    <xf numFmtId="0" fontId="6" fillId="0" borderId="0" xfId="0" applyFont="1" applyBorder="1"/>
    <xf numFmtId="0" fontId="7" fillId="0" borderId="2" xfId="3" applyFont="1" applyBorder="1" applyAlignment="1">
      <alignment vertical="center"/>
    </xf>
    <xf numFmtId="0" fontId="7" fillId="0" borderId="3" xfId="3" applyFont="1" applyBorder="1" applyAlignment="1">
      <alignment horizontal="center" vertical="center"/>
    </xf>
    <xf numFmtId="0" fontId="7" fillId="0" borderId="4" xfId="3" applyFont="1" applyBorder="1" applyAlignment="1">
      <alignment vertical="center"/>
    </xf>
    <xf numFmtId="0" fontId="7" fillId="0" borderId="5" xfId="0" applyFont="1" applyBorder="1" applyAlignment="1">
      <alignment vertical="center"/>
    </xf>
    <xf numFmtId="179" fontId="7" fillId="0" borderId="0" xfId="3" applyNumberFormat="1" applyFont="1" applyFill="1" applyBorder="1" applyAlignment="1">
      <alignment horizontal="right" vertical="center"/>
    </xf>
    <xf numFmtId="0" fontId="7" fillId="0" borderId="0" xfId="0" applyFont="1" applyBorder="1" applyAlignment="1">
      <alignment horizontal="right" vertical="center"/>
    </xf>
    <xf numFmtId="179" fontId="7" fillId="0" borderId="0" xfId="3" applyNumberFormat="1" applyFont="1" applyFill="1" applyBorder="1" applyAlignment="1">
      <alignment vertical="center"/>
    </xf>
    <xf numFmtId="179" fontId="7" fillId="0" borderId="0" xfId="3" applyNumberFormat="1" applyFont="1" applyFill="1" applyBorder="1" applyAlignment="1">
      <alignment horizontal="center" vertical="center"/>
    </xf>
    <xf numFmtId="0" fontId="7" fillId="0" borderId="0" xfId="0" applyFont="1" applyBorder="1" applyAlignment="1"/>
    <xf numFmtId="0" fontId="6" fillId="0" borderId="0" xfId="0" applyFont="1" applyAlignment="1"/>
    <xf numFmtId="0" fontId="6" fillId="0" borderId="0" xfId="3" applyFont="1" applyFill="1" applyBorder="1" applyAlignment="1">
      <alignment horizontal="distributed" vertical="distributed"/>
    </xf>
    <xf numFmtId="0" fontId="6" fillId="0" borderId="0" xfId="0" applyFont="1" applyBorder="1" applyAlignment="1"/>
    <xf numFmtId="179" fontId="6" fillId="0" borderId="0" xfId="3" applyNumberFormat="1" applyFont="1" applyFill="1" applyBorder="1" applyAlignment="1">
      <alignment horizontal="center" vertical="center"/>
    </xf>
    <xf numFmtId="0" fontId="6" fillId="0" borderId="0" xfId="3" applyFont="1" applyFill="1" applyBorder="1" applyAlignment="1">
      <alignment vertical="center"/>
    </xf>
    <xf numFmtId="0" fontId="6" fillId="0" borderId="0" xfId="3" applyFont="1" applyFill="1" applyBorder="1" applyAlignment="1">
      <alignment vertical="center" shrinkToFit="1"/>
    </xf>
    <xf numFmtId="179" fontId="6" fillId="0" borderId="0" xfId="3" applyNumberFormat="1" applyFont="1" applyFill="1" applyBorder="1" applyAlignment="1">
      <alignment horizontal="right" vertical="center"/>
    </xf>
    <xf numFmtId="0" fontId="7" fillId="0" borderId="0" xfId="0" applyFont="1" applyFill="1" applyAlignment="1">
      <alignment horizontal="right"/>
    </xf>
    <xf numFmtId="0" fontId="7" fillId="0" borderId="0" xfId="0" applyFont="1" applyFill="1" applyAlignment="1">
      <alignment horizontal="right" vertical="top"/>
    </xf>
    <xf numFmtId="0" fontId="7" fillId="0" borderId="6" xfId="0" applyFont="1" applyBorder="1" applyAlignment="1">
      <alignment vertical="center"/>
    </xf>
    <xf numFmtId="0" fontId="7" fillId="0" borderId="0" xfId="0" applyFont="1" applyFill="1" applyAlignment="1">
      <alignment horizontal="right" vertical="center"/>
    </xf>
    <xf numFmtId="0" fontId="8" fillId="0" borderId="7" xfId="3" applyFont="1" applyBorder="1" applyAlignment="1">
      <alignment vertical="center"/>
    </xf>
    <xf numFmtId="0" fontId="8" fillId="0" borderId="8" xfId="3" applyFont="1" applyBorder="1" applyAlignment="1">
      <alignment vertical="center"/>
    </xf>
    <xf numFmtId="0" fontId="8" fillId="0" borderId="0" xfId="0" applyFont="1"/>
    <xf numFmtId="0" fontId="8" fillId="0" borderId="9" xfId="3" applyFont="1" applyBorder="1" applyAlignment="1">
      <alignment vertical="center"/>
    </xf>
    <xf numFmtId="0" fontId="8" fillId="0" borderId="0" xfId="3" applyFont="1" applyBorder="1" applyAlignment="1">
      <alignment vertical="center"/>
    </xf>
    <xf numFmtId="0" fontId="7" fillId="0" borderId="10" xfId="3" applyFont="1" applyBorder="1" applyAlignment="1">
      <alignment horizontal="right" vertical="center"/>
    </xf>
    <xf numFmtId="176" fontId="7" fillId="0" borderId="0" xfId="3" applyNumberFormat="1" applyFont="1" applyBorder="1" applyAlignment="1">
      <alignment vertical="center"/>
    </xf>
    <xf numFmtId="0" fontId="7" fillId="0" borderId="11" xfId="3" applyFont="1" applyBorder="1" applyAlignment="1">
      <alignment horizontal="right" vertical="center"/>
    </xf>
    <xf numFmtId="0" fontId="7" fillId="0" borderId="12" xfId="3" applyFont="1" applyBorder="1" applyAlignment="1">
      <alignment horizontal="right" vertical="center"/>
    </xf>
    <xf numFmtId="0" fontId="7" fillId="0" borderId="9" xfId="3" applyFont="1" applyFill="1" applyBorder="1" applyAlignment="1">
      <alignment horizontal="right" vertical="center"/>
    </xf>
    <xf numFmtId="176" fontId="7" fillId="0" borderId="0" xfId="0" applyNumberFormat="1" applyFont="1"/>
    <xf numFmtId="0" fontId="7" fillId="0" borderId="12" xfId="3" applyFont="1" applyFill="1" applyBorder="1" applyAlignment="1">
      <alignment horizontal="right" vertical="center"/>
    </xf>
    <xf numFmtId="55" fontId="7" fillId="0" borderId="11" xfId="3" applyNumberFormat="1" applyFont="1" applyBorder="1" applyAlignment="1">
      <alignment horizontal="right" vertical="center"/>
    </xf>
    <xf numFmtId="55" fontId="7" fillId="0" borderId="11" xfId="3" quotePrefix="1" applyNumberFormat="1" applyFont="1" applyBorder="1" applyAlignment="1">
      <alignment horizontal="right" vertical="center"/>
    </xf>
    <xf numFmtId="183" fontId="7" fillId="0" borderId="11" xfId="3" applyNumberFormat="1" applyFont="1" applyBorder="1" applyAlignment="1">
      <alignment horizontal="right" vertical="center"/>
    </xf>
    <xf numFmtId="176" fontId="6" fillId="0" borderId="0" xfId="0" applyNumberFormat="1" applyFont="1"/>
    <xf numFmtId="176" fontId="6" fillId="0" borderId="0" xfId="0" applyNumberFormat="1" applyFont="1" applyBorder="1"/>
    <xf numFmtId="0" fontId="7" fillId="0" borderId="10" xfId="3" applyFont="1" applyFill="1" applyBorder="1" applyAlignment="1">
      <alignment horizontal="right" vertical="center"/>
    </xf>
    <xf numFmtId="0" fontId="7" fillId="0" borderId="11" xfId="3" applyFont="1" applyFill="1" applyBorder="1" applyAlignment="1">
      <alignment horizontal="right" vertical="center"/>
    </xf>
    <xf numFmtId="9" fontId="6" fillId="0" borderId="0" xfId="0" applyNumberFormat="1" applyFont="1"/>
    <xf numFmtId="9" fontId="20" fillId="0" borderId="0" xfId="0" applyNumberFormat="1" applyFont="1"/>
    <xf numFmtId="0" fontId="7" fillId="0" borderId="0" xfId="3" applyFont="1" applyFill="1" applyBorder="1" applyAlignment="1">
      <alignment horizontal="right" vertical="center"/>
    </xf>
    <xf numFmtId="181" fontId="7" fillId="0" borderId="0" xfId="3" applyNumberFormat="1" applyFont="1" applyFill="1" applyBorder="1" applyAlignment="1">
      <alignment horizontal="right" vertical="center"/>
    </xf>
    <xf numFmtId="181" fontId="7" fillId="0" borderId="0" xfId="0" applyNumberFormat="1" applyFont="1" applyFill="1" applyBorder="1" applyAlignment="1">
      <alignment vertical="center"/>
    </xf>
    <xf numFmtId="181" fontId="6" fillId="0" borderId="0" xfId="0" applyNumberFormat="1" applyFont="1"/>
    <xf numFmtId="181" fontId="7" fillId="0" borderId="0" xfId="0" applyNumberFormat="1" applyFont="1" applyFill="1" applyAlignment="1">
      <alignment vertical="center"/>
    </xf>
    <xf numFmtId="181" fontId="7" fillId="0" borderId="0" xfId="0" applyNumberFormat="1" applyFont="1" applyFill="1"/>
    <xf numFmtId="0" fontId="38" fillId="0" borderId="0" xfId="0" applyFont="1"/>
    <xf numFmtId="0" fontId="0" fillId="0" borderId="0" xfId="0" applyFont="1" applyFill="1" applyAlignment="1">
      <alignment vertical="center"/>
    </xf>
    <xf numFmtId="0" fontId="0" fillId="0" borderId="0" xfId="0" applyFont="1" applyAlignment="1">
      <alignment vertical="center"/>
    </xf>
    <xf numFmtId="0" fontId="7" fillId="0" borderId="0" xfId="3" applyFont="1" applyBorder="1" applyAlignment="1">
      <alignment horizontal="distributed" vertical="center"/>
    </xf>
    <xf numFmtId="0" fontId="8" fillId="0" borderId="13" xfId="3" applyFont="1" applyBorder="1" applyAlignment="1">
      <alignment horizontal="distributed" vertical="center"/>
    </xf>
    <xf numFmtId="181" fontId="6" fillId="0" borderId="0" xfId="0" applyNumberFormat="1" applyFont="1" applyBorder="1"/>
    <xf numFmtId="181" fontId="7" fillId="0" borderId="0" xfId="0" applyNumberFormat="1" applyFont="1" applyFill="1" applyBorder="1"/>
    <xf numFmtId="0" fontId="7" fillId="0" borderId="14" xfId="3" applyFont="1" applyBorder="1" applyAlignment="1">
      <alignment horizontal="center" vertical="center"/>
    </xf>
    <xf numFmtId="0" fontId="7" fillId="0" borderId="14" xfId="3" applyFont="1" applyBorder="1" applyAlignment="1">
      <alignment horizontal="center" vertical="center" shrinkToFit="1"/>
    </xf>
    <xf numFmtId="0" fontId="7" fillId="0" borderId="14" xfId="3" applyFont="1" applyFill="1" applyBorder="1" applyAlignment="1">
      <alignment horizontal="center" vertical="center"/>
    </xf>
    <xf numFmtId="0" fontId="7" fillId="0" borderId="15" xfId="3" applyFont="1" applyBorder="1" applyAlignment="1">
      <alignment horizontal="center" vertical="center"/>
    </xf>
    <xf numFmtId="0" fontId="7" fillId="0" borderId="16" xfId="3" applyFont="1" applyBorder="1" applyAlignment="1">
      <alignment horizontal="center" vertical="center" wrapText="1"/>
    </xf>
    <xf numFmtId="0" fontId="8" fillId="0" borderId="17" xfId="3" quotePrefix="1" applyFont="1" applyBorder="1" applyAlignment="1">
      <alignment horizontal="left" vertical="center" wrapText="1"/>
    </xf>
    <xf numFmtId="0" fontId="8" fillId="0" borderId="0" xfId="0" applyFont="1" applyBorder="1" applyAlignment="1">
      <alignment horizontal="right"/>
    </xf>
    <xf numFmtId="0" fontId="0" fillId="0" borderId="7" xfId="0" applyBorder="1"/>
    <xf numFmtId="0" fontId="0" fillId="0" borderId="8" xfId="0" applyBorder="1"/>
    <xf numFmtId="0" fontId="0" fillId="0" borderId="9" xfId="0" applyBorder="1"/>
    <xf numFmtId="0" fontId="0" fillId="0" borderId="0" xfId="0" applyBorder="1"/>
    <xf numFmtId="0" fontId="0" fillId="0" borderId="0" xfId="0" applyBorder="1" applyAlignment="1">
      <alignment vertical="center"/>
    </xf>
    <xf numFmtId="0" fontId="0" fillId="0" borderId="18" xfId="0" applyBorder="1"/>
    <xf numFmtId="0" fontId="0" fillId="0" borderId="19" xfId="0" applyBorder="1"/>
    <xf numFmtId="0" fontId="11" fillId="0" borderId="0" xfId="1" applyBorder="1" applyAlignment="1" applyProtection="1"/>
    <xf numFmtId="0" fontId="0" fillId="0" borderId="0" xfId="0" applyBorder="1" applyAlignment="1">
      <alignment horizontal="distributed" vertical="distributed"/>
    </xf>
    <xf numFmtId="0" fontId="22" fillId="0" borderId="0" xfId="0" applyFont="1" applyAlignment="1">
      <alignment vertical="center"/>
    </xf>
    <xf numFmtId="0" fontId="0" fillId="0" borderId="20" xfId="0" applyBorder="1"/>
    <xf numFmtId="0" fontId="0" fillId="0" borderId="13" xfId="0" applyBorder="1"/>
    <xf numFmtId="0" fontId="0" fillId="0" borderId="21" xfId="0" applyBorder="1"/>
    <xf numFmtId="0" fontId="0" fillId="0" borderId="0" xfId="0" applyBorder="1" applyAlignment="1">
      <alignment vertical="distributed"/>
    </xf>
    <xf numFmtId="0" fontId="0" fillId="0" borderId="0" xfId="0" applyBorder="1" applyAlignment="1">
      <alignment horizontal="left" vertical="center"/>
    </xf>
    <xf numFmtId="0" fontId="0" fillId="0" borderId="0" xfId="0" applyBorder="1" applyAlignment="1"/>
    <xf numFmtId="0" fontId="32" fillId="0" borderId="0" xfId="0" applyFont="1" applyBorder="1"/>
    <xf numFmtId="0" fontId="38" fillId="0" borderId="0" xfId="0" applyFont="1" applyAlignment="1">
      <alignment horizontal="distributed" vertical="center"/>
    </xf>
    <xf numFmtId="0" fontId="38" fillId="0" borderId="0" xfId="0" applyFont="1" applyAlignment="1">
      <alignment horizontal="distributed" vertical="center" justifyLastLine="1"/>
    </xf>
    <xf numFmtId="0" fontId="38" fillId="0" borderId="0" xfId="0" applyFont="1" applyBorder="1"/>
    <xf numFmtId="0" fontId="8" fillId="0" borderId="22" xfId="3" applyFont="1" applyBorder="1" applyAlignment="1">
      <alignment horizontal="distributed" vertical="center"/>
    </xf>
    <xf numFmtId="0" fontId="8" fillId="0" borderId="22" xfId="3" applyFont="1" applyBorder="1" applyAlignment="1">
      <alignment vertical="center" wrapText="1"/>
    </xf>
    <xf numFmtId="0" fontId="8" fillId="0" borderId="22" xfId="3" applyFont="1" applyFill="1" applyBorder="1" applyAlignment="1">
      <alignment horizontal="distributed" vertical="center"/>
    </xf>
    <xf numFmtId="0" fontId="8" fillId="0" borderId="22" xfId="3" applyFont="1" applyFill="1" applyBorder="1" applyAlignment="1">
      <alignment vertical="center" wrapText="1"/>
    </xf>
    <xf numFmtId="38" fontId="8" fillId="0" borderId="0" xfId="2" applyFont="1" applyFill="1" applyBorder="1" applyAlignment="1">
      <alignment horizontal="right" vertical="center"/>
    </xf>
    <xf numFmtId="0" fontId="8" fillId="0" borderId="15" xfId="3" applyFont="1" applyBorder="1" applyAlignment="1">
      <alignment horizontal="distributed" vertical="center"/>
    </xf>
    <xf numFmtId="0" fontId="8" fillId="0" borderId="2" xfId="3" applyFont="1" applyBorder="1" applyAlignment="1">
      <alignment horizontal="left" vertical="center" wrapText="1"/>
    </xf>
    <xf numFmtId="0" fontId="8" fillId="0" borderId="14" xfId="3" applyFont="1" applyBorder="1" applyAlignment="1">
      <alignment horizontal="distributed" vertical="center"/>
    </xf>
    <xf numFmtId="0" fontId="8" fillId="0" borderId="17" xfId="3" applyFont="1" applyFill="1" applyBorder="1" applyAlignment="1">
      <alignment horizontal="left" vertical="center" wrapText="1"/>
    </xf>
    <xf numFmtId="0" fontId="8" fillId="0" borderId="17" xfId="3" applyFont="1" applyBorder="1" applyAlignment="1">
      <alignment horizontal="left" vertical="center" wrapText="1"/>
    </xf>
    <xf numFmtId="0" fontId="8" fillId="0" borderId="14" xfId="3" applyFont="1" applyBorder="1" applyAlignment="1">
      <alignment horizontal="distributed" vertical="center" wrapText="1" shrinkToFit="1"/>
    </xf>
    <xf numFmtId="0" fontId="8" fillId="0" borderId="14" xfId="3" applyFont="1" applyBorder="1" applyAlignment="1">
      <alignment horizontal="distributed" vertical="center" shrinkToFit="1"/>
    </xf>
    <xf numFmtId="0" fontId="8" fillId="0" borderId="17" xfId="3" applyFont="1" applyBorder="1" applyAlignment="1">
      <alignment horizontal="left" vertical="center" wrapText="1" shrinkToFit="1"/>
    </xf>
    <xf numFmtId="0" fontId="8" fillId="0" borderId="0" xfId="0" applyFont="1" applyBorder="1" applyAlignment="1">
      <alignment horizontal="left"/>
    </xf>
    <xf numFmtId="0" fontId="8" fillId="0" borderId="0" xfId="0" applyFont="1" applyAlignment="1">
      <alignment horizontal="left"/>
    </xf>
    <xf numFmtId="0" fontId="8" fillId="0" borderId="14" xfId="3" applyFont="1" applyFill="1" applyBorder="1" applyAlignment="1">
      <alignment horizontal="distributed" vertical="center"/>
    </xf>
    <xf numFmtId="0" fontId="8" fillId="0" borderId="17" xfId="3" applyFont="1" applyFill="1" applyBorder="1" applyAlignment="1">
      <alignment horizontal="left" vertical="center" wrapText="1" shrinkToFit="1"/>
    </xf>
    <xf numFmtId="0" fontId="8" fillId="0" borderId="0" xfId="0" applyFont="1" applyBorder="1" applyAlignment="1">
      <alignment vertical="center"/>
    </xf>
    <xf numFmtId="0" fontId="8" fillId="0" borderId="0" xfId="0" applyFont="1" applyAlignment="1">
      <alignment vertical="center"/>
    </xf>
    <xf numFmtId="3" fontId="8" fillId="0" borderId="0" xfId="3" applyNumberFormat="1" applyFont="1" applyFill="1" applyBorder="1" applyAlignment="1">
      <alignment horizontal="right" vertical="center"/>
    </xf>
    <xf numFmtId="0" fontId="8" fillId="0" borderId="0" xfId="3" applyFont="1" applyAlignment="1">
      <alignment vertical="center"/>
    </xf>
    <xf numFmtId="0" fontId="8" fillId="0" borderId="0" xfId="0" applyFont="1" applyAlignment="1">
      <alignment horizontal="left" vertical="center" wrapText="1"/>
    </xf>
    <xf numFmtId="0" fontId="8" fillId="0" borderId="0" xfId="3" applyFont="1" applyBorder="1" applyAlignment="1">
      <alignment horizontal="left" wrapText="1"/>
    </xf>
    <xf numFmtId="0" fontId="8" fillId="0" borderId="0" xfId="3" applyFont="1" applyBorder="1" applyAlignment="1">
      <alignment horizontal="center" vertical="center"/>
    </xf>
    <xf numFmtId="0" fontId="15" fillId="0" borderId="0" xfId="0" applyFont="1" applyAlignment="1"/>
    <xf numFmtId="0" fontId="18" fillId="0" borderId="0" xfId="0" applyFont="1" applyAlignment="1"/>
    <xf numFmtId="0" fontId="6" fillId="0" borderId="0" xfId="0" applyFont="1" applyFill="1" applyAlignment="1"/>
    <xf numFmtId="0" fontId="7" fillId="0" borderId="7" xfId="3" applyFont="1" applyBorder="1" applyAlignment="1">
      <alignment horizontal="distributed" vertical="distributed" justifyLastLine="1"/>
    </xf>
    <xf numFmtId="0" fontId="7" fillId="0" borderId="23" xfId="3" applyFont="1" applyBorder="1" applyAlignment="1">
      <alignment horizontal="center" vertical="center" wrapText="1"/>
    </xf>
    <xf numFmtId="0" fontId="7" fillId="0" borderId="1" xfId="3" applyFont="1" applyBorder="1" applyAlignment="1">
      <alignment horizontal="center" vertical="center" wrapText="1"/>
    </xf>
    <xf numFmtId="0" fontId="7" fillId="0" borderId="0" xfId="3" applyFont="1" applyBorder="1" applyAlignment="1">
      <alignment horizontal="distributed" vertical="distributed" justifyLastLine="1"/>
    </xf>
    <xf numFmtId="0" fontId="19" fillId="0" borderId="9" xfId="0" applyFont="1" applyBorder="1" applyAlignment="1" applyProtection="1">
      <alignment horizontal="distributed" vertical="distributed"/>
      <protection locked="0"/>
    </xf>
    <xf numFmtId="0" fontId="19" fillId="0" borderId="0" xfId="0" applyFont="1" applyBorder="1" applyAlignment="1" applyProtection="1">
      <alignment horizontal="distributed" vertical="distributed"/>
      <protection locked="0"/>
    </xf>
    <xf numFmtId="0" fontId="7" fillId="0" borderId="9" xfId="0" applyFont="1" applyBorder="1" applyAlignment="1" applyProtection="1">
      <alignment horizontal="distributed" vertical="distributed"/>
      <protection locked="0"/>
    </xf>
    <xf numFmtId="0" fontId="7" fillId="0" borderId="0" xfId="0" applyFont="1" applyBorder="1" applyAlignment="1" applyProtection="1">
      <alignment horizontal="distributed" vertical="distributed"/>
      <protection locked="0"/>
    </xf>
    <xf numFmtId="0" fontId="7" fillId="0" borderId="0" xfId="0" applyFont="1" applyBorder="1" applyAlignment="1" applyProtection="1">
      <alignment horizontal="distributed" vertical="distributed" wrapText="1"/>
      <protection locked="0"/>
    </xf>
    <xf numFmtId="0" fontId="7" fillId="0" borderId="0" xfId="0" applyFont="1" applyBorder="1" applyAlignment="1" applyProtection="1">
      <alignment horizontal="right" vertical="center" wrapText="1"/>
      <protection locked="0"/>
    </xf>
    <xf numFmtId="0" fontId="7" fillId="0" borderId="0" xfId="0" applyFont="1" applyBorder="1" applyAlignment="1" applyProtection="1">
      <alignment horizontal="right" vertical="distributed"/>
      <protection locked="0"/>
    </xf>
    <xf numFmtId="0" fontId="19" fillId="0" borderId="9" xfId="0" applyFont="1" applyFill="1" applyBorder="1" applyAlignment="1" applyProtection="1">
      <alignment horizontal="distributed" vertical="distributed"/>
      <protection locked="0"/>
    </xf>
    <xf numFmtId="0" fontId="7" fillId="0" borderId="0" xfId="0" applyFont="1" applyBorder="1" applyAlignment="1">
      <alignment horizontal="distributed" vertical="distributed"/>
    </xf>
    <xf numFmtId="0" fontId="7" fillId="0" borderId="0" xfId="0" applyFont="1" applyFill="1" applyBorder="1" applyAlignment="1">
      <alignment horizontal="distributed" vertical="distributed"/>
    </xf>
    <xf numFmtId="0" fontId="7" fillId="0" borderId="0" xfId="0" applyFont="1" applyBorder="1" applyAlignment="1" applyProtection="1">
      <alignment horizontal="distributed" vertical="distributed"/>
    </xf>
    <xf numFmtId="0" fontId="7" fillId="0" borderId="0" xfId="0" applyFont="1" applyBorder="1" applyAlignment="1">
      <alignment horizontal="distributed" vertical="distributed" wrapText="1"/>
    </xf>
    <xf numFmtId="0" fontId="7" fillId="0" borderId="18" xfId="0" applyFont="1" applyBorder="1" applyAlignment="1">
      <alignment vertical="center"/>
    </xf>
    <xf numFmtId="0" fontId="7" fillId="0" borderId="19" xfId="0" applyFont="1" applyBorder="1" applyAlignment="1">
      <alignment vertical="center"/>
    </xf>
    <xf numFmtId="0" fontId="7" fillId="0" borderId="21" xfId="0" applyFont="1" applyBorder="1" applyAlignment="1">
      <alignment vertical="center"/>
    </xf>
    <xf numFmtId="0" fontId="7" fillId="0" borderId="0" xfId="3" applyFont="1" applyBorder="1" applyAlignment="1">
      <alignment vertical="center"/>
    </xf>
    <xf numFmtId="0" fontId="7" fillId="0" borderId="7" xfId="3" applyFont="1" applyBorder="1" applyAlignment="1">
      <alignment horizontal="distributed" vertical="distributed"/>
    </xf>
    <xf numFmtId="0" fontId="7" fillId="0" borderId="8" xfId="3" applyFont="1" applyBorder="1" applyAlignment="1">
      <alignment horizontal="distributed" vertical="distributed"/>
    </xf>
    <xf numFmtId="0" fontId="7" fillId="0" borderId="8" xfId="3" applyFont="1" applyBorder="1" applyAlignment="1">
      <alignment horizontal="distributed" vertical="distributed" indent="1"/>
    </xf>
    <xf numFmtId="0" fontId="19" fillId="0" borderId="9" xfId="3" applyFont="1" applyBorder="1" applyAlignment="1">
      <alignment horizontal="distributed" vertical="distributed"/>
    </xf>
    <xf numFmtId="0" fontId="19" fillId="0" borderId="0" xfId="3" applyFont="1" applyBorder="1" applyAlignment="1">
      <alignment horizontal="distributed" vertical="distributed"/>
    </xf>
    <xf numFmtId="0" fontId="19" fillId="0" borderId="0" xfId="3" applyFont="1" applyBorder="1" applyAlignment="1">
      <alignment horizontal="distributed" vertical="distributed" indent="1"/>
    </xf>
    <xf numFmtId="0" fontId="7" fillId="0" borderId="9" xfId="3" applyFont="1" applyBorder="1" applyAlignment="1">
      <alignment horizontal="distributed" vertical="distributed"/>
    </xf>
    <xf numFmtId="0" fontId="7" fillId="0" borderId="0" xfId="3" applyFont="1" applyBorder="1" applyAlignment="1">
      <alignment horizontal="distributed" vertical="distributed"/>
    </xf>
    <xf numFmtId="0" fontId="7" fillId="0" borderId="0" xfId="3" applyFont="1" applyBorder="1" applyAlignment="1">
      <alignment horizontal="distributed" vertical="distributed" indent="1"/>
    </xf>
    <xf numFmtId="0" fontId="7" fillId="0" borderId="9" xfId="0" applyFont="1" applyBorder="1" applyAlignment="1">
      <alignment horizontal="distributed" vertical="distributed"/>
    </xf>
    <xf numFmtId="0" fontId="7" fillId="0" borderId="0" xfId="0" applyFont="1" applyBorder="1" applyAlignment="1">
      <alignment horizontal="distributed" vertical="distributed" indent="1"/>
    </xf>
    <xf numFmtId="0" fontId="19" fillId="0" borderId="13" xfId="3" applyFont="1" applyBorder="1" applyAlignment="1">
      <alignment horizontal="left" vertical="distributed" indent="1"/>
    </xf>
    <xf numFmtId="0" fontId="7" fillId="0" borderId="13" xfId="3" applyFont="1" applyBorder="1" applyAlignment="1">
      <alignment horizontal="distributed" vertical="distributed" indent="1"/>
    </xf>
    <xf numFmtId="0" fontId="7" fillId="0" borderId="9" xfId="0" applyFont="1" applyBorder="1"/>
    <xf numFmtId="0" fontId="7" fillId="0" borderId="13" xfId="0" applyFont="1" applyBorder="1"/>
    <xf numFmtId="0" fontId="7" fillId="0" borderId="18" xfId="0" applyFont="1" applyBorder="1"/>
    <xf numFmtId="0" fontId="7" fillId="0" borderId="19" xfId="0" applyFont="1" applyBorder="1"/>
    <xf numFmtId="0" fontId="7" fillId="0" borderId="21" xfId="0" applyFont="1" applyBorder="1"/>
    <xf numFmtId="0" fontId="7" fillId="0" borderId="0" xfId="3" applyFont="1" applyAlignment="1">
      <alignment horizontal="left"/>
    </xf>
    <xf numFmtId="0" fontId="7" fillId="0" borderId="8" xfId="4" applyFont="1" applyFill="1" applyBorder="1" applyAlignment="1">
      <alignment horizontal="center" vertical="center"/>
    </xf>
    <xf numFmtId="0" fontId="7" fillId="0" borderId="20" xfId="4" applyFont="1" applyFill="1" applyBorder="1" applyAlignment="1">
      <alignment horizontal="center" vertical="center"/>
    </xf>
    <xf numFmtId="185" fontId="7" fillId="0" borderId="8" xfId="4" applyNumberFormat="1" applyFont="1" applyFill="1" applyBorder="1" applyAlignment="1">
      <alignment horizontal="center" vertical="center"/>
    </xf>
    <xf numFmtId="185" fontId="7" fillId="0" borderId="24" xfId="4" applyNumberFormat="1" applyFont="1" applyFill="1" applyBorder="1" applyAlignment="1">
      <alignment horizontal="center" vertical="center"/>
    </xf>
    <xf numFmtId="185" fontId="8" fillId="0" borderId="1" xfId="4" applyNumberFormat="1" applyFont="1" applyFill="1" applyBorder="1" applyAlignment="1">
      <alignment horizontal="center" vertical="center" wrapText="1"/>
    </xf>
    <xf numFmtId="0" fontId="8" fillId="0" borderId="1" xfId="0" applyFont="1" applyBorder="1" applyAlignment="1">
      <alignment horizontal="center" vertical="center" wrapText="1"/>
    </xf>
    <xf numFmtId="0" fontId="7" fillId="0" borderId="20" xfId="0" applyFont="1" applyFill="1" applyBorder="1" applyAlignment="1">
      <alignment horizontal="center" vertical="center"/>
    </xf>
    <xf numFmtId="0" fontId="7" fillId="0" borderId="10" xfId="0" applyFont="1" applyFill="1" applyBorder="1" applyAlignment="1">
      <alignment horizontal="center" vertical="center"/>
    </xf>
    <xf numFmtId="0" fontId="7" fillId="0" borderId="25" xfId="4" applyFont="1" applyFill="1" applyBorder="1" applyAlignment="1">
      <alignment horizontal="center" vertical="center"/>
    </xf>
    <xf numFmtId="0" fontId="6" fillId="0" borderId="26" xfId="0" applyFont="1" applyBorder="1" applyAlignment="1">
      <alignment horizontal="center" vertical="center"/>
    </xf>
    <xf numFmtId="185" fontId="7" fillId="0" borderId="25" xfId="4" applyNumberFormat="1" applyFont="1" applyFill="1" applyBorder="1" applyAlignment="1">
      <alignment horizontal="center" vertical="center"/>
    </xf>
    <xf numFmtId="185" fontId="8" fillId="0" borderId="27" xfId="4" applyNumberFormat="1" applyFont="1" applyFill="1" applyBorder="1" applyAlignment="1">
      <alignment horizontal="center" vertical="center" wrapText="1"/>
    </xf>
    <xf numFmtId="0" fontId="8" fillId="0" borderId="27" xfId="0" applyFont="1" applyBorder="1" applyAlignment="1">
      <alignment horizontal="center" vertical="center" wrapText="1"/>
    </xf>
    <xf numFmtId="0" fontId="8" fillId="0" borderId="22" xfId="3" applyFont="1" applyBorder="1" applyAlignment="1">
      <alignment horizontal="left" vertical="center" wrapText="1"/>
    </xf>
    <xf numFmtId="0" fontId="8" fillId="0" borderId="22" xfId="3" applyFont="1" applyBorder="1" applyAlignment="1">
      <alignment horizontal="distributed" vertical="center" wrapText="1"/>
    </xf>
    <xf numFmtId="0" fontId="7" fillId="0" borderId="0" xfId="0" applyFont="1" applyAlignment="1">
      <alignment wrapText="1"/>
    </xf>
    <xf numFmtId="0" fontId="8" fillId="0" borderId="14" xfId="3" applyFont="1" applyBorder="1" applyAlignment="1">
      <alignment horizontal="distributed" vertical="center" wrapText="1"/>
    </xf>
    <xf numFmtId="181" fontId="7" fillId="0" borderId="28" xfId="0" applyNumberFormat="1" applyFont="1" applyBorder="1" applyAlignment="1">
      <alignment horizontal="right"/>
    </xf>
    <xf numFmtId="181" fontId="7" fillId="0" borderId="12" xfId="0" applyNumberFormat="1" applyFont="1" applyBorder="1" applyAlignment="1">
      <alignment horizontal="right"/>
    </xf>
    <xf numFmtId="181" fontId="7" fillId="0" borderId="28" xfId="0" applyNumberFormat="1" applyFont="1" applyFill="1" applyBorder="1" applyAlignment="1">
      <alignment horizontal="right"/>
    </xf>
    <xf numFmtId="181" fontId="7" fillId="0" borderId="12" xfId="0" applyNumberFormat="1" applyFont="1" applyFill="1" applyBorder="1" applyAlignment="1">
      <alignment horizontal="right"/>
    </xf>
    <xf numFmtId="0" fontId="7" fillId="0" borderId="29" xfId="3" applyFont="1" applyBorder="1" applyAlignment="1">
      <alignment horizontal="center" vertical="center"/>
    </xf>
    <xf numFmtId="0" fontId="7" fillId="0" borderId="14" xfId="3" quotePrefix="1" applyFont="1" applyBorder="1" applyAlignment="1">
      <alignment horizontal="center" vertical="center"/>
    </xf>
    <xf numFmtId="0" fontId="24" fillId="0" borderId="14" xfId="3" applyFont="1" applyBorder="1" applyAlignment="1">
      <alignment horizontal="distributed" vertical="center" shrinkToFit="1"/>
    </xf>
    <xf numFmtId="0" fontId="8" fillId="0" borderId="0" xfId="0" applyFont="1" applyBorder="1" applyAlignment="1">
      <alignment horizontal="center" vertical="center" wrapText="1"/>
    </xf>
    <xf numFmtId="0" fontId="8" fillId="0" borderId="0" xfId="0" applyFont="1" applyBorder="1" applyAlignment="1">
      <alignment horizontal="center" vertical="center"/>
    </xf>
    <xf numFmtId="0" fontId="8" fillId="0" borderId="0" xfId="0" applyNumberFormat="1" applyFont="1" applyBorder="1" applyAlignment="1">
      <alignment horizontal="center" vertical="center" wrapText="1"/>
    </xf>
    <xf numFmtId="181" fontId="7" fillId="0" borderId="0" xfId="0" applyNumberFormat="1" applyFont="1" applyBorder="1" applyAlignment="1">
      <alignment horizontal="right"/>
    </xf>
    <xf numFmtId="181" fontId="7" fillId="0" borderId="0" xfId="0" applyNumberFormat="1" applyFont="1" applyFill="1" applyBorder="1" applyAlignment="1">
      <alignment horizontal="right"/>
    </xf>
    <xf numFmtId="181" fontId="7" fillId="0" borderId="9" xfId="3" applyNumberFormat="1" applyFont="1" applyBorder="1" applyAlignment="1">
      <alignment vertical="center"/>
    </xf>
    <xf numFmtId="181" fontId="7" fillId="0" borderId="0" xfId="3" applyNumberFormat="1" applyFont="1" applyBorder="1" applyAlignment="1">
      <alignment vertical="center"/>
    </xf>
    <xf numFmtId="181" fontId="7" fillId="0" borderId="13" xfId="3" applyNumberFormat="1" applyFont="1" applyBorder="1" applyAlignment="1">
      <alignment vertical="center"/>
    </xf>
    <xf numFmtId="181" fontId="7" fillId="0" borderId="18" xfId="3" applyNumberFormat="1" applyFont="1" applyFill="1" applyBorder="1" applyAlignment="1">
      <alignment vertical="center"/>
    </xf>
    <xf numFmtId="181" fontId="7" fillId="0" borderId="19" xfId="3" applyNumberFormat="1" applyFont="1" applyFill="1" applyBorder="1" applyAlignment="1">
      <alignment vertical="center"/>
    </xf>
    <xf numFmtId="181" fontId="7" fillId="0" borderId="21" xfId="3" applyNumberFormat="1" applyFont="1" applyFill="1" applyBorder="1" applyAlignment="1">
      <alignment vertical="center"/>
    </xf>
    <xf numFmtId="181" fontId="7" fillId="0" borderId="9" xfId="3" applyNumberFormat="1" applyFont="1" applyFill="1" applyBorder="1" applyAlignment="1">
      <alignment vertical="center"/>
    </xf>
    <xf numFmtId="181" fontId="7" fillId="0" borderId="0" xfId="3" applyNumberFormat="1" applyFont="1" applyFill="1" applyBorder="1" applyAlignment="1">
      <alignment vertical="center"/>
    </xf>
    <xf numFmtId="181" fontId="7" fillId="0" borderId="13" xfId="3" applyNumberFormat="1" applyFont="1" applyFill="1" applyBorder="1" applyAlignment="1">
      <alignment vertical="center"/>
    </xf>
    <xf numFmtId="181" fontId="7" fillId="0" borderId="7" xfId="3" applyNumberFormat="1" applyFont="1" applyBorder="1" applyAlignment="1">
      <alignment vertical="center"/>
    </xf>
    <xf numFmtId="181" fontId="7" fillId="0" borderId="8" xfId="3" applyNumberFormat="1" applyFont="1" applyBorder="1" applyAlignment="1">
      <alignment vertical="center"/>
    </xf>
    <xf numFmtId="181" fontId="7" fillId="0" borderId="20" xfId="3" applyNumberFormat="1" applyFont="1" applyBorder="1" applyAlignment="1">
      <alignment vertical="center"/>
    </xf>
    <xf numFmtId="181" fontId="7" fillId="0" borderId="8" xfId="0" applyNumberFormat="1" applyFont="1" applyFill="1" applyBorder="1" applyAlignment="1">
      <alignment horizontal="right"/>
    </xf>
    <xf numFmtId="181" fontId="7" fillId="0" borderId="9" xfId="3" applyNumberFormat="1" applyFont="1" applyFill="1" applyBorder="1" applyAlignment="1">
      <alignment horizontal="right" vertical="center"/>
    </xf>
    <xf numFmtId="181" fontId="7" fillId="0" borderId="13" xfId="3" applyNumberFormat="1" applyFont="1" applyFill="1" applyBorder="1" applyAlignment="1">
      <alignment horizontal="right" vertical="center"/>
    </xf>
    <xf numFmtId="184" fontId="7" fillId="0" borderId="0" xfId="3" applyNumberFormat="1" applyFont="1" applyBorder="1" applyAlignment="1">
      <alignment vertical="center"/>
    </xf>
    <xf numFmtId="184" fontId="7" fillId="0" borderId="20" xfId="0" applyNumberFormat="1" applyFont="1" applyFill="1" applyBorder="1" applyAlignment="1">
      <alignment vertical="center"/>
    </xf>
    <xf numFmtId="184" fontId="7" fillId="0" borderId="13" xfId="0" applyNumberFormat="1" applyFont="1" applyFill="1" applyBorder="1" applyAlignment="1">
      <alignment vertical="center"/>
    </xf>
    <xf numFmtId="184" fontId="7" fillId="0" borderId="19" xfId="3" applyNumberFormat="1" applyFont="1" applyFill="1" applyBorder="1" applyAlignment="1">
      <alignment vertical="center"/>
    </xf>
    <xf numFmtId="184" fontId="7" fillId="0" borderId="21" xfId="0" applyNumberFormat="1" applyFont="1" applyFill="1" applyBorder="1" applyAlignment="1">
      <alignment vertical="center"/>
    </xf>
    <xf numFmtId="184" fontId="7" fillId="0" borderId="0" xfId="3" applyNumberFormat="1" applyFont="1" applyFill="1" applyBorder="1" applyAlignment="1">
      <alignment horizontal="right" vertical="center"/>
    </xf>
    <xf numFmtId="0" fontId="7" fillId="0" borderId="0" xfId="0" applyFont="1" applyAlignment="1">
      <alignment horizontal="distributed" vertical="center"/>
    </xf>
    <xf numFmtId="0" fontId="7" fillId="0" borderId="0" xfId="0" applyFont="1" applyAlignment="1">
      <alignment horizontal="distributed" vertical="center" justifyLastLine="1"/>
    </xf>
    <xf numFmtId="0" fontId="7" fillId="0" borderId="7" xfId="3" applyFont="1" applyBorder="1" applyAlignment="1">
      <alignment horizontal="center" vertical="center" wrapText="1"/>
    </xf>
    <xf numFmtId="0" fontId="7" fillId="0" borderId="8" xfId="3" applyFont="1" applyBorder="1" applyAlignment="1">
      <alignment horizontal="center" vertical="center" wrapText="1"/>
    </xf>
    <xf numFmtId="176" fontId="19" fillId="0" borderId="9" xfId="3" applyNumberFormat="1" applyFont="1" applyFill="1" applyBorder="1" applyAlignment="1">
      <alignment vertical="center"/>
    </xf>
    <xf numFmtId="176" fontId="19" fillId="0" borderId="0" xfId="3" applyNumberFormat="1" applyFont="1" applyFill="1" applyBorder="1" applyAlignment="1">
      <alignment vertical="center"/>
    </xf>
    <xf numFmtId="176" fontId="19" fillId="0" borderId="13" xfId="3" applyNumberFormat="1" applyFont="1" applyFill="1" applyBorder="1" applyAlignment="1">
      <alignment vertical="center"/>
    </xf>
    <xf numFmtId="176" fontId="19" fillId="0" borderId="9" xfId="3" applyNumberFormat="1" applyFont="1" applyFill="1" applyBorder="1"/>
    <xf numFmtId="176" fontId="19" fillId="0" borderId="0" xfId="3" applyNumberFormat="1" applyFont="1" applyFill="1" applyBorder="1"/>
    <xf numFmtId="176" fontId="19" fillId="0" borderId="13" xfId="3" applyNumberFormat="1" applyFont="1" applyFill="1" applyBorder="1"/>
    <xf numFmtId="176" fontId="7" fillId="0" borderId="9" xfId="3" applyNumberFormat="1" applyFont="1" applyFill="1" applyBorder="1"/>
    <xf numFmtId="176" fontId="7" fillId="0" borderId="0" xfId="3" applyNumberFormat="1" applyFont="1" applyFill="1" applyBorder="1"/>
    <xf numFmtId="176" fontId="7" fillId="0" borderId="13" xfId="3" applyNumberFormat="1" applyFont="1" applyFill="1" applyBorder="1"/>
    <xf numFmtId="176" fontId="7" fillId="0" borderId="9" xfId="3" applyNumberFormat="1" applyFont="1" applyFill="1" applyBorder="1" applyAlignment="1">
      <alignment vertical="top"/>
    </xf>
    <xf numFmtId="176" fontId="7" fillId="0" borderId="0" xfId="3" applyNumberFormat="1" applyFont="1" applyFill="1" applyBorder="1" applyAlignment="1">
      <alignment vertical="top"/>
    </xf>
    <xf numFmtId="176" fontId="7" fillId="0" borderId="13" xfId="3" applyNumberFormat="1" applyFont="1" applyFill="1" applyBorder="1" applyAlignment="1">
      <alignment vertical="top"/>
    </xf>
    <xf numFmtId="176" fontId="7" fillId="0" borderId="9" xfId="3" applyNumberFormat="1" applyFont="1" applyFill="1" applyBorder="1" applyAlignment="1">
      <alignment vertical="center"/>
    </xf>
    <xf numFmtId="176" fontId="7" fillId="0" borderId="0" xfId="3" applyNumberFormat="1" applyFont="1" applyFill="1" applyBorder="1" applyAlignment="1">
      <alignment vertical="center"/>
    </xf>
    <xf numFmtId="176" fontId="7" fillId="0" borderId="13" xfId="3" applyNumberFormat="1" applyFont="1" applyFill="1" applyBorder="1" applyAlignment="1">
      <alignment vertical="center"/>
    </xf>
    <xf numFmtId="0" fontId="19" fillId="0" borderId="0" xfId="0" applyFont="1"/>
    <xf numFmtId="0" fontId="8" fillId="0" borderId="31" xfId="3" applyFont="1" applyBorder="1" applyAlignment="1">
      <alignment horizontal="distributed" vertical="center"/>
    </xf>
    <xf numFmtId="0" fontId="23" fillId="0" borderId="0" xfId="0" applyFont="1" applyAlignment="1">
      <alignment vertical="center"/>
    </xf>
    <xf numFmtId="0" fontId="8" fillId="0" borderId="0" xfId="0" applyFont="1" applyAlignment="1">
      <alignment horizontal="right"/>
    </xf>
    <xf numFmtId="0" fontId="8" fillId="0" borderId="31" xfId="3" applyFont="1" applyBorder="1" applyAlignment="1">
      <alignment vertical="center" wrapText="1"/>
    </xf>
    <xf numFmtId="0" fontId="8" fillId="0" borderId="33" xfId="3" applyFont="1" applyBorder="1" applyAlignment="1">
      <alignment horizontal="left" vertical="center" wrapText="1" shrinkToFit="1"/>
    </xf>
    <xf numFmtId="0" fontId="9" fillId="0" borderId="0" xfId="0" applyFont="1" applyAlignment="1">
      <alignment horizontal="center"/>
    </xf>
    <xf numFmtId="189" fontId="7" fillId="0" borderId="12" xfId="0" applyNumberFormat="1" applyFont="1" applyBorder="1" applyAlignment="1">
      <alignment horizontal="right" vertical="center"/>
    </xf>
    <xf numFmtId="189" fontId="7" fillId="0" borderId="28" xfId="0" applyNumberFormat="1" applyFont="1" applyBorder="1" applyAlignment="1">
      <alignment horizontal="right" vertical="center"/>
    </xf>
    <xf numFmtId="189" fontId="7" fillId="0" borderId="12" xfId="0" applyNumberFormat="1" applyFont="1" applyFill="1" applyBorder="1" applyAlignment="1">
      <alignment horizontal="right" vertical="center"/>
    </xf>
    <xf numFmtId="189" fontId="7" fillId="0" borderId="28" xfId="0" applyNumberFormat="1" applyFont="1" applyFill="1" applyBorder="1" applyAlignment="1">
      <alignment horizontal="right" vertical="center"/>
    </xf>
    <xf numFmtId="0" fontId="4" fillId="0" borderId="0" xfId="0" applyFont="1" applyAlignment="1">
      <alignment horizontal="center"/>
    </xf>
    <xf numFmtId="0" fontId="21" fillId="0" borderId="0" xfId="0" applyFont="1" applyAlignment="1">
      <alignment horizontal="centerContinuous"/>
    </xf>
    <xf numFmtId="0" fontId="40" fillId="0" borderId="0" xfId="0" applyFont="1" applyBorder="1" applyAlignment="1">
      <alignment vertical="center"/>
    </xf>
    <xf numFmtId="0" fontId="9" fillId="0" borderId="0" xfId="0" applyFont="1" applyFill="1"/>
    <xf numFmtId="0" fontId="13" fillId="0" borderId="0" xfId="0" applyFont="1" applyAlignment="1">
      <alignment horizontal="centerContinuous"/>
    </xf>
    <xf numFmtId="0" fontId="14" fillId="0" borderId="0" xfId="0" applyFont="1" applyAlignment="1">
      <alignment vertical="center"/>
    </xf>
    <xf numFmtId="0" fontId="27" fillId="0" borderId="0" xfId="0" applyFont="1" applyAlignment="1">
      <alignment horizontal="center" vertical="center"/>
    </xf>
    <xf numFmtId="0" fontId="40" fillId="0" borderId="19" xfId="0" applyFont="1" applyBorder="1" applyAlignment="1">
      <alignment vertical="center"/>
    </xf>
    <xf numFmtId="181" fontId="7" fillId="0" borderId="20" xfId="0" applyNumberFormat="1" applyFont="1" applyFill="1" applyBorder="1" applyAlignment="1">
      <alignment horizontal="right"/>
    </xf>
    <xf numFmtId="181" fontId="7" fillId="0" borderId="13" xfId="0" applyNumberFormat="1" applyFont="1" applyFill="1" applyBorder="1" applyAlignment="1">
      <alignment horizontal="right"/>
    </xf>
    <xf numFmtId="181" fontId="7" fillId="0" borderId="11" xfId="3" applyNumberFormat="1" applyFont="1" applyBorder="1" applyAlignment="1">
      <alignment vertical="center"/>
    </xf>
    <xf numFmtId="181" fontId="7" fillId="0" borderId="12" xfId="3" applyNumberFormat="1" applyFont="1" applyFill="1" applyBorder="1" applyAlignment="1">
      <alignment vertical="center"/>
    </xf>
    <xf numFmtId="181" fontId="7" fillId="0" borderId="11" xfId="3" applyNumberFormat="1" applyFont="1" applyFill="1" applyBorder="1" applyAlignment="1">
      <alignment vertical="center"/>
    </xf>
    <xf numFmtId="181" fontId="7" fillId="0" borderId="10" xfId="3" applyNumberFormat="1" applyFont="1" applyBorder="1" applyAlignment="1">
      <alignment vertical="center"/>
    </xf>
    <xf numFmtId="181" fontId="7" fillId="0" borderId="11" xfId="3" applyNumberFormat="1" applyFont="1" applyFill="1" applyBorder="1" applyAlignment="1">
      <alignment horizontal="right" vertical="center"/>
    </xf>
    <xf numFmtId="184" fontId="7" fillId="0" borderId="9" xfId="3" applyNumberFormat="1" applyFont="1" applyBorder="1" applyAlignment="1">
      <alignment vertical="center"/>
    </xf>
    <xf numFmtId="184" fontId="7" fillId="0" borderId="13" xfId="3" applyNumberFormat="1" applyFont="1" applyBorder="1" applyAlignment="1">
      <alignment vertical="center"/>
    </xf>
    <xf numFmtId="184" fontId="7" fillId="0" borderId="18" xfId="3" applyNumberFormat="1" applyFont="1" applyFill="1" applyBorder="1" applyAlignment="1">
      <alignment vertical="center"/>
    </xf>
    <xf numFmtId="184" fontId="7" fillId="0" borderId="21" xfId="3" applyNumberFormat="1" applyFont="1" applyFill="1" applyBorder="1" applyAlignment="1">
      <alignment vertical="center"/>
    </xf>
    <xf numFmtId="184" fontId="7" fillId="0" borderId="9" xfId="3" applyNumberFormat="1" applyFont="1" applyFill="1" applyBorder="1" applyAlignment="1">
      <alignment vertical="center"/>
    </xf>
    <xf numFmtId="184" fontId="7" fillId="0" borderId="7" xfId="3" applyNumberFormat="1" applyFont="1" applyBorder="1" applyAlignment="1">
      <alignment vertical="center"/>
    </xf>
    <xf numFmtId="184" fontId="7" fillId="0" borderId="9" xfId="3" applyNumberFormat="1" applyFont="1" applyFill="1" applyBorder="1" applyAlignment="1">
      <alignment horizontal="right" vertical="center"/>
    </xf>
    <xf numFmtId="184" fontId="7" fillId="0" borderId="13" xfId="3" applyNumberFormat="1" applyFont="1" applyFill="1" applyBorder="1" applyAlignment="1">
      <alignment horizontal="right" vertical="center"/>
    </xf>
    <xf numFmtId="184" fontId="7" fillId="0" borderId="11" xfId="3" applyNumberFormat="1" applyFont="1" applyBorder="1" applyAlignment="1">
      <alignment vertical="center"/>
    </xf>
    <xf numFmtId="184" fontId="7" fillId="0" borderId="12" xfId="3" applyNumberFormat="1" applyFont="1" applyFill="1" applyBorder="1" applyAlignment="1">
      <alignment vertical="center"/>
    </xf>
    <xf numFmtId="184" fontId="7" fillId="0" borderId="11" xfId="3" applyNumberFormat="1" applyFont="1" applyFill="1" applyBorder="1" applyAlignment="1">
      <alignment vertical="center"/>
    </xf>
    <xf numFmtId="184" fontId="7" fillId="0" borderId="10" xfId="3" applyNumberFormat="1" applyFont="1" applyBorder="1" applyAlignment="1">
      <alignment vertical="center"/>
    </xf>
    <xf numFmtId="184" fontId="7" fillId="0" borderId="11" xfId="3" applyNumberFormat="1" applyFont="1" applyFill="1" applyBorder="1" applyAlignment="1">
      <alignment horizontal="right" vertical="center"/>
    </xf>
    <xf numFmtId="184" fontId="7" fillId="0" borderId="10" xfId="3" applyNumberFormat="1" applyFont="1" applyFill="1" applyBorder="1" applyAlignment="1">
      <alignment horizontal="right" vertical="center"/>
    </xf>
    <xf numFmtId="184" fontId="7" fillId="0" borderId="37" xfId="3" applyNumberFormat="1" applyFont="1" applyBorder="1" applyAlignment="1">
      <alignment vertical="center"/>
    </xf>
    <xf numFmtId="184" fontId="7" fillId="0" borderId="38" xfId="3" applyNumberFormat="1" applyFont="1" applyFill="1" applyBorder="1" applyAlignment="1">
      <alignment vertical="center"/>
    </xf>
    <xf numFmtId="184" fontId="7" fillId="0" borderId="39" xfId="3" applyNumberFormat="1" applyFont="1" applyBorder="1" applyAlignment="1">
      <alignment vertical="center"/>
    </xf>
    <xf numFmtId="184" fontId="7" fillId="0" borderId="39" xfId="3" applyNumberFormat="1" applyFont="1" applyFill="1" applyBorder="1" applyAlignment="1">
      <alignment horizontal="right" vertical="center"/>
    </xf>
    <xf numFmtId="184" fontId="7" fillId="0" borderId="37" xfId="3" applyNumberFormat="1" applyFont="1" applyFill="1" applyBorder="1" applyAlignment="1">
      <alignment horizontal="right" vertical="center"/>
    </xf>
    <xf numFmtId="184" fontId="7" fillId="0" borderId="37" xfId="3" applyNumberFormat="1" applyFont="1" applyBorder="1" applyAlignment="1">
      <alignment horizontal="right" vertical="center"/>
    </xf>
    <xf numFmtId="0" fontId="7" fillId="0" borderId="9" xfId="3" applyFont="1" applyBorder="1" applyAlignment="1">
      <alignment horizontal="distributed" vertical="center"/>
    </xf>
    <xf numFmtId="186" fontId="29" fillId="0" borderId="1" xfId="3" applyNumberFormat="1" applyFont="1" applyBorder="1" applyAlignment="1">
      <alignment horizontal="center" vertical="center"/>
    </xf>
    <xf numFmtId="186" fontId="29" fillId="0" borderId="16" xfId="3" applyNumberFormat="1" applyFont="1" applyBorder="1" applyAlignment="1">
      <alignment horizontal="center" vertical="center"/>
    </xf>
    <xf numFmtId="186" fontId="29" fillId="0" borderId="24" xfId="3" applyNumberFormat="1" applyFont="1" applyBorder="1" applyAlignment="1">
      <alignment horizontal="center" vertical="center"/>
    </xf>
    <xf numFmtId="186" fontId="29" fillId="0" borderId="23" xfId="3" applyNumberFormat="1" applyFont="1" applyBorder="1" applyAlignment="1">
      <alignment horizontal="center" vertical="center"/>
    </xf>
    <xf numFmtId="186" fontId="29" fillId="0" borderId="40" xfId="3" applyNumberFormat="1" applyFont="1" applyBorder="1" applyAlignment="1">
      <alignment horizontal="center" vertical="center"/>
    </xf>
    <xf numFmtId="186" fontId="29" fillId="0" borderId="24" xfId="0" applyNumberFormat="1" applyFont="1" applyFill="1" applyBorder="1" applyAlignment="1">
      <alignment horizontal="center"/>
    </xf>
    <xf numFmtId="186" fontId="29" fillId="0" borderId="16" xfId="0" applyNumberFormat="1" applyFont="1" applyFill="1" applyBorder="1" applyAlignment="1">
      <alignment horizontal="center"/>
    </xf>
    <xf numFmtId="0" fontId="29" fillId="0" borderId="0" xfId="3" applyFont="1" applyBorder="1" applyAlignment="1">
      <alignment horizontal="right" vertical="center" textRotation="255"/>
    </xf>
    <xf numFmtId="186" fontId="29" fillId="0" borderId="7" xfId="3" applyNumberFormat="1" applyFont="1" applyBorder="1" applyAlignment="1">
      <alignment horizontal="center" vertical="center" textRotation="255"/>
    </xf>
    <xf numFmtId="0" fontId="7" fillId="0" borderId="8" xfId="0" applyFont="1" applyBorder="1"/>
    <xf numFmtId="0" fontId="13" fillId="0" borderId="0" xfId="0" applyFont="1" applyAlignment="1">
      <alignment horizontal="left"/>
    </xf>
    <xf numFmtId="0" fontId="8" fillId="0" borderId="4" xfId="3" applyFont="1" applyBorder="1" applyAlignment="1">
      <alignment vertical="top" wrapText="1"/>
    </xf>
    <xf numFmtId="0" fontId="22" fillId="0" borderId="0" xfId="0" applyFont="1" applyBorder="1" applyAlignment="1">
      <alignment vertical="center"/>
    </xf>
    <xf numFmtId="0" fontId="21" fillId="0" borderId="0" xfId="0" applyFont="1" applyBorder="1" applyAlignment="1">
      <alignment vertical="center"/>
    </xf>
    <xf numFmtId="0" fontId="9" fillId="0" borderId="20" xfId="3" applyFont="1" applyBorder="1" applyAlignment="1">
      <alignment horizontal="center" vertical="center" wrapText="1"/>
    </xf>
    <xf numFmtId="0" fontId="7" fillId="0" borderId="0" xfId="0" applyFont="1" applyAlignment="1">
      <alignment vertical="center"/>
    </xf>
    <xf numFmtId="0" fontId="7" fillId="0" borderId="0" xfId="0" applyFont="1" applyBorder="1" applyAlignment="1">
      <alignment horizontal="left" vertical="center"/>
    </xf>
    <xf numFmtId="0" fontId="7" fillId="0" borderId="0" xfId="0" applyFont="1" applyAlignment="1">
      <alignment horizontal="left" vertical="center"/>
    </xf>
    <xf numFmtId="0" fontId="8" fillId="0" borderId="0" xfId="0" applyFont="1" applyAlignment="1">
      <alignment horizontal="left" vertical="center"/>
    </xf>
    <xf numFmtId="0" fontId="43" fillId="0" borderId="0" xfId="0" applyFont="1" applyAlignment="1">
      <alignment horizontal="left" vertical="center"/>
    </xf>
    <xf numFmtId="0" fontId="31" fillId="0" borderId="15" xfId="3" applyFont="1" applyBorder="1" applyAlignment="1">
      <alignment horizontal="center" vertical="center"/>
    </xf>
    <xf numFmtId="0" fontId="31" fillId="0" borderId="15" xfId="3" applyFont="1" applyFill="1" applyBorder="1" applyAlignment="1">
      <alignment horizontal="center" vertical="center"/>
    </xf>
    <xf numFmtId="0" fontId="31" fillId="0" borderId="14" xfId="3" applyFont="1" applyBorder="1" applyAlignment="1">
      <alignment horizontal="center" vertical="center"/>
    </xf>
    <xf numFmtId="0" fontId="44" fillId="0" borderId="0" xfId="0" applyFont="1"/>
    <xf numFmtId="0" fontId="8" fillId="0" borderId="20" xfId="3" applyFont="1" applyBorder="1" applyAlignment="1">
      <alignment horizontal="distributed" vertical="distributed" justifyLastLine="1"/>
    </xf>
    <xf numFmtId="0" fontId="23" fillId="0" borderId="13" xfId="0" applyFont="1" applyBorder="1" applyAlignment="1" applyProtection="1">
      <alignment horizontal="distributed" vertical="distributed"/>
      <protection locked="0"/>
    </xf>
    <xf numFmtId="0" fontId="8" fillId="0" borderId="0" xfId="0" applyFont="1" applyBorder="1" applyAlignment="1" applyProtection="1">
      <alignment horizontal="distributed" vertical="distributed"/>
      <protection locked="0"/>
    </xf>
    <xf numFmtId="0" fontId="23" fillId="0" borderId="0" xfId="0" applyFont="1" applyBorder="1" applyAlignment="1" applyProtection="1">
      <alignment horizontal="distributed" vertical="distributed"/>
      <protection locked="0"/>
    </xf>
    <xf numFmtId="0" fontId="8" fillId="0" borderId="0" xfId="0" applyFont="1" applyBorder="1" applyAlignment="1">
      <alignment horizontal="left" vertical="center"/>
    </xf>
    <xf numFmtId="0" fontId="8" fillId="0" borderId="0" xfId="0" applyFont="1" applyFill="1" applyBorder="1" applyAlignment="1">
      <alignment horizontal="distributed" vertical="distributed"/>
    </xf>
    <xf numFmtId="0" fontId="8" fillId="0" borderId="0" xfId="0" applyFont="1" applyBorder="1" applyAlignment="1" applyProtection="1">
      <alignment horizontal="distributed" vertical="distributed"/>
    </xf>
    <xf numFmtId="0" fontId="8" fillId="0" borderId="0" xfId="0" applyFont="1" applyBorder="1" applyAlignment="1">
      <alignment horizontal="distributed" vertical="distributed" wrapText="1"/>
    </xf>
    <xf numFmtId="0" fontId="8" fillId="0" borderId="0" xfId="0" applyFont="1" applyBorder="1" applyAlignment="1">
      <alignment horizontal="distributed" vertical="distributed"/>
    </xf>
    <xf numFmtId="49" fontId="8" fillId="0" borderId="0" xfId="0" applyNumberFormat="1" applyFont="1" applyBorder="1" applyAlignment="1" applyProtection="1">
      <alignment horizontal="distributed" vertical="distributed"/>
      <protection locked="0"/>
    </xf>
    <xf numFmtId="49" fontId="8" fillId="0" borderId="13" xfId="0" applyNumberFormat="1" applyFont="1" applyBorder="1" applyAlignment="1" applyProtection="1">
      <alignment horizontal="distributed" vertical="distributed"/>
      <protection locked="0"/>
    </xf>
    <xf numFmtId="0" fontId="8" fillId="0" borderId="21" xfId="0" applyFont="1" applyBorder="1" applyAlignment="1">
      <alignment vertical="center"/>
    </xf>
    <xf numFmtId="0" fontId="8" fillId="0" borderId="13" xfId="0" applyFont="1" applyBorder="1" applyAlignment="1" applyProtection="1">
      <alignment horizontal="distributed" vertical="distributed"/>
      <protection locked="0"/>
    </xf>
    <xf numFmtId="0" fontId="8" fillId="0" borderId="13" xfId="0" applyFont="1" applyBorder="1" applyAlignment="1" applyProtection="1">
      <alignment horizontal="left" vertical="distributed" wrapText="1"/>
      <protection locked="0"/>
    </xf>
    <xf numFmtId="0" fontId="8" fillId="0" borderId="0" xfId="0" applyFont="1" applyBorder="1" applyAlignment="1" applyProtection="1">
      <alignment horizontal="left" vertical="distributed" wrapText="1"/>
      <protection locked="0"/>
    </xf>
    <xf numFmtId="0" fontId="23" fillId="0" borderId="0" xfId="0" applyFont="1" applyBorder="1" applyAlignment="1" applyProtection="1">
      <alignment horizontal="left" vertical="distributed"/>
      <protection locked="0"/>
    </xf>
    <xf numFmtId="0" fontId="8" fillId="0" borderId="29" xfId="3" applyFont="1" applyBorder="1" applyAlignment="1">
      <alignment horizontal="distributed" vertical="center"/>
    </xf>
    <xf numFmtId="0" fontId="7" fillId="0" borderId="12" xfId="0" applyFont="1" applyBorder="1" applyAlignment="1">
      <alignment horizontal="center" vertical="center" shrinkToFit="1"/>
    </xf>
    <xf numFmtId="0" fontId="7" fillId="0" borderId="7" xfId="0" applyFont="1" applyFill="1" applyBorder="1" applyAlignment="1">
      <alignment vertical="center"/>
    </xf>
    <xf numFmtId="0" fontId="7" fillId="0" borderId="20" xfId="0" applyFont="1" applyFill="1" applyBorder="1" applyAlignment="1">
      <alignment vertical="center"/>
    </xf>
    <xf numFmtId="0" fontId="7" fillId="0" borderId="18" xfId="0" applyFont="1" applyFill="1" applyBorder="1" applyAlignment="1">
      <alignment vertical="center"/>
    </xf>
    <xf numFmtId="0" fontId="7" fillId="0" borderId="21" xfId="0" applyFont="1" applyFill="1" applyBorder="1" applyAlignment="1">
      <alignment vertical="center"/>
    </xf>
    <xf numFmtId="0" fontId="19" fillId="0" borderId="12" xfId="0" applyFont="1" applyBorder="1" applyAlignment="1">
      <alignment horizontal="center" vertical="center" shrinkToFit="1"/>
    </xf>
    <xf numFmtId="0" fontId="7" fillId="0" borderId="16" xfId="3" applyFont="1" applyBorder="1" applyAlignment="1">
      <alignment horizontal="center" vertical="center"/>
    </xf>
    <xf numFmtId="0" fontId="8" fillId="0" borderId="2" xfId="3" applyFont="1" applyBorder="1" applyAlignment="1">
      <alignment vertical="center" wrapText="1" shrinkToFit="1"/>
    </xf>
    <xf numFmtId="0" fontId="8" fillId="0" borderId="17" xfId="3" applyFont="1" applyBorder="1" applyAlignment="1">
      <alignment vertical="center" wrapText="1" shrinkToFit="1"/>
    </xf>
    <xf numFmtId="0" fontId="8" fillId="0" borderId="33" xfId="3" applyFont="1" applyBorder="1" applyAlignment="1">
      <alignment vertical="center" wrapText="1" shrinkToFit="1"/>
    </xf>
    <xf numFmtId="0" fontId="7" fillId="0" borderId="15" xfId="3" applyFont="1" applyBorder="1" applyAlignment="1">
      <alignment horizontal="distributed" vertical="center"/>
    </xf>
    <xf numFmtId="0" fontId="7" fillId="0" borderId="14" xfId="3" applyFont="1" applyBorder="1" applyAlignment="1">
      <alignment horizontal="distributed" vertical="center"/>
    </xf>
    <xf numFmtId="0" fontId="7" fillId="0" borderId="14" xfId="3" applyFont="1" applyFill="1" applyBorder="1" applyAlignment="1">
      <alignment horizontal="distributed" vertical="center"/>
    </xf>
    <xf numFmtId="55" fontId="7" fillId="0" borderId="10" xfId="3" applyNumberFormat="1" applyFont="1" applyBorder="1" applyAlignment="1">
      <alignment horizontal="right" vertical="center"/>
    </xf>
    <xf numFmtId="0" fontId="23" fillId="0" borderId="0" xfId="0" applyFont="1" applyAlignment="1">
      <alignment horizontal="right" vertical="center"/>
    </xf>
    <xf numFmtId="0" fontId="8" fillId="0" borderId="0" xfId="0" applyFont="1" applyAlignment="1">
      <alignment horizontal="right" vertical="center"/>
    </xf>
    <xf numFmtId="3" fontId="23" fillId="0" borderId="0" xfId="3" applyNumberFormat="1" applyFont="1" applyBorder="1" applyAlignment="1">
      <alignment horizontal="right" vertical="center"/>
    </xf>
    <xf numFmtId="3" fontId="8" fillId="0" borderId="0" xfId="3" applyNumberFormat="1" applyFont="1" applyBorder="1" applyAlignment="1">
      <alignment horizontal="right" vertical="center"/>
    </xf>
    <xf numFmtId="183" fontId="7" fillId="0" borderId="24" xfId="3" applyNumberFormat="1" applyFont="1" applyBorder="1" applyAlignment="1">
      <alignment horizontal="center" vertical="center"/>
    </xf>
    <xf numFmtId="0" fontId="35" fillId="0" borderId="0" xfId="3" applyFont="1" applyBorder="1" applyAlignment="1">
      <alignment horizontal="left" vertical="center"/>
    </xf>
    <xf numFmtId="0" fontId="45" fillId="0" borderId="0" xfId="0" applyFont="1"/>
    <xf numFmtId="0" fontId="8" fillId="0" borderId="16" xfId="0" applyFont="1" applyBorder="1" applyAlignment="1">
      <alignment horizontal="left" vertical="center"/>
    </xf>
    <xf numFmtId="0" fontId="9" fillId="0" borderId="9" xfId="0" applyFont="1" applyBorder="1" applyAlignment="1">
      <alignment vertical="center"/>
    </xf>
    <xf numFmtId="0" fontId="8" fillId="0" borderId="23" xfId="0" applyFont="1" applyBorder="1" applyAlignment="1">
      <alignment horizontal="left" vertical="center"/>
    </xf>
    <xf numFmtId="0" fontId="31" fillId="0" borderId="29" xfId="3" applyFont="1" applyBorder="1" applyAlignment="1">
      <alignment horizontal="center" vertical="center"/>
    </xf>
    <xf numFmtId="0" fontId="7" fillId="0" borderId="18" xfId="0" applyFont="1" applyBorder="1" applyAlignment="1">
      <alignment horizontal="center" vertical="center" shrinkToFit="1"/>
    </xf>
    <xf numFmtId="189" fontId="7" fillId="0" borderId="48" xfId="0" applyNumberFormat="1" applyFont="1" applyBorder="1" applyAlignment="1">
      <alignment horizontal="right" vertical="center"/>
    </xf>
    <xf numFmtId="189" fontId="7" fillId="0" borderId="18" xfId="0" applyNumberFormat="1" applyFont="1" applyBorder="1" applyAlignment="1">
      <alignment horizontal="right" vertical="center"/>
    </xf>
    <xf numFmtId="181" fontId="7" fillId="0" borderId="28" xfId="0" applyNumberFormat="1" applyFont="1" applyBorder="1" applyAlignment="1"/>
    <xf numFmtId="181" fontId="7" fillId="0" borderId="12" xfId="0" applyNumberFormat="1" applyFont="1" applyBorder="1" applyAlignment="1"/>
    <xf numFmtId="0" fontId="34" fillId="0" borderId="0" xfId="0" applyFont="1" applyBorder="1" applyAlignment="1">
      <alignment wrapText="1"/>
    </xf>
    <xf numFmtId="0" fontId="0" fillId="0" borderId="0" xfId="0" applyAlignment="1">
      <alignment vertical="top" wrapText="1"/>
    </xf>
    <xf numFmtId="0" fontId="21" fillId="0" borderId="0" xfId="0" applyFont="1"/>
    <xf numFmtId="0" fontId="0" fillId="0" borderId="0" xfId="0" applyAlignment="1">
      <alignment vertical="top"/>
    </xf>
    <xf numFmtId="183" fontId="7" fillId="0" borderId="12" xfId="3" applyNumberFormat="1" applyFont="1" applyBorder="1" applyAlignment="1">
      <alignment horizontal="right" vertical="center"/>
    </xf>
    <xf numFmtId="196" fontId="7" fillId="0" borderId="0" xfId="2" applyNumberFormat="1" applyFont="1" applyFill="1" applyBorder="1" applyAlignment="1">
      <alignment horizontal="right" vertical="center"/>
    </xf>
    <xf numFmtId="0" fontId="8" fillId="0" borderId="0" xfId="0" applyFont="1" applyFill="1" applyAlignment="1">
      <alignment horizontal="center"/>
    </xf>
    <xf numFmtId="0" fontId="8" fillId="0" borderId="0" xfId="0" applyFont="1" applyFill="1" applyBorder="1" applyAlignment="1">
      <alignment horizontal="center"/>
    </xf>
    <xf numFmtId="0" fontId="48" fillId="0" borderId="0" xfId="0" applyFont="1" applyAlignment="1">
      <alignment horizontal="left" readingOrder="1"/>
    </xf>
    <xf numFmtId="0" fontId="7" fillId="0" borderId="0" xfId="3" applyFont="1" applyFill="1" applyBorder="1" applyAlignment="1">
      <alignment vertical="center"/>
    </xf>
    <xf numFmtId="0" fontId="7" fillId="0" borderId="2" xfId="3" applyFont="1" applyBorder="1" applyAlignment="1">
      <alignment horizontal="center" vertical="center"/>
    </xf>
    <xf numFmtId="0" fontId="7" fillId="0" borderId="0" xfId="3" applyFont="1" applyFill="1" applyBorder="1" applyAlignment="1">
      <alignment horizontal="left" vertical="distributed"/>
    </xf>
    <xf numFmtId="0" fontId="7" fillId="0" borderId="21" xfId="0" applyFont="1" applyBorder="1" applyAlignment="1">
      <alignment horizontal="center" vertical="center" shrinkToFit="1"/>
    </xf>
    <xf numFmtId="189" fontId="7" fillId="0" borderId="65" xfId="0" applyNumberFormat="1" applyFont="1" applyBorder="1" applyAlignment="1">
      <alignment horizontal="right" vertical="center"/>
    </xf>
    <xf numFmtId="189" fontId="7" fillId="0" borderId="21" xfId="0" applyNumberFormat="1" applyFont="1" applyBorder="1" applyAlignment="1">
      <alignment horizontal="right" vertical="center"/>
    </xf>
    <xf numFmtId="189" fontId="7" fillId="0" borderId="65" xfId="0" applyNumberFormat="1" applyFont="1" applyFill="1" applyBorder="1" applyAlignment="1">
      <alignment horizontal="right" vertical="center"/>
    </xf>
    <xf numFmtId="189" fontId="7" fillId="0" borderId="21" xfId="0" applyNumberFormat="1" applyFont="1" applyFill="1" applyBorder="1" applyAlignment="1">
      <alignment horizontal="right" vertical="center"/>
    </xf>
    <xf numFmtId="0" fontId="7" fillId="0" borderId="1" xfId="0" applyFont="1" applyBorder="1" applyAlignment="1">
      <alignment horizontal="center" vertical="center" shrinkToFit="1"/>
    </xf>
    <xf numFmtId="0" fontId="7" fillId="0" borderId="2" xfId="3" applyFont="1" applyBorder="1" applyAlignment="1">
      <alignment horizontal="center" vertical="center"/>
    </xf>
    <xf numFmtId="0" fontId="49" fillId="0" borderId="0" xfId="0" applyFont="1" applyAlignment="1">
      <alignment horizontal="right"/>
    </xf>
    <xf numFmtId="186" fontId="50" fillId="0" borderId="0" xfId="3" applyNumberFormat="1" applyFont="1" applyBorder="1" applyAlignment="1">
      <alignment horizontal="right" vertical="center"/>
    </xf>
    <xf numFmtId="186" fontId="29" fillId="0" borderId="0" xfId="3" applyNumberFormat="1" applyFont="1" applyBorder="1" applyAlignment="1">
      <alignment horizontal="right" vertical="center"/>
    </xf>
    <xf numFmtId="186" fontId="29" fillId="0" borderId="9" xfId="3" applyNumberFormat="1" applyFont="1" applyBorder="1" applyAlignment="1">
      <alignment horizontal="right" vertical="top"/>
    </xf>
    <xf numFmtId="186" fontId="29" fillId="0" borderId="11" xfId="3" applyNumberFormat="1" applyFont="1" applyBorder="1" applyAlignment="1">
      <alignment horizontal="right" vertical="top"/>
    </xf>
    <xf numFmtId="186" fontId="50" fillId="0" borderId="9" xfId="3" applyNumberFormat="1" applyFont="1" applyBorder="1" applyAlignment="1">
      <alignment horizontal="right" vertical="center"/>
    </xf>
    <xf numFmtId="186" fontId="29" fillId="0" borderId="9" xfId="3" applyNumberFormat="1" applyFont="1" applyBorder="1" applyAlignment="1">
      <alignment horizontal="right" vertical="center"/>
    </xf>
    <xf numFmtId="186" fontId="29" fillId="0" borderId="11" xfId="3" applyNumberFormat="1" applyFont="1" applyBorder="1" applyAlignment="1">
      <alignment horizontal="right" vertical="center"/>
    </xf>
    <xf numFmtId="186" fontId="29" fillId="0" borderId="11" xfId="0" applyNumberFormat="1" applyFont="1" applyBorder="1" applyAlignment="1">
      <alignment horizontal="right" vertical="center"/>
    </xf>
    <xf numFmtId="186" fontId="29" fillId="0" borderId="21" xfId="0" applyNumberFormat="1" applyFont="1" applyBorder="1" applyAlignment="1">
      <alignment horizontal="right" vertical="center"/>
    </xf>
    <xf numFmtId="186" fontId="50" fillId="0" borderId="9" xfId="3" applyNumberFormat="1" applyFont="1" applyBorder="1"/>
    <xf numFmtId="186" fontId="29" fillId="0" borderId="9" xfId="3" applyNumberFormat="1" applyFont="1" applyBorder="1"/>
    <xf numFmtId="186" fontId="29" fillId="0" borderId="9" xfId="0" applyNumberFormat="1" applyFont="1" applyBorder="1"/>
    <xf numFmtId="186" fontId="29" fillId="0" borderId="13" xfId="3" applyNumberFormat="1" applyFont="1" applyBorder="1"/>
    <xf numFmtId="0" fontId="29" fillId="0" borderId="11" xfId="0" applyFont="1" applyBorder="1"/>
    <xf numFmtId="0" fontId="29" fillId="0" borderId="12" xfId="0" applyFont="1" applyBorder="1"/>
    <xf numFmtId="0" fontId="51" fillId="0" borderId="0" xfId="0" applyFont="1"/>
    <xf numFmtId="0" fontId="32" fillId="0" borderId="0" xfId="0" applyFont="1" applyBorder="1" applyAlignment="1"/>
    <xf numFmtId="0" fontId="32" fillId="0" borderId="0" xfId="0" applyFont="1" applyBorder="1" applyAlignment="1">
      <alignment vertical="justify"/>
    </xf>
    <xf numFmtId="0" fontId="49" fillId="0" borderId="0" xfId="0" applyFont="1" applyBorder="1"/>
    <xf numFmtId="0" fontId="49" fillId="0" borderId="0" xfId="0" applyNumberFormat="1" applyFont="1" applyBorder="1" applyAlignment="1">
      <alignment horizontal="left" vertical="center"/>
    </xf>
    <xf numFmtId="0" fontId="53" fillId="0" borderId="0" xfId="0" applyFont="1"/>
    <xf numFmtId="0" fontId="32" fillId="0" borderId="0" xfId="0" applyFont="1" applyBorder="1" applyAlignment="1">
      <alignment horizontal="right"/>
    </xf>
    <xf numFmtId="176" fontId="32" fillId="0" borderId="0" xfId="0" applyNumberFormat="1" applyFont="1" applyBorder="1" applyAlignment="1">
      <alignment horizontal="center"/>
    </xf>
    <xf numFmtId="177" fontId="32" fillId="0" borderId="0" xfId="0" applyNumberFormat="1" applyFont="1" applyBorder="1" applyAlignment="1">
      <alignment horizontal="right"/>
    </xf>
    <xf numFmtId="177" fontId="32" fillId="0" borderId="0" xfId="0" applyNumberFormat="1" applyFont="1" applyBorder="1" applyAlignment="1"/>
    <xf numFmtId="182" fontId="7" fillId="2" borderId="35" xfId="4" applyNumberFormat="1" applyFont="1" applyFill="1" applyBorder="1" applyAlignment="1">
      <alignment horizontal="right" vertical="center" shrinkToFit="1"/>
    </xf>
    <xf numFmtId="0" fontId="33" fillId="0" borderId="0" xfId="0" applyFont="1" applyBorder="1"/>
    <xf numFmtId="55" fontId="33" fillId="0" borderId="0" xfId="0" applyNumberFormat="1" applyFont="1" applyBorder="1" applyAlignment="1">
      <alignment horizontal="center" vertical="center"/>
    </xf>
    <xf numFmtId="0" fontId="54" fillId="0" borderId="0" xfId="0" applyFont="1"/>
    <xf numFmtId="176" fontId="33" fillId="0" borderId="0" xfId="0" applyNumberFormat="1" applyFont="1" applyBorder="1"/>
    <xf numFmtId="181" fontId="33" fillId="0" borderId="0" xfId="0" applyNumberFormat="1" applyFont="1"/>
    <xf numFmtId="176" fontId="36" fillId="0" borderId="0" xfId="0" applyNumberFormat="1" applyFont="1" applyBorder="1"/>
    <xf numFmtId="55" fontId="36" fillId="0" borderId="0" xfId="0" applyNumberFormat="1" applyFont="1" applyBorder="1" applyAlignment="1">
      <alignment horizontal="center" vertical="center"/>
    </xf>
    <xf numFmtId="0" fontId="7" fillId="0" borderId="0" xfId="0" applyFont="1" applyFill="1" applyBorder="1" applyAlignment="1">
      <alignment vertical="center"/>
    </xf>
    <xf numFmtId="0" fontId="7" fillId="0" borderId="0" xfId="0" applyFont="1" applyFill="1" applyAlignment="1">
      <alignment horizontal="left" vertical="center"/>
    </xf>
    <xf numFmtId="0" fontId="7" fillId="0" borderId="0" xfId="0" applyFont="1" applyFill="1" applyBorder="1" applyAlignment="1">
      <alignment horizontal="left" vertical="center"/>
    </xf>
    <xf numFmtId="184" fontId="7" fillId="0" borderId="20" xfId="0" applyNumberFormat="1" applyFont="1" applyFill="1" applyBorder="1" applyAlignment="1">
      <alignment horizontal="right" vertical="center"/>
    </xf>
    <xf numFmtId="184" fontId="7" fillId="0" borderId="13" xfId="0" applyNumberFormat="1" applyFont="1" applyFill="1" applyBorder="1" applyAlignment="1">
      <alignment horizontal="right" vertical="center"/>
    </xf>
    <xf numFmtId="0" fontId="1" fillId="0" borderId="0" xfId="5" applyFont="1" applyFill="1" applyBorder="1"/>
    <xf numFmtId="0" fontId="45" fillId="0" borderId="0" xfId="5" applyFont="1" applyFill="1" applyBorder="1"/>
    <xf numFmtId="0" fontId="52" fillId="0" borderId="7" xfId="3" applyFont="1" applyFill="1" applyBorder="1" applyAlignment="1">
      <alignment horizontal="distributed" vertical="center" wrapText="1"/>
    </xf>
    <xf numFmtId="0" fontId="52" fillId="0" borderId="8" xfId="3" applyFont="1" applyFill="1" applyBorder="1" applyAlignment="1">
      <alignment horizontal="distributed" vertical="center"/>
    </xf>
    <xf numFmtId="0" fontId="52" fillId="0" borderId="20" xfId="3" applyFont="1" applyFill="1" applyBorder="1" applyAlignment="1">
      <alignment horizontal="distributed" vertical="center" wrapText="1"/>
    </xf>
    <xf numFmtId="0" fontId="7" fillId="0" borderId="13" xfId="0" applyFont="1" applyFill="1" applyBorder="1"/>
    <xf numFmtId="0" fontId="52" fillId="0" borderId="19" xfId="0" applyFont="1" applyFill="1" applyBorder="1"/>
    <xf numFmtId="0" fontId="52" fillId="0" borderId="21" xfId="0" applyFont="1" applyFill="1" applyBorder="1"/>
    <xf numFmtId="0" fontId="39" fillId="0" borderId="0" xfId="3" applyFont="1" applyFill="1" applyBorder="1" applyAlignment="1">
      <alignment vertical="center"/>
    </xf>
    <xf numFmtId="183" fontId="7" fillId="0" borderId="24" xfId="3" applyNumberFormat="1" applyFont="1" applyFill="1" applyBorder="1" applyAlignment="1">
      <alignment horizontal="center" vertical="center"/>
    </xf>
    <xf numFmtId="0" fontId="23" fillId="0" borderId="0" xfId="0" applyFont="1" applyFill="1" applyAlignment="1">
      <alignment horizontal="right" vertical="center"/>
    </xf>
    <xf numFmtId="0" fontId="45" fillId="0" borderId="0" xfId="0" applyFont="1" applyFill="1"/>
    <xf numFmtId="0" fontId="8" fillId="0" borderId="24" xfId="0" applyFont="1" applyBorder="1" applyAlignment="1">
      <alignment horizontal="left" vertical="center"/>
    </xf>
    <xf numFmtId="0" fontId="40" fillId="0" borderId="0" xfId="0" applyFont="1" applyFill="1" applyBorder="1" applyAlignment="1">
      <alignment vertical="center"/>
    </xf>
    <xf numFmtId="0" fontId="35" fillId="0" borderId="0" xfId="0" applyFont="1" applyFill="1" applyAlignment="1">
      <alignment vertical="center"/>
    </xf>
    <xf numFmtId="0" fontId="9" fillId="0" borderId="0" xfId="0" applyFont="1" applyFill="1" applyAlignment="1">
      <alignment vertical="center"/>
    </xf>
    <xf numFmtId="0" fontId="9" fillId="0" borderId="0" xfId="0" applyFont="1" applyFill="1" applyAlignment="1">
      <alignment vertical="top"/>
    </xf>
    <xf numFmtId="0" fontId="14" fillId="0" borderId="0" xfId="0" applyFont="1" applyFill="1" applyAlignment="1">
      <alignment vertical="center"/>
    </xf>
    <xf numFmtId="0" fontId="0" fillId="0" borderId="0" xfId="0" applyFont="1" applyFill="1" applyAlignment="1">
      <alignment wrapText="1"/>
    </xf>
    <xf numFmtId="0" fontId="9" fillId="0" borderId="0" xfId="0" applyFont="1" applyFill="1" applyBorder="1"/>
    <xf numFmtId="0" fontId="28" fillId="0" borderId="0" xfId="3" applyFont="1" applyFill="1" applyBorder="1" applyAlignment="1">
      <alignment vertical="center" wrapText="1"/>
    </xf>
    <xf numFmtId="0" fontId="15" fillId="0" borderId="13" xfId="3" applyFont="1" applyFill="1" applyBorder="1" applyAlignment="1">
      <alignment vertical="center" wrapText="1"/>
    </xf>
    <xf numFmtId="181" fontId="42" fillId="0" borderId="8" xfId="0" applyNumberFormat="1" applyFont="1" applyFill="1" applyBorder="1" applyAlignment="1">
      <alignment horizontal="center" vertical="center"/>
    </xf>
    <xf numFmtId="181" fontId="42" fillId="0" borderId="20" xfId="0" applyNumberFormat="1" applyFont="1" applyFill="1" applyBorder="1" applyAlignment="1">
      <alignment horizontal="center" vertical="center"/>
    </xf>
    <xf numFmtId="181" fontId="15" fillId="0" borderId="0" xfId="0" applyNumberFormat="1" applyFont="1" applyFill="1" applyBorder="1" applyAlignment="1">
      <alignment vertical="center"/>
    </xf>
    <xf numFmtId="0" fontId="9" fillId="0" borderId="0" xfId="0" applyFont="1" applyFill="1" applyBorder="1" applyAlignment="1"/>
    <xf numFmtId="0" fontId="25" fillId="0" borderId="0" xfId="3" applyFont="1" applyFill="1" applyBorder="1" applyAlignment="1">
      <alignment vertical="center" wrapText="1"/>
    </xf>
    <xf numFmtId="0" fontId="28" fillId="0" borderId="0" xfId="3" applyFont="1" applyFill="1" applyBorder="1" applyAlignment="1">
      <alignment vertical="center"/>
    </xf>
    <xf numFmtId="0" fontId="15" fillId="0" borderId="13" xfId="3" applyFont="1" applyFill="1" applyBorder="1" applyAlignment="1">
      <alignment vertical="center"/>
    </xf>
    <xf numFmtId="181" fontId="41" fillId="0" borderId="0" xfId="3" applyNumberFormat="1" applyFont="1" applyFill="1" applyBorder="1" applyAlignment="1">
      <alignment horizontal="left" vertical="center"/>
    </xf>
    <xf numFmtId="180" fontId="15" fillId="0" borderId="0" xfId="3" applyNumberFormat="1" applyFont="1" applyFill="1" applyBorder="1" applyAlignment="1">
      <alignment vertical="center"/>
    </xf>
    <xf numFmtId="180" fontId="26" fillId="0" borderId="0" xfId="3" applyNumberFormat="1" applyFont="1" applyFill="1" applyBorder="1" applyAlignment="1">
      <alignment vertical="center"/>
    </xf>
    <xf numFmtId="0" fontId="0" fillId="0" borderId="0" xfId="0" applyFont="1" applyFill="1"/>
    <xf numFmtId="181" fontId="41" fillId="0" borderId="19" xfId="3" applyNumberFormat="1" applyFont="1" applyFill="1" applyBorder="1" applyAlignment="1">
      <alignment horizontal="left" vertical="center"/>
    </xf>
    <xf numFmtId="0" fontId="0" fillId="0" borderId="0" xfId="0" applyFont="1" applyFill="1" applyAlignment="1">
      <alignment horizontal="center"/>
    </xf>
    <xf numFmtId="0" fontId="17" fillId="0" borderId="0" xfId="0" applyFont="1" applyFill="1" applyAlignment="1">
      <alignment horizontal="right"/>
    </xf>
    <xf numFmtId="0" fontId="9" fillId="0" borderId="0" xfId="0" applyFont="1" applyFill="1" applyAlignment="1">
      <alignment horizontal="center"/>
    </xf>
    <xf numFmtId="0" fontId="9" fillId="0" borderId="0" xfId="0" applyFont="1" applyFill="1" applyBorder="1" applyAlignment="1">
      <alignment horizontal="center"/>
    </xf>
    <xf numFmtId="0" fontId="21" fillId="0" borderId="0" xfId="0" applyFont="1" applyFill="1" applyAlignment="1">
      <alignment horizontal="centerContinuous"/>
    </xf>
    <xf numFmtId="0" fontId="9" fillId="0" borderId="0" xfId="0" applyFont="1" applyFill="1" applyAlignment="1"/>
    <xf numFmtId="0" fontId="9" fillId="0" borderId="0" xfId="0" applyFont="1" applyFill="1" applyAlignment="1">
      <alignment horizontal="left" vertical="center"/>
    </xf>
    <xf numFmtId="3" fontId="7" fillId="0" borderId="17" xfId="3" applyNumberFormat="1" applyFont="1" applyFill="1" applyBorder="1" applyAlignment="1">
      <alignment horizontal="right" vertical="center"/>
    </xf>
    <xf numFmtId="3" fontId="7" fillId="0" borderId="14" xfId="3" applyNumberFormat="1" applyFont="1" applyFill="1" applyBorder="1" applyAlignment="1">
      <alignment horizontal="right" vertical="center"/>
    </xf>
    <xf numFmtId="3" fontId="7" fillId="0" borderId="22" xfId="3" applyNumberFormat="1" applyFont="1" applyFill="1" applyBorder="1" applyAlignment="1">
      <alignment horizontal="right" vertical="center"/>
    </xf>
    <xf numFmtId="0" fontId="7" fillId="0" borderId="14" xfId="3" applyNumberFormat="1" applyFont="1" applyFill="1" applyBorder="1" applyAlignment="1">
      <alignment horizontal="right" vertical="center"/>
    </xf>
    <xf numFmtId="3" fontId="7" fillId="0" borderId="2" xfId="3" applyNumberFormat="1" applyFont="1" applyFill="1" applyBorder="1" applyAlignment="1">
      <alignment horizontal="right" vertical="center"/>
    </xf>
    <xf numFmtId="0" fontId="7" fillId="0" borderId="15" xfId="3" applyNumberFormat="1" applyFont="1" applyFill="1" applyBorder="1" applyAlignment="1">
      <alignment horizontal="right" vertical="center"/>
    </xf>
    <xf numFmtId="0" fontId="7" fillId="0" borderId="30" xfId="3" applyNumberFormat="1" applyFont="1" applyFill="1" applyBorder="1" applyAlignment="1">
      <alignment horizontal="right" vertical="center"/>
    </xf>
    <xf numFmtId="38" fontId="7" fillId="0" borderId="31" xfId="2" applyFont="1" applyFill="1" applyBorder="1" applyAlignment="1">
      <alignment horizontal="right" vertical="center"/>
    </xf>
    <xf numFmtId="38" fontId="7" fillId="0" borderId="15" xfId="2" applyFont="1" applyFill="1" applyBorder="1" applyAlignment="1">
      <alignment horizontal="right" vertical="center"/>
    </xf>
    <xf numFmtId="38" fontId="7" fillId="0" borderId="22" xfId="2" applyFont="1" applyFill="1" applyBorder="1" applyAlignment="1">
      <alignment horizontal="right" vertical="center"/>
    </xf>
    <xf numFmtId="38" fontId="7" fillId="0" borderId="14" xfId="2" applyFont="1" applyFill="1" applyBorder="1" applyAlignment="1">
      <alignment horizontal="right" vertical="center"/>
    </xf>
    <xf numFmtId="197" fontId="7" fillId="0" borderId="14" xfId="3" applyNumberFormat="1" applyFont="1" applyFill="1" applyBorder="1" applyAlignment="1">
      <alignment horizontal="right" vertical="center"/>
    </xf>
    <xf numFmtId="195" fontId="7" fillId="0" borderId="14" xfId="2" applyNumberFormat="1" applyFont="1" applyFill="1" applyBorder="1" applyAlignment="1">
      <alignment horizontal="right" vertical="center"/>
    </xf>
    <xf numFmtId="195" fontId="7" fillId="0" borderId="14" xfId="3" applyNumberFormat="1" applyFont="1" applyFill="1" applyBorder="1" applyAlignment="1">
      <alignment horizontal="right" vertical="center" shrinkToFit="1"/>
    </xf>
    <xf numFmtId="38" fontId="7" fillId="0" borderId="22" xfId="2" applyNumberFormat="1" applyFont="1" applyFill="1" applyBorder="1" applyAlignment="1">
      <alignment horizontal="right" vertical="center"/>
    </xf>
    <xf numFmtId="198" fontId="7" fillId="0" borderId="14" xfId="2" applyNumberFormat="1" applyFont="1" applyFill="1" applyBorder="1" applyAlignment="1">
      <alignment horizontal="right" vertical="center"/>
    </xf>
    <xf numFmtId="38" fontId="7" fillId="0" borderId="32" xfId="2" applyFont="1" applyFill="1" applyBorder="1" applyAlignment="1">
      <alignment horizontal="right" vertical="center"/>
    </xf>
    <xf numFmtId="178" fontId="7" fillId="0" borderId="42" xfId="0" applyNumberFormat="1" applyFont="1" applyFill="1" applyBorder="1" applyAlignment="1">
      <alignment horizontal="right" vertical="center"/>
    </xf>
    <xf numFmtId="187" fontId="7" fillId="0" borderId="45" xfId="0" applyNumberFormat="1" applyFont="1" applyFill="1" applyBorder="1" applyAlignment="1">
      <alignment horizontal="right" vertical="center"/>
    </xf>
    <xf numFmtId="179" fontId="7" fillId="0" borderId="42" xfId="0" applyNumberFormat="1" applyFont="1" applyFill="1" applyBorder="1" applyAlignment="1">
      <alignment horizontal="right" vertical="center"/>
    </xf>
    <xf numFmtId="188" fontId="7" fillId="0" borderId="45" xfId="0" applyNumberFormat="1" applyFont="1" applyFill="1" applyBorder="1" applyAlignment="1">
      <alignment horizontal="right" vertical="center"/>
    </xf>
    <xf numFmtId="178" fontId="7" fillId="0" borderId="41" xfId="0" applyNumberFormat="1" applyFont="1" applyFill="1" applyBorder="1" applyAlignment="1">
      <alignment horizontal="right" vertical="center"/>
    </xf>
    <xf numFmtId="187" fontId="7" fillId="0" borderId="13" xfId="0" applyNumberFormat="1" applyFont="1" applyFill="1" applyBorder="1" applyAlignment="1">
      <alignment horizontal="right" vertical="center"/>
    </xf>
    <xf numFmtId="179" fontId="7" fillId="0" borderId="41" xfId="0" applyNumberFormat="1" applyFont="1" applyFill="1" applyBorder="1" applyAlignment="1">
      <alignment horizontal="right" vertical="center"/>
    </xf>
    <xf numFmtId="188" fontId="7" fillId="0" borderId="13" xfId="0" applyNumberFormat="1" applyFont="1" applyFill="1" applyBorder="1" applyAlignment="1">
      <alignment horizontal="right" vertical="center"/>
    </xf>
    <xf numFmtId="178" fontId="7" fillId="0" borderId="43" xfId="0" applyNumberFormat="1" applyFont="1" applyFill="1" applyBorder="1" applyAlignment="1">
      <alignment horizontal="right" vertical="center"/>
    </xf>
    <xf numFmtId="187" fontId="7" fillId="0" borderId="3" xfId="0" applyNumberFormat="1" applyFont="1" applyFill="1" applyBorder="1" applyAlignment="1">
      <alignment horizontal="right" vertical="center"/>
    </xf>
    <xf numFmtId="179" fontId="7" fillId="0" borderId="43" xfId="0" applyNumberFormat="1" applyFont="1" applyFill="1" applyBorder="1" applyAlignment="1">
      <alignment horizontal="right" vertical="center"/>
    </xf>
    <xf numFmtId="188" fontId="7" fillId="0" borderId="3" xfId="0" applyNumberFormat="1" applyFont="1" applyFill="1" applyBorder="1" applyAlignment="1">
      <alignment horizontal="right" vertical="center"/>
    </xf>
    <xf numFmtId="178" fontId="7" fillId="0" borderId="44" xfId="0" applyNumberFormat="1" applyFont="1" applyFill="1" applyBorder="1" applyAlignment="1">
      <alignment horizontal="right" vertical="center"/>
    </xf>
    <xf numFmtId="187" fontId="7" fillId="0" borderId="21" xfId="0" applyNumberFormat="1" applyFont="1" applyFill="1" applyBorder="1" applyAlignment="1">
      <alignment horizontal="right" vertical="center"/>
    </xf>
    <xf numFmtId="179" fontId="7" fillId="0" borderId="44" xfId="0" applyNumberFormat="1" applyFont="1" applyFill="1" applyBorder="1" applyAlignment="1">
      <alignment horizontal="right" vertical="center"/>
    </xf>
    <xf numFmtId="188" fontId="7" fillId="0" borderId="21" xfId="0" applyNumberFormat="1" applyFont="1" applyFill="1" applyBorder="1" applyAlignment="1">
      <alignment horizontal="right" vertical="center"/>
    </xf>
    <xf numFmtId="193" fontId="7" fillId="0" borderId="46" xfId="4" applyNumberFormat="1" applyFont="1" applyFill="1" applyBorder="1" applyAlignment="1">
      <alignment horizontal="right" vertical="center" shrinkToFit="1"/>
    </xf>
    <xf numFmtId="193" fontId="7" fillId="0" borderId="43" xfId="4" applyNumberFormat="1" applyFont="1" applyFill="1" applyBorder="1" applyAlignment="1">
      <alignment horizontal="right" vertical="center" shrinkToFit="1"/>
    </xf>
    <xf numFmtId="193" fontId="7" fillId="0" borderId="43" xfId="0" applyNumberFormat="1" applyFont="1" applyFill="1" applyBorder="1" applyAlignment="1">
      <alignment vertical="center"/>
    </xf>
    <xf numFmtId="193" fontId="7" fillId="0" borderId="47" xfId="4" applyNumberFormat="1" applyFont="1" applyFill="1" applyBorder="1" applyAlignment="1">
      <alignment horizontal="right" vertical="center" shrinkToFit="1"/>
    </xf>
    <xf numFmtId="181" fontId="7" fillId="0" borderId="34" xfId="4" applyNumberFormat="1" applyFont="1" applyFill="1" applyBorder="1" applyAlignment="1">
      <alignment horizontal="right" vertical="center" shrinkToFit="1"/>
    </xf>
    <xf numFmtId="181" fontId="7" fillId="0" borderId="4" xfId="4" applyNumberFormat="1" applyFont="1" applyFill="1" applyBorder="1" applyAlignment="1">
      <alignment horizontal="right" vertical="center" shrinkToFit="1"/>
    </xf>
    <xf numFmtId="181" fontId="7" fillId="0" borderId="6" xfId="4" applyNumberFormat="1" applyFont="1" applyFill="1" applyBorder="1" applyAlignment="1">
      <alignment horizontal="right" vertical="center" shrinkToFit="1"/>
    </xf>
    <xf numFmtId="182" fontId="7" fillId="0" borderId="27" xfId="4" applyNumberFormat="1" applyFont="1" applyFill="1" applyBorder="1" applyAlignment="1">
      <alignment horizontal="right" vertical="center" shrinkToFit="1"/>
    </xf>
    <xf numFmtId="182" fontId="7" fillId="0" borderId="27" xfId="0" applyNumberFormat="1" applyFont="1" applyFill="1" applyBorder="1" applyAlignment="1">
      <alignment vertical="center"/>
    </xf>
    <xf numFmtId="182" fontId="7" fillId="0" borderId="36" xfId="4" applyNumberFormat="1" applyFont="1" applyFill="1" applyBorder="1" applyAlignment="1">
      <alignment horizontal="right" vertical="center" shrinkToFit="1"/>
    </xf>
    <xf numFmtId="0" fontId="38" fillId="0" borderId="0" xfId="0" applyFont="1" applyFill="1"/>
    <xf numFmtId="0" fontId="38" fillId="0" borderId="0" xfId="0" applyFont="1" applyFill="1" applyBorder="1"/>
    <xf numFmtId="38" fontId="7" fillId="0" borderId="3" xfId="2" applyFont="1" applyFill="1" applyBorder="1" applyAlignment="1">
      <alignment vertical="center"/>
    </xf>
    <xf numFmtId="38" fontId="7" fillId="0" borderId="30" xfId="2" applyFont="1" applyFill="1" applyBorder="1" applyAlignment="1">
      <alignment vertical="center"/>
    </xf>
    <xf numFmtId="38" fontId="7" fillId="0" borderId="30" xfId="2" applyFont="1" applyFill="1" applyBorder="1" applyAlignment="1">
      <alignment horizontal="right" vertical="center"/>
    </xf>
    <xf numFmtId="38" fontId="7" fillId="0" borderId="14" xfId="2" applyFont="1" applyFill="1" applyBorder="1" applyAlignment="1">
      <alignment vertical="center"/>
    </xf>
    <xf numFmtId="38" fontId="7" fillId="0" borderId="15" xfId="2" applyFont="1" applyFill="1" applyBorder="1" applyAlignment="1">
      <alignment vertical="center"/>
    </xf>
    <xf numFmtId="38" fontId="7" fillId="0" borderId="29" xfId="2" applyFont="1" applyFill="1" applyBorder="1" applyAlignment="1">
      <alignment vertical="center"/>
    </xf>
    <xf numFmtId="38" fontId="7" fillId="0" borderId="29" xfId="2" applyFont="1" applyFill="1" applyBorder="1" applyAlignment="1">
      <alignment horizontal="right" vertical="center"/>
    </xf>
    <xf numFmtId="190" fontId="58" fillId="0" borderId="0" xfId="5" applyNumberFormat="1" applyFont="1" applyFill="1" applyBorder="1"/>
    <xf numFmtId="0" fontId="58" fillId="0" borderId="0" xfId="5" applyFont="1" applyFill="1" applyBorder="1"/>
    <xf numFmtId="0" fontId="58" fillId="0" borderId="0" xfId="0" applyFont="1" applyFill="1" applyBorder="1"/>
    <xf numFmtId="0" fontId="58" fillId="0" borderId="0" xfId="0" applyFont="1" applyFill="1"/>
    <xf numFmtId="182" fontId="58" fillId="0" borderId="0" xfId="5" applyNumberFormat="1" applyFont="1" applyFill="1" applyBorder="1"/>
    <xf numFmtId="0" fontId="58" fillId="0" borderId="0" xfId="5" applyFont="1" applyFill="1" applyBorder="1" applyAlignment="1">
      <alignment horizontal="right" vertical="top" wrapText="1"/>
    </xf>
    <xf numFmtId="0" fontId="59" fillId="0" borderId="0" xfId="0" applyFont="1" applyFill="1" applyBorder="1"/>
    <xf numFmtId="0" fontId="59" fillId="0" borderId="0" xfId="0" applyFont="1" applyFill="1" applyBorder="1" applyAlignment="1">
      <alignment horizontal="left"/>
    </xf>
    <xf numFmtId="0" fontId="34" fillId="0" borderId="0" xfId="0" applyFont="1" applyFill="1" applyBorder="1" applyAlignment="1">
      <alignment horizontal="center" vertical="center" shrinkToFit="1"/>
    </xf>
    <xf numFmtId="0" fontId="59" fillId="0" borderId="0" xfId="0" applyFont="1" applyFill="1" applyBorder="1" applyAlignment="1">
      <alignment horizontal="center" vertical="center" wrapText="1" shrinkToFit="1"/>
    </xf>
    <xf numFmtId="0" fontId="59" fillId="0" borderId="0" xfId="0" applyFont="1" applyFill="1" applyBorder="1" applyAlignment="1">
      <alignment horizontal="center" vertical="center" wrapText="1"/>
    </xf>
    <xf numFmtId="0" fontId="59" fillId="0" borderId="0" xfId="0" applyFont="1" applyFill="1" applyBorder="1" applyAlignment="1"/>
    <xf numFmtId="189" fontId="59" fillId="0" borderId="0" xfId="0" applyNumberFormat="1" applyFont="1" applyFill="1" applyBorder="1" applyAlignment="1">
      <alignment horizontal="right" vertical="center"/>
    </xf>
    <xf numFmtId="184" fontId="60" fillId="0" borderId="0" xfId="0" applyNumberFormat="1" applyFont="1" applyFill="1" applyBorder="1"/>
    <xf numFmtId="0" fontId="59" fillId="0" borderId="0" xfId="0" applyFont="1" applyFill="1" applyBorder="1" applyAlignment="1">
      <alignment vertical="justify"/>
    </xf>
    <xf numFmtId="184" fontId="60" fillId="0" borderId="0" xfId="0" applyNumberFormat="1" applyFont="1" applyFill="1" applyBorder="1" applyAlignment="1"/>
    <xf numFmtId="0" fontId="59" fillId="0" borderId="0" xfId="0" applyNumberFormat="1" applyFont="1" applyFill="1" applyBorder="1" applyAlignment="1">
      <alignment horizontal="left"/>
    </xf>
    <xf numFmtId="0" fontId="58" fillId="0" borderId="0" xfId="0" applyFont="1" applyFill="1" applyBorder="1" applyAlignment="1">
      <alignment horizontal="left" vertical="top" wrapText="1"/>
    </xf>
    <xf numFmtId="0" fontId="33" fillId="0" borderId="0" xfId="0" applyFont="1" applyFill="1" applyBorder="1"/>
    <xf numFmtId="0" fontId="34" fillId="0" borderId="0" xfId="0" applyNumberFormat="1" applyFont="1" applyFill="1" applyBorder="1" applyAlignment="1">
      <alignment vertical="center"/>
    </xf>
    <xf numFmtId="0" fontId="58" fillId="0" borderId="0" xfId="0" applyFont="1" applyFill="1" applyBorder="1" applyAlignment="1">
      <alignment vertical="top" wrapText="1"/>
    </xf>
    <xf numFmtId="194" fontId="58" fillId="0" borderId="0" xfId="5" applyNumberFormat="1" applyFont="1" applyFill="1" applyBorder="1"/>
    <xf numFmtId="193" fontId="58" fillId="0" borderId="0" xfId="5" applyNumberFormat="1" applyFont="1" applyFill="1" applyBorder="1"/>
    <xf numFmtId="196" fontId="58" fillId="0" borderId="0" xfId="0" applyNumberFormat="1" applyFont="1" applyFill="1" applyBorder="1" applyAlignment="1">
      <alignment vertical="center"/>
    </xf>
    <xf numFmtId="0" fontId="58" fillId="4" borderId="0" xfId="5" applyFont="1" applyFill="1" applyBorder="1"/>
    <xf numFmtId="190" fontId="58" fillId="4" borderId="0" xfId="5" applyNumberFormat="1" applyFont="1" applyFill="1" applyBorder="1"/>
    <xf numFmtId="182" fontId="58" fillId="4" borderId="0" xfId="5" applyNumberFormat="1" applyFont="1" applyFill="1" applyBorder="1"/>
    <xf numFmtId="181" fontId="58" fillId="0" borderId="0" xfId="5" applyNumberFormat="1" applyFont="1" applyFill="1" applyBorder="1"/>
    <xf numFmtId="0" fontId="61" fillId="0" borderId="0" xfId="0" applyFont="1" applyFill="1" applyBorder="1" applyAlignment="1">
      <alignment vertical="center"/>
    </xf>
    <xf numFmtId="3" fontId="7" fillId="0" borderId="29" xfId="3" applyNumberFormat="1" applyFont="1" applyFill="1" applyBorder="1" applyAlignment="1">
      <alignment horizontal="right" vertical="center"/>
    </xf>
    <xf numFmtId="3" fontId="7" fillId="0" borderId="14" xfId="2" applyNumberFormat="1" applyFont="1" applyFill="1" applyBorder="1" applyAlignment="1">
      <alignment horizontal="right" vertical="center"/>
    </xf>
    <xf numFmtId="189" fontId="19" fillId="0" borderId="28" xfId="0" applyNumberFormat="1" applyFont="1" applyFill="1" applyBorder="1" applyAlignment="1">
      <alignment horizontal="right" vertical="center"/>
    </xf>
    <xf numFmtId="189" fontId="19" fillId="0" borderId="12" xfId="0" applyNumberFormat="1" applyFont="1" applyFill="1" applyBorder="1" applyAlignment="1">
      <alignment horizontal="right" vertical="center"/>
    </xf>
    <xf numFmtId="181" fontId="19" fillId="0" borderId="28" xfId="0" applyNumberFormat="1" applyFont="1" applyFill="1" applyBorder="1" applyAlignment="1">
      <alignment horizontal="right"/>
    </xf>
    <xf numFmtId="181" fontId="19" fillId="0" borderId="12" xfId="0" applyNumberFormat="1" applyFont="1" applyFill="1" applyBorder="1" applyAlignment="1">
      <alignment horizontal="right"/>
    </xf>
    <xf numFmtId="0" fontId="52" fillId="0" borderId="7" xfId="3" applyFont="1" applyFill="1" applyBorder="1" applyAlignment="1">
      <alignment horizontal="center" vertical="center" wrapText="1"/>
    </xf>
    <xf numFmtId="0" fontId="52" fillId="0" borderId="8" xfId="3" applyFont="1" applyFill="1" applyBorder="1" applyAlignment="1">
      <alignment horizontal="center" vertical="center" wrapText="1"/>
    </xf>
    <xf numFmtId="0" fontId="32" fillId="0" borderId="20" xfId="3" applyFont="1" applyFill="1" applyBorder="1" applyAlignment="1">
      <alignment horizontal="center" vertical="center" wrapText="1"/>
    </xf>
    <xf numFmtId="0" fontId="7" fillId="0" borderId="19" xfId="0" applyFont="1" applyFill="1" applyBorder="1" applyAlignment="1">
      <alignment vertical="center"/>
    </xf>
    <xf numFmtId="181" fontId="19" fillId="0" borderId="18" xfId="3" applyNumberFormat="1" applyFont="1" applyFill="1" applyBorder="1" applyAlignment="1">
      <alignment vertical="center"/>
    </xf>
    <xf numFmtId="184" fontId="19" fillId="0" borderId="18" xfId="3" applyNumberFormat="1" applyFont="1" applyFill="1" applyBorder="1" applyAlignment="1">
      <alignment vertical="center"/>
    </xf>
    <xf numFmtId="184" fontId="19" fillId="0" borderId="12" xfId="3" applyNumberFormat="1" applyFont="1" applyFill="1" applyBorder="1" applyAlignment="1">
      <alignment vertical="center"/>
    </xf>
    <xf numFmtId="184" fontId="19" fillId="0" borderId="21" xfId="3" applyNumberFormat="1" applyFont="1" applyFill="1" applyBorder="1" applyAlignment="1">
      <alignment horizontal="right" vertical="center"/>
    </xf>
    <xf numFmtId="184" fontId="19" fillId="0" borderId="19" xfId="3" applyNumberFormat="1" applyFont="1" applyFill="1" applyBorder="1" applyAlignment="1">
      <alignment horizontal="right" vertical="center"/>
    </xf>
    <xf numFmtId="184" fontId="19" fillId="0" borderId="12" xfId="3" applyNumberFormat="1" applyFont="1" applyFill="1" applyBorder="1" applyAlignment="1">
      <alignment horizontal="right" vertical="center"/>
    </xf>
    <xf numFmtId="184" fontId="19" fillId="0" borderId="38" xfId="3" applyNumberFormat="1" applyFont="1" applyFill="1" applyBorder="1" applyAlignment="1">
      <alignment horizontal="right" vertical="center"/>
    </xf>
    <xf numFmtId="181" fontId="19" fillId="0" borderId="19" xfId="3" applyNumberFormat="1" applyFont="1" applyFill="1" applyBorder="1" applyAlignment="1">
      <alignment vertical="center"/>
    </xf>
    <xf numFmtId="181" fontId="19" fillId="0" borderId="21" xfId="3" applyNumberFormat="1" applyFont="1" applyFill="1" applyBorder="1" applyAlignment="1">
      <alignment vertical="center"/>
    </xf>
    <xf numFmtId="181" fontId="19" fillId="0" borderId="12" xfId="3" applyNumberFormat="1" applyFont="1" applyFill="1" applyBorder="1" applyAlignment="1">
      <alignment vertical="center"/>
    </xf>
    <xf numFmtId="181" fontId="19" fillId="0" borderId="28" xfId="0" applyNumberFormat="1" applyFont="1" applyFill="1" applyBorder="1" applyAlignment="1"/>
    <xf numFmtId="181" fontId="19" fillId="0" borderId="12" xfId="0" applyNumberFormat="1" applyFont="1" applyFill="1" applyBorder="1" applyAlignment="1"/>
    <xf numFmtId="184" fontId="19" fillId="0" borderId="21" xfId="0" applyNumberFormat="1" applyFont="1" applyFill="1" applyBorder="1" applyAlignment="1">
      <alignment vertical="center"/>
    </xf>
    <xf numFmtId="38" fontId="19" fillId="0" borderId="15" xfId="2" applyFont="1" applyFill="1" applyBorder="1" applyAlignment="1">
      <alignment horizontal="right" vertical="center"/>
    </xf>
    <xf numFmtId="38" fontId="19" fillId="0" borderId="14" xfId="2" applyFont="1" applyFill="1" applyBorder="1" applyAlignment="1">
      <alignment horizontal="right" vertical="center"/>
    </xf>
    <xf numFmtId="38" fontId="19" fillId="0" borderId="14" xfId="2" applyFont="1" applyFill="1" applyBorder="1" applyAlignment="1">
      <alignment vertical="center"/>
    </xf>
    <xf numFmtId="38" fontId="19" fillId="0" borderId="15" xfId="2" applyFont="1" applyFill="1" applyBorder="1" applyAlignment="1">
      <alignment vertical="center"/>
    </xf>
    <xf numFmtId="38" fontId="19" fillId="0" borderId="29" xfId="2" applyFont="1" applyFill="1" applyBorder="1" applyAlignment="1">
      <alignment vertical="center"/>
    </xf>
    <xf numFmtId="3" fontId="19" fillId="0" borderId="30" xfId="3" applyNumberFormat="1" applyFont="1" applyFill="1" applyBorder="1" applyAlignment="1">
      <alignment horizontal="right" vertical="center"/>
    </xf>
    <xf numFmtId="3" fontId="19" fillId="0" borderId="14" xfId="3" applyNumberFormat="1" applyFont="1" applyFill="1" applyBorder="1" applyAlignment="1">
      <alignment horizontal="right" vertical="center"/>
    </xf>
    <xf numFmtId="3" fontId="19" fillId="0" borderId="3" xfId="3" applyNumberFormat="1" applyFont="1" applyFill="1" applyBorder="1" applyAlignment="1">
      <alignment horizontal="right" vertical="center"/>
    </xf>
    <xf numFmtId="38" fontId="19" fillId="0" borderId="31" xfId="2" applyFont="1" applyFill="1" applyBorder="1" applyAlignment="1">
      <alignment horizontal="right" vertical="center"/>
    </xf>
    <xf numFmtId="38" fontId="19" fillId="0" borderId="22" xfId="2" applyFont="1" applyFill="1" applyBorder="1" applyAlignment="1">
      <alignment horizontal="right" vertical="center"/>
    </xf>
    <xf numFmtId="3" fontId="19" fillId="0" borderId="22" xfId="3" applyNumberFormat="1" applyFont="1" applyFill="1" applyBorder="1" applyAlignment="1">
      <alignment horizontal="right" vertical="center"/>
    </xf>
    <xf numFmtId="38" fontId="19" fillId="0" borderId="32" xfId="2" applyFont="1" applyFill="1" applyBorder="1" applyAlignment="1">
      <alignment horizontal="right" vertical="center"/>
    </xf>
    <xf numFmtId="0" fontId="57" fillId="0" borderId="0" xfId="0" applyFont="1" applyBorder="1" applyAlignment="1">
      <alignment horizontal="center" vertical="center"/>
    </xf>
    <xf numFmtId="0" fontId="43" fillId="0" borderId="0" xfId="0" applyFont="1" applyBorder="1" applyAlignment="1">
      <alignment horizontal="center" vertical="center" wrapText="1"/>
    </xf>
    <xf numFmtId="0" fontId="40" fillId="0" borderId="0" xfId="0" applyFont="1" applyAlignment="1">
      <alignment horizontal="center" vertical="center"/>
    </xf>
    <xf numFmtId="0" fontId="7" fillId="0" borderId="1" xfId="0" applyFont="1" applyBorder="1" applyAlignment="1">
      <alignment horizontal="center" vertical="center"/>
    </xf>
    <xf numFmtId="0" fontId="9" fillId="0" borderId="0" xfId="0" applyFont="1" applyFill="1" applyAlignment="1">
      <alignment horizontal="left"/>
    </xf>
    <xf numFmtId="0" fontId="8" fillId="0" borderId="28" xfId="0" applyFont="1" applyBorder="1" applyAlignment="1">
      <alignment horizontal="center" vertical="center" wrapText="1"/>
    </xf>
    <xf numFmtId="0" fontId="8" fillId="0" borderId="12" xfId="0" applyFont="1" applyBorder="1" applyAlignment="1">
      <alignment horizontal="center" vertical="center" wrapText="1"/>
    </xf>
    <xf numFmtId="191" fontId="9" fillId="0" borderId="0" xfId="0" applyNumberFormat="1" applyFont="1" applyFill="1" applyAlignment="1">
      <alignment horizontal="right"/>
    </xf>
    <xf numFmtId="180" fontId="41" fillId="0" borderId="0" xfId="3" applyNumberFormat="1" applyFont="1" applyFill="1" applyBorder="1" applyAlignment="1">
      <alignment horizontal="left" vertical="center"/>
    </xf>
    <xf numFmtId="180" fontId="41" fillId="0" borderId="13" xfId="3" applyNumberFormat="1" applyFont="1" applyFill="1" applyBorder="1" applyAlignment="1">
      <alignment horizontal="left" vertical="center"/>
    </xf>
    <xf numFmtId="180" fontId="41" fillId="0" borderId="19" xfId="3" applyNumberFormat="1" applyFont="1" applyFill="1" applyBorder="1" applyAlignment="1">
      <alignment horizontal="left" vertical="center"/>
    </xf>
    <xf numFmtId="180" fontId="41" fillId="0" borderId="21" xfId="3" applyNumberFormat="1" applyFont="1" applyFill="1" applyBorder="1" applyAlignment="1">
      <alignment horizontal="left" vertical="center"/>
    </xf>
    <xf numFmtId="0" fontId="46" fillId="0" borderId="7" xfId="3" applyFont="1" applyFill="1" applyBorder="1" applyAlignment="1">
      <alignment horizontal="distributed" vertical="distributed" wrapText="1" indent="1"/>
    </xf>
    <xf numFmtId="0" fontId="46" fillId="0" borderId="8" xfId="3" applyFont="1" applyFill="1" applyBorder="1" applyAlignment="1">
      <alignment horizontal="distributed" vertical="distributed" wrapText="1" indent="1"/>
    </xf>
    <xf numFmtId="0" fontId="46" fillId="0" borderId="9" xfId="3" applyFont="1" applyFill="1" applyBorder="1" applyAlignment="1">
      <alignment horizontal="distributed" vertical="distributed" indent="1"/>
    </xf>
    <xf numFmtId="0" fontId="46" fillId="0" borderId="0" xfId="3" applyFont="1" applyFill="1" applyBorder="1" applyAlignment="1">
      <alignment horizontal="distributed" vertical="distributed" indent="1"/>
    </xf>
    <xf numFmtId="0" fontId="46" fillId="0" borderId="18" xfId="3" applyFont="1" applyFill="1" applyBorder="1" applyAlignment="1">
      <alignment horizontal="distributed" vertical="distributed" wrapText="1" indent="1"/>
    </xf>
    <xf numFmtId="0" fontId="46" fillId="0" borderId="19" xfId="3" applyFont="1" applyFill="1" applyBorder="1" applyAlignment="1">
      <alignment horizontal="distributed" vertical="distributed" wrapText="1" indent="1"/>
    </xf>
    <xf numFmtId="181" fontId="42" fillId="0" borderId="8" xfId="0" applyNumberFormat="1" applyFont="1" applyFill="1" applyBorder="1" applyAlignment="1">
      <alignment horizontal="right" vertical="center"/>
    </xf>
    <xf numFmtId="0" fontId="35" fillId="0" borderId="0" xfId="0" applyFont="1" applyFill="1" applyAlignment="1">
      <alignment horizontal="center" vertical="center"/>
    </xf>
    <xf numFmtId="0" fontId="42" fillId="0" borderId="19" xfId="3" applyNumberFormat="1" applyFont="1" applyFill="1" applyBorder="1" applyAlignment="1">
      <alignment horizontal="right" vertical="center"/>
    </xf>
    <xf numFmtId="0" fontId="42" fillId="0" borderId="0" xfId="3" applyNumberFormat="1" applyFont="1" applyFill="1" applyBorder="1" applyAlignment="1">
      <alignment horizontal="right" vertical="center"/>
    </xf>
    <xf numFmtId="0" fontId="27" fillId="0" borderId="0" xfId="0" applyFont="1" applyFill="1" applyAlignment="1">
      <alignment horizontal="center" vertical="center"/>
    </xf>
    <xf numFmtId="0" fontId="7" fillId="0" borderId="0" xfId="0" applyFont="1" applyAlignment="1">
      <alignment horizontal="left" vertical="center" wrapText="1"/>
    </xf>
    <xf numFmtId="0" fontId="7" fillId="0" borderId="7" xfId="0" applyFont="1" applyFill="1" applyBorder="1" applyAlignment="1">
      <alignment horizontal="center" vertical="center"/>
    </xf>
    <xf numFmtId="0" fontId="7" fillId="0" borderId="20" xfId="0" applyFont="1" applyFill="1" applyBorder="1" applyAlignment="1">
      <alignment horizontal="center" vertical="center"/>
    </xf>
    <xf numFmtId="0" fontId="7" fillId="0" borderId="18" xfId="0" applyFont="1" applyFill="1" applyBorder="1" applyAlignment="1">
      <alignment horizontal="center" vertical="center"/>
    </xf>
    <xf numFmtId="0" fontId="7" fillId="0" borderId="21" xfId="0" applyFont="1" applyFill="1" applyBorder="1" applyAlignment="1">
      <alignment horizontal="center" vertical="center"/>
    </xf>
    <xf numFmtId="0" fontId="27" fillId="0" borderId="0" xfId="0" applyFont="1" applyAlignment="1">
      <alignment horizontal="center" vertical="center"/>
    </xf>
    <xf numFmtId="0" fontId="35" fillId="0" borderId="0" xfId="0" applyFont="1" applyFill="1" applyAlignment="1">
      <alignment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18" xfId="0" applyFont="1" applyBorder="1" applyAlignment="1">
      <alignment horizontal="center" vertical="center"/>
    </xf>
    <xf numFmtId="0" fontId="7" fillId="0" borderId="19" xfId="0" applyFont="1" applyBorder="1" applyAlignment="1">
      <alignment horizontal="center" vertical="center"/>
    </xf>
    <xf numFmtId="0" fontId="7" fillId="0" borderId="20" xfId="0" applyFont="1" applyBorder="1" applyAlignment="1">
      <alignment horizontal="center" vertical="center"/>
    </xf>
    <xf numFmtId="0" fontId="7" fillId="0" borderId="21" xfId="0" applyFont="1" applyBorder="1" applyAlignment="1">
      <alignment horizontal="center" vertical="center"/>
    </xf>
    <xf numFmtId="0" fontId="8" fillId="0" borderId="0" xfId="0" applyFont="1" applyFill="1" applyBorder="1" applyAlignment="1">
      <alignment horizontal="center" vertical="center"/>
    </xf>
    <xf numFmtId="0" fontId="8" fillId="0" borderId="19" xfId="0" applyFont="1" applyFill="1" applyBorder="1" applyAlignment="1">
      <alignment horizontal="center" vertical="center"/>
    </xf>
    <xf numFmtId="179" fontId="7" fillId="0" borderId="42" xfId="0" applyNumberFormat="1" applyFont="1" applyFill="1" applyBorder="1" applyAlignment="1">
      <alignment horizontal="right" vertical="center"/>
    </xf>
    <xf numFmtId="179" fontId="7" fillId="0" borderId="41" xfId="0" applyNumberFormat="1" applyFont="1" applyFill="1" applyBorder="1" applyAlignment="1">
      <alignment horizontal="right" vertical="center"/>
    </xf>
    <xf numFmtId="179" fontId="7" fillId="0" borderId="43" xfId="0" applyNumberFormat="1" applyFont="1" applyFill="1" applyBorder="1" applyAlignment="1">
      <alignment horizontal="right" vertical="center"/>
    </xf>
    <xf numFmtId="188" fontId="7" fillId="0" borderId="42" xfId="0" applyNumberFormat="1" applyFont="1" applyFill="1" applyBorder="1" applyAlignment="1">
      <alignment horizontal="right" vertical="center"/>
    </xf>
    <xf numFmtId="188" fontId="7" fillId="0" borderId="41" xfId="0" applyNumberFormat="1" applyFont="1" applyFill="1" applyBorder="1" applyAlignment="1">
      <alignment horizontal="right" vertical="center"/>
    </xf>
    <xf numFmtId="188" fontId="7" fillId="0" borderId="43" xfId="0" applyNumberFormat="1" applyFont="1" applyFill="1" applyBorder="1" applyAlignment="1">
      <alignment horizontal="right" vertical="center"/>
    </xf>
    <xf numFmtId="0" fontId="7" fillId="0" borderId="0" xfId="3" applyFont="1" applyFill="1" applyBorder="1" applyAlignment="1">
      <alignment vertical="center"/>
    </xf>
    <xf numFmtId="0" fontId="7" fillId="0" borderId="62" xfId="3" applyFont="1" applyFill="1" applyBorder="1" applyAlignment="1">
      <alignment vertical="center"/>
    </xf>
    <xf numFmtId="0" fontId="7" fillId="0" borderId="52" xfId="3" applyFont="1" applyFill="1" applyBorder="1" applyAlignment="1">
      <alignment vertical="center"/>
    </xf>
    <xf numFmtId="0" fontId="7" fillId="0" borderId="57" xfId="3" applyFont="1" applyFill="1" applyBorder="1" applyAlignment="1">
      <alignment vertical="center"/>
    </xf>
    <xf numFmtId="0" fontId="7" fillId="0" borderId="2" xfId="3" applyFont="1" applyFill="1" applyBorder="1" applyAlignment="1">
      <alignment vertical="center"/>
    </xf>
    <xf numFmtId="0" fontId="7" fillId="0" borderId="53" xfId="3" applyFont="1" applyFill="1" applyBorder="1" applyAlignment="1">
      <alignment vertical="center"/>
    </xf>
    <xf numFmtId="0" fontId="7" fillId="0" borderId="50" xfId="3" applyFont="1" applyFill="1" applyBorder="1" applyAlignment="1">
      <alignment horizontal="left" vertical="distributed" shrinkToFit="1"/>
    </xf>
    <xf numFmtId="0" fontId="7" fillId="0" borderId="51" xfId="3" applyFont="1" applyFill="1" applyBorder="1" applyAlignment="1">
      <alignment horizontal="left" vertical="distributed" shrinkToFit="1"/>
    </xf>
    <xf numFmtId="0" fontId="7" fillId="0" borderId="9" xfId="3" applyFont="1" applyFill="1" applyBorder="1" applyAlignment="1">
      <alignment horizontal="left" vertical="distributed" shrinkToFit="1"/>
    </xf>
    <xf numFmtId="0" fontId="7" fillId="0" borderId="52" xfId="3" applyFont="1" applyFill="1" applyBorder="1" applyAlignment="1">
      <alignment horizontal="left" vertical="distributed" shrinkToFit="1"/>
    </xf>
    <xf numFmtId="0" fontId="7" fillId="0" borderId="18" xfId="3" applyFont="1" applyFill="1" applyBorder="1" applyAlignment="1">
      <alignment horizontal="left" vertical="distributed" shrinkToFit="1"/>
    </xf>
    <xf numFmtId="0" fontId="7" fillId="0" borderId="64" xfId="3" applyFont="1" applyFill="1" applyBorder="1" applyAlignment="1">
      <alignment horizontal="left" vertical="distributed" shrinkToFit="1"/>
    </xf>
    <xf numFmtId="179" fontId="7" fillId="0" borderId="44" xfId="0" applyNumberFormat="1" applyFont="1" applyFill="1" applyBorder="1" applyAlignment="1">
      <alignment horizontal="right" vertical="center"/>
    </xf>
    <xf numFmtId="188" fontId="7" fillId="0" borderId="44" xfId="0" applyNumberFormat="1" applyFont="1" applyFill="1" applyBorder="1" applyAlignment="1">
      <alignment horizontal="right" vertical="center"/>
    </xf>
    <xf numFmtId="0" fontId="7" fillId="0" borderId="50" xfId="3" applyFont="1" applyFill="1" applyBorder="1" applyAlignment="1">
      <alignment horizontal="left" vertical="center" shrinkToFit="1"/>
    </xf>
    <xf numFmtId="0" fontId="7" fillId="0" borderId="51" xfId="3" applyFont="1" applyFill="1" applyBorder="1" applyAlignment="1">
      <alignment horizontal="left" vertical="center" shrinkToFit="1"/>
    </xf>
    <xf numFmtId="0" fontId="7" fillId="0" borderId="9" xfId="3" applyFont="1" applyFill="1" applyBorder="1" applyAlignment="1">
      <alignment horizontal="left" vertical="center" shrinkToFit="1"/>
    </xf>
    <xf numFmtId="0" fontId="7" fillId="0" borderId="52" xfId="3" applyFont="1" applyFill="1" applyBorder="1" applyAlignment="1">
      <alignment horizontal="left" vertical="center" shrinkToFit="1"/>
    </xf>
    <xf numFmtId="0" fontId="7" fillId="0" borderId="31" xfId="3" applyFont="1" applyFill="1" applyBorder="1" applyAlignment="1">
      <alignment horizontal="left" vertical="center" shrinkToFit="1"/>
    </xf>
    <xf numFmtId="0" fontId="7" fillId="0" borderId="53" xfId="3" applyFont="1" applyFill="1" applyBorder="1" applyAlignment="1">
      <alignment horizontal="left" vertical="center" shrinkToFit="1"/>
    </xf>
    <xf numFmtId="0" fontId="7" fillId="0" borderId="58" xfId="3" applyFont="1" applyFill="1" applyBorder="1" applyAlignment="1">
      <alignment vertical="center"/>
    </xf>
    <xf numFmtId="0" fontId="7" fillId="0" borderId="59" xfId="3" applyFont="1" applyFill="1" applyBorder="1" applyAlignment="1">
      <alignment vertical="center"/>
    </xf>
    <xf numFmtId="0" fontId="7" fillId="0" borderId="51" xfId="3" applyFont="1" applyFill="1" applyBorder="1" applyAlignment="1">
      <alignment vertical="center"/>
    </xf>
    <xf numFmtId="0" fontId="7" fillId="0" borderId="62" xfId="3" applyFont="1" applyFill="1" applyBorder="1" applyAlignment="1">
      <alignment vertical="center" shrinkToFit="1"/>
    </xf>
    <xf numFmtId="0" fontId="7" fillId="0" borderId="0" xfId="3" applyFont="1" applyFill="1" applyBorder="1" applyAlignment="1">
      <alignment vertical="center" shrinkToFit="1"/>
    </xf>
    <xf numFmtId="0" fontId="7" fillId="0" borderId="52" xfId="3" applyFont="1" applyFill="1" applyBorder="1" applyAlignment="1">
      <alignment vertical="center" shrinkToFit="1"/>
    </xf>
    <xf numFmtId="0" fontId="7" fillId="0" borderId="63" xfId="3" applyFont="1" applyFill="1" applyBorder="1" applyAlignment="1">
      <alignment vertical="center"/>
    </xf>
    <xf numFmtId="0" fontId="7" fillId="0" borderId="19" xfId="3" applyFont="1" applyFill="1" applyBorder="1" applyAlignment="1">
      <alignment vertical="center"/>
    </xf>
    <xf numFmtId="0" fontId="7" fillId="0" borderId="64" xfId="3" applyFont="1" applyFill="1" applyBorder="1" applyAlignment="1">
      <alignment vertical="center"/>
    </xf>
    <xf numFmtId="0" fontId="9" fillId="0" borderId="23" xfId="0" applyFont="1" applyFill="1" applyBorder="1" applyAlignment="1">
      <alignment horizontal="center" vertical="center"/>
    </xf>
    <xf numFmtId="0" fontId="9" fillId="0" borderId="16" xfId="0" applyFont="1" applyFill="1" applyBorder="1" applyAlignment="1">
      <alignment horizontal="center" vertical="center"/>
    </xf>
    <xf numFmtId="0" fontId="9" fillId="0" borderId="24" xfId="0" applyFont="1" applyFill="1" applyBorder="1" applyAlignment="1">
      <alignment horizontal="center" vertical="center"/>
    </xf>
    <xf numFmtId="0" fontId="7" fillId="0" borderId="7" xfId="3" applyFont="1" applyBorder="1" applyAlignment="1">
      <alignment horizontal="center" vertical="center"/>
    </xf>
    <xf numFmtId="0" fontId="7" fillId="0" borderId="8" xfId="3" applyFont="1" applyBorder="1" applyAlignment="1">
      <alignment horizontal="center" vertical="center"/>
    </xf>
    <xf numFmtId="0" fontId="7" fillId="0" borderId="31" xfId="3" applyFont="1" applyBorder="1" applyAlignment="1">
      <alignment horizontal="center" vertical="center"/>
    </xf>
    <xf numFmtId="0" fontId="7" fillId="0" borderId="2" xfId="3" applyFont="1" applyBorder="1" applyAlignment="1">
      <alignment horizontal="center" vertical="center"/>
    </xf>
    <xf numFmtId="0" fontId="7" fillId="0" borderId="60" xfId="3" applyFont="1" applyBorder="1" applyAlignment="1">
      <alignment horizontal="center" vertical="center"/>
    </xf>
    <xf numFmtId="0" fontId="7" fillId="0" borderId="57" xfId="3" applyFont="1" applyBorder="1" applyAlignment="1">
      <alignment horizontal="center" vertical="center"/>
    </xf>
    <xf numFmtId="185" fontId="7" fillId="0" borderId="49" xfId="4" applyNumberFormat="1" applyFont="1" applyFill="1" applyBorder="1" applyAlignment="1">
      <alignment horizontal="center" vertical="center" wrapText="1"/>
    </xf>
    <xf numFmtId="185" fontId="7" fillId="0" borderId="27" xfId="4" applyNumberFormat="1" applyFont="1" applyFill="1" applyBorder="1" applyAlignment="1">
      <alignment horizontal="center" vertical="center" wrapText="1"/>
    </xf>
    <xf numFmtId="185" fontId="7" fillId="0" borderId="61" xfId="4" applyNumberFormat="1" applyFont="1" applyFill="1" applyBorder="1" applyAlignment="1">
      <alignment horizontal="center" vertical="center" wrapText="1"/>
    </xf>
    <xf numFmtId="185" fontId="7" fillId="0" borderId="36" xfId="4" applyNumberFormat="1" applyFont="1" applyFill="1" applyBorder="1" applyAlignment="1">
      <alignment horizontal="center" vertical="center" wrapText="1"/>
    </xf>
    <xf numFmtId="49" fontId="7" fillId="0" borderId="46" xfId="4" applyNumberFormat="1" applyFont="1" applyFill="1" applyBorder="1" applyAlignment="1">
      <alignment horizontal="center" vertical="center" shrinkToFit="1"/>
    </xf>
    <xf numFmtId="49" fontId="7" fillId="0" borderId="57" xfId="4" applyNumberFormat="1" applyFont="1" applyFill="1" applyBorder="1" applyAlignment="1">
      <alignment horizontal="center" vertical="center" shrinkToFit="1"/>
    </xf>
    <xf numFmtId="49" fontId="7" fillId="0" borderId="34" xfId="4" applyNumberFormat="1" applyFont="1" applyFill="1" applyBorder="1" applyAlignment="1">
      <alignment horizontal="center" vertical="center" shrinkToFit="1"/>
    </xf>
    <xf numFmtId="49" fontId="7" fillId="0" borderId="5" xfId="4" applyNumberFormat="1" applyFont="1" applyFill="1" applyBorder="1" applyAlignment="1">
      <alignment horizontal="center" vertical="center" shrinkToFit="1"/>
    </xf>
    <xf numFmtId="0" fontId="7" fillId="0" borderId="54" xfId="0" applyFont="1" applyFill="1" applyBorder="1"/>
    <xf numFmtId="0" fontId="7" fillId="0" borderId="55" xfId="0" applyFont="1" applyFill="1" applyBorder="1"/>
    <xf numFmtId="0" fontId="7" fillId="0" borderId="35" xfId="0" applyFont="1" applyFill="1" applyBorder="1"/>
    <xf numFmtId="0" fontId="7" fillId="0" borderId="56" xfId="0" applyFont="1" applyFill="1" applyBorder="1"/>
    <xf numFmtId="185" fontId="7" fillId="0" borderId="48" xfId="4" applyNumberFormat="1" applyFont="1" applyFill="1" applyBorder="1" applyAlignment="1">
      <alignment horizontal="center" vertical="center" wrapText="1"/>
    </xf>
    <xf numFmtId="185" fontId="7" fillId="0" borderId="35" xfId="4" applyNumberFormat="1" applyFont="1" applyFill="1" applyBorder="1" applyAlignment="1">
      <alignment horizontal="center" vertical="center" wrapText="1"/>
    </xf>
    <xf numFmtId="185" fontId="7" fillId="0" borderId="55" xfId="4" applyNumberFormat="1" applyFont="1" applyFill="1" applyBorder="1" applyAlignment="1">
      <alignment horizontal="center" vertical="center" wrapText="1"/>
    </xf>
    <xf numFmtId="49" fontId="7" fillId="0" borderId="35" xfId="4" applyNumberFormat="1" applyFont="1" applyFill="1" applyBorder="1" applyAlignment="1">
      <alignment horizontal="center" vertical="center" shrinkToFit="1"/>
    </xf>
    <xf numFmtId="49" fontId="7" fillId="0" borderId="56" xfId="4" applyNumberFormat="1" applyFont="1" applyFill="1" applyBorder="1" applyAlignment="1">
      <alignment horizontal="center" vertical="center" shrinkToFit="1"/>
    </xf>
    <xf numFmtId="0" fontId="7" fillId="0" borderId="46" xfId="3" applyFont="1" applyBorder="1" applyAlignment="1">
      <alignment horizontal="center" vertical="center"/>
    </xf>
    <xf numFmtId="0" fontId="7" fillId="0" borderId="34" xfId="3" applyFont="1" applyBorder="1" applyAlignment="1">
      <alignment horizontal="center" vertical="center"/>
    </xf>
    <xf numFmtId="0" fontId="7" fillId="0" borderId="4" xfId="3" applyFont="1" applyBorder="1" applyAlignment="1">
      <alignment horizontal="center" vertical="center"/>
    </xf>
    <xf numFmtId="0" fontId="7" fillId="0" borderId="62" xfId="3" applyFont="1" applyBorder="1" applyAlignment="1">
      <alignment horizontal="center" vertical="center"/>
    </xf>
    <xf numFmtId="0" fontId="7" fillId="0" borderId="0" xfId="3" applyFont="1" applyBorder="1" applyAlignment="1">
      <alignment horizontal="center" vertical="center"/>
    </xf>
    <xf numFmtId="0" fontId="7" fillId="0" borderId="53" xfId="3" applyFont="1" applyBorder="1" applyAlignment="1">
      <alignment horizontal="center" vertical="center"/>
    </xf>
    <xf numFmtId="0" fontId="7" fillId="0" borderId="50" xfId="3" applyFont="1" applyFill="1" applyBorder="1" applyAlignment="1">
      <alignment vertical="center" shrinkToFit="1"/>
    </xf>
    <xf numFmtId="0" fontId="7" fillId="0" borderId="59" xfId="3" applyFont="1" applyFill="1" applyBorder="1" applyAlignment="1">
      <alignment vertical="center" shrinkToFit="1"/>
    </xf>
    <xf numFmtId="0" fontId="7" fillId="0" borderId="9" xfId="3" applyFont="1" applyFill="1" applyBorder="1" applyAlignment="1">
      <alignment vertical="center" shrinkToFit="1"/>
    </xf>
    <xf numFmtId="0" fontId="7" fillId="0" borderId="18" xfId="3" applyFont="1" applyFill="1" applyBorder="1" applyAlignment="1">
      <alignment vertical="center" shrinkToFit="1"/>
    </xf>
    <xf numFmtId="0" fontId="7" fillId="0" borderId="19" xfId="3" applyFont="1" applyFill="1" applyBorder="1" applyAlignment="1">
      <alignment vertical="center" shrinkToFit="1"/>
    </xf>
    <xf numFmtId="178" fontId="7" fillId="0" borderId="42" xfId="0" applyNumberFormat="1" applyFont="1" applyFill="1" applyBorder="1" applyAlignment="1">
      <alignment horizontal="right" vertical="center"/>
    </xf>
    <xf numFmtId="178" fontId="7" fillId="0" borderId="41" xfId="0" applyNumberFormat="1" applyFont="1" applyFill="1" applyBorder="1" applyAlignment="1">
      <alignment horizontal="right" vertical="center"/>
    </xf>
    <xf numFmtId="178" fontId="7" fillId="0" borderId="44" xfId="0" applyNumberFormat="1" applyFont="1" applyFill="1" applyBorder="1" applyAlignment="1">
      <alignment horizontal="right" vertical="center"/>
    </xf>
    <xf numFmtId="187" fontId="7" fillId="0" borderId="51" xfId="0" applyNumberFormat="1" applyFont="1" applyFill="1" applyBorder="1" applyAlignment="1">
      <alignment horizontal="right" vertical="center"/>
    </xf>
    <xf numFmtId="187" fontId="7" fillId="0" borderId="52" xfId="0" applyNumberFormat="1" applyFont="1" applyFill="1" applyBorder="1" applyAlignment="1">
      <alignment horizontal="right" vertical="center"/>
    </xf>
    <xf numFmtId="187" fontId="7" fillId="0" borderId="64" xfId="0" applyNumberFormat="1" applyFont="1" applyFill="1" applyBorder="1" applyAlignment="1">
      <alignment horizontal="right" vertical="center"/>
    </xf>
    <xf numFmtId="0" fontId="7" fillId="0" borderId="50" xfId="3" applyFont="1" applyFill="1" applyBorder="1" applyAlignment="1">
      <alignment horizontal="left" vertical="distributed"/>
    </xf>
    <xf numFmtId="0" fontId="7" fillId="0" borderId="51" xfId="3" applyFont="1" applyFill="1" applyBorder="1" applyAlignment="1">
      <alignment horizontal="left" vertical="distributed"/>
    </xf>
    <xf numFmtId="0" fontId="7" fillId="0" borderId="9" xfId="3" applyFont="1" applyFill="1" applyBorder="1" applyAlignment="1">
      <alignment horizontal="left" vertical="distributed"/>
    </xf>
    <xf numFmtId="0" fontId="7" fillId="0" borderId="52" xfId="3" applyFont="1" applyFill="1" applyBorder="1" applyAlignment="1">
      <alignment horizontal="left" vertical="distributed"/>
    </xf>
    <xf numFmtId="0" fontId="7" fillId="0" borderId="31" xfId="3" applyFont="1" applyFill="1" applyBorder="1" applyAlignment="1">
      <alignment horizontal="left" vertical="distributed"/>
    </xf>
    <xf numFmtId="0" fontId="7" fillId="0" borderId="53" xfId="3" applyFont="1" applyFill="1" applyBorder="1" applyAlignment="1">
      <alignment horizontal="left" vertical="distributed"/>
    </xf>
    <xf numFmtId="178" fontId="7" fillId="0" borderId="43" xfId="0" applyNumberFormat="1" applyFont="1" applyFill="1" applyBorder="1" applyAlignment="1">
      <alignment horizontal="right" vertical="center"/>
    </xf>
    <xf numFmtId="187" fontId="7" fillId="0" borderId="53" xfId="0" applyNumberFormat="1" applyFont="1" applyFill="1" applyBorder="1" applyAlignment="1">
      <alignment horizontal="right" vertical="center"/>
    </xf>
    <xf numFmtId="0" fontId="7" fillId="0" borderId="10" xfId="3" applyFont="1" applyFill="1" applyBorder="1" applyAlignment="1">
      <alignment horizontal="center" vertical="center" textRotation="255"/>
    </xf>
    <xf numFmtId="0" fontId="7" fillId="0" borderId="11" xfId="3" applyFont="1" applyFill="1" applyBorder="1" applyAlignment="1">
      <alignment horizontal="center" vertical="center" textRotation="255"/>
    </xf>
    <xf numFmtId="0" fontId="7" fillId="0" borderId="12" xfId="3" applyFont="1" applyFill="1" applyBorder="1" applyAlignment="1">
      <alignment horizontal="center" vertical="center" textRotation="255"/>
    </xf>
    <xf numFmtId="0" fontId="29" fillId="0" borderId="23" xfId="3" applyFont="1" applyBorder="1" applyAlignment="1">
      <alignment horizontal="center" vertical="center"/>
    </xf>
    <xf numFmtId="0" fontId="29" fillId="0" borderId="24" xfId="3" applyFont="1" applyBorder="1" applyAlignment="1">
      <alignment horizontal="center" vertical="center"/>
    </xf>
    <xf numFmtId="0" fontId="7" fillId="3" borderId="10" xfId="3" applyFont="1" applyFill="1" applyBorder="1" applyAlignment="1">
      <alignment horizontal="center" vertical="center" textRotation="255"/>
    </xf>
    <xf numFmtId="0" fontId="7" fillId="3" borderId="11" xfId="3" applyFont="1" applyFill="1" applyBorder="1" applyAlignment="1">
      <alignment horizontal="center" vertical="center" textRotation="255"/>
    </xf>
    <xf numFmtId="0" fontId="7" fillId="3" borderId="12" xfId="3" applyFont="1" applyFill="1" applyBorder="1" applyAlignment="1">
      <alignment horizontal="center" vertical="center" textRotation="255"/>
    </xf>
    <xf numFmtId="185" fontId="7" fillId="0" borderId="7" xfId="4" applyNumberFormat="1" applyFont="1" applyFill="1" applyBorder="1" applyAlignment="1">
      <alignment horizontal="center" vertical="center" wrapText="1"/>
    </xf>
    <xf numFmtId="185" fontId="7" fillId="0" borderId="18" xfId="4" applyNumberFormat="1" applyFont="1" applyFill="1" applyBorder="1" applyAlignment="1">
      <alignment horizontal="center" vertical="center" wrapText="1"/>
    </xf>
    <xf numFmtId="0" fontId="13" fillId="0" borderId="0" xfId="3" applyFont="1" applyBorder="1" applyAlignment="1">
      <alignment horizontal="left" vertical="top"/>
    </xf>
    <xf numFmtId="0" fontId="13" fillId="0" borderId="0" xfId="3" quotePrefix="1" applyFont="1" applyBorder="1" applyAlignment="1">
      <alignment horizontal="left" vertical="top"/>
    </xf>
    <xf numFmtId="0" fontId="13" fillId="0" borderId="19" xfId="3" quotePrefix="1" applyFont="1" applyBorder="1" applyAlignment="1">
      <alignment horizontal="left" vertical="top"/>
    </xf>
    <xf numFmtId="185" fontId="7" fillId="0" borderId="1" xfId="4" applyNumberFormat="1" applyFont="1" applyFill="1" applyBorder="1" applyAlignment="1">
      <alignment horizontal="center" vertical="center" wrapText="1"/>
    </xf>
    <xf numFmtId="0" fontId="7" fillId="0" borderId="11" xfId="3" applyFont="1" applyFill="1" applyBorder="1" applyAlignment="1">
      <alignment horizontal="center" vertical="center" textRotation="255" readingOrder="1"/>
    </xf>
    <xf numFmtId="0" fontId="7" fillId="0" borderId="12" xfId="3" applyFont="1" applyFill="1" applyBorder="1" applyAlignment="1">
      <alignment horizontal="center" vertical="center" textRotation="255" readingOrder="1"/>
    </xf>
    <xf numFmtId="0" fontId="6" fillId="0" borderId="19" xfId="0" applyFont="1" applyBorder="1" applyAlignment="1">
      <alignment horizontal="center" vertical="center"/>
    </xf>
    <xf numFmtId="185" fontId="7" fillId="0" borderId="10" xfId="4" applyNumberFormat="1" applyFont="1" applyFill="1" applyBorder="1" applyAlignment="1">
      <alignment horizontal="center" vertical="center" wrapText="1"/>
    </xf>
    <xf numFmtId="185" fontId="7" fillId="0" borderId="21" xfId="4" applyNumberFormat="1" applyFont="1" applyFill="1" applyBorder="1" applyAlignment="1">
      <alignment horizontal="center" vertical="center" wrapText="1"/>
    </xf>
    <xf numFmtId="0" fontId="7" fillId="0" borderId="0" xfId="0" applyFont="1" applyFill="1" applyBorder="1" applyAlignment="1">
      <alignment horizontal="center" vertical="center"/>
    </xf>
    <xf numFmtId="0" fontId="7" fillId="0" borderId="19" xfId="0" applyFont="1" applyFill="1" applyBorder="1" applyAlignment="1">
      <alignment horizontal="center" vertical="center"/>
    </xf>
    <xf numFmtId="185" fontId="7" fillId="0" borderId="23" xfId="4" applyNumberFormat="1" applyFont="1" applyFill="1" applyBorder="1" applyAlignment="1">
      <alignment horizontal="center" vertical="center" wrapText="1"/>
    </xf>
    <xf numFmtId="185" fontId="7" fillId="0" borderId="16" xfId="4" applyNumberFormat="1" applyFont="1" applyFill="1" applyBorder="1" applyAlignment="1">
      <alignment horizontal="center" vertical="center" wrapText="1"/>
    </xf>
    <xf numFmtId="185" fontId="7" fillId="0" borderId="40" xfId="4" applyNumberFormat="1" applyFont="1" applyFill="1" applyBorder="1" applyAlignment="1">
      <alignment horizontal="center" vertical="center" wrapText="1"/>
    </xf>
    <xf numFmtId="0" fontId="7" fillId="0" borderId="16" xfId="0" applyFont="1" applyFill="1" applyBorder="1" applyAlignment="1">
      <alignment horizontal="center" vertical="center"/>
    </xf>
    <xf numFmtId="0" fontId="7" fillId="0" borderId="24" xfId="0" applyFont="1" applyFill="1" applyBorder="1" applyAlignment="1">
      <alignment horizontal="center" vertical="center"/>
    </xf>
    <xf numFmtId="185" fontId="7" fillId="0" borderId="12" xfId="4" applyNumberFormat="1" applyFont="1" applyFill="1" applyBorder="1" applyAlignment="1">
      <alignment horizontal="center" vertical="center" wrapText="1"/>
    </xf>
    <xf numFmtId="0" fontId="7" fillId="0" borderId="7" xfId="3" applyFont="1" applyBorder="1" applyAlignment="1">
      <alignment horizontal="distributed" vertical="distributed" justifyLastLine="1"/>
    </xf>
    <xf numFmtId="0" fontId="7" fillId="0" borderId="8" xfId="3" applyFont="1" applyBorder="1" applyAlignment="1">
      <alignment horizontal="distributed" vertical="distributed" justifyLastLine="1"/>
    </xf>
    <xf numFmtId="0" fontId="7" fillId="0" borderId="20" xfId="3" applyFont="1" applyBorder="1" applyAlignment="1">
      <alignment horizontal="distributed" vertical="distributed" justifyLastLine="1"/>
    </xf>
    <xf numFmtId="0" fontId="7" fillId="0" borderId="18" xfId="3" applyFont="1" applyBorder="1" applyAlignment="1">
      <alignment horizontal="distributed" vertical="distributed" justifyLastLine="1"/>
    </xf>
    <xf numFmtId="0" fontId="7" fillId="0" borderId="19" xfId="3" applyFont="1" applyBorder="1" applyAlignment="1">
      <alignment horizontal="distributed" vertical="distributed" justifyLastLine="1"/>
    </xf>
    <xf numFmtId="0" fontId="7" fillId="0" borderId="21" xfId="3" applyFont="1" applyBorder="1" applyAlignment="1">
      <alignment horizontal="distributed" vertical="distributed" justifyLastLine="1"/>
    </xf>
    <xf numFmtId="0" fontId="29" fillId="0" borderId="10" xfId="3" applyFont="1" applyBorder="1" applyAlignment="1">
      <alignment horizontal="center" vertical="center" textRotation="255"/>
    </xf>
    <xf numFmtId="0" fontId="29" fillId="0" borderId="12" xfId="3" applyFont="1" applyBorder="1" applyAlignment="1">
      <alignment horizontal="center" vertical="center" textRotation="255"/>
    </xf>
    <xf numFmtId="55" fontId="7" fillId="0" borderId="23" xfId="3" applyNumberFormat="1" applyFont="1" applyBorder="1" applyAlignment="1">
      <alignment horizontal="center" vertical="center" wrapText="1"/>
    </xf>
    <xf numFmtId="55" fontId="7" fillId="0" borderId="16" xfId="3" applyNumberFormat="1" applyFont="1" applyBorder="1" applyAlignment="1">
      <alignment horizontal="center" vertical="center" wrapText="1"/>
    </xf>
    <xf numFmtId="55" fontId="7" fillId="0" borderId="24" xfId="3" applyNumberFormat="1" applyFont="1" applyBorder="1" applyAlignment="1">
      <alignment horizontal="center" vertical="center" wrapText="1"/>
    </xf>
    <xf numFmtId="0" fontId="47" fillId="0" borderId="0" xfId="3" applyFont="1" applyBorder="1" applyAlignment="1">
      <alignment horizontal="left" vertical="center"/>
    </xf>
    <xf numFmtId="0" fontId="47" fillId="0" borderId="19" xfId="3" applyFont="1" applyBorder="1" applyAlignment="1">
      <alignment horizontal="left" vertical="center"/>
    </xf>
    <xf numFmtId="0" fontId="19" fillId="0" borderId="9" xfId="0" applyFont="1" applyBorder="1" applyAlignment="1" applyProtection="1">
      <alignment horizontal="distributed" vertical="distributed"/>
      <protection locked="0"/>
    </xf>
    <xf numFmtId="0" fontId="19" fillId="0" borderId="0" xfId="0" applyFont="1" applyBorder="1" applyAlignment="1" applyProtection="1">
      <alignment horizontal="distributed" vertical="distributed"/>
      <protection locked="0"/>
    </xf>
    <xf numFmtId="0" fontId="7" fillId="0" borderId="0" xfId="0" applyFont="1" applyBorder="1" applyAlignment="1" applyProtection="1">
      <alignment horizontal="distributed" vertical="distributed"/>
      <protection locked="0"/>
    </xf>
    <xf numFmtId="0" fontId="7" fillId="0" borderId="0" xfId="0" applyFont="1" applyBorder="1" applyAlignment="1" applyProtection="1">
      <alignment horizontal="left" wrapText="1"/>
      <protection locked="0"/>
    </xf>
    <xf numFmtId="0" fontId="7" fillId="0" borderId="0" xfId="0" applyFont="1" applyBorder="1" applyAlignment="1" applyProtection="1">
      <alignment horizontal="right" vertical="top" wrapText="1"/>
      <protection locked="0"/>
    </xf>
    <xf numFmtId="0" fontId="7" fillId="0" borderId="0" xfId="0" applyFont="1" applyBorder="1" applyAlignment="1" applyProtection="1">
      <alignment horizontal="left"/>
      <protection locked="0"/>
    </xf>
    <xf numFmtId="0" fontId="7" fillId="0" borderId="0" xfId="0" applyFont="1" applyBorder="1" applyAlignment="1" applyProtection="1">
      <alignment horizontal="right" vertical="top"/>
      <protection locked="0"/>
    </xf>
    <xf numFmtId="0" fontId="7" fillId="0" borderId="0" xfId="0" applyFont="1" applyFill="1" applyBorder="1" applyAlignment="1">
      <alignment horizontal="distributed" vertical="center"/>
    </xf>
    <xf numFmtId="0" fontId="7" fillId="0" borderId="0" xfId="0" applyFont="1" applyFill="1" applyBorder="1" applyAlignment="1">
      <alignment horizontal="distributed" vertical="distributed"/>
    </xf>
    <xf numFmtId="49" fontId="7" fillId="0" borderId="0" xfId="0" applyNumberFormat="1" applyFont="1" applyBorder="1" applyAlignment="1" applyProtection="1">
      <alignment horizontal="distributed" vertical="distributed"/>
      <protection locked="0"/>
    </xf>
    <xf numFmtId="0" fontId="19" fillId="0" borderId="9" xfId="3" applyFont="1" applyBorder="1" applyAlignment="1">
      <alignment horizontal="distributed" vertical="distributed"/>
    </xf>
    <xf numFmtId="0" fontId="19" fillId="0" borderId="0" xfId="3" applyFont="1" applyBorder="1" applyAlignment="1">
      <alignment horizontal="distributed" vertical="distributed"/>
    </xf>
    <xf numFmtId="0" fontId="7" fillId="0" borderId="0" xfId="3" applyFont="1" applyBorder="1" applyAlignment="1">
      <alignment horizontal="distributed" vertical="distributed"/>
    </xf>
    <xf numFmtId="192" fontId="7" fillId="0" borderId="0" xfId="3" applyNumberFormat="1" applyFont="1" applyBorder="1" applyAlignment="1">
      <alignment horizontal="distributed" vertical="distributed"/>
    </xf>
    <xf numFmtId="0" fontId="19" fillId="0" borderId="9" xfId="3" applyFont="1" applyBorder="1" applyAlignment="1">
      <alignment horizontal="left" vertical="distributed"/>
    </xf>
    <xf numFmtId="0" fontId="19" fillId="0" borderId="0" xfId="3" applyFont="1" applyBorder="1" applyAlignment="1">
      <alignment horizontal="left" vertical="distributed"/>
    </xf>
    <xf numFmtId="0" fontId="10" fillId="0" borderId="0" xfId="0" applyFont="1" applyAlignment="1">
      <alignment horizontal="left" vertical="center" wrapText="1"/>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20" xfId="0" applyFont="1" applyBorder="1" applyAlignment="1">
      <alignment horizontal="center" vertical="center"/>
    </xf>
    <xf numFmtId="0" fontId="13" fillId="0" borderId="18" xfId="0" applyFont="1" applyBorder="1" applyAlignment="1">
      <alignment horizontal="center" vertical="center"/>
    </xf>
    <xf numFmtId="0" fontId="13" fillId="0" borderId="19" xfId="0" applyFont="1" applyBorder="1" applyAlignment="1">
      <alignment horizontal="center" vertical="center"/>
    </xf>
    <xf numFmtId="0" fontId="13" fillId="0" borderId="21" xfId="0" applyFont="1" applyBorder="1" applyAlignment="1">
      <alignment horizontal="center" vertical="center"/>
    </xf>
    <xf numFmtId="0" fontId="6" fillId="0" borderId="0" xfId="0" applyFont="1" applyAlignment="1">
      <alignment horizontal="left" vertical="top" wrapText="1"/>
    </xf>
    <xf numFmtId="0" fontId="59" fillId="0" borderId="0" xfId="0" applyFont="1" applyFill="1" applyBorder="1" applyAlignment="1">
      <alignment horizontal="left"/>
    </xf>
    <xf numFmtId="0" fontId="59" fillId="0" borderId="0" xfId="0" applyNumberFormat="1" applyFont="1" applyFill="1" applyBorder="1" applyAlignment="1">
      <alignment horizontal="left"/>
    </xf>
  </cellXfs>
  <cellStyles count="6">
    <cellStyle name="ハイパーリンク" xfId="1" builtinId="8"/>
    <cellStyle name="桁区切り" xfId="2" builtinId="6"/>
    <cellStyle name="標準" xfId="0" builtinId="0"/>
    <cellStyle name="標準_月報(12月）" xfId="3"/>
    <cellStyle name="標準_小売価格 2" xfId="5"/>
    <cellStyle name="標準_青森市総合指数の推移グラフちょっと書き換え" xfId="4"/>
  </cellStyles>
  <dxfs count="0"/>
  <tableStyles count="0" defaultTableStyle="TableStyleMedium9" defaultPivotStyle="PivotStyleLight16"/>
  <colors>
    <mruColors>
      <color rgb="FF0000FF"/>
      <color rgb="FFFF00FF"/>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8.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150535029275187"/>
          <c:y val="0.1308085071840247"/>
          <c:w val="0.80825256943827228"/>
          <c:h val="0.71961575585975801"/>
        </c:manualLayout>
      </c:layout>
      <c:barChart>
        <c:barDir val="col"/>
        <c:grouping val="clustered"/>
        <c:varyColors val="0"/>
        <c:ser>
          <c:idx val="1"/>
          <c:order val="1"/>
          <c:spPr>
            <a:noFill/>
            <a:ln>
              <a:solidFill>
                <a:sysClr val="windowText" lastClr="000000"/>
              </a:solidFill>
            </a:ln>
          </c:spPr>
          <c:invertIfNegative val="0"/>
          <c:cat>
            <c:strRef>
              <c:f>概要!$E$48:$Q$48</c:f>
              <c:strCache>
                <c:ptCount val="13"/>
                <c:pt idx="0">
                  <c:v>5月</c:v>
                </c:pt>
                <c:pt idx="1">
                  <c:v>6月</c:v>
                </c:pt>
                <c:pt idx="2">
                  <c:v>7月</c:v>
                </c:pt>
                <c:pt idx="3">
                  <c:v>8月</c:v>
                </c:pt>
                <c:pt idx="4">
                  <c:v>9月</c:v>
                </c:pt>
                <c:pt idx="5">
                  <c:v>10月</c:v>
                </c:pt>
                <c:pt idx="6">
                  <c:v>11月</c:v>
                </c:pt>
                <c:pt idx="7">
                  <c:v>12月</c:v>
                </c:pt>
                <c:pt idx="8">
                  <c:v>1月</c:v>
                </c:pt>
                <c:pt idx="9">
                  <c:v>2月</c:v>
                </c:pt>
                <c:pt idx="10">
                  <c:v>3月</c:v>
                </c:pt>
                <c:pt idx="11">
                  <c:v>4月</c:v>
                </c:pt>
                <c:pt idx="12">
                  <c:v>5月</c:v>
                </c:pt>
              </c:strCache>
            </c:strRef>
          </c:cat>
          <c:val>
            <c:numRef>
              <c:f>概要!$E$50:$Q$50</c:f>
              <c:numCache>
                <c:formatCode>#,##0.0_ </c:formatCode>
                <c:ptCount val="13"/>
                <c:pt idx="0">
                  <c:v>0.7</c:v>
                </c:pt>
                <c:pt idx="1">
                  <c:v>0.2</c:v>
                </c:pt>
                <c:pt idx="2">
                  <c:v>0.5</c:v>
                </c:pt>
                <c:pt idx="3">
                  <c:v>0.4</c:v>
                </c:pt>
                <c:pt idx="4">
                  <c:v>0.3</c:v>
                </c:pt>
                <c:pt idx="5">
                  <c:v>0.7</c:v>
                </c:pt>
                <c:pt idx="6">
                  <c:v>0.7</c:v>
                </c:pt>
                <c:pt idx="7">
                  <c:v>0.3</c:v>
                </c:pt>
                <c:pt idx="8">
                  <c:v>0</c:v>
                </c:pt>
                <c:pt idx="9">
                  <c:v>0.4</c:v>
                </c:pt>
                <c:pt idx="10">
                  <c:v>-0.2</c:v>
                </c:pt>
                <c:pt idx="11">
                  <c:v>0.2</c:v>
                </c:pt>
                <c:pt idx="12">
                  <c:v>-0.3</c:v>
                </c:pt>
              </c:numCache>
            </c:numRef>
          </c:val>
        </c:ser>
        <c:ser>
          <c:idx val="3"/>
          <c:order val="3"/>
          <c:spPr>
            <a:solidFill>
              <a:srgbClr val="FF33CC"/>
            </a:solidFill>
            <a:ln w="12700">
              <a:solidFill>
                <a:srgbClr val="000000"/>
              </a:solidFill>
              <a:prstDash val="solid"/>
            </a:ln>
          </c:spPr>
          <c:invertIfNegative val="0"/>
          <c:cat>
            <c:strRef>
              <c:f>概要!$E$48:$Q$48</c:f>
              <c:strCache>
                <c:ptCount val="13"/>
                <c:pt idx="0">
                  <c:v>5月</c:v>
                </c:pt>
                <c:pt idx="1">
                  <c:v>6月</c:v>
                </c:pt>
                <c:pt idx="2">
                  <c:v>7月</c:v>
                </c:pt>
                <c:pt idx="3">
                  <c:v>8月</c:v>
                </c:pt>
                <c:pt idx="4">
                  <c:v>9月</c:v>
                </c:pt>
                <c:pt idx="5">
                  <c:v>10月</c:v>
                </c:pt>
                <c:pt idx="6">
                  <c:v>11月</c:v>
                </c:pt>
                <c:pt idx="7">
                  <c:v>12月</c:v>
                </c:pt>
                <c:pt idx="8">
                  <c:v>1月</c:v>
                </c:pt>
                <c:pt idx="9">
                  <c:v>2月</c:v>
                </c:pt>
                <c:pt idx="10">
                  <c:v>3月</c:v>
                </c:pt>
                <c:pt idx="11">
                  <c:v>4月</c:v>
                </c:pt>
                <c:pt idx="12">
                  <c:v>5月</c:v>
                </c:pt>
              </c:strCache>
            </c:strRef>
          </c:cat>
          <c:val>
            <c:numRef>
              <c:f>概要!$E$52:$Q$52</c:f>
              <c:numCache>
                <c:formatCode>#,##0.0_ </c:formatCode>
                <c:ptCount val="13"/>
                <c:pt idx="0">
                  <c:v>0.5</c:v>
                </c:pt>
                <c:pt idx="1">
                  <c:v>0.4</c:v>
                </c:pt>
                <c:pt idx="2">
                  <c:v>0.2</c:v>
                </c:pt>
                <c:pt idx="3">
                  <c:v>0.2</c:v>
                </c:pt>
                <c:pt idx="4">
                  <c:v>0</c:v>
                </c:pt>
                <c:pt idx="5">
                  <c:v>0.3</c:v>
                </c:pt>
                <c:pt idx="6">
                  <c:v>0.3</c:v>
                </c:pt>
                <c:pt idx="7">
                  <c:v>0.2</c:v>
                </c:pt>
                <c:pt idx="8">
                  <c:v>0</c:v>
                </c:pt>
                <c:pt idx="9">
                  <c:v>0.3</c:v>
                </c:pt>
                <c:pt idx="10">
                  <c:v>-0.1</c:v>
                </c:pt>
                <c:pt idx="11">
                  <c:v>-0.3</c:v>
                </c:pt>
                <c:pt idx="12">
                  <c:v>-0.4</c:v>
                </c:pt>
              </c:numCache>
            </c:numRef>
          </c:val>
        </c:ser>
        <c:dLbls>
          <c:showLegendKey val="0"/>
          <c:showVal val="0"/>
          <c:showCatName val="0"/>
          <c:showSerName val="0"/>
          <c:showPercent val="0"/>
          <c:showBubbleSize val="0"/>
        </c:dLbls>
        <c:gapWidth val="150"/>
        <c:axId val="299933368"/>
        <c:axId val="299935720"/>
      </c:barChart>
      <c:lineChart>
        <c:grouping val="standard"/>
        <c:varyColors val="0"/>
        <c:ser>
          <c:idx val="0"/>
          <c:order val="0"/>
          <c:spPr>
            <a:ln w="12700">
              <a:solidFill>
                <a:srgbClr val="0000FF"/>
              </a:solidFill>
              <a:prstDash val="solid"/>
            </a:ln>
          </c:spPr>
          <c:marker>
            <c:symbol val="diamond"/>
            <c:size val="5"/>
            <c:spPr>
              <a:solidFill>
                <a:srgbClr val="0000FF"/>
              </a:solidFill>
              <a:ln>
                <a:solidFill>
                  <a:srgbClr val="0000FF"/>
                </a:solidFill>
                <a:prstDash val="solid"/>
              </a:ln>
            </c:spPr>
          </c:marker>
          <c:cat>
            <c:strRef>
              <c:f>概要!$E$48:$Q$48</c:f>
              <c:strCache>
                <c:ptCount val="13"/>
                <c:pt idx="0">
                  <c:v>5月</c:v>
                </c:pt>
                <c:pt idx="1">
                  <c:v>6月</c:v>
                </c:pt>
                <c:pt idx="2">
                  <c:v>7月</c:v>
                </c:pt>
                <c:pt idx="3">
                  <c:v>8月</c:v>
                </c:pt>
                <c:pt idx="4">
                  <c:v>9月</c:v>
                </c:pt>
                <c:pt idx="5">
                  <c:v>10月</c:v>
                </c:pt>
                <c:pt idx="6">
                  <c:v>11月</c:v>
                </c:pt>
                <c:pt idx="7">
                  <c:v>12月</c:v>
                </c:pt>
                <c:pt idx="8">
                  <c:v>1月</c:v>
                </c:pt>
                <c:pt idx="9">
                  <c:v>2月</c:v>
                </c:pt>
                <c:pt idx="10">
                  <c:v>3月</c:v>
                </c:pt>
                <c:pt idx="11">
                  <c:v>4月</c:v>
                </c:pt>
                <c:pt idx="12">
                  <c:v>5月</c:v>
                </c:pt>
              </c:strCache>
            </c:strRef>
          </c:cat>
          <c:val>
            <c:numRef>
              <c:f>概要!$E$49:$Q$49</c:f>
              <c:numCache>
                <c:formatCode>#,##0.0_ </c:formatCode>
                <c:ptCount val="13"/>
                <c:pt idx="0">
                  <c:v>104.2</c:v>
                </c:pt>
                <c:pt idx="1">
                  <c:v>103.6</c:v>
                </c:pt>
                <c:pt idx="2">
                  <c:v>104.1</c:v>
                </c:pt>
                <c:pt idx="3">
                  <c:v>104.1</c:v>
                </c:pt>
                <c:pt idx="4">
                  <c:v>104.4</c:v>
                </c:pt>
                <c:pt idx="5">
                  <c:v>104.1</c:v>
                </c:pt>
                <c:pt idx="6">
                  <c:v>103.6</c:v>
                </c:pt>
                <c:pt idx="7">
                  <c:v>103.4</c:v>
                </c:pt>
                <c:pt idx="8">
                  <c:v>103.3</c:v>
                </c:pt>
                <c:pt idx="9">
                  <c:v>103.1</c:v>
                </c:pt>
                <c:pt idx="10">
                  <c:v>103</c:v>
                </c:pt>
                <c:pt idx="11">
                  <c:v>103.7</c:v>
                </c:pt>
                <c:pt idx="12">
                  <c:v>103.9</c:v>
                </c:pt>
              </c:numCache>
            </c:numRef>
          </c:val>
          <c:smooth val="0"/>
        </c:ser>
        <c:ser>
          <c:idx val="2"/>
          <c:order val="2"/>
          <c:spPr>
            <a:ln w="12700">
              <a:solidFill>
                <a:srgbClr val="FF00FF"/>
              </a:solidFill>
              <a:prstDash val="solid"/>
            </a:ln>
          </c:spPr>
          <c:marker>
            <c:symbol val="triangle"/>
            <c:size val="5"/>
            <c:spPr>
              <a:solidFill>
                <a:srgbClr val="FF00FF"/>
              </a:solidFill>
              <a:ln>
                <a:solidFill>
                  <a:srgbClr val="FF00FF"/>
                </a:solidFill>
                <a:prstDash val="solid"/>
              </a:ln>
            </c:spPr>
          </c:marker>
          <c:cat>
            <c:strRef>
              <c:f>概要!$E$48:$Q$48</c:f>
              <c:strCache>
                <c:ptCount val="13"/>
                <c:pt idx="0">
                  <c:v>5月</c:v>
                </c:pt>
                <c:pt idx="1">
                  <c:v>6月</c:v>
                </c:pt>
                <c:pt idx="2">
                  <c:v>7月</c:v>
                </c:pt>
                <c:pt idx="3">
                  <c:v>8月</c:v>
                </c:pt>
                <c:pt idx="4">
                  <c:v>9月</c:v>
                </c:pt>
                <c:pt idx="5">
                  <c:v>10月</c:v>
                </c:pt>
                <c:pt idx="6">
                  <c:v>11月</c:v>
                </c:pt>
                <c:pt idx="7">
                  <c:v>12月</c:v>
                </c:pt>
                <c:pt idx="8">
                  <c:v>1月</c:v>
                </c:pt>
                <c:pt idx="9">
                  <c:v>2月</c:v>
                </c:pt>
                <c:pt idx="10">
                  <c:v>3月</c:v>
                </c:pt>
                <c:pt idx="11">
                  <c:v>4月</c:v>
                </c:pt>
                <c:pt idx="12">
                  <c:v>5月</c:v>
                </c:pt>
              </c:strCache>
            </c:strRef>
          </c:cat>
          <c:val>
            <c:numRef>
              <c:f>概要!$E$51:$Q$51</c:f>
              <c:numCache>
                <c:formatCode>#,##0.0_ </c:formatCode>
                <c:ptCount val="13"/>
                <c:pt idx="0">
                  <c:v>104</c:v>
                </c:pt>
                <c:pt idx="1">
                  <c:v>103.8</c:v>
                </c:pt>
                <c:pt idx="2">
                  <c:v>103.7</c:v>
                </c:pt>
                <c:pt idx="3">
                  <c:v>103.9</c:v>
                </c:pt>
                <c:pt idx="4">
                  <c:v>103.9</c:v>
                </c:pt>
                <c:pt idx="5">
                  <c:v>103.9</c:v>
                </c:pt>
                <c:pt idx="6">
                  <c:v>103.5</c:v>
                </c:pt>
                <c:pt idx="7">
                  <c:v>103.5</c:v>
                </c:pt>
                <c:pt idx="8">
                  <c:v>103</c:v>
                </c:pt>
                <c:pt idx="9">
                  <c:v>103.2</c:v>
                </c:pt>
                <c:pt idx="10">
                  <c:v>103.3</c:v>
                </c:pt>
                <c:pt idx="11">
                  <c:v>103.4</c:v>
                </c:pt>
                <c:pt idx="12">
                  <c:v>103.6</c:v>
                </c:pt>
              </c:numCache>
            </c:numRef>
          </c:val>
          <c:smooth val="0"/>
        </c:ser>
        <c:dLbls>
          <c:showLegendKey val="0"/>
          <c:showVal val="0"/>
          <c:showCatName val="0"/>
          <c:showSerName val="0"/>
          <c:showPercent val="0"/>
          <c:showBubbleSize val="0"/>
        </c:dLbls>
        <c:marker val="1"/>
        <c:smooth val="0"/>
        <c:axId val="299934544"/>
        <c:axId val="299933760"/>
      </c:lineChart>
      <c:catAx>
        <c:axId val="299934544"/>
        <c:scaling>
          <c:orientation val="minMax"/>
        </c:scaling>
        <c:delete val="0"/>
        <c:axPos val="b"/>
        <c:numFmt formatCode="General" sourceLinked="1"/>
        <c:majorTickMark val="none"/>
        <c:minorTickMark val="none"/>
        <c:tickLblPos val="low"/>
        <c:spPr>
          <a:ln w="12700">
            <a:solidFill>
              <a:srgbClr val="000000"/>
            </a:solidFill>
            <a:prstDash val="solid"/>
          </a:ln>
        </c:spPr>
        <c:txPr>
          <a:bodyPr rot="0" vert="horz"/>
          <a:lstStyle/>
          <a:p>
            <a:pPr>
              <a:defRPr/>
            </a:pPr>
            <a:endParaRPr lang="ja-JP"/>
          </a:p>
        </c:txPr>
        <c:crossAx val="299933760"/>
        <c:crossesAt val="100"/>
        <c:auto val="1"/>
        <c:lblAlgn val="ctr"/>
        <c:lblOffset val="100"/>
        <c:tickLblSkip val="1"/>
        <c:tickMarkSkip val="1"/>
        <c:noMultiLvlLbl val="0"/>
      </c:catAx>
      <c:valAx>
        <c:axId val="299933760"/>
        <c:scaling>
          <c:orientation val="minMax"/>
          <c:max val="105"/>
          <c:min val="98"/>
        </c:scaling>
        <c:delete val="0"/>
        <c:axPos val="l"/>
        <c:numFmt formatCode="#,##0.0_ " sourceLinked="1"/>
        <c:majorTickMark val="in"/>
        <c:minorTickMark val="none"/>
        <c:tickLblPos val="nextTo"/>
        <c:spPr>
          <a:ln w="3175">
            <a:solidFill>
              <a:srgbClr val="000000"/>
            </a:solidFill>
            <a:prstDash val="solid"/>
          </a:ln>
        </c:spPr>
        <c:txPr>
          <a:bodyPr rot="0" vert="horz"/>
          <a:lstStyle/>
          <a:p>
            <a:pPr>
              <a:defRPr/>
            </a:pPr>
            <a:endParaRPr lang="ja-JP"/>
          </a:p>
        </c:txPr>
        <c:crossAx val="299934544"/>
        <c:crosses val="autoZero"/>
        <c:crossBetween val="between"/>
        <c:majorUnit val="1"/>
        <c:minorUnit val="0.5"/>
      </c:valAx>
      <c:catAx>
        <c:axId val="299933368"/>
        <c:scaling>
          <c:orientation val="minMax"/>
        </c:scaling>
        <c:delete val="1"/>
        <c:axPos val="b"/>
        <c:numFmt formatCode="General" sourceLinked="1"/>
        <c:majorTickMark val="out"/>
        <c:minorTickMark val="none"/>
        <c:tickLblPos val="none"/>
        <c:crossAx val="299935720"/>
        <c:crossesAt val="0"/>
        <c:auto val="1"/>
        <c:lblAlgn val="ctr"/>
        <c:lblOffset val="100"/>
        <c:noMultiLvlLbl val="0"/>
      </c:catAx>
      <c:valAx>
        <c:axId val="299935720"/>
        <c:scaling>
          <c:orientation val="minMax"/>
          <c:max val="5"/>
          <c:min val="-2"/>
        </c:scaling>
        <c:delete val="0"/>
        <c:axPos val="r"/>
        <c:title>
          <c:tx>
            <c:rich>
              <a:bodyPr rot="0" vert="wordArtVertRtl"/>
              <a:lstStyle/>
              <a:p>
                <a:pPr algn="ctr">
                  <a:defRPr/>
                </a:pPr>
                <a:r>
                  <a:rPr lang="ja-JP">
                    <a:latin typeface="ＭＳ 明朝" pitchFamily="17" charset="-128"/>
                    <a:ea typeface="ＭＳ 明朝" pitchFamily="17" charset="-128"/>
                  </a:rPr>
                  <a:t>前年同月比（％）</a:t>
                </a:r>
              </a:p>
            </c:rich>
          </c:tx>
          <c:layout>
            <c:manualLayout>
              <c:xMode val="edge"/>
              <c:yMode val="edge"/>
              <c:x val="0.96954379164142945"/>
              <c:y val="0.3159282409286468"/>
            </c:manualLayout>
          </c:layout>
          <c:overlay val="0"/>
          <c:spPr>
            <a:noFill/>
            <a:ln w="25400">
              <a:noFill/>
            </a:ln>
          </c:spPr>
        </c:title>
        <c:numFmt formatCode="#,##0.0_ " sourceLinked="1"/>
        <c:majorTickMark val="in"/>
        <c:minorTickMark val="none"/>
        <c:tickLblPos val="nextTo"/>
        <c:spPr>
          <a:ln w="3175">
            <a:solidFill>
              <a:srgbClr val="000000"/>
            </a:solidFill>
            <a:prstDash val="solid"/>
          </a:ln>
        </c:spPr>
        <c:txPr>
          <a:bodyPr rot="0" vert="horz"/>
          <a:lstStyle/>
          <a:p>
            <a:pPr>
              <a:defRPr/>
            </a:pPr>
            <a:endParaRPr lang="ja-JP"/>
          </a:p>
        </c:txPr>
        <c:crossAx val="299933368"/>
        <c:crosses val="max"/>
        <c:crossBetween val="between"/>
        <c:majorUnit val="1"/>
        <c:minorUnit val="0.5"/>
      </c:valAx>
      <c:spPr>
        <a:noFill/>
        <a:ln w="12700">
          <a:solidFill>
            <a:srgbClr val="000000"/>
          </a:solidFill>
          <a:prstDash val="solid"/>
        </a:ln>
      </c:spPr>
    </c:plotArea>
    <c:plotVisOnly val="1"/>
    <c:dispBlanksAs val="gap"/>
    <c:showDLblsOverMax val="0"/>
  </c:chart>
  <c:spPr>
    <a:solidFill>
      <a:srgbClr val="FFFFFF"/>
    </a:solidFill>
    <a:ln w="9525">
      <a:noFill/>
    </a:ln>
  </c:spPr>
  <c:txPr>
    <a:bodyPr/>
    <a:lstStyle/>
    <a:p>
      <a:pPr>
        <a:defRPr sz="900" b="0" i="0" u="none" strike="noStrike" baseline="0">
          <a:solidFill>
            <a:srgbClr val="000000"/>
          </a:solidFill>
          <a:latin typeface="ＭＳ 明朝" pitchFamily="17" charset="-128"/>
          <a:ea typeface="ＭＳ 明朝" pitchFamily="17" charset="-128"/>
          <a:cs typeface="ＭＳ 明朝"/>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4"/>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506690182886219"/>
          <c:y val="0.12416175522970065"/>
          <c:w val="0.80379390645305082"/>
          <c:h val="0.75451944959013362"/>
        </c:manualLayout>
      </c:layout>
      <c:barChart>
        <c:barDir val="col"/>
        <c:grouping val="clustered"/>
        <c:varyColors val="0"/>
        <c:ser>
          <c:idx val="1"/>
          <c:order val="1"/>
          <c:tx>
            <c:v>富山市　前年同月比</c:v>
          </c:tx>
          <c:spPr>
            <a:solidFill>
              <a:prstClr val="white"/>
            </a:solidFill>
            <a:ln>
              <a:solidFill>
                <a:prstClr val="black"/>
              </a:solidFill>
            </a:ln>
          </c:spPr>
          <c:invertIfNegative val="0"/>
          <c:cat>
            <c:strRef>
              <c:f>'概要 (つづき)'!$E$18:$Q$18</c:f>
              <c:strCache>
                <c:ptCount val="13"/>
                <c:pt idx="0">
                  <c:v>5月</c:v>
                </c:pt>
                <c:pt idx="1">
                  <c:v>6月</c:v>
                </c:pt>
                <c:pt idx="2">
                  <c:v>7月</c:v>
                </c:pt>
                <c:pt idx="3">
                  <c:v>8月</c:v>
                </c:pt>
                <c:pt idx="4">
                  <c:v>9月</c:v>
                </c:pt>
                <c:pt idx="5">
                  <c:v>10月</c:v>
                </c:pt>
                <c:pt idx="6">
                  <c:v>11月</c:v>
                </c:pt>
                <c:pt idx="7">
                  <c:v>12月</c:v>
                </c:pt>
                <c:pt idx="8">
                  <c:v>1月</c:v>
                </c:pt>
                <c:pt idx="9">
                  <c:v>2月</c:v>
                </c:pt>
                <c:pt idx="10">
                  <c:v>3月</c:v>
                </c:pt>
                <c:pt idx="11">
                  <c:v>4月</c:v>
                </c:pt>
                <c:pt idx="12">
                  <c:v>5月</c:v>
                </c:pt>
              </c:strCache>
            </c:strRef>
          </c:cat>
          <c:val>
            <c:numRef>
              <c:f>'概要 (つづき)'!$E$20:$Q$20</c:f>
              <c:numCache>
                <c:formatCode>0.0_ </c:formatCode>
                <c:ptCount val="13"/>
                <c:pt idx="0">
                  <c:v>0.1</c:v>
                </c:pt>
                <c:pt idx="1">
                  <c:v>-0.1</c:v>
                </c:pt>
                <c:pt idx="2">
                  <c:v>-0.1</c:v>
                </c:pt>
                <c:pt idx="3">
                  <c:v>0</c:v>
                </c:pt>
                <c:pt idx="4">
                  <c:v>0.2</c:v>
                </c:pt>
                <c:pt idx="5">
                  <c:v>0.2</c:v>
                </c:pt>
                <c:pt idx="6">
                  <c:v>0.3</c:v>
                </c:pt>
                <c:pt idx="7">
                  <c:v>0</c:v>
                </c:pt>
                <c:pt idx="8">
                  <c:v>-0.1</c:v>
                </c:pt>
                <c:pt idx="9">
                  <c:v>0.2</c:v>
                </c:pt>
                <c:pt idx="10">
                  <c:v>-0.5</c:v>
                </c:pt>
                <c:pt idx="11">
                  <c:v>0</c:v>
                </c:pt>
                <c:pt idx="12">
                  <c:v>-0.2</c:v>
                </c:pt>
              </c:numCache>
            </c:numRef>
          </c:val>
        </c:ser>
        <c:ser>
          <c:idx val="3"/>
          <c:order val="3"/>
          <c:tx>
            <c:v>全国　前年同月比</c:v>
          </c:tx>
          <c:spPr>
            <a:solidFill>
              <a:srgbClr val="FF00FF"/>
            </a:solidFill>
            <a:ln>
              <a:solidFill>
                <a:schemeClr val="tx1"/>
              </a:solidFill>
            </a:ln>
          </c:spPr>
          <c:invertIfNegative val="0"/>
          <c:cat>
            <c:strRef>
              <c:f>'概要 (つづき)'!$E$18:$Q$18</c:f>
              <c:strCache>
                <c:ptCount val="13"/>
                <c:pt idx="0">
                  <c:v>5月</c:v>
                </c:pt>
                <c:pt idx="1">
                  <c:v>6月</c:v>
                </c:pt>
                <c:pt idx="2">
                  <c:v>7月</c:v>
                </c:pt>
                <c:pt idx="3">
                  <c:v>8月</c:v>
                </c:pt>
                <c:pt idx="4">
                  <c:v>9月</c:v>
                </c:pt>
                <c:pt idx="5">
                  <c:v>10月</c:v>
                </c:pt>
                <c:pt idx="6">
                  <c:v>11月</c:v>
                </c:pt>
                <c:pt idx="7">
                  <c:v>12月</c:v>
                </c:pt>
                <c:pt idx="8">
                  <c:v>1月</c:v>
                </c:pt>
                <c:pt idx="9">
                  <c:v>2月</c:v>
                </c:pt>
                <c:pt idx="10">
                  <c:v>3月</c:v>
                </c:pt>
                <c:pt idx="11">
                  <c:v>4月</c:v>
                </c:pt>
                <c:pt idx="12">
                  <c:v>5月</c:v>
                </c:pt>
              </c:strCache>
            </c:strRef>
          </c:cat>
          <c:val>
            <c:numRef>
              <c:f>'概要 (つづき)'!$E$22:$Q$22</c:f>
              <c:numCache>
                <c:formatCode>0.0_ </c:formatCode>
                <c:ptCount val="13"/>
                <c:pt idx="0">
                  <c:v>0.1</c:v>
                </c:pt>
                <c:pt idx="1">
                  <c:v>0.1</c:v>
                </c:pt>
                <c:pt idx="2">
                  <c:v>0</c:v>
                </c:pt>
                <c:pt idx="3">
                  <c:v>-0.1</c:v>
                </c:pt>
                <c:pt idx="4">
                  <c:v>-0.1</c:v>
                </c:pt>
                <c:pt idx="5">
                  <c:v>-0.1</c:v>
                </c:pt>
                <c:pt idx="6">
                  <c:v>0.1</c:v>
                </c:pt>
                <c:pt idx="7">
                  <c:v>0.1</c:v>
                </c:pt>
                <c:pt idx="8">
                  <c:v>0</c:v>
                </c:pt>
                <c:pt idx="9">
                  <c:v>0</c:v>
                </c:pt>
                <c:pt idx="10">
                  <c:v>-0.3</c:v>
                </c:pt>
                <c:pt idx="11">
                  <c:v>-0.3</c:v>
                </c:pt>
                <c:pt idx="12">
                  <c:v>-0.4</c:v>
                </c:pt>
              </c:numCache>
            </c:numRef>
          </c:val>
        </c:ser>
        <c:dLbls>
          <c:showLegendKey val="0"/>
          <c:showVal val="0"/>
          <c:showCatName val="0"/>
          <c:showSerName val="0"/>
          <c:showPercent val="0"/>
          <c:showBubbleSize val="0"/>
        </c:dLbls>
        <c:gapWidth val="150"/>
        <c:axId val="301615224"/>
        <c:axId val="301613264"/>
      </c:barChart>
      <c:lineChart>
        <c:grouping val="standard"/>
        <c:varyColors val="0"/>
        <c:ser>
          <c:idx val="0"/>
          <c:order val="0"/>
          <c:tx>
            <c:v>富山市　指数</c:v>
          </c:tx>
          <c:spPr>
            <a:ln w="9525">
              <a:solidFill>
                <a:srgbClr val="0000FF"/>
              </a:solidFill>
            </a:ln>
          </c:spPr>
          <c:marker>
            <c:symbol val="diamond"/>
            <c:size val="5"/>
            <c:spPr>
              <a:solidFill>
                <a:srgbClr val="0000FF"/>
              </a:solidFill>
              <a:ln>
                <a:solidFill>
                  <a:srgbClr val="0000FF"/>
                </a:solidFill>
              </a:ln>
            </c:spPr>
          </c:marker>
          <c:cat>
            <c:strRef>
              <c:f>'概要 (つづき)'!$E$18:$Q$18</c:f>
              <c:strCache>
                <c:ptCount val="13"/>
                <c:pt idx="0">
                  <c:v>5月</c:v>
                </c:pt>
                <c:pt idx="1">
                  <c:v>6月</c:v>
                </c:pt>
                <c:pt idx="2">
                  <c:v>7月</c:v>
                </c:pt>
                <c:pt idx="3">
                  <c:v>8月</c:v>
                </c:pt>
                <c:pt idx="4">
                  <c:v>9月</c:v>
                </c:pt>
                <c:pt idx="5">
                  <c:v>10月</c:v>
                </c:pt>
                <c:pt idx="6">
                  <c:v>11月</c:v>
                </c:pt>
                <c:pt idx="7">
                  <c:v>12月</c:v>
                </c:pt>
                <c:pt idx="8">
                  <c:v>1月</c:v>
                </c:pt>
                <c:pt idx="9">
                  <c:v>2月</c:v>
                </c:pt>
                <c:pt idx="10">
                  <c:v>3月</c:v>
                </c:pt>
                <c:pt idx="11">
                  <c:v>4月</c:v>
                </c:pt>
                <c:pt idx="12">
                  <c:v>5月</c:v>
                </c:pt>
              </c:strCache>
            </c:strRef>
          </c:cat>
          <c:val>
            <c:numRef>
              <c:f>'概要 (つづき)'!$E$19:$Q$19</c:f>
              <c:numCache>
                <c:formatCode>0.0_ </c:formatCode>
                <c:ptCount val="13"/>
                <c:pt idx="0">
                  <c:v>103.1</c:v>
                </c:pt>
                <c:pt idx="1">
                  <c:v>103.1</c:v>
                </c:pt>
                <c:pt idx="2">
                  <c:v>103.3</c:v>
                </c:pt>
                <c:pt idx="3">
                  <c:v>103.2</c:v>
                </c:pt>
                <c:pt idx="4">
                  <c:v>103.4</c:v>
                </c:pt>
                <c:pt idx="5">
                  <c:v>103.4</c:v>
                </c:pt>
                <c:pt idx="6">
                  <c:v>103.2</c:v>
                </c:pt>
                <c:pt idx="7">
                  <c:v>102.8</c:v>
                </c:pt>
                <c:pt idx="8">
                  <c:v>102.3</c:v>
                </c:pt>
                <c:pt idx="9">
                  <c:v>102.1</c:v>
                </c:pt>
                <c:pt idx="10">
                  <c:v>102.1</c:v>
                </c:pt>
                <c:pt idx="11">
                  <c:v>102.8</c:v>
                </c:pt>
                <c:pt idx="12">
                  <c:v>102.9</c:v>
                </c:pt>
              </c:numCache>
            </c:numRef>
          </c:val>
          <c:smooth val="0"/>
        </c:ser>
        <c:ser>
          <c:idx val="2"/>
          <c:order val="2"/>
          <c:tx>
            <c:v>全国　指数</c:v>
          </c:tx>
          <c:spPr>
            <a:ln w="9525">
              <a:solidFill>
                <a:srgbClr val="FF00FF"/>
              </a:solidFill>
            </a:ln>
          </c:spPr>
          <c:marker>
            <c:symbol val="triangle"/>
            <c:size val="5"/>
            <c:spPr>
              <a:solidFill>
                <a:srgbClr val="FF00FF"/>
              </a:solidFill>
              <a:ln>
                <a:solidFill>
                  <a:srgbClr val="FF00FF"/>
                </a:solidFill>
              </a:ln>
            </c:spPr>
          </c:marker>
          <c:cat>
            <c:strRef>
              <c:f>'概要 (つづき)'!$E$18:$Q$18</c:f>
              <c:strCache>
                <c:ptCount val="13"/>
                <c:pt idx="0">
                  <c:v>5月</c:v>
                </c:pt>
                <c:pt idx="1">
                  <c:v>6月</c:v>
                </c:pt>
                <c:pt idx="2">
                  <c:v>7月</c:v>
                </c:pt>
                <c:pt idx="3">
                  <c:v>8月</c:v>
                </c:pt>
                <c:pt idx="4">
                  <c:v>9月</c:v>
                </c:pt>
                <c:pt idx="5">
                  <c:v>10月</c:v>
                </c:pt>
                <c:pt idx="6">
                  <c:v>11月</c:v>
                </c:pt>
                <c:pt idx="7">
                  <c:v>12月</c:v>
                </c:pt>
                <c:pt idx="8">
                  <c:v>1月</c:v>
                </c:pt>
                <c:pt idx="9">
                  <c:v>2月</c:v>
                </c:pt>
                <c:pt idx="10">
                  <c:v>3月</c:v>
                </c:pt>
                <c:pt idx="11">
                  <c:v>4月</c:v>
                </c:pt>
                <c:pt idx="12">
                  <c:v>5月</c:v>
                </c:pt>
              </c:strCache>
            </c:strRef>
          </c:cat>
          <c:val>
            <c:numRef>
              <c:f>'概要 (つづき)'!$E$21:$Q$21</c:f>
              <c:numCache>
                <c:formatCode>0.0_ </c:formatCode>
                <c:ptCount val="13"/>
                <c:pt idx="0">
                  <c:v>103.4</c:v>
                </c:pt>
                <c:pt idx="1">
                  <c:v>103.4</c:v>
                </c:pt>
                <c:pt idx="2">
                  <c:v>103.4</c:v>
                </c:pt>
                <c:pt idx="3">
                  <c:v>103.4</c:v>
                </c:pt>
                <c:pt idx="4">
                  <c:v>103.4</c:v>
                </c:pt>
                <c:pt idx="5">
                  <c:v>103.5</c:v>
                </c:pt>
                <c:pt idx="6">
                  <c:v>103.4</c:v>
                </c:pt>
                <c:pt idx="7">
                  <c:v>103.3</c:v>
                </c:pt>
                <c:pt idx="8">
                  <c:v>102.6</c:v>
                </c:pt>
                <c:pt idx="9">
                  <c:v>102.5</c:v>
                </c:pt>
                <c:pt idx="10">
                  <c:v>102.7</c:v>
                </c:pt>
                <c:pt idx="11">
                  <c:v>102.9</c:v>
                </c:pt>
                <c:pt idx="12">
                  <c:v>103</c:v>
                </c:pt>
              </c:numCache>
            </c:numRef>
          </c:val>
          <c:smooth val="0"/>
        </c:ser>
        <c:dLbls>
          <c:showLegendKey val="0"/>
          <c:showVal val="0"/>
          <c:showCatName val="0"/>
          <c:showSerName val="0"/>
          <c:showPercent val="0"/>
          <c:showBubbleSize val="0"/>
        </c:dLbls>
        <c:marker val="1"/>
        <c:smooth val="0"/>
        <c:axId val="299934936"/>
        <c:axId val="299935328"/>
      </c:lineChart>
      <c:catAx>
        <c:axId val="299934936"/>
        <c:scaling>
          <c:orientation val="minMax"/>
        </c:scaling>
        <c:delete val="0"/>
        <c:axPos val="b"/>
        <c:numFmt formatCode="General" sourceLinked="0"/>
        <c:majorTickMark val="none"/>
        <c:minorTickMark val="none"/>
        <c:tickLblPos val="low"/>
        <c:spPr>
          <a:ln>
            <a:solidFill>
              <a:sysClr val="windowText" lastClr="000000"/>
            </a:solidFill>
          </a:ln>
        </c:spPr>
        <c:txPr>
          <a:bodyPr/>
          <a:lstStyle/>
          <a:p>
            <a:pPr>
              <a:defRPr sz="900">
                <a:latin typeface="ＭＳ 明朝" pitchFamily="17" charset="-128"/>
                <a:ea typeface="ＭＳ 明朝" pitchFamily="17" charset="-128"/>
              </a:defRPr>
            </a:pPr>
            <a:endParaRPr lang="ja-JP"/>
          </a:p>
        </c:txPr>
        <c:crossAx val="299935328"/>
        <c:crossesAt val="100"/>
        <c:auto val="1"/>
        <c:lblAlgn val="ctr"/>
        <c:lblOffset val="100"/>
        <c:noMultiLvlLbl val="0"/>
      </c:catAx>
      <c:valAx>
        <c:axId val="299935328"/>
        <c:scaling>
          <c:orientation val="minMax"/>
          <c:max val="105"/>
          <c:min val="98"/>
        </c:scaling>
        <c:delete val="0"/>
        <c:axPos val="l"/>
        <c:numFmt formatCode="#,##0.0_);\(#,##0.0\)" sourceLinked="0"/>
        <c:majorTickMark val="in"/>
        <c:minorTickMark val="none"/>
        <c:tickLblPos val="nextTo"/>
        <c:spPr>
          <a:ln>
            <a:solidFill>
              <a:sysClr val="windowText" lastClr="000000"/>
            </a:solidFill>
          </a:ln>
        </c:spPr>
        <c:txPr>
          <a:bodyPr/>
          <a:lstStyle/>
          <a:p>
            <a:pPr>
              <a:defRPr sz="900">
                <a:latin typeface="ＭＳ 明朝" pitchFamily="17" charset="-128"/>
                <a:ea typeface="ＭＳ 明朝" pitchFamily="17" charset="-128"/>
              </a:defRPr>
            </a:pPr>
            <a:endParaRPr lang="ja-JP"/>
          </a:p>
        </c:txPr>
        <c:crossAx val="299934936"/>
        <c:crosses val="autoZero"/>
        <c:crossBetween val="between"/>
      </c:valAx>
      <c:valAx>
        <c:axId val="301613264"/>
        <c:scaling>
          <c:orientation val="minMax"/>
          <c:max val="5"/>
          <c:min val="-2"/>
        </c:scaling>
        <c:delete val="0"/>
        <c:axPos val="r"/>
        <c:numFmt formatCode="0.0_ " sourceLinked="1"/>
        <c:majorTickMark val="in"/>
        <c:minorTickMark val="none"/>
        <c:tickLblPos val="nextTo"/>
        <c:spPr>
          <a:ln>
            <a:solidFill>
              <a:sysClr val="windowText" lastClr="000000"/>
            </a:solidFill>
          </a:ln>
        </c:spPr>
        <c:txPr>
          <a:bodyPr/>
          <a:lstStyle/>
          <a:p>
            <a:pPr>
              <a:defRPr sz="900">
                <a:latin typeface="ＭＳ 明朝" pitchFamily="17" charset="-128"/>
                <a:ea typeface="ＭＳ 明朝" pitchFamily="17" charset="-128"/>
              </a:defRPr>
            </a:pPr>
            <a:endParaRPr lang="ja-JP"/>
          </a:p>
        </c:txPr>
        <c:crossAx val="301615224"/>
        <c:crosses val="max"/>
        <c:crossBetween val="between"/>
      </c:valAx>
      <c:catAx>
        <c:axId val="301615224"/>
        <c:scaling>
          <c:orientation val="minMax"/>
        </c:scaling>
        <c:delete val="1"/>
        <c:axPos val="b"/>
        <c:numFmt formatCode="General" sourceLinked="1"/>
        <c:majorTickMark val="out"/>
        <c:minorTickMark val="none"/>
        <c:tickLblPos val="none"/>
        <c:crossAx val="301613264"/>
        <c:crosses val="autoZero"/>
        <c:auto val="1"/>
        <c:lblAlgn val="ctr"/>
        <c:lblOffset val="100"/>
        <c:noMultiLvlLbl val="0"/>
      </c:catAx>
      <c:spPr>
        <a:ln>
          <a:solidFill>
            <a:schemeClr val="tx1"/>
          </a:solidFill>
        </a:ln>
      </c:spPr>
    </c:plotArea>
    <c:plotVisOnly val="1"/>
    <c:dispBlanksAs val="gap"/>
    <c:showDLblsOverMax val="0"/>
  </c:chart>
  <c:spPr>
    <a:ln>
      <a:noFill/>
    </a:ln>
  </c:spPr>
  <c:printSettings>
    <c:headerFooter/>
    <c:pageMargins b="0.75000000000001166" l="0.70000000000000062" r="0.70000000000000062" t="0.75000000000001166" header="0.30000000000000032" footer="0.30000000000000032"/>
    <c:pageSetup orientation="portrait"/>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705980478795761"/>
          <c:y val="0.112155626127095"/>
          <c:w val="0.79103468851029191"/>
          <c:h val="0.74302920601097155"/>
        </c:manualLayout>
      </c:layout>
      <c:barChart>
        <c:barDir val="col"/>
        <c:grouping val="clustered"/>
        <c:varyColors val="0"/>
        <c:ser>
          <c:idx val="1"/>
          <c:order val="1"/>
          <c:tx>
            <c:v>富山市　前年同月比</c:v>
          </c:tx>
          <c:spPr>
            <a:noFill/>
            <a:ln>
              <a:solidFill>
                <a:schemeClr val="tx1"/>
              </a:solidFill>
            </a:ln>
          </c:spPr>
          <c:invertIfNegative val="0"/>
          <c:cat>
            <c:strRef>
              <c:f>'概要 (つづき)'!$E$41:$Q$41</c:f>
              <c:strCache>
                <c:ptCount val="13"/>
                <c:pt idx="0">
                  <c:v>5月</c:v>
                </c:pt>
                <c:pt idx="1">
                  <c:v>6月</c:v>
                </c:pt>
                <c:pt idx="2">
                  <c:v>7月</c:v>
                </c:pt>
                <c:pt idx="3">
                  <c:v>8月</c:v>
                </c:pt>
                <c:pt idx="4">
                  <c:v>9月</c:v>
                </c:pt>
                <c:pt idx="5">
                  <c:v>10月</c:v>
                </c:pt>
                <c:pt idx="6">
                  <c:v>11月</c:v>
                </c:pt>
                <c:pt idx="7">
                  <c:v>12月</c:v>
                </c:pt>
                <c:pt idx="8">
                  <c:v>1月</c:v>
                </c:pt>
                <c:pt idx="9">
                  <c:v>2月</c:v>
                </c:pt>
                <c:pt idx="10">
                  <c:v>3月</c:v>
                </c:pt>
                <c:pt idx="11">
                  <c:v>4月</c:v>
                </c:pt>
                <c:pt idx="12">
                  <c:v>5月</c:v>
                </c:pt>
              </c:strCache>
            </c:strRef>
          </c:cat>
          <c:val>
            <c:numRef>
              <c:f>'概要 (つづき)'!$E$43:$Q$43</c:f>
              <c:numCache>
                <c:formatCode>0.0_ </c:formatCode>
                <c:ptCount val="13"/>
                <c:pt idx="0">
                  <c:v>0.5</c:v>
                </c:pt>
                <c:pt idx="1">
                  <c:v>0.3</c:v>
                </c:pt>
                <c:pt idx="2">
                  <c:v>0.6</c:v>
                </c:pt>
                <c:pt idx="3">
                  <c:v>0.8</c:v>
                </c:pt>
                <c:pt idx="4">
                  <c:v>1</c:v>
                </c:pt>
                <c:pt idx="5">
                  <c:v>1</c:v>
                </c:pt>
                <c:pt idx="6">
                  <c:v>1</c:v>
                </c:pt>
                <c:pt idx="7">
                  <c:v>0.5</c:v>
                </c:pt>
                <c:pt idx="8">
                  <c:v>0.6</c:v>
                </c:pt>
                <c:pt idx="9">
                  <c:v>0.7</c:v>
                </c:pt>
                <c:pt idx="10">
                  <c:v>0.4</c:v>
                </c:pt>
                <c:pt idx="11">
                  <c:v>0.8</c:v>
                </c:pt>
                <c:pt idx="12">
                  <c:v>0.4</c:v>
                </c:pt>
              </c:numCache>
            </c:numRef>
          </c:val>
        </c:ser>
        <c:ser>
          <c:idx val="3"/>
          <c:order val="3"/>
          <c:tx>
            <c:v>全国　前年同月比</c:v>
          </c:tx>
          <c:spPr>
            <a:solidFill>
              <a:srgbClr val="FF00FF"/>
            </a:solidFill>
            <a:ln>
              <a:solidFill>
                <a:schemeClr val="tx1"/>
              </a:solidFill>
            </a:ln>
          </c:spPr>
          <c:invertIfNegative val="0"/>
          <c:cat>
            <c:strRef>
              <c:f>'概要 (つづき)'!$E$41:$Q$41</c:f>
              <c:strCache>
                <c:ptCount val="13"/>
                <c:pt idx="0">
                  <c:v>5月</c:v>
                </c:pt>
                <c:pt idx="1">
                  <c:v>6月</c:v>
                </c:pt>
                <c:pt idx="2">
                  <c:v>7月</c:v>
                </c:pt>
                <c:pt idx="3">
                  <c:v>8月</c:v>
                </c:pt>
                <c:pt idx="4">
                  <c:v>9月</c:v>
                </c:pt>
                <c:pt idx="5">
                  <c:v>10月</c:v>
                </c:pt>
                <c:pt idx="6">
                  <c:v>11月</c:v>
                </c:pt>
                <c:pt idx="7">
                  <c:v>12月</c:v>
                </c:pt>
                <c:pt idx="8">
                  <c:v>1月</c:v>
                </c:pt>
                <c:pt idx="9">
                  <c:v>2月</c:v>
                </c:pt>
                <c:pt idx="10">
                  <c:v>3月</c:v>
                </c:pt>
                <c:pt idx="11">
                  <c:v>4月</c:v>
                </c:pt>
                <c:pt idx="12">
                  <c:v>5月</c:v>
                </c:pt>
              </c:strCache>
            </c:strRef>
          </c:cat>
          <c:val>
            <c:numRef>
              <c:f>'概要 (つづき)'!$E$45:$Q$45</c:f>
              <c:numCache>
                <c:formatCode>0.0_ </c:formatCode>
                <c:ptCount val="13"/>
                <c:pt idx="0">
                  <c:v>0.4</c:v>
                </c:pt>
                <c:pt idx="1">
                  <c:v>0.6</c:v>
                </c:pt>
                <c:pt idx="2">
                  <c:v>0.6</c:v>
                </c:pt>
                <c:pt idx="3">
                  <c:v>0.8</c:v>
                </c:pt>
                <c:pt idx="4">
                  <c:v>0.9</c:v>
                </c:pt>
                <c:pt idx="5">
                  <c:v>0.7</c:v>
                </c:pt>
                <c:pt idx="6">
                  <c:v>0.9</c:v>
                </c:pt>
                <c:pt idx="7">
                  <c:v>0.8</c:v>
                </c:pt>
                <c:pt idx="8">
                  <c:v>0.7</c:v>
                </c:pt>
                <c:pt idx="9">
                  <c:v>0.8</c:v>
                </c:pt>
                <c:pt idx="10">
                  <c:v>0.7</c:v>
                </c:pt>
                <c:pt idx="11">
                  <c:v>0.7</c:v>
                </c:pt>
                <c:pt idx="12">
                  <c:v>0.6</c:v>
                </c:pt>
              </c:numCache>
            </c:numRef>
          </c:val>
        </c:ser>
        <c:dLbls>
          <c:showLegendKey val="0"/>
          <c:showVal val="0"/>
          <c:showCatName val="0"/>
          <c:showSerName val="0"/>
          <c:showPercent val="0"/>
          <c:showBubbleSize val="0"/>
        </c:dLbls>
        <c:gapWidth val="150"/>
        <c:axId val="301610128"/>
        <c:axId val="301615616"/>
      </c:barChart>
      <c:lineChart>
        <c:grouping val="standard"/>
        <c:varyColors val="0"/>
        <c:ser>
          <c:idx val="0"/>
          <c:order val="0"/>
          <c:tx>
            <c:v>富山市　指数</c:v>
          </c:tx>
          <c:spPr>
            <a:ln w="9525">
              <a:solidFill>
                <a:srgbClr val="0000FF"/>
              </a:solidFill>
            </a:ln>
          </c:spPr>
          <c:marker>
            <c:symbol val="diamond"/>
            <c:size val="5"/>
            <c:spPr>
              <a:solidFill>
                <a:srgbClr val="0000FF"/>
              </a:solidFill>
              <a:ln>
                <a:solidFill>
                  <a:srgbClr val="0000FF"/>
                </a:solidFill>
              </a:ln>
            </c:spPr>
          </c:marker>
          <c:cat>
            <c:strRef>
              <c:f>'概要 (つづき)'!$E$41:$Q$41</c:f>
              <c:strCache>
                <c:ptCount val="13"/>
                <c:pt idx="0">
                  <c:v>5月</c:v>
                </c:pt>
                <c:pt idx="1">
                  <c:v>6月</c:v>
                </c:pt>
                <c:pt idx="2">
                  <c:v>7月</c:v>
                </c:pt>
                <c:pt idx="3">
                  <c:v>8月</c:v>
                </c:pt>
                <c:pt idx="4">
                  <c:v>9月</c:v>
                </c:pt>
                <c:pt idx="5">
                  <c:v>10月</c:v>
                </c:pt>
                <c:pt idx="6">
                  <c:v>11月</c:v>
                </c:pt>
                <c:pt idx="7">
                  <c:v>12月</c:v>
                </c:pt>
                <c:pt idx="8">
                  <c:v>1月</c:v>
                </c:pt>
                <c:pt idx="9">
                  <c:v>2月</c:v>
                </c:pt>
                <c:pt idx="10">
                  <c:v>3月</c:v>
                </c:pt>
                <c:pt idx="11">
                  <c:v>4月</c:v>
                </c:pt>
                <c:pt idx="12">
                  <c:v>5月</c:v>
                </c:pt>
              </c:strCache>
            </c:strRef>
          </c:cat>
          <c:val>
            <c:numRef>
              <c:f>'概要 (つづき)'!$E$42:$Q$42</c:f>
              <c:numCache>
                <c:formatCode>0.0_ </c:formatCode>
                <c:ptCount val="13"/>
                <c:pt idx="0">
                  <c:v>101</c:v>
                </c:pt>
                <c:pt idx="1">
                  <c:v>100.9</c:v>
                </c:pt>
                <c:pt idx="2">
                  <c:v>101.3</c:v>
                </c:pt>
                <c:pt idx="3">
                  <c:v>101.4</c:v>
                </c:pt>
                <c:pt idx="4">
                  <c:v>101.5</c:v>
                </c:pt>
                <c:pt idx="5">
                  <c:v>101.6</c:v>
                </c:pt>
                <c:pt idx="6">
                  <c:v>101.5</c:v>
                </c:pt>
                <c:pt idx="7">
                  <c:v>101.1</c:v>
                </c:pt>
                <c:pt idx="8">
                  <c:v>100.7</c:v>
                </c:pt>
                <c:pt idx="9">
                  <c:v>100.9</c:v>
                </c:pt>
                <c:pt idx="10">
                  <c:v>100.9</c:v>
                </c:pt>
                <c:pt idx="11">
                  <c:v>101.6</c:v>
                </c:pt>
                <c:pt idx="12">
                  <c:v>101.5</c:v>
                </c:pt>
              </c:numCache>
            </c:numRef>
          </c:val>
          <c:smooth val="0"/>
        </c:ser>
        <c:ser>
          <c:idx val="2"/>
          <c:order val="2"/>
          <c:tx>
            <c:v>全国　指数</c:v>
          </c:tx>
          <c:spPr>
            <a:ln w="9525">
              <a:solidFill>
                <a:srgbClr val="FF00FF"/>
              </a:solidFill>
            </a:ln>
          </c:spPr>
          <c:marker>
            <c:symbol val="triangle"/>
            <c:size val="5"/>
            <c:spPr>
              <a:solidFill>
                <a:srgbClr val="FF00FF"/>
              </a:solidFill>
              <a:ln>
                <a:solidFill>
                  <a:srgbClr val="FF66CC"/>
                </a:solidFill>
              </a:ln>
            </c:spPr>
          </c:marker>
          <c:cat>
            <c:strRef>
              <c:f>'概要 (つづき)'!$E$41:$Q$41</c:f>
              <c:strCache>
                <c:ptCount val="13"/>
                <c:pt idx="0">
                  <c:v>5月</c:v>
                </c:pt>
                <c:pt idx="1">
                  <c:v>6月</c:v>
                </c:pt>
                <c:pt idx="2">
                  <c:v>7月</c:v>
                </c:pt>
                <c:pt idx="3">
                  <c:v>8月</c:v>
                </c:pt>
                <c:pt idx="4">
                  <c:v>9月</c:v>
                </c:pt>
                <c:pt idx="5">
                  <c:v>10月</c:v>
                </c:pt>
                <c:pt idx="6">
                  <c:v>11月</c:v>
                </c:pt>
                <c:pt idx="7">
                  <c:v>12月</c:v>
                </c:pt>
                <c:pt idx="8">
                  <c:v>1月</c:v>
                </c:pt>
                <c:pt idx="9">
                  <c:v>2月</c:v>
                </c:pt>
                <c:pt idx="10">
                  <c:v>3月</c:v>
                </c:pt>
                <c:pt idx="11">
                  <c:v>4月</c:v>
                </c:pt>
                <c:pt idx="12">
                  <c:v>5月</c:v>
                </c:pt>
              </c:strCache>
            </c:strRef>
          </c:cat>
          <c:val>
            <c:numRef>
              <c:f>'概要 (つづき)'!$E$44:$Q$44</c:f>
              <c:numCache>
                <c:formatCode>0.0_ </c:formatCode>
                <c:ptCount val="13"/>
                <c:pt idx="0">
                  <c:v>101.1</c:v>
                </c:pt>
                <c:pt idx="1">
                  <c:v>101.1</c:v>
                </c:pt>
                <c:pt idx="2">
                  <c:v>101.2</c:v>
                </c:pt>
                <c:pt idx="3">
                  <c:v>101.5</c:v>
                </c:pt>
                <c:pt idx="4">
                  <c:v>101.6</c:v>
                </c:pt>
                <c:pt idx="5">
                  <c:v>101.7</c:v>
                </c:pt>
                <c:pt idx="6">
                  <c:v>101.7</c:v>
                </c:pt>
                <c:pt idx="7">
                  <c:v>101.6</c:v>
                </c:pt>
                <c:pt idx="8">
                  <c:v>100.9</c:v>
                </c:pt>
                <c:pt idx="9">
                  <c:v>101.1</c:v>
                </c:pt>
                <c:pt idx="10">
                  <c:v>101.3</c:v>
                </c:pt>
                <c:pt idx="11">
                  <c:v>101.7</c:v>
                </c:pt>
                <c:pt idx="12">
                  <c:v>101.8</c:v>
                </c:pt>
              </c:numCache>
            </c:numRef>
          </c:val>
          <c:smooth val="0"/>
        </c:ser>
        <c:dLbls>
          <c:showLegendKey val="0"/>
          <c:showVal val="0"/>
          <c:showCatName val="0"/>
          <c:showSerName val="0"/>
          <c:showPercent val="0"/>
          <c:showBubbleSize val="0"/>
        </c:dLbls>
        <c:marker val="1"/>
        <c:smooth val="0"/>
        <c:axId val="301612872"/>
        <c:axId val="301612088"/>
      </c:lineChart>
      <c:catAx>
        <c:axId val="301612872"/>
        <c:scaling>
          <c:orientation val="minMax"/>
        </c:scaling>
        <c:delete val="0"/>
        <c:axPos val="b"/>
        <c:numFmt formatCode="General" sourceLinked="0"/>
        <c:majorTickMark val="none"/>
        <c:minorTickMark val="none"/>
        <c:tickLblPos val="low"/>
        <c:spPr>
          <a:ln>
            <a:solidFill>
              <a:sysClr val="windowText" lastClr="000000"/>
            </a:solidFill>
          </a:ln>
        </c:spPr>
        <c:txPr>
          <a:bodyPr/>
          <a:lstStyle/>
          <a:p>
            <a:pPr>
              <a:defRPr sz="900">
                <a:latin typeface="ＭＳ 明朝" pitchFamily="17" charset="-128"/>
                <a:ea typeface="ＭＳ 明朝" pitchFamily="17" charset="-128"/>
              </a:defRPr>
            </a:pPr>
            <a:endParaRPr lang="ja-JP"/>
          </a:p>
        </c:txPr>
        <c:crossAx val="301612088"/>
        <c:crossesAt val="100"/>
        <c:auto val="1"/>
        <c:lblAlgn val="ctr"/>
        <c:lblOffset val="100"/>
        <c:noMultiLvlLbl val="0"/>
      </c:catAx>
      <c:valAx>
        <c:axId val="301612088"/>
        <c:scaling>
          <c:orientation val="minMax"/>
          <c:max val="105"/>
          <c:min val="98"/>
        </c:scaling>
        <c:delete val="0"/>
        <c:axPos val="l"/>
        <c:numFmt formatCode="#,##0.0_);\(#,##0.0\)" sourceLinked="0"/>
        <c:majorTickMark val="in"/>
        <c:minorTickMark val="none"/>
        <c:tickLblPos val="nextTo"/>
        <c:spPr>
          <a:ln>
            <a:solidFill>
              <a:sysClr val="windowText" lastClr="000000"/>
            </a:solidFill>
          </a:ln>
        </c:spPr>
        <c:txPr>
          <a:bodyPr/>
          <a:lstStyle/>
          <a:p>
            <a:pPr>
              <a:defRPr sz="900">
                <a:latin typeface="ＭＳ 明朝" pitchFamily="17" charset="-128"/>
                <a:ea typeface="ＭＳ 明朝" pitchFamily="17" charset="-128"/>
              </a:defRPr>
            </a:pPr>
            <a:endParaRPr lang="ja-JP"/>
          </a:p>
        </c:txPr>
        <c:crossAx val="301612872"/>
        <c:crosses val="autoZero"/>
        <c:crossBetween val="between"/>
      </c:valAx>
      <c:valAx>
        <c:axId val="301615616"/>
        <c:scaling>
          <c:orientation val="minMax"/>
          <c:max val="5"/>
          <c:min val="-2"/>
        </c:scaling>
        <c:delete val="0"/>
        <c:axPos val="r"/>
        <c:numFmt formatCode="0.0_ " sourceLinked="1"/>
        <c:majorTickMark val="in"/>
        <c:minorTickMark val="none"/>
        <c:tickLblPos val="nextTo"/>
        <c:spPr>
          <a:ln>
            <a:solidFill>
              <a:sysClr val="windowText" lastClr="000000"/>
            </a:solidFill>
          </a:ln>
        </c:spPr>
        <c:txPr>
          <a:bodyPr/>
          <a:lstStyle/>
          <a:p>
            <a:pPr>
              <a:defRPr sz="900">
                <a:latin typeface="ＭＳ 明朝" pitchFamily="17" charset="-128"/>
                <a:ea typeface="ＭＳ 明朝" pitchFamily="17" charset="-128"/>
              </a:defRPr>
            </a:pPr>
            <a:endParaRPr lang="ja-JP"/>
          </a:p>
        </c:txPr>
        <c:crossAx val="301610128"/>
        <c:crosses val="max"/>
        <c:crossBetween val="between"/>
      </c:valAx>
      <c:catAx>
        <c:axId val="301610128"/>
        <c:scaling>
          <c:orientation val="minMax"/>
        </c:scaling>
        <c:delete val="1"/>
        <c:axPos val="b"/>
        <c:numFmt formatCode="General" sourceLinked="1"/>
        <c:majorTickMark val="out"/>
        <c:minorTickMark val="none"/>
        <c:tickLblPos val="none"/>
        <c:crossAx val="301615616"/>
        <c:crosses val="autoZero"/>
        <c:auto val="1"/>
        <c:lblAlgn val="ctr"/>
        <c:lblOffset val="100"/>
        <c:noMultiLvlLbl val="0"/>
      </c:catAx>
      <c:spPr>
        <a:ln>
          <a:solidFill>
            <a:sysClr val="windowText" lastClr="000000"/>
          </a:solidFill>
        </a:ln>
      </c:spPr>
    </c:plotArea>
    <c:plotVisOnly val="1"/>
    <c:dispBlanksAs val="gap"/>
    <c:showDLblsOverMax val="0"/>
  </c:chart>
  <c:spPr>
    <a:ln>
      <a:noFill/>
    </a:ln>
  </c:spPr>
  <c:printSettings>
    <c:headerFooter/>
    <c:pageMargins b="0.75000000000001166" l="0.70000000000000062" r="0.70000000000000062" t="0.75000000000001166" header="0.30000000000000032" footer="0.30000000000000032"/>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4296274892246019E-2"/>
          <c:y val="9.7125264431604533E-2"/>
          <c:w val="0.7203841976649471"/>
          <c:h val="0.77461048685508538"/>
        </c:manualLayout>
      </c:layout>
      <c:lineChart>
        <c:grouping val="standard"/>
        <c:varyColors val="0"/>
        <c:ser>
          <c:idx val="0"/>
          <c:order val="0"/>
          <c:tx>
            <c:strRef>
              <c:f>裏表紙!$AL$2</c:f>
              <c:strCache>
                <c:ptCount val="1"/>
                <c:pt idx="0">
                  <c:v>大工手間代</c:v>
                </c:pt>
              </c:strCache>
            </c:strRef>
          </c:tx>
          <c:spPr>
            <a:ln w="12700">
              <a:solidFill>
                <a:srgbClr val="FF0000"/>
              </a:solidFill>
            </a:ln>
          </c:spPr>
          <c:marker>
            <c:symbol val="circle"/>
            <c:size val="3"/>
            <c:spPr>
              <a:solidFill>
                <a:srgbClr val="FF0000"/>
              </a:solidFill>
              <a:ln>
                <a:solidFill>
                  <a:srgbClr val="FF0000"/>
                </a:solidFill>
              </a:ln>
            </c:spPr>
          </c:marker>
          <c:cat>
            <c:strRef>
              <c:f>裏表紙!$AK$3:$AK$46</c:f>
              <c:strCache>
                <c:ptCount val="44"/>
                <c:pt idx="0">
                  <c:v>45</c:v>
                </c:pt>
                <c:pt idx="1">
                  <c:v>46</c:v>
                </c:pt>
                <c:pt idx="2">
                  <c:v>47</c:v>
                </c:pt>
                <c:pt idx="3">
                  <c:v>48</c:v>
                </c:pt>
                <c:pt idx="4">
                  <c:v>49</c:v>
                </c:pt>
                <c:pt idx="5">
                  <c:v>50</c:v>
                </c:pt>
                <c:pt idx="6">
                  <c:v>51</c:v>
                </c:pt>
                <c:pt idx="7">
                  <c:v>52</c:v>
                </c:pt>
                <c:pt idx="8">
                  <c:v>53</c:v>
                </c:pt>
                <c:pt idx="9">
                  <c:v>54</c:v>
                </c:pt>
                <c:pt idx="10">
                  <c:v>55</c:v>
                </c:pt>
                <c:pt idx="11">
                  <c:v>56</c:v>
                </c:pt>
                <c:pt idx="12">
                  <c:v>57</c:v>
                </c:pt>
                <c:pt idx="13">
                  <c:v>58</c:v>
                </c:pt>
                <c:pt idx="14">
                  <c:v>59</c:v>
                </c:pt>
                <c:pt idx="15">
                  <c:v>60</c:v>
                </c:pt>
                <c:pt idx="16">
                  <c:v>61</c:v>
                </c:pt>
                <c:pt idx="17">
                  <c:v>62</c:v>
                </c:pt>
                <c:pt idx="18">
                  <c:v>元</c:v>
                </c:pt>
                <c:pt idx="19">
                  <c:v>2</c:v>
                </c:pt>
                <c:pt idx="20">
                  <c:v>3</c:v>
                </c:pt>
                <c:pt idx="21">
                  <c:v>4</c:v>
                </c:pt>
                <c:pt idx="22">
                  <c:v>5</c:v>
                </c:pt>
                <c:pt idx="23">
                  <c:v>6</c:v>
                </c:pt>
                <c:pt idx="24">
                  <c:v>7</c:v>
                </c:pt>
                <c:pt idx="25">
                  <c:v>8</c:v>
                </c:pt>
                <c:pt idx="26">
                  <c:v>9</c:v>
                </c:pt>
                <c:pt idx="27">
                  <c:v>10</c:v>
                </c:pt>
                <c:pt idx="28">
                  <c:v>11</c:v>
                </c:pt>
                <c:pt idx="29">
                  <c:v>12</c:v>
                </c:pt>
                <c:pt idx="30">
                  <c:v>13</c:v>
                </c:pt>
                <c:pt idx="31">
                  <c:v>14</c:v>
                </c:pt>
                <c:pt idx="32">
                  <c:v>15</c:v>
                </c:pt>
                <c:pt idx="33">
                  <c:v>16</c:v>
                </c:pt>
                <c:pt idx="34">
                  <c:v>17</c:v>
                </c:pt>
                <c:pt idx="35">
                  <c:v>18</c:v>
                </c:pt>
                <c:pt idx="36">
                  <c:v>19</c:v>
                </c:pt>
                <c:pt idx="37">
                  <c:v>20</c:v>
                </c:pt>
                <c:pt idx="38">
                  <c:v>21</c:v>
                </c:pt>
                <c:pt idx="39">
                  <c:v>22</c:v>
                </c:pt>
                <c:pt idx="40">
                  <c:v>24</c:v>
                </c:pt>
                <c:pt idx="41">
                  <c:v>25</c:v>
                </c:pt>
                <c:pt idx="42">
                  <c:v>26</c:v>
                </c:pt>
                <c:pt idx="43">
                  <c:v>27</c:v>
                </c:pt>
              </c:strCache>
            </c:strRef>
          </c:cat>
          <c:val>
            <c:numRef>
              <c:f>裏表紙!$AL$3:$AL$46</c:f>
              <c:numCache>
                <c:formatCode>0.00_ </c:formatCode>
                <c:ptCount val="44"/>
                <c:pt idx="0">
                  <c:v>1</c:v>
                </c:pt>
                <c:pt idx="1">
                  <c:v>1.0779661016949154</c:v>
                </c:pt>
                <c:pt idx="2">
                  <c:v>1.1762711864406781</c:v>
                </c:pt>
                <c:pt idx="3">
                  <c:v>1.423728813559322</c:v>
                </c:pt>
                <c:pt idx="4">
                  <c:v>1.847457627118644</c:v>
                </c:pt>
                <c:pt idx="5">
                  <c:v>2.3389830508474576</c:v>
                </c:pt>
                <c:pt idx="6">
                  <c:v>2.8</c:v>
                </c:pt>
                <c:pt idx="7">
                  <c:v>2.9661016949152543</c:v>
                </c:pt>
                <c:pt idx="8">
                  <c:v>3.1796610169491526</c:v>
                </c:pt>
                <c:pt idx="9">
                  <c:v>3.593220338983051</c:v>
                </c:pt>
                <c:pt idx="10">
                  <c:v>3.9694915254237286</c:v>
                </c:pt>
                <c:pt idx="11">
                  <c:v>4.2101694915254235</c:v>
                </c:pt>
                <c:pt idx="12">
                  <c:v>4.2949152542372877</c:v>
                </c:pt>
                <c:pt idx="13">
                  <c:v>4.1254237288135593</c:v>
                </c:pt>
                <c:pt idx="14">
                  <c:v>4.0677966101694913</c:v>
                </c:pt>
                <c:pt idx="15">
                  <c:v>4.0677966101694913</c:v>
                </c:pt>
                <c:pt idx="16">
                  <c:v>4.0677966101694913</c:v>
                </c:pt>
                <c:pt idx="17">
                  <c:v>4.1322033898305088</c:v>
                </c:pt>
                <c:pt idx="18">
                  <c:v>4.8169491525423727</c:v>
                </c:pt>
                <c:pt idx="19">
                  <c:v>5.0440677966101699</c:v>
                </c:pt>
                <c:pt idx="20">
                  <c:v>5.8203389830508474</c:v>
                </c:pt>
                <c:pt idx="21">
                  <c:v>6.3830508474576275</c:v>
                </c:pt>
                <c:pt idx="22">
                  <c:v>6.8644067796610173</c:v>
                </c:pt>
                <c:pt idx="23">
                  <c:v>7.1186440677966099</c:v>
                </c:pt>
                <c:pt idx="24">
                  <c:v>7.3084745762711867</c:v>
                </c:pt>
                <c:pt idx="25">
                  <c:v>7.6271186440677967</c:v>
                </c:pt>
                <c:pt idx="26">
                  <c:v>8.5593220338983045</c:v>
                </c:pt>
                <c:pt idx="27">
                  <c:v>8.898305084745763</c:v>
                </c:pt>
                <c:pt idx="28">
                  <c:v>8.898305084745763</c:v>
                </c:pt>
                <c:pt idx="29">
                  <c:v>8.6610169491525415</c:v>
                </c:pt>
                <c:pt idx="30">
                  <c:v>8.1864406779661021</c:v>
                </c:pt>
                <c:pt idx="31">
                  <c:v>8.1864406779661021</c:v>
                </c:pt>
                <c:pt idx="32">
                  <c:v>8.1864406779661021</c:v>
                </c:pt>
                <c:pt idx="33">
                  <c:v>8.1864406779661021</c:v>
                </c:pt>
                <c:pt idx="34">
                  <c:v>8.1864406779661021</c:v>
                </c:pt>
                <c:pt idx="35">
                  <c:v>8.1864406779661021</c:v>
                </c:pt>
                <c:pt idx="36">
                  <c:v>8.1583050847457628</c:v>
                </c:pt>
                <c:pt idx="37">
                  <c:v>8.0169491525423737</c:v>
                </c:pt>
                <c:pt idx="38">
                  <c:v>7.8871186440677965</c:v>
                </c:pt>
                <c:pt idx="39">
                  <c:v>7.1186440677966099</c:v>
                </c:pt>
                <c:pt idx="40">
                  <c:v>7.1186440677966099</c:v>
                </c:pt>
                <c:pt idx="41">
                  <c:v>7.1186440677966099</c:v>
                </c:pt>
                <c:pt idx="42">
                  <c:v>7.1186440677966099</c:v>
                </c:pt>
                <c:pt idx="43">
                  <c:v>7.1186440677966099</c:v>
                </c:pt>
              </c:numCache>
            </c:numRef>
          </c:val>
          <c:smooth val="0"/>
        </c:ser>
        <c:ser>
          <c:idx val="1"/>
          <c:order val="1"/>
          <c:tx>
            <c:strRef>
              <c:f>裏表紙!$AM$2</c:f>
              <c:strCache>
                <c:ptCount val="1"/>
                <c:pt idx="0">
                  <c:v>映画観覧料</c:v>
                </c:pt>
              </c:strCache>
            </c:strRef>
          </c:tx>
          <c:spPr>
            <a:ln w="12700">
              <a:solidFill>
                <a:srgbClr val="7030A0"/>
              </a:solidFill>
            </a:ln>
          </c:spPr>
          <c:marker>
            <c:symbol val="triangle"/>
            <c:size val="3"/>
            <c:spPr>
              <a:solidFill>
                <a:srgbClr val="7030A0"/>
              </a:solidFill>
              <a:ln>
                <a:solidFill>
                  <a:srgbClr val="7030A0"/>
                </a:solidFill>
              </a:ln>
            </c:spPr>
          </c:marker>
          <c:cat>
            <c:strRef>
              <c:f>裏表紙!$AK$3:$AK$46</c:f>
              <c:strCache>
                <c:ptCount val="44"/>
                <c:pt idx="0">
                  <c:v>45</c:v>
                </c:pt>
                <c:pt idx="1">
                  <c:v>46</c:v>
                </c:pt>
                <c:pt idx="2">
                  <c:v>47</c:v>
                </c:pt>
                <c:pt idx="3">
                  <c:v>48</c:v>
                </c:pt>
                <c:pt idx="4">
                  <c:v>49</c:v>
                </c:pt>
                <c:pt idx="5">
                  <c:v>50</c:v>
                </c:pt>
                <c:pt idx="6">
                  <c:v>51</c:v>
                </c:pt>
                <c:pt idx="7">
                  <c:v>52</c:v>
                </c:pt>
                <c:pt idx="8">
                  <c:v>53</c:v>
                </c:pt>
                <c:pt idx="9">
                  <c:v>54</c:v>
                </c:pt>
                <c:pt idx="10">
                  <c:v>55</c:v>
                </c:pt>
                <c:pt idx="11">
                  <c:v>56</c:v>
                </c:pt>
                <c:pt idx="12">
                  <c:v>57</c:v>
                </c:pt>
                <c:pt idx="13">
                  <c:v>58</c:v>
                </c:pt>
                <c:pt idx="14">
                  <c:v>59</c:v>
                </c:pt>
                <c:pt idx="15">
                  <c:v>60</c:v>
                </c:pt>
                <c:pt idx="16">
                  <c:v>61</c:v>
                </c:pt>
                <c:pt idx="17">
                  <c:v>62</c:v>
                </c:pt>
                <c:pt idx="18">
                  <c:v>元</c:v>
                </c:pt>
                <c:pt idx="19">
                  <c:v>2</c:v>
                </c:pt>
                <c:pt idx="20">
                  <c:v>3</c:v>
                </c:pt>
                <c:pt idx="21">
                  <c:v>4</c:v>
                </c:pt>
                <c:pt idx="22">
                  <c:v>5</c:v>
                </c:pt>
                <c:pt idx="23">
                  <c:v>6</c:v>
                </c:pt>
                <c:pt idx="24">
                  <c:v>7</c:v>
                </c:pt>
                <c:pt idx="25">
                  <c:v>8</c:v>
                </c:pt>
                <c:pt idx="26">
                  <c:v>9</c:v>
                </c:pt>
                <c:pt idx="27">
                  <c:v>10</c:v>
                </c:pt>
                <c:pt idx="28">
                  <c:v>11</c:v>
                </c:pt>
                <c:pt idx="29">
                  <c:v>12</c:v>
                </c:pt>
                <c:pt idx="30">
                  <c:v>13</c:v>
                </c:pt>
                <c:pt idx="31">
                  <c:v>14</c:v>
                </c:pt>
                <c:pt idx="32">
                  <c:v>15</c:v>
                </c:pt>
                <c:pt idx="33">
                  <c:v>16</c:v>
                </c:pt>
                <c:pt idx="34">
                  <c:v>17</c:v>
                </c:pt>
                <c:pt idx="35">
                  <c:v>18</c:v>
                </c:pt>
                <c:pt idx="36">
                  <c:v>19</c:v>
                </c:pt>
                <c:pt idx="37">
                  <c:v>20</c:v>
                </c:pt>
                <c:pt idx="38">
                  <c:v>21</c:v>
                </c:pt>
                <c:pt idx="39">
                  <c:v>22</c:v>
                </c:pt>
                <c:pt idx="40">
                  <c:v>24</c:v>
                </c:pt>
                <c:pt idx="41">
                  <c:v>25</c:v>
                </c:pt>
                <c:pt idx="42">
                  <c:v>26</c:v>
                </c:pt>
                <c:pt idx="43">
                  <c:v>27</c:v>
                </c:pt>
              </c:strCache>
            </c:strRef>
          </c:cat>
          <c:val>
            <c:numRef>
              <c:f>裏表紙!$AM$3:$AM$46</c:f>
              <c:numCache>
                <c:formatCode>0.00_ </c:formatCode>
                <c:ptCount val="44"/>
                <c:pt idx="0">
                  <c:v>1</c:v>
                </c:pt>
                <c:pt idx="1">
                  <c:v>1.174496644295302</c:v>
                </c:pt>
                <c:pt idx="2">
                  <c:v>1.2751677852348993</c:v>
                </c:pt>
                <c:pt idx="3">
                  <c:v>1.523489932885906</c:v>
                </c:pt>
                <c:pt idx="4">
                  <c:v>1.8859060402684564</c:v>
                </c:pt>
                <c:pt idx="5">
                  <c:v>2.2818791946308723</c:v>
                </c:pt>
                <c:pt idx="6">
                  <c:v>2.6174496644295302</c:v>
                </c:pt>
                <c:pt idx="7">
                  <c:v>2.8635346756152127</c:v>
                </c:pt>
                <c:pt idx="8">
                  <c:v>2.9306487695749439</c:v>
                </c:pt>
                <c:pt idx="9">
                  <c:v>2.9082774049217002</c:v>
                </c:pt>
                <c:pt idx="10">
                  <c:v>3.0805369127516777</c:v>
                </c:pt>
                <c:pt idx="11">
                  <c:v>3.3064876957494409</c:v>
                </c:pt>
                <c:pt idx="12">
                  <c:v>4.0089485458612977</c:v>
                </c:pt>
                <c:pt idx="13">
                  <c:v>3.3557046979865772</c:v>
                </c:pt>
                <c:pt idx="14">
                  <c:v>3.3378076062639823</c:v>
                </c:pt>
                <c:pt idx="15">
                  <c:v>3.3557046979865772</c:v>
                </c:pt>
                <c:pt idx="16">
                  <c:v>3.3378076062639823</c:v>
                </c:pt>
                <c:pt idx="17">
                  <c:v>3.348993288590604</c:v>
                </c:pt>
                <c:pt idx="18">
                  <c:v>3.5190156599552571</c:v>
                </c:pt>
                <c:pt idx="19">
                  <c:v>3.5794183445190155</c:v>
                </c:pt>
                <c:pt idx="20">
                  <c:v>3.5794183445190155</c:v>
                </c:pt>
                <c:pt idx="21">
                  <c:v>3.7069351230425056</c:v>
                </c:pt>
                <c:pt idx="22">
                  <c:v>3.8657718120805371</c:v>
                </c:pt>
                <c:pt idx="23">
                  <c:v>4.026845637583893</c:v>
                </c:pt>
                <c:pt idx="24">
                  <c:v>3.9865771812080535</c:v>
                </c:pt>
                <c:pt idx="25">
                  <c:v>3.9821029082774051</c:v>
                </c:pt>
                <c:pt idx="26">
                  <c:v>3.9821029082774051</c:v>
                </c:pt>
                <c:pt idx="27">
                  <c:v>3.9821029082774051</c:v>
                </c:pt>
                <c:pt idx="28">
                  <c:v>3.9821029082774051</c:v>
                </c:pt>
                <c:pt idx="29">
                  <c:v>3.9821029082774051</c:v>
                </c:pt>
                <c:pt idx="30">
                  <c:v>3.9217002237136467</c:v>
                </c:pt>
                <c:pt idx="31">
                  <c:v>3.7516778523489931</c:v>
                </c:pt>
                <c:pt idx="32">
                  <c:v>3.7785234899328861</c:v>
                </c:pt>
                <c:pt idx="33">
                  <c:v>3.8031319910514543</c:v>
                </c:pt>
                <c:pt idx="34">
                  <c:v>3.738255033557047</c:v>
                </c:pt>
                <c:pt idx="35">
                  <c:v>3.505592841163311</c:v>
                </c:pt>
                <c:pt idx="36">
                  <c:v>3.8031319910514543</c:v>
                </c:pt>
                <c:pt idx="37">
                  <c:v>3.8031319910514543</c:v>
                </c:pt>
                <c:pt idx="38">
                  <c:v>3.8031319910514543</c:v>
                </c:pt>
                <c:pt idx="39">
                  <c:v>3.8031319910514543</c:v>
                </c:pt>
                <c:pt idx="40">
                  <c:v>3.8031319910514543</c:v>
                </c:pt>
                <c:pt idx="41">
                  <c:v>3.8031319910514543</c:v>
                </c:pt>
                <c:pt idx="42">
                  <c:v>3.8031319910514543</c:v>
                </c:pt>
                <c:pt idx="43">
                  <c:v>4.026845637583893</c:v>
                </c:pt>
              </c:numCache>
            </c:numRef>
          </c:val>
          <c:smooth val="0"/>
        </c:ser>
        <c:ser>
          <c:idx val="2"/>
          <c:order val="2"/>
          <c:tx>
            <c:strRef>
              <c:f>裏表紙!$AN$2</c:f>
              <c:strCache>
                <c:ptCount val="1"/>
                <c:pt idx="0">
                  <c:v>グローブ</c:v>
                </c:pt>
              </c:strCache>
            </c:strRef>
          </c:tx>
          <c:spPr>
            <a:ln w="12700">
              <a:solidFill>
                <a:srgbClr val="E28700"/>
              </a:solidFill>
              <a:prstDash val="solid"/>
            </a:ln>
          </c:spPr>
          <c:marker>
            <c:symbol val="square"/>
            <c:size val="3"/>
            <c:spPr>
              <a:solidFill>
                <a:srgbClr val="E28700"/>
              </a:solidFill>
              <a:ln>
                <a:solidFill>
                  <a:srgbClr val="E28700"/>
                </a:solidFill>
              </a:ln>
            </c:spPr>
          </c:marker>
          <c:cat>
            <c:strRef>
              <c:f>裏表紙!$AK$3:$AK$46</c:f>
              <c:strCache>
                <c:ptCount val="44"/>
                <c:pt idx="0">
                  <c:v>45</c:v>
                </c:pt>
                <c:pt idx="1">
                  <c:v>46</c:v>
                </c:pt>
                <c:pt idx="2">
                  <c:v>47</c:v>
                </c:pt>
                <c:pt idx="3">
                  <c:v>48</c:v>
                </c:pt>
                <c:pt idx="4">
                  <c:v>49</c:v>
                </c:pt>
                <c:pt idx="5">
                  <c:v>50</c:v>
                </c:pt>
                <c:pt idx="6">
                  <c:v>51</c:v>
                </c:pt>
                <c:pt idx="7">
                  <c:v>52</c:v>
                </c:pt>
                <c:pt idx="8">
                  <c:v>53</c:v>
                </c:pt>
                <c:pt idx="9">
                  <c:v>54</c:v>
                </c:pt>
                <c:pt idx="10">
                  <c:v>55</c:v>
                </c:pt>
                <c:pt idx="11">
                  <c:v>56</c:v>
                </c:pt>
                <c:pt idx="12">
                  <c:v>57</c:v>
                </c:pt>
                <c:pt idx="13">
                  <c:v>58</c:v>
                </c:pt>
                <c:pt idx="14">
                  <c:v>59</c:v>
                </c:pt>
                <c:pt idx="15">
                  <c:v>60</c:v>
                </c:pt>
                <c:pt idx="16">
                  <c:v>61</c:v>
                </c:pt>
                <c:pt idx="17">
                  <c:v>62</c:v>
                </c:pt>
                <c:pt idx="18">
                  <c:v>元</c:v>
                </c:pt>
                <c:pt idx="19">
                  <c:v>2</c:v>
                </c:pt>
                <c:pt idx="20">
                  <c:v>3</c:v>
                </c:pt>
                <c:pt idx="21">
                  <c:v>4</c:v>
                </c:pt>
                <c:pt idx="22">
                  <c:v>5</c:v>
                </c:pt>
                <c:pt idx="23">
                  <c:v>6</c:v>
                </c:pt>
                <c:pt idx="24">
                  <c:v>7</c:v>
                </c:pt>
                <c:pt idx="25">
                  <c:v>8</c:v>
                </c:pt>
                <c:pt idx="26">
                  <c:v>9</c:v>
                </c:pt>
                <c:pt idx="27">
                  <c:v>10</c:v>
                </c:pt>
                <c:pt idx="28">
                  <c:v>11</c:v>
                </c:pt>
                <c:pt idx="29">
                  <c:v>12</c:v>
                </c:pt>
                <c:pt idx="30">
                  <c:v>13</c:v>
                </c:pt>
                <c:pt idx="31">
                  <c:v>14</c:v>
                </c:pt>
                <c:pt idx="32">
                  <c:v>15</c:v>
                </c:pt>
                <c:pt idx="33">
                  <c:v>16</c:v>
                </c:pt>
                <c:pt idx="34">
                  <c:v>17</c:v>
                </c:pt>
                <c:pt idx="35">
                  <c:v>18</c:v>
                </c:pt>
                <c:pt idx="36">
                  <c:v>19</c:v>
                </c:pt>
                <c:pt idx="37">
                  <c:v>20</c:v>
                </c:pt>
                <c:pt idx="38">
                  <c:v>21</c:v>
                </c:pt>
                <c:pt idx="39">
                  <c:v>22</c:v>
                </c:pt>
                <c:pt idx="40">
                  <c:v>24</c:v>
                </c:pt>
                <c:pt idx="41">
                  <c:v>25</c:v>
                </c:pt>
                <c:pt idx="42">
                  <c:v>26</c:v>
                </c:pt>
                <c:pt idx="43">
                  <c:v>27</c:v>
                </c:pt>
              </c:strCache>
            </c:strRef>
          </c:cat>
          <c:val>
            <c:numRef>
              <c:f>裏表紙!$AN$3:$AN$46</c:f>
              <c:numCache>
                <c:formatCode>0.00_ </c:formatCode>
                <c:ptCount val="44"/>
                <c:pt idx="0">
                  <c:v>1</c:v>
                </c:pt>
                <c:pt idx="1">
                  <c:v>1.021551724137931</c:v>
                </c:pt>
                <c:pt idx="2">
                  <c:v>1.0646551724137931</c:v>
                </c:pt>
                <c:pt idx="3">
                  <c:v>1.3189655172413792</c:v>
                </c:pt>
                <c:pt idx="4">
                  <c:v>1.5646551724137931</c:v>
                </c:pt>
                <c:pt idx="5">
                  <c:v>1.6724137931034482</c:v>
                </c:pt>
                <c:pt idx="6">
                  <c:v>1.8103448275862069</c:v>
                </c:pt>
                <c:pt idx="7">
                  <c:v>2.0474137931034484</c:v>
                </c:pt>
                <c:pt idx="8">
                  <c:v>2.3060344827586206</c:v>
                </c:pt>
                <c:pt idx="9">
                  <c:v>2.3232758620689653</c:v>
                </c:pt>
                <c:pt idx="10">
                  <c:v>2.5357758620689657</c:v>
                </c:pt>
                <c:pt idx="11">
                  <c:v>2.603448275862069</c:v>
                </c:pt>
                <c:pt idx="12">
                  <c:v>2.8060344827586206</c:v>
                </c:pt>
                <c:pt idx="13">
                  <c:v>2.896551724137931</c:v>
                </c:pt>
                <c:pt idx="14">
                  <c:v>2.9870689655172415</c:v>
                </c:pt>
                <c:pt idx="15">
                  <c:v>3.2198275862068964</c:v>
                </c:pt>
                <c:pt idx="16">
                  <c:v>3.2931034482758621</c:v>
                </c:pt>
                <c:pt idx="17">
                  <c:v>3.3620689655172415</c:v>
                </c:pt>
                <c:pt idx="18">
                  <c:v>3.4439655172413794</c:v>
                </c:pt>
                <c:pt idx="19">
                  <c:v>3.271551724137931</c:v>
                </c:pt>
                <c:pt idx="20">
                  <c:v>3.3275862068965516</c:v>
                </c:pt>
                <c:pt idx="21">
                  <c:v>3.3543103448275864</c:v>
                </c:pt>
                <c:pt idx="22">
                  <c:v>3.5482758620689654</c:v>
                </c:pt>
                <c:pt idx="23">
                  <c:v>3.6551724137931036</c:v>
                </c:pt>
                <c:pt idx="24">
                  <c:v>3.875</c:v>
                </c:pt>
                <c:pt idx="25">
                  <c:v>3.636206896551724</c:v>
                </c:pt>
                <c:pt idx="26">
                  <c:v>3.5870689655172412</c:v>
                </c:pt>
                <c:pt idx="27">
                  <c:v>3.9306034482758623</c:v>
                </c:pt>
                <c:pt idx="28">
                  <c:v>4.4051724137931032</c:v>
                </c:pt>
                <c:pt idx="29">
                  <c:v>4.7327586206896548</c:v>
                </c:pt>
                <c:pt idx="30">
                  <c:v>4.7370689655172411</c:v>
                </c:pt>
                <c:pt idx="31">
                  <c:v>4.5603448275862073</c:v>
                </c:pt>
                <c:pt idx="32">
                  <c:v>4.431034482758621</c:v>
                </c:pt>
                <c:pt idx="33">
                  <c:v>4.4525862068965516</c:v>
                </c:pt>
                <c:pt idx="34">
                  <c:v>4.6034482758620694</c:v>
                </c:pt>
                <c:pt idx="35">
                  <c:v>4.4568965517241379</c:v>
                </c:pt>
                <c:pt idx="36">
                  <c:v>4.8732758620689651</c:v>
                </c:pt>
                <c:pt idx="37">
                  <c:v>4.5366379310344831</c:v>
                </c:pt>
                <c:pt idx="38">
                  <c:v>4.1262931034482762</c:v>
                </c:pt>
                <c:pt idx="39">
                  <c:v>3.9150862068965515</c:v>
                </c:pt>
                <c:pt idx="40">
                  <c:v>4.0693965517241377</c:v>
                </c:pt>
                <c:pt idx="41">
                  <c:v>4.0379310344827584</c:v>
                </c:pt>
                <c:pt idx="42">
                  <c:v>4.0840517241379306</c:v>
                </c:pt>
                <c:pt idx="43">
                  <c:v>4.8370689655172416</c:v>
                </c:pt>
              </c:numCache>
            </c:numRef>
          </c:val>
          <c:smooth val="0"/>
        </c:ser>
        <c:ser>
          <c:idx val="3"/>
          <c:order val="3"/>
          <c:tx>
            <c:strRef>
              <c:f>裏表紙!$AO$2</c:f>
              <c:strCache>
                <c:ptCount val="1"/>
                <c:pt idx="0">
                  <c:v>灯油</c:v>
                </c:pt>
              </c:strCache>
            </c:strRef>
          </c:tx>
          <c:spPr>
            <a:ln w="12700">
              <a:solidFill>
                <a:srgbClr val="339966"/>
              </a:solidFill>
              <a:prstDash val="solid"/>
            </a:ln>
          </c:spPr>
          <c:marker>
            <c:symbol val="diamond"/>
            <c:size val="3"/>
            <c:spPr>
              <a:solidFill>
                <a:srgbClr val="00B050"/>
              </a:solidFill>
              <a:ln>
                <a:solidFill>
                  <a:srgbClr val="00B050"/>
                </a:solidFill>
              </a:ln>
            </c:spPr>
          </c:marker>
          <c:cat>
            <c:strRef>
              <c:f>裏表紙!$AK$3:$AK$46</c:f>
              <c:strCache>
                <c:ptCount val="44"/>
                <c:pt idx="0">
                  <c:v>45</c:v>
                </c:pt>
                <c:pt idx="1">
                  <c:v>46</c:v>
                </c:pt>
                <c:pt idx="2">
                  <c:v>47</c:v>
                </c:pt>
                <c:pt idx="3">
                  <c:v>48</c:v>
                </c:pt>
                <c:pt idx="4">
                  <c:v>49</c:v>
                </c:pt>
                <c:pt idx="5">
                  <c:v>50</c:v>
                </c:pt>
                <c:pt idx="6">
                  <c:v>51</c:v>
                </c:pt>
                <c:pt idx="7">
                  <c:v>52</c:v>
                </c:pt>
                <c:pt idx="8">
                  <c:v>53</c:v>
                </c:pt>
                <c:pt idx="9">
                  <c:v>54</c:v>
                </c:pt>
                <c:pt idx="10">
                  <c:v>55</c:v>
                </c:pt>
                <c:pt idx="11">
                  <c:v>56</c:v>
                </c:pt>
                <c:pt idx="12">
                  <c:v>57</c:v>
                </c:pt>
                <c:pt idx="13">
                  <c:v>58</c:v>
                </c:pt>
                <c:pt idx="14">
                  <c:v>59</c:v>
                </c:pt>
                <c:pt idx="15">
                  <c:v>60</c:v>
                </c:pt>
                <c:pt idx="16">
                  <c:v>61</c:v>
                </c:pt>
                <c:pt idx="17">
                  <c:v>62</c:v>
                </c:pt>
                <c:pt idx="18">
                  <c:v>元</c:v>
                </c:pt>
                <c:pt idx="19">
                  <c:v>2</c:v>
                </c:pt>
                <c:pt idx="20">
                  <c:v>3</c:v>
                </c:pt>
                <c:pt idx="21">
                  <c:v>4</c:v>
                </c:pt>
                <c:pt idx="22">
                  <c:v>5</c:v>
                </c:pt>
                <c:pt idx="23">
                  <c:v>6</c:v>
                </c:pt>
                <c:pt idx="24">
                  <c:v>7</c:v>
                </c:pt>
                <c:pt idx="25">
                  <c:v>8</c:v>
                </c:pt>
                <c:pt idx="26">
                  <c:v>9</c:v>
                </c:pt>
                <c:pt idx="27">
                  <c:v>10</c:v>
                </c:pt>
                <c:pt idx="28">
                  <c:v>11</c:v>
                </c:pt>
                <c:pt idx="29">
                  <c:v>12</c:v>
                </c:pt>
                <c:pt idx="30">
                  <c:v>13</c:v>
                </c:pt>
                <c:pt idx="31">
                  <c:v>14</c:v>
                </c:pt>
                <c:pt idx="32">
                  <c:v>15</c:v>
                </c:pt>
                <c:pt idx="33">
                  <c:v>16</c:v>
                </c:pt>
                <c:pt idx="34">
                  <c:v>17</c:v>
                </c:pt>
                <c:pt idx="35">
                  <c:v>18</c:v>
                </c:pt>
                <c:pt idx="36">
                  <c:v>19</c:v>
                </c:pt>
                <c:pt idx="37">
                  <c:v>20</c:v>
                </c:pt>
                <c:pt idx="38">
                  <c:v>21</c:v>
                </c:pt>
                <c:pt idx="39">
                  <c:v>22</c:v>
                </c:pt>
                <c:pt idx="40">
                  <c:v>24</c:v>
                </c:pt>
                <c:pt idx="41">
                  <c:v>25</c:v>
                </c:pt>
                <c:pt idx="42">
                  <c:v>26</c:v>
                </c:pt>
                <c:pt idx="43">
                  <c:v>27</c:v>
                </c:pt>
              </c:strCache>
            </c:strRef>
          </c:cat>
          <c:val>
            <c:numRef>
              <c:f>裏表紙!$AO$3:$AO$46</c:f>
              <c:numCache>
                <c:formatCode>0.00_ </c:formatCode>
                <c:ptCount val="44"/>
                <c:pt idx="0">
                  <c:v>1</c:v>
                </c:pt>
                <c:pt idx="1">
                  <c:v>1.1415929203539823</c:v>
                </c:pt>
                <c:pt idx="2">
                  <c:v>1.0235988200589972</c:v>
                </c:pt>
                <c:pt idx="3">
                  <c:v>1.1327433628318584</c:v>
                </c:pt>
                <c:pt idx="4">
                  <c:v>1.640117994100295</c:v>
                </c:pt>
                <c:pt idx="5">
                  <c:v>1.9734513274336283</c:v>
                </c:pt>
                <c:pt idx="6">
                  <c:v>2.2271386430678466</c:v>
                </c:pt>
                <c:pt idx="7">
                  <c:v>2.3008849557522124</c:v>
                </c:pt>
                <c:pt idx="8">
                  <c:v>2.1976401179941001</c:v>
                </c:pt>
                <c:pt idx="9">
                  <c:v>2.6696165191740411</c:v>
                </c:pt>
                <c:pt idx="10">
                  <c:v>4.3451327433628322</c:v>
                </c:pt>
                <c:pt idx="11">
                  <c:v>4.6401179941002946</c:v>
                </c:pt>
                <c:pt idx="12">
                  <c:v>5.221238938053097</c:v>
                </c:pt>
                <c:pt idx="13">
                  <c:v>4.8466076696165192</c:v>
                </c:pt>
                <c:pt idx="14">
                  <c:v>4.5427728613569318</c:v>
                </c:pt>
                <c:pt idx="15">
                  <c:v>4.2064896755162238</c:v>
                </c:pt>
                <c:pt idx="16">
                  <c:v>3.415929203539823</c:v>
                </c:pt>
                <c:pt idx="17">
                  <c:v>2.6312684365781709</c:v>
                </c:pt>
                <c:pt idx="18">
                  <c:v>2.3126843657817111</c:v>
                </c:pt>
                <c:pt idx="19">
                  <c:v>2.8731563421828907</c:v>
                </c:pt>
                <c:pt idx="20">
                  <c:v>3.1622418879056049</c:v>
                </c:pt>
                <c:pt idx="21">
                  <c:v>3.1740412979351031</c:v>
                </c:pt>
                <c:pt idx="22">
                  <c:v>3.2890855457227137</c:v>
                </c:pt>
                <c:pt idx="23">
                  <c:v>3</c:v>
                </c:pt>
                <c:pt idx="24">
                  <c:v>2.9203539823008851</c:v>
                </c:pt>
                <c:pt idx="25">
                  <c:v>2.9793510324483776</c:v>
                </c:pt>
                <c:pt idx="26">
                  <c:v>3.3156342182890857</c:v>
                </c:pt>
                <c:pt idx="27">
                  <c:v>3.0058997050147491</c:v>
                </c:pt>
                <c:pt idx="28">
                  <c:v>2.8820058997050149</c:v>
                </c:pt>
                <c:pt idx="29">
                  <c:v>3.1622418879056049</c:v>
                </c:pt>
                <c:pt idx="30">
                  <c:v>3.2153392330383479</c:v>
                </c:pt>
                <c:pt idx="31">
                  <c:v>2.9852507374631267</c:v>
                </c:pt>
                <c:pt idx="32">
                  <c:v>3.1386430678466075</c:v>
                </c:pt>
                <c:pt idx="33">
                  <c:v>3.2772861356932155</c:v>
                </c:pt>
                <c:pt idx="34">
                  <c:v>3.9823008849557522</c:v>
                </c:pt>
                <c:pt idx="35">
                  <c:v>4.7876106194690262</c:v>
                </c:pt>
                <c:pt idx="36">
                  <c:v>4.8702064896755166</c:v>
                </c:pt>
                <c:pt idx="37">
                  <c:v>4.4513274336283182</c:v>
                </c:pt>
                <c:pt idx="38">
                  <c:v>3.6106194690265485</c:v>
                </c:pt>
                <c:pt idx="39">
                  <c:v>4.1740412979351031</c:v>
                </c:pt>
                <c:pt idx="40">
                  <c:v>4.9616519174041294</c:v>
                </c:pt>
                <c:pt idx="41">
                  <c:v>5.3156342182890857</c:v>
                </c:pt>
                <c:pt idx="42">
                  <c:v>5.6902654867256635</c:v>
                </c:pt>
                <c:pt idx="43">
                  <c:v>4.4867256637168138</c:v>
                </c:pt>
              </c:numCache>
            </c:numRef>
          </c:val>
          <c:smooth val="0"/>
        </c:ser>
        <c:ser>
          <c:idx val="4"/>
          <c:order val="4"/>
          <c:tx>
            <c:strRef>
              <c:f>裏表紙!$AP$2</c:f>
              <c:strCache>
                <c:ptCount val="1"/>
                <c:pt idx="0">
                  <c:v>食パン</c:v>
                </c:pt>
              </c:strCache>
            </c:strRef>
          </c:tx>
          <c:spPr>
            <a:ln w="12700">
              <a:solidFill>
                <a:srgbClr val="993300"/>
              </a:solidFill>
              <a:prstDash val="solid"/>
            </a:ln>
          </c:spPr>
          <c:marker>
            <c:symbol val="square"/>
            <c:size val="3"/>
            <c:spPr>
              <a:solidFill>
                <a:sysClr val="window" lastClr="FFFFFF"/>
              </a:solidFill>
              <a:ln>
                <a:solidFill>
                  <a:schemeClr val="accent6">
                    <a:lumMod val="50000"/>
                  </a:schemeClr>
                </a:solidFill>
              </a:ln>
            </c:spPr>
          </c:marker>
          <c:cat>
            <c:strRef>
              <c:f>裏表紙!$AK$3:$AK$46</c:f>
              <c:strCache>
                <c:ptCount val="44"/>
                <c:pt idx="0">
                  <c:v>45</c:v>
                </c:pt>
                <c:pt idx="1">
                  <c:v>46</c:v>
                </c:pt>
                <c:pt idx="2">
                  <c:v>47</c:v>
                </c:pt>
                <c:pt idx="3">
                  <c:v>48</c:v>
                </c:pt>
                <c:pt idx="4">
                  <c:v>49</c:v>
                </c:pt>
                <c:pt idx="5">
                  <c:v>50</c:v>
                </c:pt>
                <c:pt idx="6">
                  <c:v>51</c:v>
                </c:pt>
                <c:pt idx="7">
                  <c:v>52</c:v>
                </c:pt>
                <c:pt idx="8">
                  <c:v>53</c:v>
                </c:pt>
                <c:pt idx="9">
                  <c:v>54</c:v>
                </c:pt>
                <c:pt idx="10">
                  <c:v>55</c:v>
                </c:pt>
                <c:pt idx="11">
                  <c:v>56</c:v>
                </c:pt>
                <c:pt idx="12">
                  <c:v>57</c:v>
                </c:pt>
                <c:pt idx="13">
                  <c:v>58</c:v>
                </c:pt>
                <c:pt idx="14">
                  <c:v>59</c:v>
                </c:pt>
                <c:pt idx="15">
                  <c:v>60</c:v>
                </c:pt>
                <c:pt idx="16">
                  <c:v>61</c:v>
                </c:pt>
                <c:pt idx="17">
                  <c:v>62</c:v>
                </c:pt>
                <c:pt idx="18">
                  <c:v>元</c:v>
                </c:pt>
                <c:pt idx="19">
                  <c:v>2</c:v>
                </c:pt>
                <c:pt idx="20">
                  <c:v>3</c:v>
                </c:pt>
                <c:pt idx="21">
                  <c:v>4</c:v>
                </c:pt>
                <c:pt idx="22">
                  <c:v>5</c:v>
                </c:pt>
                <c:pt idx="23">
                  <c:v>6</c:v>
                </c:pt>
                <c:pt idx="24">
                  <c:v>7</c:v>
                </c:pt>
                <c:pt idx="25">
                  <c:v>8</c:v>
                </c:pt>
                <c:pt idx="26">
                  <c:v>9</c:v>
                </c:pt>
                <c:pt idx="27">
                  <c:v>10</c:v>
                </c:pt>
                <c:pt idx="28">
                  <c:v>11</c:v>
                </c:pt>
                <c:pt idx="29">
                  <c:v>12</c:v>
                </c:pt>
                <c:pt idx="30">
                  <c:v>13</c:v>
                </c:pt>
                <c:pt idx="31">
                  <c:v>14</c:v>
                </c:pt>
                <c:pt idx="32">
                  <c:v>15</c:v>
                </c:pt>
                <c:pt idx="33">
                  <c:v>16</c:v>
                </c:pt>
                <c:pt idx="34">
                  <c:v>17</c:v>
                </c:pt>
                <c:pt idx="35">
                  <c:v>18</c:v>
                </c:pt>
                <c:pt idx="36">
                  <c:v>19</c:v>
                </c:pt>
                <c:pt idx="37">
                  <c:v>20</c:v>
                </c:pt>
                <c:pt idx="38">
                  <c:v>21</c:v>
                </c:pt>
                <c:pt idx="39">
                  <c:v>22</c:v>
                </c:pt>
                <c:pt idx="40">
                  <c:v>24</c:v>
                </c:pt>
                <c:pt idx="41">
                  <c:v>25</c:v>
                </c:pt>
                <c:pt idx="42">
                  <c:v>26</c:v>
                </c:pt>
                <c:pt idx="43">
                  <c:v>27</c:v>
                </c:pt>
              </c:strCache>
            </c:strRef>
          </c:cat>
          <c:val>
            <c:numRef>
              <c:f>裏表紙!$AP$3:$AP$46</c:f>
              <c:numCache>
                <c:formatCode>0.00_ </c:formatCode>
                <c:ptCount val="44"/>
                <c:pt idx="0">
                  <c:v>1</c:v>
                </c:pt>
                <c:pt idx="1">
                  <c:v>1.0580645161290323</c:v>
                </c:pt>
                <c:pt idx="2">
                  <c:v>1.2</c:v>
                </c:pt>
                <c:pt idx="3">
                  <c:v>1.3225806451612903</c:v>
                </c:pt>
                <c:pt idx="4">
                  <c:v>1.6709677419354838</c:v>
                </c:pt>
                <c:pt idx="5">
                  <c:v>1.7419354838709677</c:v>
                </c:pt>
                <c:pt idx="6">
                  <c:v>1.903225806451613</c:v>
                </c:pt>
                <c:pt idx="7">
                  <c:v>2.0451612903225804</c:v>
                </c:pt>
                <c:pt idx="8">
                  <c:v>1.7935483870967741</c:v>
                </c:pt>
                <c:pt idx="9">
                  <c:v>2.0580645161290323</c:v>
                </c:pt>
                <c:pt idx="10">
                  <c:v>2.1225806451612903</c:v>
                </c:pt>
                <c:pt idx="11">
                  <c:v>2.096774193548387</c:v>
                </c:pt>
                <c:pt idx="12">
                  <c:v>2.161290322580645</c:v>
                </c:pt>
                <c:pt idx="13">
                  <c:v>2.2645161290322582</c:v>
                </c:pt>
                <c:pt idx="14">
                  <c:v>2.3612903225806452</c:v>
                </c:pt>
                <c:pt idx="15">
                  <c:v>2.3612903225806452</c:v>
                </c:pt>
                <c:pt idx="16">
                  <c:v>2.3612903225806452</c:v>
                </c:pt>
                <c:pt idx="17">
                  <c:v>2.3225806451612905</c:v>
                </c:pt>
                <c:pt idx="18">
                  <c:v>2.3290322580645162</c:v>
                </c:pt>
                <c:pt idx="19">
                  <c:v>2.3870967741935485</c:v>
                </c:pt>
                <c:pt idx="20">
                  <c:v>2.5096774193548388</c:v>
                </c:pt>
                <c:pt idx="21">
                  <c:v>2.6258064516129034</c:v>
                </c:pt>
                <c:pt idx="22">
                  <c:v>2.5612903225806454</c:v>
                </c:pt>
                <c:pt idx="23">
                  <c:v>2.7225806451612904</c:v>
                </c:pt>
                <c:pt idx="24">
                  <c:v>2.7225806451612904</c:v>
                </c:pt>
                <c:pt idx="25">
                  <c:v>2.7225806451612904</c:v>
                </c:pt>
                <c:pt idx="26">
                  <c:v>2.7870967741935484</c:v>
                </c:pt>
                <c:pt idx="27">
                  <c:v>2.774193548387097</c:v>
                </c:pt>
                <c:pt idx="28">
                  <c:v>2.8</c:v>
                </c:pt>
                <c:pt idx="29">
                  <c:v>2.8193548387096774</c:v>
                </c:pt>
                <c:pt idx="30">
                  <c:v>2.8193548387096774</c:v>
                </c:pt>
                <c:pt idx="31">
                  <c:v>2.7548387096774194</c:v>
                </c:pt>
                <c:pt idx="32">
                  <c:v>2.6967741935483871</c:v>
                </c:pt>
                <c:pt idx="33">
                  <c:v>2.5935483870967744</c:v>
                </c:pt>
                <c:pt idx="34">
                  <c:v>2.5290322580645159</c:v>
                </c:pt>
                <c:pt idx="35">
                  <c:v>2.5290322580645159</c:v>
                </c:pt>
                <c:pt idx="36">
                  <c:v>2.6193548387096772</c:v>
                </c:pt>
                <c:pt idx="37">
                  <c:v>2.8774193548387097</c:v>
                </c:pt>
                <c:pt idx="38">
                  <c:v>2.9096774193548387</c:v>
                </c:pt>
                <c:pt idx="39">
                  <c:v>2.6129032258064515</c:v>
                </c:pt>
                <c:pt idx="40">
                  <c:v>2.7354838709677418</c:v>
                </c:pt>
                <c:pt idx="41">
                  <c:v>2.6709677419354838</c:v>
                </c:pt>
                <c:pt idx="42">
                  <c:v>2.7677419354838708</c:v>
                </c:pt>
                <c:pt idx="43">
                  <c:v>2.8967741935483873</c:v>
                </c:pt>
              </c:numCache>
            </c:numRef>
          </c:val>
          <c:smooth val="0"/>
        </c:ser>
        <c:ser>
          <c:idx val="5"/>
          <c:order val="5"/>
          <c:tx>
            <c:strRef>
              <c:f>裏表紙!$AQ$2</c:f>
              <c:strCache>
                <c:ptCount val="1"/>
                <c:pt idx="0">
                  <c:v>清酒(普通酒)</c:v>
                </c:pt>
              </c:strCache>
            </c:strRef>
          </c:tx>
          <c:spPr>
            <a:ln w="12700">
              <a:solidFill>
                <a:srgbClr val="0066CC"/>
              </a:solidFill>
              <a:prstDash val="solid"/>
            </a:ln>
          </c:spPr>
          <c:marker>
            <c:symbol val="circle"/>
            <c:size val="3"/>
            <c:spPr>
              <a:solidFill>
                <a:schemeClr val="bg1"/>
              </a:solidFill>
              <a:ln>
                <a:solidFill>
                  <a:srgbClr val="0070C0"/>
                </a:solidFill>
              </a:ln>
            </c:spPr>
          </c:marker>
          <c:cat>
            <c:strRef>
              <c:f>裏表紙!$AK$3:$AK$46</c:f>
              <c:strCache>
                <c:ptCount val="44"/>
                <c:pt idx="0">
                  <c:v>45</c:v>
                </c:pt>
                <c:pt idx="1">
                  <c:v>46</c:v>
                </c:pt>
                <c:pt idx="2">
                  <c:v>47</c:v>
                </c:pt>
                <c:pt idx="3">
                  <c:v>48</c:v>
                </c:pt>
                <c:pt idx="4">
                  <c:v>49</c:v>
                </c:pt>
                <c:pt idx="5">
                  <c:v>50</c:v>
                </c:pt>
                <c:pt idx="6">
                  <c:v>51</c:v>
                </c:pt>
                <c:pt idx="7">
                  <c:v>52</c:v>
                </c:pt>
                <c:pt idx="8">
                  <c:v>53</c:v>
                </c:pt>
                <c:pt idx="9">
                  <c:v>54</c:v>
                </c:pt>
                <c:pt idx="10">
                  <c:v>55</c:v>
                </c:pt>
                <c:pt idx="11">
                  <c:v>56</c:v>
                </c:pt>
                <c:pt idx="12">
                  <c:v>57</c:v>
                </c:pt>
                <c:pt idx="13">
                  <c:v>58</c:v>
                </c:pt>
                <c:pt idx="14">
                  <c:v>59</c:v>
                </c:pt>
                <c:pt idx="15">
                  <c:v>60</c:v>
                </c:pt>
                <c:pt idx="16">
                  <c:v>61</c:v>
                </c:pt>
                <c:pt idx="17">
                  <c:v>62</c:v>
                </c:pt>
                <c:pt idx="18">
                  <c:v>元</c:v>
                </c:pt>
                <c:pt idx="19">
                  <c:v>2</c:v>
                </c:pt>
                <c:pt idx="20">
                  <c:v>3</c:v>
                </c:pt>
                <c:pt idx="21">
                  <c:v>4</c:v>
                </c:pt>
                <c:pt idx="22">
                  <c:v>5</c:v>
                </c:pt>
                <c:pt idx="23">
                  <c:v>6</c:v>
                </c:pt>
                <c:pt idx="24">
                  <c:v>7</c:v>
                </c:pt>
                <c:pt idx="25">
                  <c:v>8</c:v>
                </c:pt>
                <c:pt idx="26">
                  <c:v>9</c:v>
                </c:pt>
                <c:pt idx="27">
                  <c:v>10</c:v>
                </c:pt>
                <c:pt idx="28">
                  <c:v>11</c:v>
                </c:pt>
                <c:pt idx="29">
                  <c:v>12</c:v>
                </c:pt>
                <c:pt idx="30">
                  <c:v>13</c:v>
                </c:pt>
                <c:pt idx="31">
                  <c:v>14</c:v>
                </c:pt>
                <c:pt idx="32">
                  <c:v>15</c:v>
                </c:pt>
                <c:pt idx="33">
                  <c:v>16</c:v>
                </c:pt>
                <c:pt idx="34">
                  <c:v>17</c:v>
                </c:pt>
                <c:pt idx="35">
                  <c:v>18</c:v>
                </c:pt>
                <c:pt idx="36">
                  <c:v>19</c:v>
                </c:pt>
                <c:pt idx="37">
                  <c:v>20</c:v>
                </c:pt>
                <c:pt idx="38">
                  <c:v>21</c:v>
                </c:pt>
                <c:pt idx="39">
                  <c:v>22</c:v>
                </c:pt>
                <c:pt idx="40">
                  <c:v>24</c:v>
                </c:pt>
                <c:pt idx="41">
                  <c:v>25</c:v>
                </c:pt>
                <c:pt idx="42">
                  <c:v>26</c:v>
                </c:pt>
                <c:pt idx="43">
                  <c:v>27</c:v>
                </c:pt>
              </c:strCache>
            </c:strRef>
          </c:cat>
          <c:val>
            <c:numRef>
              <c:f>裏表紙!$AQ$3:$AQ$46</c:f>
              <c:numCache>
                <c:formatCode>0.00_ </c:formatCode>
                <c:ptCount val="44"/>
                <c:pt idx="0">
                  <c:v>1</c:v>
                </c:pt>
                <c:pt idx="1">
                  <c:v>1.0743801652892562</c:v>
                </c:pt>
                <c:pt idx="2">
                  <c:v>1.0743801652892562</c:v>
                </c:pt>
                <c:pt idx="3">
                  <c:v>1.1702479338842975</c:v>
                </c:pt>
                <c:pt idx="4">
                  <c:v>1.4380165289256199</c:v>
                </c:pt>
                <c:pt idx="5">
                  <c:v>1.5752066115702479</c:v>
                </c:pt>
                <c:pt idx="6">
                  <c:v>1.6528925619834711</c:v>
                </c:pt>
                <c:pt idx="7">
                  <c:v>1.71900826446281</c:v>
                </c:pt>
                <c:pt idx="8">
                  <c:v>1.7851239669421488</c:v>
                </c:pt>
                <c:pt idx="9">
                  <c:v>1.7851239669421488</c:v>
                </c:pt>
                <c:pt idx="10">
                  <c:v>1.9504132231404958</c:v>
                </c:pt>
                <c:pt idx="11">
                  <c:v>2.0049586776859503</c:v>
                </c:pt>
                <c:pt idx="12">
                  <c:v>2.0165289256198347</c:v>
                </c:pt>
                <c:pt idx="13">
                  <c:v>2.1421487603305787</c:v>
                </c:pt>
                <c:pt idx="14">
                  <c:v>2.2644628099173554</c:v>
                </c:pt>
                <c:pt idx="15">
                  <c:v>2.28099173553719</c:v>
                </c:pt>
                <c:pt idx="16">
                  <c:v>2.28099173553719</c:v>
                </c:pt>
                <c:pt idx="17">
                  <c:v>2.28099173553719</c:v>
                </c:pt>
                <c:pt idx="18">
                  <c:v>2.3851239669421487</c:v>
                </c:pt>
                <c:pt idx="19">
                  <c:v>2.3966942148760331</c:v>
                </c:pt>
                <c:pt idx="20">
                  <c:v>2.5570247933884298</c:v>
                </c:pt>
                <c:pt idx="21">
                  <c:v>2.6165289256198347</c:v>
                </c:pt>
                <c:pt idx="22">
                  <c:v>2.6280991735537191</c:v>
                </c:pt>
                <c:pt idx="23">
                  <c:v>2.7520661157024793</c:v>
                </c:pt>
                <c:pt idx="24">
                  <c:v>2.7355371900826446</c:v>
                </c:pt>
                <c:pt idx="25">
                  <c:v>2.7355371900826446</c:v>
                </c:pt>
                <c:pt idx="26">
                  <c:v>2.806611570247934</c:v>
                </c:pt>
                <c:pt idx="27">
                  <c:v>2.8330578512396696</c:v>
                </c:pt>
                <c:pt idx="28">
                  <c:v>2.8198347107438018</c:v>
                </c:pt>
                <c:pt idx="29">
                  <c:v>2.8165289256198349</c:v>
                </c:pt>
                <c:pt idx="30">
                  <c:v>2.7107438016528924</c:v>
                </c:pt>
                <c:pt idx="31">
                  <c:v>2.7239669421487602</c:v>
                </c:pt>
                <c:pt idx="32">
                  <c:v>2.358677685950413</c:v>
                </c:pt>
                <c:pt idx="33">
                  <c:v>2.2975206611570247</c:v>
                </c:pt>
                <c:pt idx="34">
                  <c:v>2.3107438016528925</c:v>
                </c:pt>
                <c:pt idx="35">
                  <c:v>2.3289256198347106</c:v>
                </c:pt>
                <c:pt idx="36">
                  <c:v>2.2231404958677685</c:v>
                </c:pt>
                <c:pt idx="37">
                  <c:v>1.884297520661157</c:v>
                </c:pt>
                <c:pt idx="38">
                  <c:v>1.7553719008264463</c:v>
                </c:pt>
                <c:pt idx="39">
                  <c:v>1.6942148760330578</c:v>
                </c:pt>
                <c:pt idx="40">
                  <c:v>1.6363636363636365</c:v>
                </c:pt>
                <c:pt idx="41">
                  <c:v>1.6066115702479338</c:v>
                </c:pt>
                <c:pt idx="42">
                  <c:v>1.6743801652892563</c:v>
                </c:pt>
                <c:pt idx="43">
                  <c:v>1.6942148760330578</c:v>
                </c:pt>
              </c:numCache>
            </c:numRef>
          </c:val>
          <c:smooth val="0"/>
        </c:ser>
        <c:dLbls>
          <c:showLegendKey val="0"/>
          <c:showVal val="0"/>
          <c:showCatName val="0"/>
          <c:showSerName val="0"/>
          <c:showPercent val="0"/>
          <c:showBubbleSize val="0"/>
        </c:dLbls>
        <c:marker val="1"/>
        <c:smooth val="0"/>
        <c:axId val="301613656"/>
        <c:axId val="301614832"/>
      </c:lineChart>
      <c:catAx>
        <c:axId val="301613656"/>
        <c:scaling>
          <c:orientation val="minMax"/>
        </c:scaling>
        <c:delete val="0"/>
        <c:axPos val="b"/>
        <c:numFmt formatCode="General" sourceLinked="1"/>
        <c:majorTickMark val="in"/>
        <c:minorTickMark val="none"/>
        <c:tickLblPos val="nextTo"/>
        <c:spPr>
          <a:ln>
            <a:solidFill>
              <a:sysClr val="windowText" lastClr="000000"/>
            </a:solidFill>
          </a:ln>
        </c:spPr>
        <c:crossAx val="301614832"/>
        <c:crosses val="autoZero"/>
        <c:auto val="1"/>
        <c:lblAlgn val="ctr"/>
        <c:lblOffset val="100"/>
        <c:tickLblSkip val="4"/>
        <c:noMultiLvlLbl val="0"/>
      </c:catAx>
      <c:valAx>
        <c:axId val="301614832"/>
        <c:scaling>
          <c:orientation val="minMax"/>
          <c:max val="9"/>
          <c:min val="0"/>
        </c:scaling>
        <c:delete val="0"/>
        <c:axPos val="l"/>
        <c:numFmt formatCode="#,##0_);\(#,##0\)" sourceLinked="0"/>
        <c:majorTickMark val="in"/>
        <c:minorTickMark val="none"/>
        <c:tickLblPos val="nextTo"/>
        <c:spPr>
          <a:ln>
            <a:solidFill>
              <a:sysClr val="windowText" lastClr="000000"/>
            </a:solidFill>
          </a:ln>
        </c:spPr>
        <c:txPr>
          <a:bodyPr/>
          <a:lstStyle/>
          <a:p>
            <a:pPr>
              <a:defRPr sz="800">
                <a:latin typeface="+mn-ea"/>
                <a:ea typeface="+mn-ea"/>
              </a:defRPr>
            </a:pPr>
            <a:endParaRPr lang="ja-JP"/>
          </a:p>
        </c:txPr>
        <c:crossAx val="301613656"/>
        <c:crosses val="autoZero"/>
        <c:crossBetween val="between"/>
      </c:valAx>
      <c:spPr>
        <a:ln>
          <a:solidFill>
            <a:schemeClr val="tx1"/>
          </a:solidFill>
        </a:ln>
      </c:spPr>
    </c:plotArea>
    <c:plotVisOnly val="1"/>
    <c:dispBlanksAs val="gap"/>
    <c:showDLblsOverMax val="0"/>
  </c:chart>
  <c:spPr>
    <a:ln>
      <a:noFill/>
    </a:ln>
  </c:spPr>
  <c:txPr>
    <a:bodyPr/>
    <a:lstStyle/>
    <a:p>
      <a:pPr>
        <a:defRPr sz="800">
          <a:latin typeface="+mn-ea"/>
          <a:ea typeface="+mn-ea"/>
        </a:defRPr>
      </a:pPr>
      <a:endParaRPr lang="ja-JP"/>
    </a:p>
  </c:txPr>
  <c:printSettings>
    <c:headerFooter/>
    <c:pageMargins b="0.75000000000001155" l="0.70000000000000062" r="0.70000000000000062" t="0.75000000000001155" header="0.30000000000000032" footer="0.30000000000000032"/>
    <c:pageSetup paperSize="9" orientation="landscape"/>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3650942714733093E-2"/>
          <c:y val="0.13751441190697244"/>
          <c:w val="0.78663700669703363"/>
          <c:h val="0.7295284313025947"/>
        </c:manualLayout>
      </c:layout>
      <c:barChart>
        <c:barDir val="col"/>
        <c:grouping val="clustered"/>
        <c:varyColors val="0"/>
        <c:ser>
          <c:idx val="1"/>
          <c:order val="1"/>
          <c:tx>
            <c:strRef>
              <c:f>裏表紙!$N$7</c:f>
              <c:strCache>
                <c:ptCount val="1"/>
                <c:pt idx="0">
                  <c:v>前年同月比</c:v>
                </c:pt>
              </c:strCache>
            </c:strRef>
          </c:tx>
          <c:spPr>
            <a:solidFill>
              <a:schemeClr val="bg1"/>
            </a:solidFill>
            <a:ln>
              <a:solidFill>
                <a:schemeClr val="tx1"/>
              </a:solidFill>
            </a:ln>
          </c:spPr>
          <c:invertIfNegative val="0"/>
          <c:cat>
            <c:strRef>
              <c:f>裏表紙!$O$5:$AA$5</c:f>
              <c:strCache>
                <c:ptCount val="13"/>
                <c:pt idx="0">
                  <c:v>15　平成</c:v>
                </c:pt>
                <c:pt idx="1">
                  <c:v>16</c:v>
                </c:pt>
                <c:pt idx="2">
                  <c:v>17</c:v>
                </c:pt>
                <c:pt idx="3">
                  <c:v>18</c:v>
                </c:pt>
                <c:pt idx="4">
                  <c:v>19</c:v>
                </c:pt>
                <c:pt idx="5">
                  <c:v>20</c:v>
                </c:pt>
                <c:pt idx="6">
                  <c:v>21</c:v>
                </c:pt>
                <c:pt idx="7">
                  <c:v>22</c:v>
                </c:pt>
                <c:pt idx="8">
                  <c:v>23</c:v>
                </c:pt>
                <c:pt idx="9">
                  <c:v>24</c:v>
                </c:pt>
                <c:pt idx="10">
                  <c:v>25</c:v>
                </c:pt>
                <c:pt idx="11">
                  <c:v>26</c:v>
                </c:pt>
                <c:pt idx="12">
                  <c:v>27</c:v>
                </c:pt>
              </c:strCache>
            </c:strRef>
          </c:cat>
          <c:val>
            <c:numRef>
              <c:f>裏表紙!$O$7:$AA$7</c:f>
              <c:numCache>
                <c:formatCode>#,##0.0_ </c:formatCode>
                <c:ptCount val="13"/>
                <c:pt idx="0">
                  <c:v>-0.4</c:v>
                </c:pt>
                <c:pt idx="1">
                  <c:v>-0.1</c:v>
                </c:pt>
                <c:pt idx="2">
                  <c:v>0</c:v>
                </c:pt>
                <c:pt idx="3">
                  <c:v>-0.2</c:v>
                </c:pt>
                <c:pt idx="4">
                  <c:v>0.1</c:v>
                </c:pt>
                <c:pt idx="5">
                  <c:v>1.2</c:v>
                </c:pt>
                <c:pt idx="6">
                  <c:v>-1.7</c:v>
                </c:pt>
                <c:pt idx="7">
                  <c:v>-0.9</c:v>
                </c:pt>
                <c:pt idx="8">
                  <c:v>-0.3</c:v>
                </c:pt>
                <c:pt idx="9">
                  <c:v>-0.1</c:v>
                </c:pt>
                <c:pt idx="10">
                  <c:v>0</c:v>
                </c:pt>
                <c:pt idx="11">
                  <c:v>3</c:v>
                </c:pt>
                <c:pt idx="12" formatCode="#,##0.0">
                  <c:v>1</c:v>
                </c:pt>
              </c:numCache>
            </c:numRef>
          </c:val>
        </c:ser>
        <c:ser>
          <c:idx val="3"/>
          <c:order val="3"/>
          <c:tx>
            <c:strRef>
              <c:f>裏表紙!$N$9</c:f>
              <c:strCache>
                <c:ptCount val="1"/>
                <c:pt idx="0">
                  <c:v>前年比</c:v>
                </c:pt>
              </c:strCache>
            </c:strRef>
          </c:tx>
          <c:spPr>
            <a:solidFill>
              <a:srgbClr val="FF66FF"/>
            </a:solidFill>
            <a:ln>
              <a:solidFill>
                <a:schemeClr val="tx1"/>
              </a:solidFill>
            </a:ln>
          </c:spPr>
          <c:invertIfNegative val="0"/>
          <c:cat>
            <c:strRef>
              <c:f>裏表紙!$O$5:$AA$5</c:f>
              <c:strCache>
                <c:ptCount val="13"/>
                <c:pt idx="0">
                  <c:v>15　平成</c:v>
                </c:pt>
                <c:pt idx="1">
                  <c:v>16</c:v>
                </c:pt>
                <c:pt idx="2">
                  <c:v>17</c:v>
                </c:pt>
                <c:pt idx="3">
                  <c:v>18</c:v>
                </c:pt>
                <c:pt idx="4">
                  <c:v>19</c:v>
                </c:pt>
                <c:pt idx="5">
                  <c:v>20</c:v>
                </c:pt>
                <c:pt idx="6">
                  <c:v>21</c:v>
                </c:pt>
                <c:pt idx="7">
                  <c:v>22</c:v>
                </c:pt>
                <c:pt idx="8">
                  <c:v>23</c:v>
                </c:pt>
                <c:pt idx="9">
                  <c:v>24</c:v>
                </c:pt>
                <c:pt idx="10">
                  <c:v>25</c:v>
                </c:pt>
                <c:pt idx="11">
                  <c:v>26</c:v>
                </c:pt>
                <c:pt idx="12">
                  <c:v>27</c:v>
                </c:pt>
              </c:strCache>
            </c:strRef>
          </c:cat>
          <c:val>
            <c:numRef>
              <c:f>裏表紙!$O$9:$AA$9</c:f>
              <c:numCache>
                <c:formatCode>#,##0.0_ </c:formatCode>
                <c:ptCount val="13"/>
                <c:pt idx="0">
                  <c:v>-0.3</c:v>
                </c:pt>
                <c:pt idx="1">
                  <c:v>0</c:v>
                </c:pt>
                <c:pt idx="2">
                  <c:v>-0.3</c:v>
                </c:pt>
                <c:pt idx="3">
                  <c:v>0.3</c:v>
                </c:pt>
                <c:pt idx="4">
                  <c:v>0</c:v>
                </c:pt>
                <c:pt idx="5">
                  <c:v>1.4</c:v>
                </c:pt>
                <c:pt idx="6">
                  <c:v>-1.4</c:v>
                </c:pt>
                <c:pt idx="7">
                  <c:v>-0.7</c:v>
                </c:pt>
                <c:pt idx="8">
                  <c:v>-0.3</c:v>
                </c:pt>
                <c:pt idx="9">
                  <c:v>0</c:v>
                </c:pt>
                <c:pt idx="10">
                  <c:v>0.4</c:v>
                </c:pt>
                <c:pt idx="11">
                  <c:v>2.7</c:v>
                </c:pt>
                <c:pt idx="12" formatCode="#,##0.0">
                  <c:v>0.8</c:v>
                </c:pt>
              </c:numCache>
            </c:numRef>
          </c:val>
        </c:ser>
        <c:dLbls>
          <c:showLegendKey val="0"/>
          <c:showVal val="0"/>
          <c:showCatName val="0"/>
          <c:showSerName val="0"/>
          <c:showPercent val="0"/>
          <c:showBubbleSize val="0"/>
        </c:dLbls>
        <c:gapWidth val="150"/>
        <c:axId val="301614048"/>
        <c:axId val="301608952"/>
      </c:barChart>
      <c:lineChart>
        <c:grouping val="standard"/>
        <c:varyColors val="0"/>
        <c:ser>
          <c:idx val="0"/>
          <c:order val="0"/>
          <c:tx>
            <c:strRef>
              <c:f>裏表紙!$N$6</c:f>
              <c:strCache>
                <c:ptCount val="1"/>
                <c:pt idx="0">
                  <c:v>指数</c:v>
                </c:pt>
              </c:strCache>
            </c:strRef>
          </c:tx>
          <c:spPr>
            <a:ln w="12700">
              <a:solidFill>
                <a:srgbClr val="3245D2"/>
              </a:solidFill>
            </a:ln>
          </c:spPr>
          <c:marker>
            <c:symbol val="diamond"/>
            <c:size val="4"/>
            <c:spPr>
              <a:solidFill>
                <a:srgbClr val="3245D2"/>
              </a:solidFill>
              <a:ln>
                <a:solidFill>
                  <a:srgbClr val="3245D2"/>
                </a:solidFill>
              </a:ln>
            </c:spPr>
          </c:marker>
          <c:cat>
            <c:strRef>
              <c:f>裏表紙!$O$5:$AA$5</c:f>
              <c:strCache>
                <c:ptCount val="13"/>
                <c:pt idx="0">
                  <c:v>15　平成</c:v>
                </c:pt>
                <c:pt idx="1">
                  <c:v>16</c:v>
                </c:pt>
                <c:pt idx="2">
                  <c:v>17</c:v>
                </c:pt>
                <c:pt idx="3">
                  <c:v>18</c:v>
                </c:pt>
                <c:pt idx="4">
                  <c:v>19</c:v>
                </c:pt>
                <c:pt idx="5">
                  <c:v>20</c:v>
                </c:pt>
                <c:pt idx="6">
                  <c:v>21</c:v>
                </c:pt>
                <c:pt idx="7">
                  <c:v>22</c:v>
                </c:pt>
                <c:pt idx="8">
                  <c:v>23</c:v>
                </c:pt>
                <c:pt idx="9">
                  <c:v>24</c:v>
                </c:pt>
                <c:pt idx="10">
                  <c:v>25</c:v>
                </c:pt>
                <c:pt idx="11">
                  <c:v>26</c:v>
                </c:pt>
                <c:pt idx="12">
                  <c:v>27</c:v>
                </c:pt>
              </c:strCache>
            </c:strRef>
          </c:cat>
          <c:val>
            <c:numRef>
              <c:f>裏表紙!$O$6:$AA$6</c:f>
              <c:numCache>
                <c:formatCode>#,##0.0_ </c:formatCode>
                <c:ptCount val="13"/>
                <c:pt idx="0">
                  <c:v>101.6</c:v>
                </c:pt>
                <c:pt idx="1">
                  <c:v>101.5</c:v>
                </c:pt>
                <c:pt idx="2">
                  <c:v>101.5</c:v>
                </c:pt>
                <c:pt idx="3">
                  <c:v>101.3</c:v>
                </c:pt>
                <c:pt idx="4">
                  <c:v>101.4</c:v>
                </c:pt>
                <c:pt idx="5">
                  <c:v>102.6</c:v>
                </c:pt>
                <c:pt idx="6">
                  <c:v>100.9</c:v>
                </c:pt>
                <c:pt idx="7">
                  <c:v>100</c:v>
                </c:pt>
                <c:pt idx="8">
                  <c:v>99.7</c:v>
                </c:pt>
                <c:pt idx="9">
                  <c:v>99.6</c:v>
                </c:pt>
                <c:pt idx="10">
                  <c:v>99.6</c:v>
                </c:pt>
                <c:pt idx="11">
                  <c:v>102.6</c:v>
                </c:pt>
                <c:pt idx="12" formatCode="#,##0.0">
                  <c:v>103.7</c:v>
                </c:pt>
              </c:numCache>
            </c:numRef>
          </c:val>
          <c:smooth val="0"/>
        </c:ser>
        <c:ser>
          <c:idx val="2"/>
          <c:order val="2"/>
          <c:tx>
            <c:strRef>
              <c:f>裏表紙!$N$8</c:f>
              <c:strCache>
                <c:ptCount val="1"/>
                <c:pt idx="0">
                  <c:v>指数</c:v>
                </c:pt>
              </c:strCache>
            </c:strRef>
          </c:tx>
          <c:spPr>
            <a:ln w="12700">
              <a:solidFill>
                <a:srgbClr val="FF99CC"/>
              </a:solidFill>
              <a:prstDash val="solid"/>
            </a:ln>
          </c:spPr>
          <c:marker>
            <c:symbol val="triangle"/>
            <c:size val="4"/>
            <c:spPr>
              <a:solidFill>
                <a:srgbClr val="FF66FF"/>
              </a:solidFill>
              <a:ln>
                <a:solidFill>
                  <a:srgbClr val="FF66FF"/>
                </a:solidFill>
              </a:ln>
            </c:spPr>
          </c:marker>
          <c:cat>
            <c:strRef>
              <c:f>裏表紙!$O$5:$AA$5</c:f>
              <c:strCache>
                <c:ptCount val="13"/>
                <c:pt idx="0">
                  <c:v>15　平成</c:v>
                </c:pt>
                <c:pt idx="1">
                  <c:v>16</c:v>
                </c:pt>
                <c:pt idx="2">
                  <c:v>17</c:v>
                </c:pt>
                <c:pt idx="3">
                  <c:v>18</c:v>
                </c:pt>
                <c:pt idx="4">
                  <c:v>19</c:v>
                </c:pt>
                <c:pt idx="5">
                  <c:v>20</c:v>
                </c:pt>
                <c:pt idx="6">
                  <c:v>21</c:v>
                </c:pt>
                <c:pt idx="7">
                  <c:v>22</c:v>
                </c:pt>
                <c:pt idx="8">
                  <c:v>23</c:v>
                </c:pt>
                <c:pt idx="9">
                  <c:v>24</c:v>
                </c:pt>
                <c:pt idx="10">
                  <c:v>25</c:v>
                </c:pt>
                <c:pt idx="11">
                  <c:v>26</c:v>
                </c:pt>
                <c:pt idx="12">
                  <c:v>27</c:v>
                </c:pt>
              </c:strCache>
            </c:strRef>
          </c:cat>
          <c:val>
            <c:numRef>
              <c:f>裏表紙!$O$8:$AA$8</c:f>
              <c:numCache>
                <c:formatCode>#,##0.0_ </c:formatCode>
                <c:ptCount val="13"/>
                <c:pt idx="0">
                  <c:v>100.7</c:v>
                </c:pt>
                <c:pt idx="1">
                  <c:v>100.7</c:v>
                </c:pt>
                <c:pt idx="2">
                  <c:v>100.4</c:v>
                </c:pt>
                <c:pt idx="3">
                  <c:v>100.7</c:v>
                </c:pt>
                <c:pt idx="4">
                  <c:v>100.7</c:v>
                </c:pt>
                <c:pt idx="5">
                  <c:v>102.1</c:v>
                </c:pt>
                <c:pt idx="6">
                  <c:v>100.7</c:v>
                </c:pt>
                <c:pt idx="7">
                  <c:v>100</c:v>
                </c:pt>
                <c:pt idx="8">
                  <c:v>99.7</c:v>
                </c:pt>
                <c:pt idx="9">
                  <c:v>99.7</c:v>
                </c:pt>
                <c:pt idx="10">
                  <c:v>100</c:v>
                </c:pt>
                <c:pt idx="11">
                  <c:v>102.8</c:v>
                </c:pt>
                <c:pt idx="12" formatCode="#,##0.0">
                  <c:v>103.6</c:v>
                </c:pt>
              </c:numCache>
            </c:numRef>
          </c:val>
          <c:smooth val="0"/>
        </c:ser>
        <c:dLbls>
          <c:showLegendKey val="0"/>
          <c:showVal val="0"/>
          <c:showCatName val="0"/>
          <c:showSerName val="0"/>
          <c:showPercent val="0"/>
          <c:showBubbleSize val="0"/>
        </c:dLbls>
        <c:marker val="1"/>
        <c:smooth val="0"/>
        <c:axId val="301616008"/>
        <c:axId val="301610520"/>
      </c:lineChart>
      <c:catAx>
        <c:axId val="301616008"/>
        <c:scaling>
          <c:orientation val="minMax"/>
        </c:scaling>
        <c:delete val="0"/>
        <c:axPos val="b"/>
        <c:numFmt formatCode="General" sourceLinked="1"/>
        <c:majorTickMark val="in"/>
        <c:minorTickMark val="none"/>
        <c:tickLblPos val="low"/>
        <c:crossAx val="301610520"/>
        <c:crossesAt val="96"/>
        <c:auto val="1"/>
        <c:lblAlgn val="ctr"/>
        <c:lblOffset val="96"/>
        <c:noMultiLvlLbl val="0"/>
      </c:catAx>
      <c:valAx>
        <c:axId val="301610520"/>
        <c:scaling>
          <c:orientation val="minMax"/>
          <c:max val="106"/>
          <c:min val="92"/>
        </c:scaling>
        <c:delete val="0"/>
        <c:axPos val="l"/>
        <c:numFmt formatCode="#,##0.0_ " sourceLinked="1"/>
        <c:majorTickMark val="in"/>
        <c:minorTickMark val="none"/>
        <c:tickLblPos val="nextTo"/>
        <c:spPr>
          <a:ln>
            <a:solidFill>
              <a:schemeClr val="tx1"/>
            </a:solidFill>
          </a:ln>
        </c:spPr>
        <c:crossAx val="301616008"/>
        <c:crosses val="autoZero"/>
        <c:crossBetween val="between"/>
      </c:valAx>
      <c:catAx>
        <c:axId val="301614048"/>
        <c:scaling>
          <c:orientation val="minMax"/>
        </c:scaling>
        <c:delete val="1"/>
        <c:axPos val="b"/>
        <c:numFmt formatCode="General" sourceLinked="1"/>
        <c:majorTickMark val="out"/>
        <c:minorTickMark val="none"/>
        <c:tickLblPos val="none"/>
        <c:crossAx val="301608952"/>
        <c:crossesAt val="0"/>
        <c:auto val="1"/>
        <c:lblAlgn val="ctr"/>
        <c:lblOffset val="100"/>
        <c:noMultiLvlLbl val="0"/>
      </c:catAx>
      <c:valAx>
        <c:axId val="301608952"/>
        <c:scaling>
          <c:orientation val="minMax"/>
          <c:max val="5"/>
          <c:min val="-2"/>
        </c:scaling>
        <c:delete val="0"/>
        <c:axPos val="r"/>
        <c:numFmt formatCode="#,##0.0_ " sourceLinked="1"/>
        <c:majorTickMark val="in"/>
        <c:minorTickMark val="none"/>
        <c:tickLblPos val="high"/>
        <c:crossAx val="301614048"/>
        <c:crosses val="max"/>
        <c:crossBetween val="between"/>
      </c:valAx>
      <c:spPr>
        <a:ln>
          <a:solidFill>
            <a:sysClr val="windowText" lastClr="000000"/>
          </a:solidFill>
        </a:ln>
      </c:spPr>
    </c:plotArea>
    <c:plotVisOnly val="1"/>
    <c:dispBlanksAs val="gap"/>
    <c:showDLblsOverMax val="0"/>
  </c:chart>
  <c:spPr>
    <a:ln>
      <a:noFill/>
      <a:prstDash val="sysDot"/>
    </a:ln>
  </c:spPr>
  <c:txPr>
    <a:bodyPr/>
    <a:lstStyle/>
    <a:p>
      <a:pPr>
        <a:defRPr sz="800">
          <a:latin typeface="+mj-ea"/>
          <a:ea typeface="+mj-ea"/>
        </a:defRPr>
      </a:pPr>
      <a:endParaRPr lang="ja-JP"/>
    </a:p>
  </c:txPr>
  <c:printSettings>
    <c:headerFooter/>
    <c:pageMargins b="0.75000000000000966" l="0.70000000000000062" r="0.70000000000000062" t="0.75000000000000966" header="0.30000000000000032" footer="0.30000000000000032"/>
    <c:pageSetup paperSize="9" orientation="landscape"/>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chart" Target="../charts/chart4.xml"/><Relationship Id="rId1" Type="http://schemas.openxmlformats.org/officeDocument/2006/relationships/image" Target="../media/image2.gif"/></Relationships>
</file>

<file path=xl/drawings/_rels/drawing7.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3</xdr:col>
      <xdr:colOff>219075</xdr:colOff>
      <xdr:row>31</xdr:row>
      <xdr:rowOff>38100</xdr:rowOff>
    </xdr:from>
    <xdr:to>
      <xdr:col>16</xdr:col>
      <xdr:colOff>9525</xdr:colOff>
      <xdr:row>45</xdr:row>
      <xdr:rowOff>0</xdr:rowOff>
    </xdr:to>
    <xdr:graphicFrame macro="">
      <xdr:nvGraphicFramePr>
        <xdr:cNvPr id="14026374"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xdr:from>
      <xdr:col>3</xdr:col>
      <xdr:colOff>123825</xdr:colOff>
      <xdr:row>35</xdr:row>
      <xdr:rowOff>209550</xdr:rowOff>
    </xdr:from>
    <xdr:to>
      <xdr:col>3</xdr:col>
      <xdr:colOff>319466</xdr:colOff>
      <xdr:row>38</xdr:row>
      <xdr:rowOff>22277</xdr:rowOff>
    </xdr:to>
    <xdr:sp macro="" textlink="">
      <xdr:nvSpPr>
        <xdr:cNvPr id="3" name="テキスト ボックス 78"/>
        <xdr:cNvSpPr txBox="1"/>
      </xdr:nvSpPr>
      <xdr:spPr>
        <a:xfrm>
          <a:off x="1019175" y="7334250"/>
          <a:ext cx="195641" cy="612827"/>
        </a:xfrm>
        <a:prstGeom prst="rect">
          <a:avLst/>
        </a:prstGeom>
        <a:noFill/>
        <a:ln>
          <a:noFill/>
        </a:ln>
        <a:effectLst/>
      </xdr:spPr>
      <xdr:style>
        <a:lnRef idx="0">
          <a:scrgbClr r="0" g="0" b="0"/>
        </a:lnRef>
        <a:fillRef idx="0">
          <a:scrgbClr r="0" g="0" b="0"/>
        </a:fillRef>
        <a:effectRef idx="0">
          <a:scrgbClr r="0" g="0" b="0"/>
        </a:effectRef>
        <a:fontRef idx="minor">
          <a:schemeClr val="tx1"/>
        </a:fontRef>
      </xdr:style>
      <xdr:txBody>
        <a:bodyPr vert="wordArtVertRtl" wrap="square" rtlCol="0" anchor="ctr">
          <a:no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r>
            <a:rPr kumimoji="1" lang="ja-JP" altLang="en-US" sz="900">
              <a:latin typeface="ＭＳ 明朝" pitchFamily="17" charset="-128"/>
              <a:ea typeface="ＭＳ 明朝" pitchFamily="17" charset="-128"/>
            </a:rPr>
            <a:t>指数</a:t>
          </a:r>
        </a:p>
      </xdr:txBody>
    </xdr:sp>
    <xdr:clientData/>
  </xdr:twoCellAnchor>
  <mc:AlternateContent xmlns:mc="http://schemas.openxmlformats.org/markup-compatibility/2006">
    <mc:Choice xmlns:a14="http://schemas.microsoft.com/office/drawing/2010/main" Requires="a14">
      <xdr:twoCellAnchor editAs="oneCell">
        <xdr:from>
          <xdr:col>0</xdr:col>
          <xdr:colOff>209550</xdr:colOff>
          <xdr:row>0</xdr:row>
          <xdr:rowOff>9525</xdr:rowOff>
        </xdr:from>
        <xdr:to>
          <xdr:col>16</xdr:col>
          <xdr:colOff>295275</xdr:colOff>
          <xdr:row>5</xdr:row>
          <xdr:rowOff>190500</xdr:rowOff>
        </xdr:to>
        <xdr:sp macro="" textlink="">
          <xdr:nvSpPr>
            <xdr:cNvPr id="3476979" name="Object 5619" hidden="1">
              <a:extLst>
                <a:ext uri="{63B3BB69-23CF-44E3-9099-C40C66FF867C}">
                  <a14:compatExt spid="_x0000_s3476979"/>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c:userShapes xmlns:c="http://schemas.openxmlformats.org/drawingml/2006/chart">
  <cdr:relSizeAnchor xmlns:cdr="http://schemas.openxmlformats.org/drawingml/2006/chartDrawing">
    <cdr:from>
      <cdr:x>0.00172</cdr:x>
      <cdr:y>0</cdr:y>
    </cdr:from>
    <cdr:to>
      <cdr:x>0.17424</cdr:x>
      <cdr:y>0.1183</cdr:y>
    </cdr:to>
    <cdr:sp macro="" textlink="">
      <cdr:nvSpPr>
        <cdr:cNvPr id="522250" name="Text Box 10"/>
        <cdr:cNvSpPr txBox="1">
          <a:spLocks xmlns:a="http://schemas.openxmlformats.org/drawingml/2006/main" noChangeArrowheads="1"/>
        </cdr:cNvSpPr>
      </cdr:nvSpPr>
      <cdr:spPr bwMode="auto">
        <a:xfrm xmlns:a="http://schemas.openxmlformats.org/drawingml/2006/main">
          <a:off x="9526" y="0"/>
          <a:ext cx="953086" cy="374100"/>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en-US" altLang="ja-JP" sz="900" b="0" i="0" u="none" strike="noStrike" baseline="0">
              <a:solidFill>
                <a:srgbClr val="000000"/>
              </a:solidFill>
              <a:latin typeface="ＭＳ 明朝" pitchFamily="17" charset="-128"/>
              <a:ea typeface="ＭＳ 明朝" pitchFamily="17" charset="-128"/>
            </a:rPr>
            <a:t> </a:t>
          </a: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22</a:t>
          </a:r>
          <a:r>
            <a:rPr lang="ja-JP" altLang="en-US" sz="800" b="0" i="0" u="none" strike="noStrike" baseline="0">
              <a:solidFill>
                <a:srgbClr val="000000"/>
              </a:solidFill>
              <a:latin typeface="ＭＳ 明朝" pitchFamily="17" charset="-128"/>
              <a:ea typeface="ＭＳ 明朝" pitchFamily="17" charset="-128"/>
            </a:rPr>
            <a:t>年</a:t>
          </a:r>
          <a:r>
            <a:rPr lang="en-US" altLang="ja-JP" sz="800" b="0" i="0" u="none" strike="noStrike" baseline="0">
              <a:solidFill>
                <a:srgbClr val="000000"/>
              </a:solidFill>
              <a:latin typeface="ＭＳ 明朝" pitchFamily="17" charset="-128"/>
              <a:ea typeface="ＭＳ 明朝" pitchFamily="17" charset="-128"/>
            </a:rPr>
            <a:t>=100</a:t>
          </a:r>
        </a:p>
        <a:p xmlns:a="http://schemas.openxmlformats.org/drawingml/2006/main">
          <a:pPr algn="l" rtl="0">
            <a:defRPr sz="1000"/>
          </a:pPr>
          <a:r>
            <a:rPr lang="ja-JP" altLang="en-US" sz="800" b="0" i="0" u="none" strike="noStrike" baseline="0">
              <a:solidFill>
                <a:srgbClr val="000000"/>
              </a:solidFill>
              <a:latin typeface="ＭＳ 明朝" pitchFamily="17" charset="-128"/>
              <a:ea typeface="ＭＳ 明朝" pitchFamily="17" charset="-128"/>
            </a:rPr>
            <a:t> （</a:t>
          </a:r>
          <a:r>
            <a:rPr lang="en-US" altLang="ja-JP" sz="800" b="0" i="0" u="none" strike="noStrike" baseline="0">
              <a:solidFill>
                <a:srgbClr val="000000"/>
              </a:solidFill>
              <a:latin typeface="ＭＳ 明朝" pitchFamily="17" charset="-128"/>
              <a:ea typeface="ＭＳ 明朝" pitchFamily="17" charset="-128"/>
            </a:rPr>
            <a:t>2010</a:t>
          </a:r>
          <a:r>
            <a:rPr lang="ja-JP" altLang="en-US" sz="800" b="0" i="0" u="none" strike="noStrike" baseline="0">
              <a:solidFill>
                <a:srgbClr val="000000"/>
              </a:solidFill>
              <a:latin typeface="ＭＳ 明朝" pitchFamily="17" charset="-128"/>
              <a:ea typeface="ＭＳ 明朝" pitchFamily="17" charset="-128"/>
            </a:rPr>
            <a:t>年</a:t>
          </a:r>
          <a:r>
            <a:rPr lang="en-US" altLang="ja-JP" sz="800" b="0" i="0" u="none" strike="noStrike" baseline="0">
              <a:solidFill>
                <a:srgbClr val="000000"/>
              </a:solidFill>
              <a:latin typeface="ＭＳ 明朝" pitchFamily="17" charset="-128"/>
              <a:ea typeface="ＭＳ 明朝" pitchFamily="17" charset="-128"/>
            </a:rPr>
            <a:t>=100</a:t>
          </a:r>
          <a:r>
            <a:rPr lang="ja-JP" altLang="en-US" sz="800" b="0" i="0" u="none" strike="noStrike" baseline="0">
              <a:solidFill>
                <a:srgbClr val="000000"/>
              </a:solidFill>
              <a:latin typeface="ＭＳ 明朝" pitchFamily="17" charset="-128"/>
              <a:ea typeface="ＭＳ 明朝" pitchFamily="17" charset="-128"/>
            </a:rPr>
            <a:t>）</a:t>
          </a:r>
        </a:p>
      </cdr:txBody>
    </cdr:sp>
  </cdr:relSizeAnchor>
  <cdr:relSizeAnchor xmlns:cdr="http://schemas.openxmlformats.org/drawingml/2006/chartDrawing">
    <cdr:from>
      <cdr:x>0</cdr:x>
      <cdr:y>0</cdr:y>
    </cdr:from>
    <cdr:to>
      <cdr:x>0</cdr:x>
      <cdr:y>0</cdr:y>
    </cdr:to>
    <cdr:sp macro="" textlink="">
      <cdr:nvSpPr>
        <cdr:cNvPr id="13" name="テキスト ボックス 12"/>
        <cdr:cNvSpPr txBox="1"/>
      </cdr:nvSpPr>
      <cdr:spPr>
        <a:xfrm xmlns:a="http://schemas.openxmlformats.org/drawingml/2006/main">
          <a:off x="0" y="0"/>
          <a:ext cx="561975" cy="2000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ja-JP" altLang="en-US" sz="900">
              <a:latin typeface="ＭＳ 明朝" pitchFamily="17" charset="-128"/>
              <a:ea typeface="ＭＳ 明朝" pitchFamily="17" charset="-128"/>
            </a:rPr>
            <a:t>指数</a:t>
          </a:r>
        </a:p>
      </cdr:txBody>
    </cdr:sp>
  </cdr:relSizeAnchor>
  <cdr:relSizeAnchor xmlns:cdr="http://schemas.openxmlformats.org/drawingml/2006/chartDrawing">
    <cdr:from>
      <cdr:x>0.02275</cdr:x>
      <cdr:y>0.91375</cdr:y>
    </cdr:from>
    <cdr:to>
      <cdr:x>0.02275</cdr:x>
      <cdr:y>0.91399</cdr:y>
    </cdr:to>
    <cdr:sp macro="" textlink="">
      <cdr:nvSpPr>
        <cdr:cNvPr id="5" name="Text Box 2"/>
        <cdr:cNvSpPr txBox="1">
          <a:spLocks xmlns:a="http://schemas.openxmlformats.org/drawingml/2006/main" noChangeArrowheads="1"/>
        </cdr:cNvSpPr>
      </cdr:nvSpPr>
      <cdr:spPr bwMode="auto">
        <a:xfrm xmlns:a="http://schemas.openxmlformats.org/drawingml/2006/main">
          <a:off x="174353" y="2847975"/>
          <a:ext cx="1312290" cy="314324"/>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rtl="0">
            <a:defRPr sz="1000"/>
          </a:pPr>
          <a:r>
            <a:rPr lang="en-US" altLang="ja-JP" sz="900" b="0" i="0" u="none" strike="noStrike" baseline="0">
              <a:solidFill>
                <a:srgbClr val="000000"/>
              </a:solidFill>
              <a:latin typeface="ＭＳ 明朝" pitchFamily="17" charset="-128"/>
              <a:ea typeface="ＭＳ 明朝" pitchFamily="17" charset="-128"/>
            </a:rPr>
            <a:t>  </a:t>
          </a:r>
          <a:r>
            <a:rPr lang="en-US" altLang="ja-JP" sz="800" b="0" i="0" u="none" strike="noStrike" baseline="0">
              <a:solidFill>
                <a:srgbClr val="000000"/>
              </a:solidFill>
              <a:latin typeface="ＭＳ 明朝" pitchFamily="17" charset="-128"/>
              <a:ea typeface="ＭＳ 明朝" pitchFamily="17" charset="-128"/>
            </a:rPr>
            <a:t>2012</a:t>
          </a:r>
          <a:r>
            <a:rPr lang="ja-JP" altLang="en-US" sz="800" b="0" i="0" u="none" strike="noStrike" baseline="0">
              <a:solidFill>
                <a:srgbClr val="000000"/>
              </a:solidFill>
              <a:latin typeface="ＭＳ 明朝" pitchFamily="17" charset="-128"/>
              <a:ea typeface="ＭＳ 明朝" pitchFamily="17" charset="-128"/>
            </a:rPr>
            <a:t>年 </a:t>
          </a:r>
          <a:endParaRPr lang="en-US" altLang="ja-JP" sz="800" b="0" i="0" u="none" strike="noStrike" baseline="0">
            <a:solidFill>
              <a:srgbClr val="000000"/>
            </a:solidFill>
            <a:latin typeface="ＭＳ 明朝" pitchFamily="17" charset="-128"/>
            <a:ea typeface="ＭＳ 明朝" pitchFamily="17" charset="-128"/>
          </a:endParaRPr>
        </a:p>
        <a:p xmlns:a="http://schemas.openxmlformats.org/drawingml/2006/main">
          <a:pPr algn="ctr" rtl="0">
            <a:defRPr sz="1000"/>
          </a:pP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24</a:t>
          </a:r>
          <a:r>
            <a:rPr lang="ja-JP" altLang="en-US" sz="800" b="0" i="0" u="none" strike="noStrike" baseline="0">
              <a:solidFill>
                <a:srgbClr val="000000"/>
              </a:solidFill>
              <a:latin typeface="ＭＳ 明朝" pitchFamily="17" charset="-128"/>
              <a:ea typeface="ＭＳ 明朝" pitchFamily="17" charset="-128"/>
            </a:rPr>
            <a:t>年）</a:t>
          </a:r>
        </a:p>
      </cdr:txBody>
    </cdr:sp>
  </cdr:relSizeAnchor>
  <cdr:relSizeAnchor xmlns:cdr="http://schemas.openxmlformats.org/drawingml/2006/chartDrawing">
    <cdr:from>
      <cdr:x>0.60975</cdr:x>
      <cdr:y>0.92025</cdr:y>
    </cdr:from>
    <cdr:to>
      <cdr:x>0.60975</cdr:x>
      <cdr:y>0.92049</cdr:y>
    </cdr:to>
    <cdr:sp macro="" textlink="">
      <cdr:nvSpPr>
        <cdr:cNvPr id="7" name="Text Box 2"/>
        <cdr:cNvSpPr txBox="1">
          <a:spLocks xmlns:a="http://schemas.openxmlformats.org/drawingml/2006/main" noChangeArrowheads="1"/>
        </cdr:cNvSpPr>
      </cdr:nvSpPr>
      <cdr:spPr bwMode="auto">
        <a:xfrm xmlns:a="http://schemas.openxmlformats.org/drawingml/2006/main">
          <a:off x="3358896" y="2867025"/>
          <a:ext cx="1523215" cy="295274"/>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rtl="0">
            <a:defRPr sz="1000"/>
          </a:pPr>
          <a:r>
            <a:rPr lang="en-US" altLang="ja-JP" sz="900" b="0" i="0" u="none" strike="noStrike" baseline="0">
              <a:solidFill>
                <a:srgbClr val="000000"/>
              </a:solidFill>
              <a:latin typeface="ＭＳ 明朝" pitchFamily="17" charset="-128"/>
              <a:ea typeface="ＭＳ 明朝" pitchFamily="17" charset="-128"/>
            </a:rPr>
            <a:t>  </a:t>
          </a:r>
          <a:r>
            <a:rPr lang="en-US" altLang="ja-JP" sz="800" b="0" i="0" u="none" strike="noStrike" baseline="0">
              <a:solidFill>
                <a:srgbClr val="000000"/>
              </a:solidFill>
              <a:latin typeface="ＭＳ 明朝" pitchFamily="17" charset="-128"/>
              <a:ea typeface="ＭＳ 明朝" pitchFamily="17" charset="-128"/>
            </a:rPr>
            <a:t>2013</a:t>
          </a:r>
          <a:r>
            <a:rPr lang="ja-JP" altLang="en-US" sz="800" b="0" i="0" u="none" strike="noStrike" baseline="0">
              <a:solidFill>
                <a:srgbClr val="000000"/>
              </a:solidFill>
              <a:latin typeface="ＭＳ 明朝" pitchFamily="17" charset="-128"/>
              <a:ea typeface="ＭＳ 明朝" pitchFamily="17" charset="-128"/>
            </a:rPr>
            <a:t>年 </a:t>
          </a:r>
          <a:endParaRPr lang="en-US" altLang="ja-JP" sz="800" b="0" i="0" u="none" strike="noStrike" baseline="0">
            <a:solidFill>
              <a:srgbClr val="000000"/>
            </a:solidFill>
            <a:latin typeface="ＭＳ 明朝" pitchFamily="17" charset="-128"/>
            <a:ea typeface="ＭＳ 明朝" pitchFamily="17" charset="-128"/>
          </a:endParaRPr>
        </a:p>
        <a:p xmlns:a="http://schemas.openxmlformats.org/drawingml/2006/main">
          <a:pPr algn="ctr" rtl="0">
            <a:defRPr sz="1000"/>
          </a:pP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25</a:t>
          </a:r>
          <a:r>
            <a:rPr lang="ja-JP" altLang="en-US" sz="800" b="0" i="0" u="none" strike="noStrike" baseline="0">
              <a:solidFill>
                <a:srgbClr val="000000"/>
              </a:solidFill>
              <a:latin typeface="ＭＳ 明朝" pitchFamily="17" charset="-128"/>
              <a:ea typeface="ＭＳ 明朝" pitchFamily="17" charset="-128"/>
            </a:rPr>
            <a:t>年）</a:t>
          </a:r>
        </a:p>
      </cdr:txBody>
    </cdr:sp>
  </cdr:relSizeAnchor>
  <cdr:relSizeAnchor xmlns:cdr="http://schemas.openxmlformats.org/drawingml/2006/chartDrawing">
    <cdr:from>
      <cdr:x>0.40616</cdr:x>
      <cdr:y>0.24484</cdr:y>
    </cdr:from>
    <cdr:to>
      <cdr:x>0.40923</cdr:x>
      <cdr:y>0.35309</cdr:y>
    </cdr:to>
    <cdr:sp macro="" textlink="">
      <cdr:nvSpPr>
        <cdr:cNvPr id="17" name="Line 1"/>
        <cdr:cNvSpPr>
          <a:spLocks xmlns:a="http://schemas.openxmlformats.org/drawingml/2006/main" noChangeShapeType="1"/>
        </cdr:cNvSpPr>
      </cdr:nvSpPr>
      <cdr:spPr bwMode="auto">
        <a:xfrm xmlns:a="http://schemas.openxmlformats.org/drawingml/2006/main" flipH="1" flipV="1">
          <a:off x="2514648" y="904855"/>
          <a:ext cx="19007" cy="400060"/>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0.34155</cdr:x>
      <cdr:y>0.35566</cdr:y>
    </cdr:from>
    <cdr:to>
      <cdr:x>0.48771</cdr:x>
      <cdr:y>0.43298</cdr:y>
    </cdr:to>
    <cdr:sp macro="" textlink="">
      <cdr:nvSpPr>
        <cdr:cNvPr id="19" name="テキスト ボックス 18"/>
        <cdr:cNvSpPr txBox="1"/>
      </cdr:nvSpPr>
      <cdr:spPr>
        <a:xfrm xmlns:a="http://schemas.openxmlformats.org/drawingml/2006/main">
          <a:off x="2114640" y="1314423"/>
          <a:ext cx="904914" cy="285751"/>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algn="ctr"/>
          <a:r>
            <a:rPr lang="ja-JP" altLang="en-US" sz="900"/>
            <a:t>全国指数</a:t>
          </a:r>
        </a:p>
      </cdr:txBody>
    </cdr:sp>
  </cdr:relSizeAnchor>
  <cdr:relSizeAnchor xmlns:cdr="http://schemas.openxmlformats.org/drawingml/2006/chartDrawing">
    <cdr:from>
      <cdr:x>0.21076</cdr:x>
      <cdr:y>0.35825</cdr:y>
    </cdr:from>
    <cdr:to>
      <cdr:x>0.33076</cdr:x>
      <cdr:y>0.42782</cdr:y>
    </cdr:to>
    <cdr:sp macro="" textlink="">
      <cdr:nvSpPr>
        <cdr:cNvPr id="20" name="テキスト ボックス 19"/>
        <cdr:cNvSpPr txBox="1"/>
      </cdr:nvSpPr>
      <cdr:spPr>
        <a:xfrm xmlns:a="http://schemas.openxmlformats.org/drawingml/2006/main">
          <a:off x="1304892" y="1323985"/>
          <a:ext cx="742950" cy="257109"/>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algn="ctr"/>
          <a:r>
            <a:rPr lang="ja-JP" altLang="en-US" sz="900"/>
            <a:t>富山市指数</a:t>
          </a:r>
          <a:endParaRPr lang="en-US" altLang="ja-JP" sz="900"/>
        </a:p>
      </cdr:txBody>
    </cdr:sp>
  </cdr:relSizeAnchor>
  <cdr:relSizeAnchor xmlns:cdr="http://schemas.openxmlformats.org/drawingml/2006/chartDrawing">
    <cdr:from>
      <cdr:x>0.37163</cdr:x>
      <cdr:y>0.64362</cdr:y>
    </cdr:from>
    <cdr:to>
      <cdr:x>0.37232</cdr:x>
      <cdr:y>0.71907</cdr:y>
    </cdr:to>
    <cdr:sp macro="" textlink="">
      <cdr:nvSpPr>
        <cdr:cNvPr id="21" name="Line 1"/>
        <cdr:cNvSpPr>
          <a:spLocks xmlns:a="http://schemas.openxmlformats.org/drawingml/2006/main" noChangeShapeType="1"/>
        </cdr:cNvSpPr>
      </cdr:nvSpPr>
      <cdr:spPr bwMode="auto">
        <a:xfrm xmlns:a="http://schemas.openxmlformats.org/drawingml/2006/main" flipH="1" flipV="1">
          <a:off x="2300864" y="2378633"/>
          <a:ext cx="4272" cy="278840"/>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0.47397</cdr:x>
      <cdr:y>0.71135</cdr:y>
    </cdr:from>
    <cdr:to>
      <cdr:x>0.68604</cdr:x>
      <cdr:y>0.76289</cdr:y>
    </cdr:to>
    <cdr:sp macro="" textlink="">
      <cdr:nvSpPr>
        <cdr:cNvPr id="22" name="テキスト ボックス 1"/>
        <cdr:cNvSpPr txBox="1"/>
      </cdr:nvSpPr>
      <cdr:spPr>
        <a:xfrm xmlns:a="http://schemas.openxmlformats.org/drawingml/2006/main">
          <a:off x="2934495" y="2628925"/>
          <a:ext cx="1312979" cy="190477"/>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ja-JP" altLang="en-US" sz="900"/>
            <a:t>全国前年同月比</a:t>
          </a:r>
        </a:p>
      </cdr:txBody>
    </cdr:sp>
  </cdr:relSizeAnchor>
  <cdr:relSizeAnchor xmlns:cdr="http://schemas.openxmlformats.org/drawingml/2006/chartDrawing">
    <cdr:from>
      <cdr:x>0.27384</cdr:x>
      <cdr:y>0.71391</cdr:y>
    </cdr:from>
    <cdr:to>
      <cdr:x>0.47692</cdr:x>
      <cdr:y>0.76043</cdr:y>
    </cdr:to>
    <cdr:sp macro="" textlink="">
      <cdr:nvSpPr>
        <cdr:cNvPr id="23" name="テキスト ボックス 1"/>
        <cdr:cNvSpPr txBox="1"/>
      </cdr:nvSpPr>
      <cdr:spPr>
        <a:xfrm xmlns:a="http://schemas.openxmlformats.org/drawingml/2006/main">
          <a:off x="1695440" y="2638403"/>
          <a:ext cx="1257320" cy="171924"/>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ja-JP" altLang="en-US" sz="900"/>
            <a:t>富山市前年同月比</a:t>
          </a:r>
        </a:p>
      </cdr:txBody>
    </cdr:sp>
  </cdr:relSizeAnchor>
  <cdr:relSizeAnchor xmlns:cdr="http://schemas.openxmlformats.org/drawingml/2006/chartDrawing">
    <cdr:from>
      <cdr:x>0.57691</cdr:x>
      <cdr:y>0.64175</cdr:y>
    </cdr:from>
    <cdr:to>
      <cdr:x>0.57691</cdr:x>
      <cdr:y>0.71391</cdr:y>
    </cdr:to>
    <cdr:sp macro="" textlink="">
      <cdr:nvSpPr>
        <cdr:cNvPr id="24" name="Line 1"/>
        <cdr:cNvSpPr>
          <a:spLocks xmlns:a="http://schemas.openxmlformats.org/drawingml/2006/main" noChangeShapeType="1"/>
        </cdr:cNvSpPr>
      </cdr:nvSpPr>
      <cdr:spPr bwMode="auto">
        <a:xfrm xmlns:a="http://schemas.openxmlformats.org/drawingml/2006/main" flipV="1">
          <a:off x="3571804" y="2371715"/>
          <a:ext cx="0" cy="266682"/>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0.09384</cdr:x>
      <cdr:y>0.91237</cdr:y>
    </cdr:from>
    <cdr:to>
      <cdr:x>0.22923</cdr:x>
      <cdr:y>1</cdr:y>
    </cdr:to>
    <cdr:sp macro="" textlink="">
      <cdr:nvSpPr>
        <cdr:cNvPr id="26" name="Text Box 2"/>
        <cdr:cNvSpPr txBox="1">
          <a:spLocks xmlns:a="http://schemas.openxmlformats.org/drawingml/2006/main" noChangeArrowheads="1"/>
        </cdr:cNvSpPr>
      </cdr:nvSpPr>
      <cdr:spPr bwMode="auto">
        <a:xfrm xmlns:a="http://schemas.openxmlformats.org/drawingml/2006/main">
          <a:off x="580992" y="3371846"/>
          <a:ext cx="838233" cy="323854"/>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l" rtl="0">
            <a:defRPr sz="1000"/>
          </a:pP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27</a:t>
          </a:r>
          <a:r>
            <a:rPr lang="ja-JP" altLang="en-US" sz="800" b="0" i="0" u="none" strike="noStrike" baseline="0">
              <a:solidFill>
                <a:srgbClr val="000000"/>
              </a:solidFill>
              <a:latin typeface="ＭＳ 明朝" pitchFamily="17" charset="-128"/>
              <a:ea typeface="ＭＳ 明朝" pitchFamily="17" charset="-128"/>
            </a:rPr>
            <a:t>年</a:t>
          </a:r>
          <a:endParaRPr lang="en-US" altLang="ja-JP" sz="800" b="0" i="0" u="none" strike="noStrike" baseline="0">
            <a:solidFill>
              <a:srgbClr val="000000"/>
            </a:solidFill>
            <a:latin typeface="ＭＳ 明朝" pitchFamily="17" charset="-128"/>
            <a:ea typeface="ＭＳ 明朝" pitchFamily="17" charset="-128"/>
          </a:endParaRPr>
        </a:p>
        <a:p xmlns:a="http://schemas.openxmlformats.org/drawingml/2006/main">
          <a:pPr algn="l" rtl="0">
            <a:defRPr sz="1000"/>
          </a:pPr>
          <a:r>
            <a:rPr lang="en-US" altLang="ja-JP" sz="800" b="0" i="0" u="none" strike="noStrike" baseline="0">
              <a:solidFill>
                <a:srgbClr val="000000"/>
              </a:solidFill>
              <a:latin typeface="ＭＳ 明朝" pitchFamily="17" charset="-128"/>
              <a:ea typeface="ＭＳ 明朝" pitchFamily="17" charset="-128"/>
            </a:rPr>
            <a:t> </a:t>
          </a:r>
          <a:endParaRPr lang="ja-JP" altLang="en-US" sz="800" b="0" i="0" u="none" strike="noStrike" baseline="0">
            <a:solidFill>
              <a:srgbClr val="000000"/>
            </a:solidFill>
            <a:latin typeface="ＭＳ 明朝" pitchFamily="17" charset="-128"/>
            <a:ea typeface="ＭＳ 明朝" pitchFamily="17" charset="-128"/>
          </a:endParaRPr>
        </a:p>
      </cdr:txBody>
    </cdr:sp>
  </cdr:relSizeAnchor>
  <cdr:relSizeAnchor xmlns:cdr="http://schemas.openxmlformats.org/drawingml/2006/chartDrawing">
    <cdr:from>
      <cdr:x>0.58769</cdr:x>
      <cdr:y>0.91495</cdr:y>
    </cdr:from>
    <cdr:to>
      <cdr:x>0.67076</cdr:x>
      <cdr:y>0.99743</cdr:y>
    </cdr:to>
    <cdr:sp macro="" textlink="">
      <cdr:nvSpPr>
        <cdr:cNvPr id="25" name="Text Box 2"/>
        <cdr:cNvSpPr txBox="1">
          <a:spLocks xmlns:a="http://schemas.openxmlformats.org/drawingml/2006/main" noChangeArrowheads="1"/>
        </cdr:cNvSpPr>
      </cdr:nvSpPr>
      <cdr:spPr bwMode="auto">
        <a:xfrm xmlns:a="http://schemas.openxmlformats.org/drawingml/2006/main">
          <a:off x="3638531" y="3381381"/>
          <a:ext cx="514307" cy="304821"/>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l" rtl="0">
            <a:defRPr sz="1000"/>
          </a:pP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28</a:t>
          </a:r>
          <a:r>
            <a:rPr lang="ja-JP" altLang="en-US" sz="800" b="0" i="0" u="none" strike="noStrike" baseline="0">
              <a:solidFill>
                <a:srgbClr val="000000"/>
              </a:solidFill>
              <a:latin typeface="ＭＳ 明朝" pitchFamily="17" charset="-128"/>
              <a:ea typeface="ＭＳ 明朝" pitchFamily="17" charset="-128"/>
            </a:rPr>
            <a:t>年</a:t>
          </a:r>
          <a:endParaRPr lang="en-US" altLang="ja-JP" sz="800" b="0" i="0" u="none" strike="noStrike" baseline="0">
            <a:solidFill>
              <a:srgbClr val="000000"/>
            </a:solidFill>
            <a:latin typeface="ＭＳ 明朝" pitchFamily="17" charset="-128"/>
            <a:ea typeface="ＭＳ 明朝" pitchFamily="17" charset="-128"/>
          </a:endParaRPr>
        </a:p>
        <a:p xmlns:a="http://schemas.openxmlformats.org/drawingml/2006/main">
          <a:pPr algn="l" rtl="0">
            <a:defRPr sz="1000"/>
          </a:pPr>
          <a:r>
            <a:rPr lang="en-US" altLang="ja-JP" sz="800" b="0" i="0" u="none" strike="noStrike" baseline="0">
              <a:solidFill>
                <a:srgbClr val="000000"/>
              </a:solidFill>
              <a:latin typeface="ＭＳ 明朝" pitchFamily="17" charset="-128"/>
              <a:ea typeface="ＭＳ 明朝" pitchFamily="17" charset="-128"/>
            </a:rPr>
            <a:t> </a:t>
          </a:r>
          <a:endParaRPr lang="ja-JP" altLang="en-US" sz="800" b="0" i="0" u="none" strike="noStrike" baseline="0">
            <a:solidFill>
              <a:srgbClr val="000000"/>
            </a:solidFill>
            <a:latin typeface="ＭＳ 明朝" pitchFamily="17" charset="-128"/>
            <a:ea typeface="ＭＳ 明朝" pitchFamily="17" charset="-128"/>
          </a:endParaRPr>
        </a:p>
      </cdr:txBody>
    </cdr:sp>
  </cdr:relSizeAnchor>
  <cdr:relSizeAnchor xmlns:cdr="http://schemas.openxmlformats.org/drawingml/2006/chartDrawing">
    <cdr:from>
      <cdr:x>0.27385</cdr:x>
      <cdr:y>0.22423</cdr:y>
    </cdr:from>
    <cdr:to>
      <cdr:x>0.27538</cdr:x>
      <cdr:y>0.35825</cdr:y>
    </cdr:to>
    <cdr:sp macro="" textlink="">
      <cdr:nvSpPr>
        <cdr:cNvPr id="18" name="Line 1"/>
        <cdr:cNvSpPr>
          <a:spLocks xmlns:a="http://schemas.openxmlformats.org/drawingml/2006/main" noChangeShapeType="1"/>
        </cdr:cNvSpPr>
      </cdr:nvSpPr>
      <cdr:spPr bwMode="auto">
        <a:xfrm xmlns:a="http://schemas.openxmlformats.org/drawingml/2006/main" flipV="1">
          <a:off x="1695498" y="828687"/>
          <a:ext cx="9472" cy="495298"/>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userShapes>
</file>

<file path=xl/drawings/drawing3.xml><?xml version="1.0" encoding="utf-8"?>
<xdr:wsDr xmlns:xdr="http://schemas.openxmlformats.org/drawingml/2006/spreadsheetDrawing" xmlns:a="http://schemas.openxmlformats.org/drawingml/2006/main">
  <xdr:twoCellAnchor>
    <xdr:from>
      <xdr:col>3</xdr:col>
      <xdr:colOff>142876</xdr:colOff>
      <xdr:row>1</xdr:row>
      <xdr:rowOff>57151</xdr:rowOff>
    </xdr:from>
    <xdr:to>
      <xdr:col>16</xdr:col>
      <xdr:colOff>47625</xdr:colOff>
      <xdr:row>14</xdr:row>
      <xdr:rowOff>180975</xdr:rowOff>
    </xdr:to>
    <xdr:graphicFrame macro="">
      <xdr:nvGraphicFramePr>
        <xdr:cNvPr id="6"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81643</xdr:colOff>
      <xdr:row>24</xdr:row>
      <xdr:rowOff>104775</xdr:rowOff>
    </xdr:from>
    <xdr:to>
      <xdr:col>16</xdr:col>
      <xdr:colOff>38100</xdr:colOff>
      <xdr:row>38</xdr:row>
      <xdr:rowOff>85724</xdr:rowOff>
    </xdr:to>
    <xdr:graphicFrame macro="">
      <xdr:nvGraphicFramePr>
        <xdr:cNvPr id="7"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85725</xdr:colOff>
      <xdr:row>33</xdr:row>
      <xdr:rowOff>95250</xdr:rowOff>
    </xdr:from>
    <xdr:to>
      <xdr:col>10</xdr:col>
      <xdr:colOff>89997</xdr:colOff>
      <xdr:row>34</xdr:row>
      <xdr:rowOff>107390</xdr:rowOff>
    </xdr:to>
    <xdr:sp macro="" textlink="">
      <xdr:nvSpPr>
        <xdr:cNvPr id="27" name="Line 1"/>
        <xdr:cNvSpPr>
          <a:spLocks noChangeShapeType="1"/>
        </xdr:cNvSpPr>
      </xdr:nvSpPr>
      <xdr:spPr bwMode="auto">
        <a:xfrm flipH="1" flipV="1">
          <a:off x="4371975" y="8477250"/>
          <a:ext cx="4272" cy="278840"/>
        </a:xfrm>
        <a:prstGeom prst="line">
          <a:avLst/>
        </a:prstGeom>
        <a:noFill/>
        <a:ln w="9525">
          <a:solidFill>
            <a:srgbClr val="000000"/>
          </a:solidFill>
          <a:round/>
          <a:headEnd/>
          <a:tailEnd type="triangle" w="sm" len="sm"/>
        </a:ln>
      </xdr:spPr>
      <xdr:txBody>
        <a:bodyPr wrap="square"/>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ja-JP" altLang="en-US"/>
        </a:p>
      </xdr:txBody>
    </xdr:sp>
    <xdr:clientData/>
  </xdr:twoCellAnchor>
  <xdr:twoCellAnchor>
    <xdr:from>
      <xdr:col>6</xdr:col>
      <xdr:colOff>142875</xdr:colOff>
      <xdr:row>34</xdr:row>
      <xdr:rowOff>152400</xdr:rowOff>
    </xdr:from>
    <xdr:to>
      <xdr:col>9</xdr:col>
      <xdr:colOff>152400</xdr:colOff>
      <xdr:row>35</xdr:row>
      <xdr:rowOff>133824</xdr:rowOff>
    </xdr:to>
    <xdr:sp macro="" textlink="">
      <xdr:nvSpPr>
        <xdr:cNvPr id="28" name="テキスト ボックス 1"/>
        <xdr:cNvSpPr txBox="1"/>
      </xdr:nvSpPr>
      <xdr:spPr>
        <a:xfrm>
          <a:off x="2409825" y="8801100"/>
          <a:ext cx="1524000" cy="248124"/>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a:r>
            <a:rPr lang="ja-JP" altLang="en-US" sz="900"/>
            <a:t>富山市前年同月比</a:t>
          </a:r>
        </a:p>
      </xdr:txBody>
    </xdr:sp>
    <xdr:clientData/>
  </xdr:twoCellAnchor>
  <xdr:twoCellAnchor>
    <xdr:from>
      <xdr:col>7</xdr:col>
      <xdr:colOff>342900</xdr:colOff>
      <xdr:row>33</xdr:row>
      <xdr:rowOff>85723</xdr:rowOff>
    </xdr:from>
    <xdr:to>
      <xdr:col>7</xdr:col>
      <xdr:colOff>342900</xdr:colOff>
      <xdr:row>34</xdr:row>
      <xdr:rowOff>133349</xdr:rowOff>
    </xdr:to>
    <xdr:sp macro="" textlink="">
      <xdr:nvSpPr>
        <xdr:cNvPr id="30" name="Line 1"/>
        <xdr:cNvSpPr>
          <a:spLocks noChangeShapeType="1"/>
        </xdr:cNvSpPr>
      </xdr:nvSpPr>
      <xdr:spPr bwMode="auto">
        <a:xfrm flipH="1" flipV="1">
          <a:off x="3114675" y="8467723"/>
          <a:ext cx="0" cy="314326"/>
        </a:xfrm>
        <a:prstGeom prst="line">
          <a:avLst/>
        </a:prstGeom>
        <a:noFill/>
        <a:ln w="9525">
          <a:solidFill>
            <a:srgbClr val="000000"/>
          </a:solidFill>
          <a:round/>
          <a:headEnd/>
          <a:tailEnd type="triangle" w="sm" len="sm"/>
        </a:ln>
      </xdr:spPr>
      <xdr:txBody>
        <a:bodyPr wrap="square"/>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ja-JP" altLang="en-US"/>
        </a:p>
      </xdr:txBody>
    </xdr:sp>
    <xdr:clientData/>
  </xdr:twoCellAnchor>
  <xdr:twoCellAnchor>
    <xdr:from>
      <xdr:col>9</xdr:col>
      <xdr:colOff>190500</xdr:colOff>
      <xdr:row>34</xdr:row>
      <xdr:rowOff>123825</xdr:rowOff>
    </xdr:from>
    <xdr:to>
      <xdr:col>11</xdr:col>
      <xdr:colOff>400050</xdr:colOff>
      <xdr:row>35</xdr:row>
      <xdr:rowOff>114304</xdr:rowOff>
    </xdr:to>
    <xdr:sp macro="" textlink="">
      <xdr:nvSpPr>
        <xdr:cNvPr id="31" name="テキスト ボックス 1"/>
        <xdr:cNvSpPr txBox="1"/>
      </xdr:nvSpPr>
      <xdr:spPr>
        <a:xfrm>
          <a:off x="3971925" y="8772525"/>
          <a:ext cx="1219200" cy="257179"/>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ja-JP" altLang="en-US" sz="900"/>
            <a:t>全国前年同月比</a:t>
          </a:r>
        </a:p>
      </xdr:txBody>
    </xdr:sp>
    <xdr:clientData/>
  </xdr:twoCellAnchor>
  <xdr:oneCellAnchor>
    <xdr:from>
      <xdr:col>3</xdr:col>
      <xdr:colOff>155863</xdr:colOff>
      <xdr:row>28</xdr:row>
      <xdr:rowOff>257175</xdr:rowOff>
    </xdr:from>
    <xdr:ext cx="263237" cy="542925"/>
    <xdr:sp macro="" textlink="">
      <xdr:nvSpPr>
        <xdr:cNvPr id="35" name="テキスト ボックス 78"/>
        <xdr:cNvSpPr txBox="1"/>
      </xdr:nvSpPr>
      <xdr:spPr>
        <a:xfrm>
          <a:off x="1060738" y="7305675"/>
          <a:ext cx="263237" cy="5429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vert="wordArtVertRtl" wrap="square" rtlCol="0" anchor="ctr">
          <a:noAutofit/>
        </a:bodyPr>
        <a:lstStyle/>
        <a:p>
          <a:r>
            <a:rPr kumimoji="1" lang="ja-JP" altLang="en-US" sz="900">
              <a:latin typeface="ＭＳ 明朝" pitchFamily="17" charset="-128"/>
              <a:ea typeface="ＭＳ 明朝" pitchFamily="17" charset="-128"/>
            </a:rPr>
            <a:t>指数</a:t>
          </a:r>
        </a:p>
      </xdr:txBody>
    </xdr:sp>
    <xdr:clientData/>
  </xdr:oneCellAnchor>
  <xdr:oneCellAnchor>
    <xdr:from>
      <xdr:col>15</xdr:col>
      <xdr:colOff>219074</xdr:colOff>
      <xdr:row>28</xdr:row>
      <xdr:rowOff>9525</xdr:rowOff>
    </xdr:from>
    <xdr:ext cx="400051" cy="1181100"/>
    <xdr:sp macro="" textlink="">
      <xdr:nvSpPr>
        <xdr:cNvPr id="36" name="テキスト ボックス 78"/>
        <xdr:cNvSpPr txBox="1"/>
      </xdr:nvSpPr>
      <xdr:spPr>
        <a:xfrm>
          <a:off x="7029449" y="7058025"/>
          <a:ext cx="400051" cy="11811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vert="wordArtVertRtl" wrap="square" rtlCol="0" anchor="ctr">
          <a:noAutofit/>
        </a:bodyPr>
        <a:lstStyle/>
        <a:p>
          <a:r>
            <a:rPr kumimoji="1" lang="ja-JP" altLang="en-US" sz="900">
              <a:latin typeface="ＭＳ 明朝" pitchFamily="17" charset="-128"/>
              <a:ea typeface="ＭＳ 明朝" pitchFamily="17" charset="-128"/>
            </a:rPr>
            <a:t>前年同月比（％）</a:t>
          </a:r>
        </a:p>
      </xdr:txBody>
    </xdr:sp>
    <xdr:clientData/>
  </xdr:oneCellAnchor>
  <xdr:oneCellAnchor>
    <xdr:from>
      <xdr:col>4</xdr:col>
      <xdr:colOff>1</xdr:colOff>
      <xdr:row>24</xdr:row>
      <xdr:rowOff>76200</xdr:rowOff>
    </xdr:from>
    <xdr:ext cx="1057274" cy="428625"/>
    <xdr:sp macro="" textlink="">
      <xdr:nvSpPr>
        <xdr:cNvPr id="39" name="テキスト ボックス 38"/>
        <xdr:cNvSpPr txBox="1"/>
      </xdr:nvSpPr>
      <xdr:spPr>
        <a:xfrm>
          <a:off x="1257301" y="6057900"/>
          <a:ext cx="1057274" cy="4286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ja-JP" altLang="en-US" sz="800" b="0" i="0" u="none" strike="noStrike">
              <a:solidFill>
                <a:schemeClr val="tx1"/>
              </a:solidFill>
              <a:latin typeface="ＭＳ 明朝" pitchFamily="17" charset="-128"/>
              <a:ea typeface="ＭＳ 明朝" pitchFamily="17" charset="-128"/>
              <a:cs typeface="+mn-cs"/>
            </a:rPr>
            <a:t>平成</a:t>
          </a:r>
          <a:r>
            <a:rPr lang="en-US" altLang="ja-JP" sz="800" b="0" i="0" u="none" strike="noStrike">
              <a:solidFill>
                <a:schemeClr val="tx1"/>
              </a:solidFill>
              <a:latin typeface="ＭＳ 明朝" pitchFamily="17" charset="-128"/>
              <a:ea typeface="ＭＳ 明朝" pitchFamily="17" charset="-128"/>
              <a:cs typeface="+mn-cs"/>
            </a:rPr>
            <a:t>22</a:t>
          </a:r>
          <a:r>
            <a:rPr lang="ja-JP" altLang="en-US" sz="800" b="0" i="0" u="none" strike="noStrike">
              <a:solidFill>
                <a:schemeClr val="tx1"/>
              </a:solidFill>
              <a:latin typeface="ＭＳ 明朝" pitchFamily="17" charset="-128"/>
              <a:ea typeface="ＭＳ 明朝" pitchFamily="17" charset="-128"/>
              <a:cs typeface="+mn-cs"/>
            </a:rPr>
            <a:t>年</a:t>
          </a:r>
          <a:r>
            <a:rPr lang="en-US" altLang="ja-JP" sz="800" b="0" i="0" u="none" strike="noStrike">
              <a:solidFill>
                <a:schemeClr val="tx1"/>
              </a:solidFill>
              <a:latin typeface="ＭＳ 明朝" pitchFamily="17" charset="-128"/>
              <a:ea typeface="ＭＳ 明朝" pitchFamily="17" charset="-128"/>
              <a:cs typeface="+mn-cs"/>
            </a:rPr>
            <a:t>=100</a:t>
          </a:r>
          <a:r>
            <a:rPr lang="ja-JP" altLang="en-US" sz="800">
              <a:latin typeface="ＭＳ 明朝" pitchFamily="17" charset="-128"/>
              <a:ea typeface="ＭＳ 明朝" pitchFamily="17" charset="-128"/>
            </a:rPr>
            <a:t> </a:t>
          </a:r>
          <a:endParaRPr lang="en-US" altLang="ja-JP" sz="800">
            <a:latin typeface="ＭＳ 明朝" pitchFamily="17" charset="-128"/>
            <a:ea typeface="ＭＳ 明朝" pitchFamily="17" charset="-128"/>
          </a:endParaRPr>
        </a:p>
        <a:p>
          <a:r>
            <a:rPr lang="ja-JP" altLang="en-US" sz="800" b="0" i="0" u="none" strike="noStrike">
              <a:solidFill>
                <a:schemeClr val="tx1"/>
              </a:solidFill>
              <a:latin typeface="ＭＳ 明朝" pitchFamily="17" charset="-128"/>
              <a:ea typeface="ＭＳ 明朝" pitchFamily="17" charset="-128"/>
              <a:cs typeface="+mn-cs"/>
            </a:rPr>
            <a:t>（</a:t>
          </a:r>
          <a:r>
            <a:rPr lang="en-US" altLang="ja-JP" sz="800" b="0" i="0" u="none" strike="noStrike">
              <a:solidFill>
                <a:schemeClr val="tx1"/>
              </a:solidFill>
              <a:latin typeface="ＭＳ 明朝" pitchFamily="17" charset="-128"/>
              <a:ea typeface="ＭＳ 明朝" pitchFamily="17" charset="-128"/>
              <a:cs typeface="+mn-cs"/>
            </a:rPr>
            <a:t>2010</a:t>
          </a:r>
          <a:r>
            <a:rPr lang="ja-JP" altLang="en-US" sz="800" b="0" i="0" u="none" strike="noStrike">
              <a:solidFill>
                <a:schemeClr val="tx1"/>
              </a:solidFill>
              <a:latin typeface="ＭＳ 明朝" pitchFamily="17" charset="-128"/>
              <a:ea typeface="ＭＳ 明朝" pitchFamily="17" charset="-128"/>
              <a:cs typeface="+mn-cs"/>
            </a:rPr>
            <a:t>年</a:t>
          </a:r>
          <a:r>
            <a:rPr lang="en-US" altLang="ja-JP" sz="800" b="0" i="0" u="none" strike="noStrike">
              <a:solidFill>
                <a:schemeClr val="tx1"/>
              </a:solidFill>
              <a:latin typeface="ＭＳ 明朝" pitchFamily="17" charset="-128"/>
              <a:ea typeface="ＭＳ 明朝" pitchFamily="17" charset="-128"/>
              <a:cs typeface="+mn-cs"/>
            </a:rPr>
            <a:t>=100</a:t>
          </a:r>
          <a:r>
            <a:rPr lang="ja-JP" altLang="en-US" sz="800" b="0" i="0" u="none" strike="noStrike">
              <a:solidFill>
                <a:schemeClr val="tx1"/>
              </a:solidFill>
              <a:latin typeface="ＭＳ 明朝" pitchFamily="17" charset="-128"/>
              <a:ea typeface="ＭＳ 明朝" pitchFamily="17" charset="-128"/>
              <a:cs typeface="+mn-cs"/>
            </a:rPr>
            <a:t>）</a:t>
          </a:r>
          <a:r>
            <a:rPr lang="ja-JP" altLang="en-US" sz="800">
              <a:latin typeface="ＭＳ 明朝" pitchFamily="17" charset="-128"/>
              <a:ea typeface="ＭＳ 明朝" pitchFamily="17" charset="-128"/>
            </a:rPr>
            <a:t> </a:t>
          </a:r>
          <a:endParaRPr kumimoji="1" lang="ja-JP" altLang="en-US" sz="800">
            <a:latin typeface="ＭＳ 明朝" pitchFamily="17" charset="-128"/>
            <a:ea typeface="ＭＳ 明朝" pitchFamily="17" charset="-128"/>
          </a:endParaRPr>
        </a:p>
      </xdr:txBody>
    </xdr:sp>
    <xdr:clientData/>
  </xdr:oneCellAnchor>
  <xdr:twoCellAnchor>
    <xdr:from>
      <xdr:col>4</xdr:col>
      <xdr:colOff>495300</xdr:colOff>
      <xdr:row>37</xdr:row>
      <xdr:rowOff>19050</xdr:rowOff>
    </xdr:from>
    <xdr:to>
      <xdr:col>6</xdr:col>
      <xdr:colOff>323849</xdr:colOff>
      <xdr:row>38</xdr:row>
      <xdr:rowOff>38116</xdr:rowOff>
    </xdr:to>
    <xdr:sp macro="" textlink="">
      <xdr:nvSpPr>
        <xdr:cNvPr id="42" name="Text Box 2"/>
        <xdr:cNvSpPr txBox="1">
          <a:spLocks noChangeArrowheads="1"/>
        </xdr:cNvSpPr>
      </xdr:nvSpPr>
      <xdr:spPr bwMode="auto">
        <a:xfrm>
          <a:off x="1752600" y="9467850"/>
          <a:ext cx="838199" cy="285766"/>
        </a:xfrm>
        <a:prstGeom prst="rect">
          <a:avLst/>
        </a:prstGeom>
        <a:noFill/>
        <a:ln w="9525" algn="ctr">
          <a:noFill/>
          <a:miter lim="800000"/>
          <a:headEnd/>
          <a:tailEnd/>
        </a:ln>
        <a:effectLst/>
      </xdr:spPr>
      <xdr:txBody>
        <a:bodyPr wrap="square" lIns="27432" tIns="18288" rIns="0" bIns="0" anchor="t"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rtl="0">
            <a:defRPr sz="1000"/>
          </a:pP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27</a:t>
          </a:r>
          <a:r>
            <a:rPr lang="ja-JP" altLang="en-US" sz="800" b="0" i="0" u="none" strike="noStrike" baseline="0">
              <a:solidFill>
                <a:srgbClr val="000000"/>
              </a:solidFill>
              <a:latin typeface="ＭＳ 明朝" pitchFamily="17" charset="-128"/>
              <a:ea typeface="ＭＳ 明朝" pitchFamily="17" charset="-128"/>
            </a:rPr>
            <a:t>年</a:t>
          </a:r>
          <a:endParaRPr lang="en-US" altLang="ja-JP" sz="800" b="0" i="0" u="none" strike="noStrike" baseline="0">
            <a:solidFill>
              <a:srgbClr val="000000"/>
            </a:solidFill>
            <a:latin typeface="ＭＳ 明朝" pitchFamily="17" charset="-128"/>
            <a:ea typeface="ＭＳ 明朝" pitchFamily="17" charset="-128"/>
          </a:endParaRPr>
        </a:p>
      </xdr:txBody>
    </xdr:sp>
    <xdr:clientData/>
  </xdr:twoCellAnchor>
  <xdr:twoCellAnchor>
    <xdr:from>
      <xdr:col>11</xdr:col>
      <xdr:colOff>66675</xdr:colOff>
      <xdr:row>37</xdr:row>
      <xdr:rowOff>38100</xdr:rowOff>
    </xdr:from>
    <xdr:to>
      <xdr:col>13</xdr:col>
      <xdr:colOff>219075</xdr:colOff>
      <xdr:row>38</xdr:row>
      <xdr:rowOff>57166</xdr:rowOff>
    </xdr:to>
    <xdr:sp macro="" textlink="">
      <xdr:nvSpPr>
        <xdr:cNvPr id="43" name="Text Box 2"/>
        <xdr:cNvSpPr txBox="1">
          <a:spLocks noChangeArrowheads="1"/>
        </xdr:cNvSpPr>
      </xdr:nvSpPr>
      <xdr:spPr bwMode="auto">
        <a:xfrm>
          <a:off x="4857750" y="9486900"/>
          <a:ext cx="1162050" cy="285766"/>
        </a:xfrm>
        <a:prstGeom prst="rect">
          <a:avLst/>
        </a:prstGeom>
        <a:noFill/>
        <a:ln w="9525" algn="ctr">
          <a:noFill/>
          <a:miter lim="800000"/>
          <a:headEnd/>
          <a:tailEnd/>
        </a:ln>
        <a:effectLst/>
      </xdr:spPr>
      <xdr:txBody>
        <a:bodyPr wrap="square" lIns="27432" tIns="18288" rIns="0" bIns="0" anchor="t"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rtl="0">
            <a:defRPr sz="1000"/>
          </a:pP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28</a:t>
          </a:r>
          <a:r>
            <a:rPr lang="ja-JP" altLang="en-US" sz="800" b="0" i="0" u="none" strike="noStrike" baseline="0">
              <a:solidFill>
                <a:srgbClr val="000000"/>
              </a:solidFill>
              <a:latin typeface="ＭＳ 明朝" pitchFamily="17" charset="-128"/>
              <a:ea typeface="ＭＳ 明朝" pitchFamily="17" charset="-128"/>
            </a:rPr>
            <a:t>年</a:t>
          </a:r>
          <a:endParaRPr lang="en-US" altLang="ja-JP" sz="800" b="0" i="0" u="none" strike="noStrike" baseline="0">
            <a:solidFill>
              <a:srgbClr val="000000"/>
            </a:solidFill>
            <a:latin typeface="ＭＳ 明朝" pitchFamily="17" charset="-128"/>
            <a:ea typeface="ＭＳ 明朝" pitchFamily="17" charset="-128"/>
          </a:endParaRPr>
        </a:p>
      </xdr:txBody>
    </xdr:sp>
    <xdr:clientData/>
  </xdr:twoCellAnchor>
  <xdr:twoCellAnchor>
    <xdr:from>
      <xdr:col>9</xdr:col>
      <xdr:colOff>466725</xdr:colOff>
      <xdr:row>28</xdr:row>
      <xdr:rowOff>123825</xdr:rowOff>
    </xdr:from>
    <xdr:to>
      <xdr:col>12</xdr:col>
      <xdr:colOff>209550</xdr:colOff>
      <xdr:row>29</xdr:row>
      <xdr:rowOff>171450</xdr:rowOff>
    </xdr:to>
    <xdr:sp macro="" textlink="">
      <xdr:nvSpPr>
        <xdr:cNvPr id="44" name="テキスト ボックス 1"/>
        <xdr:cNvSpPr txBox="1"/>
      </xdr:nvSpPr>
      <xdr:spPr>
        <a:xfrm>
          <a:off x="4248150" y="7172325"/>
          <a:ext cx="1257300" cy="31432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ja-JP" altLang="en-US" sz="900"/>
            <a:t>富山市指数</a:t>
          </a:r>
          <a:endParaRPr lang="en-US" altLang="ja-JP" sz="900"/>
        </a:p>
      </xdr:txBody>
    </xdr:sp>
    <xdr:clientData/>
  </xdr:twoCellAnchor>
  <xdr:twoCellAnchor>
    <xdr:from>
      <xdr:col>12</xdr:col>
      <xdr:colOff>133351</xdr:colOff>
      <xdr:row>28</xdr:row>
      <xdr:rowOff>85725</xdr:rowOff>
    </xdr:from>
    <xdr:to>
      <xdr:col>14</xdr:col>
      <xdr:colOff>342903</xdr:colOff>
      <xdr:row>29</xdr:row>
      <xdr:rowOff>85730</xdr:rowOff>
    </xdr:to>
    <xdr:sp macro="" textlink="">
      <xdr:nvSpPr>
        <xdr:cNvPr id="46" name="テキスト ボックス 1"/>
        <xdr:cNvSpPr txBox="1"/>
      </xdr:nvSpPr>
      <xdr:spPr>
        <a:xfrm>
          <a:off x="5429251" y="7134225"/>
          <a:ext cx="1219202" cy="26670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ja-JP" altLang="en-US" sz="900"/>
            <a:t>全国指数</a:t>
          </a:r>
        </a:p>
      </xdr:txBody>
    </xdr:sp>
    <xdr:clientData/>
  </xdr:twoCellAnchor>
  <xdr:twoCellAnchor>
    <xdr:from>
      <xdr:col>12</xdr:col>
      <xdr:colOff>438150</xdr:colOff>
      <xdr:row>29</xdr:row>
      <xdr:rowOff>38100</xdr:rowOff>
    </xdr:from>
    <xdr:to>
      <xdr:col>12</xdr:col>
      <xdr:colOff>438212</xdr:colOff>
      <xdr:row>31</xdr:row>
      <xdr:rowOff>123851</xdr:rowOff>
    </xdr:to>
    <xdr:sp macro="" textlink="">
      <xdr:nvSpPr>
        <xdr:cNvPr id="49" name="Line 1"/>
        <xdr:cNvSpPr>
          <a:spLocks noChangeShapeType="1"/>
        </xdr:cNvSpPr>
      </xdr:nvSpPr>
      <xdr:spPr bwMode="auto">
        <a:xfrm>
          <a:off x="5734050" y="7353300"/>
          <a:ext cx="62" cy="619151"/>
        </a:xfrm>
        <a:prstGeom prst="line">
          <a:avLst/>
        </a:prstGeom>
        <a:noFill/>
        <a:ln w="9525">
          <a:solidFill>
            <a:srgbClr val="000000"/>
          </a:solidFill>
          <a:round/>
          <a:headEnd/>
          <a:tailEnd type="triangle" w="sm" len="sm"/>
        </a:ln>
      </xdr:spPr>
      <xdr:txBody>
        <a:bodyPr wrap="square"/>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ja-JP" altLang="en-US"/>
        </a:p>
      </xdr:txBody>
    </xdr:sp>
    <xdr:clientData/>
  </xdr:twoCellAnchor>
  <xdr:twoCellAnchor>
    <xdr:from>
      <xdr:col>10</xdr:col>
      <xdr:colOff>152400</xdr:colOff>
      <xdr:row>5</xdr:row>
      <xdr:rowOff>180974</xdr:rowOff>
    </xdr:from>
    <xdr:to>
      <xdr:col>10</xdr:col>
      <xdr:colOff>152400</xdr:colOff>
      <xdr:row>7</xdr:row>
      <xdr:rowOff>19049</xdr:rowOff>
    </xdr:to>
    <xdr:sp macro="" textlink="">
      <xdr:nvSpPr>
        <xdr:cNvPr id="54" name="Line 1"/>
        <xdr:cNvSpPr>
          <a:spLocks noChangeShapeType="1"/>
        </xdr:cNvSpPr>
      </xdr:nvSpPr>
      <xdr:spPr bwMode="auto">
        <a:xfrm flipH="1" flipV="1">
          <a:off x="4438650" y="1476374"/>
          <a:ext cx="0" cy="371475"/>
        </a:xfrm>
        <a:prstGeom prst="line">
          <a:avLst/>
        </a:prstGeom>
        <a:noFill/>
        <a:ln w="9525">
          <a:solidFill>
            <a:srgbClr val="000000"/>
          </a:solidFill>
          <a:round/>
          <a:headEnd/>
          <a:tailEnd type="triangle" w="sm" len="sm"/>
        </a:ln>
      </xdr:spPr>
      <xdr:txBody>
        <a:bodyPr wrap="square"/>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ja-JP" altLang="en-US"/>
        </a:p>
      </xdr:txBody>
    </xdr:sp>
    <xdr:clientData/>
  </xdr:twoCellAnchor>
  <xdr:twoCellAnchor>
    <xdr:from>
      <xdr:col>8</xdr:col>
      <xdr:colOff>409575</xdr:colOff>
      <xdr:row>11</xdr:row>
      <xdr:rowOff>95250</xdr:rowOff>
    </xdr:from>
    <xdr:to>
      <xdr:col>11</xdr:col>
      <xdr:colOff>152419</xdr:colOff>
      <xdr:row>12</xdr:row>
      <xdr:rowOff>86199</xdr:rowOff>
    </xdr:to>
    <xdr:sp macro="" textlink="">
      <xdr:nvSpPr>
        <xdr:cNvPr id="57" name="テキスト ボックス 1"/>
        <xdr:cNvSpPr txBox="1"/>
      </xdr:nvSpPr>
      <xdr:spPr>
        <a:xfrm>
          <a:off x="3686175" y="2990850"/>
          <a:ext cx="1257319" cy="257649"/>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a:r>
            <a:rPr lang="ja-JP" altLang="en-US" sz="900"/>
            <a:t>富山市前年同月比</a:t>
          </a:r>
        </a:p>
      </xdr:txBody>
    </xdr:sp>
    <xdr:clientData/>
  </xdr:twoCellAnchor>
  <xdr:twoCellAnchor>
    <xdr:from>
      <xdr:col>9</xdr:col>
      <xdr:colOff>466725</xdr:colOff>
      <xdr:row>10</xdr:row>
      <xdr:rowOff>28572</xdr:rowOff>
    </xdr:from>
    <xdr:to>
      <xdr:col>9</xdr:col>
      <xdr:colOff>485775</xdr:colOff>
      <xdr:row>11</xdr:row>
      <xdr:rowOff>85724</xdr:rowOff>
    </xdr:to>
    <xdr:sp macro="" textlink="">
      <xdr:nvSpPr>
        <xdr:cNvPr id="58" name="Line 1"/>
        <xdr:cNvSpPr>
          <a:spLocks noChangeShapeType="1"/>
        </xdr:cNvSpPr>
      </xdr:nvSpPr>
      <xdr:spPr bwMode="auto">
        <a:xfrm flipH="1" flipV="1">
          <a:off x="4248150" y="2657472"/>
          <a:ext cx="19050" cy="323852"/>
        </a:xfrm>
        <a:prstGeom prst="line">
          <a:avLst/>
        </a:prstGeom>
        <a:noFill/>
        <a:ln w="9525">
          <a:solidFill>
            <a:srgbClr val="000000"/>
          </a:solidFill>
          <a:round/>
          <a:headEnd/>
          <a:tailEnd type="triangle" w="sm" len="sm"/>
        </a:ln>
      </xdr:spPr>
      <xdr:txBody>
        <a:bodyPr wrap="square"/>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ja-JP" altLang="en-US"/>
        </a:p>
      </xdr:txBody>
    </xdr:sp>
    <xdr:clientData/>
  </xdr:twoCellAnchor>
  <xdr:twoCellAnchor>
    <xdr:from>
      <xdr:col>12</xdr:col>
      <xdr:colOff>190500</xdr:colOff>
      <xdr:row>11</xdr:row>
      <xdr:rowOff>152400</xdr:rowOff>
    </xdr:from>
    <xdr:to>
      <xdr:col>14</xdr:col>
      <xdr:colOff>390525</xdr:colOff>
      <xdr:row>12</xdr:row>
      <xdr:rowOff>200029</xdr:rowOff>
    </xdr:to>
    <xdr:sp macro="" textlink="">
      <xdr:nvSpPr>
        <xdr:cNvPr id="63" name="テキスト ボックス 1"/>
        <xdr:cNvSpPr txBox="1"/>
      </xdr:nvSpPr>
      <xdr:spPr>
        <a:xfrm>
          <a:off x="5486400" y="3048000"/>
          <a:ext cx="1209675" cy="314329"/>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ja-JP" altLang="en-US" sz="900"/>
            <a:t>全国前年同月比</a:t>
          </a:r>
        </a:p>
      </xdr:txBody>
    </xdr:sp>
    <xdr:clientData/>
  </xdr:twoCellAnchor>
  <xdr:twoCellAnchor>
    <xdr:from>
      <xdr:col>13</xdr:col>
      <xdr:colOff>123825</xdr:colOff>
      <xdr:row>10</xdr:row>
      <xdr:rowOff>142874</xdr:rowOff>
    </xdr:from>
    <xdr:to>
      <xdr:col>13</xdr:col>
      <xdr:colOff>123825</xdr:colOff>
      <xdr:row>11</xdr:row>
      <xdr:rowOff>152400</xdr:rowOff>
    </xdr:to>
    <xdr:sp macro="" textlink="">
      <xdr:nvSpPr>
        <xdr:cNvPr id="64" name="Line 1"/>
        <xdr:cNvSpPr>
          <a:spLocks noChangeShapeType="1"/>
        </xdr:cNvSpPr>
      </xdr:nvSpPr>
      <xdr:spPr bwMode="auto">
        <a:xfrm flipH="1" flipV="1">
          <a:off x="5924550" y="2771774"/>
          <a:ext cx="0" cy="276226"/>
        </a:xfrm>
        <a:prstGeom prst="line">
          <a:avLst/>
        </a:prstGeom>
        <a:noFill/>
        <a:ln w="9525">
          <a:solidFill>
            <a:srgbClr val="000000"/>
          </a:solidFill>
          <a:round/>
          <a:headEnd/>
          <a:tailEnd type="triangle" w="sm" len="sm"/>
        </a:ln>
      </xdr:spPr>
      <xdr:txBody>
        <a:bodyPr wrap="square"/>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ja-JP" altLang="en-US"/>
        </a:p>
      </xdr:txBody>
    </xdr:sp>
    <xdr:clientData/>
  </xdr:twoCellAnchor>
  <xdr:twoCellAnchor>
    <xdr:from>
      <xdr:col>11</xdr:col>
      <xdr:colOff>276225</xdr:colOff>
      <xdr:row>3</xdr:row>
      <xdr:rowOff>247650</xdr:rowOff>
    </xdr:from>
    <xdr:to>
      <xdr:col>13</xdr:col>
      <xdr:colOff>352425</xdr:colOff>
      <xdr:row>4</xdr:row>
      <xdr:rowOff>161925</xdr:rowOff>
    </xdr:to>
    <xdr:sp macro="" textlink="">
      <xdr:nvSpPr>
        <xdr:cNvPr id="65" name="テキスト ボックス 1"/>
        <xdr:cNvSpPr txBox="1"/>
      </xdr:nvSpPr>
      <xdr:spPr>
        <a:xfrm>
          <a:off x="5067300" y="1009650"/>
          <a:ext cx="1085850" cy="18097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ja-JP" altLang="en-US" sz="900"/>
            <a:t>全国指数</a:t>
          </a:r>
        </a:p>
      </xdr:txBody>
    </xdr:sp>
    <xdr:clientData/>
  </xdr:twoCellAnchor>
  <xdr:twoCellAnchor>
    <xdr:from>
      <xdr:col>12</xdr:col>
      <xdr:colOff>95244</xdr:colOff>
      <xdr:row>4</xdr:row>
      <xdr:rowOff>228600</xdr:rowOff>
    </xdr:from>
    <xdr:to>
      <xdr:col>12</xdr:col>
      <xdr:colOff>104775</xdr:colOff>
      <xdr:row>6</xdr:row>
      <xdr:rowOff>133350</xdr:rowOff>
    </xdr:to>
    <xdr:sp macro="" textlink="">
      <xdr:nvSpPr>
        <xdr:cNvPr id="66" name="Line 1"/>
        <xdr:cNvSpPr>
          <a:spLocks noChangeShapeType="1"/>
        </xdr:cNvSpPr>
      </xdr:nvSpPr>
      <xdr:spPr bwMode="auto">
        <a:xfrm flipH="1">
          <a:off x="5391144" y="1257300"/>
          <a:ext cx="9531" cy="438150"/>
        </a:xfrm>
        <a:prstGeom prst="line">
          <a:avLst/>
        </a:prstGeom>
        <a:noFill/>
        <a:ln w="9525">
          <a:solidFill>
            <a:srgbClr val="000000"/>
          </a:solidFill>
          <a:round/>
          <a:headEnd/>
          <a:tailEnd type="triangle" w="sm" len="sm"/>
        </a:ln>
      </xdr:spPr>
      <xdr:txBody>
        <a:bodyPr wrap="square"/>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ja-JP" altLang="en-US"/>
        </a:p>
      </xdr:txBody>
    </xdr:sp>
    <xdr:clientData/>
  </xdr:twoCellAnchor>
  <xdr:twoCellAnchor>
    <xdr:from>
      <xdr:col>10</xdr:col>
      <xdr:colOff>352425</xdr:colOff>
      <xdr:row>29</xdr:row>
      <xdr:rowOff>95250</xdr:rowOff>
    </xdr:from>
    <xdr:to>
      <xdr:col>10</xdr:col>
      <xdr:colOff>352487</xdr:colOff>
      <xdr:row>31</xdr:row>
      <xdr:rowOff>181001</xdr:rowOff>
    </xdr:to>
    <xdr:sp macro="" textlink="">
      <xdr:nvSpPr>
        <xdr:cNvPr id="25" name="Line 1"/>
        <xdr:cNvSpPr>
          <a:spLocks noChangeShapeType="1"/>
        </xdr:cNvSpPr>
      </xdr:nvSpPr>
      <xdr:spPr bwMode="auto">
        <a:xfrm>
          <a:off x="4638675" y="7410450"/>
          <a:ext cx="62" cy="619151"/>
        </a:xfrm>
        <a:prstGeom prst="line">
          <a:avLst/>
        </a:prstGeom>
        <a:noFill/>
        <a:ln w="9525">
          <a:solidFill>
            <a:srgbClr val="000000"/>
          </a:solidFill>
          <a:round/>
          <a:headEnd/>
          <a:tailEnd type="triangle" w="sm" len="sm"/>
        </a:ln>
      </xdr:spPr>
      <xdr:txBody>
        <a:bodyPr wrap="square"/>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ja-JP" altLang="en-US"/>
        </a:p>
      </xdr:txBody>
    </xdr:sp>
    <xdr:clientData/>
  </xdr:twoCellAnchor>
</xdr:wsDr>
</file>

<file path=xl/drawings/drawing4.xml><?xml version="1.0" encoding="utf-8"?>
<c:userShapes xmlns:c="http://schemas.openxmlformats.org/drawingml/2006/chart">
  <cdr:relSizeAnchor xmlns:cdr="http://schemas.openxmlformats.org/drawingml/2006/chartDrawing">
    <cdr:from>
      <cdr:x>0.00523</cdr:x>
      <cdr:y>0.35221</cdr:y>
    </cdr:from>
    <cdr:to>
      <cdr:x>0.03621</cdr:x>
      <cdr:y>0.52287</cdr:y>
    </cdr:to>
    <cdr:sp macro="" textlink="">
      <cdr:nvSpPr>
        <cdr:cNvPr id="4" name="テキスト ボックス 78"/>
        <cdr:cNvSpPr txBox="1"/>
      </cdr:nvSpPr>
      <cdr:spPr>
        <a:xfrm xmlns:a="http://schemas.openxmlformats.org/drawingml/2006/main">
          <a:off x="33017" y="1264754"/>
          <a:ext cx="195641" cy="612827"/>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vert="wordArtVertRtl" wrap="square" rtlCol="0" anchor="ctr">
          <a:no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r>
            <a:rPr kumimoji="1" lang="ja-JP" altLang="en-US" sz="900">
              <a:latin typeface="ＭＳ 明朝" pitchFamily="17" charset="-128"/>
              <a:ea typeface="ＭＳ 明朝" pitchFamily="17" charset="-128"/>
            </a:rPr>
            <a:t>指数</a:t>
          </a:r>
        </a:p>
      </cdr:txBody>
    </cdr:sp>
  </cdr:relSizeAnchor>
  <cdr:relSizeAnchor xmlns:cdr="http://schemas.openxmlformats.org/drawingml/2006/chartDrawing">
    <cdr:from>
      <cdr:x>0.96035</cdr:x>
      <cdr:y>0.25656</cdr:y>
    </cdr:from>
    <cdr:to>
      <cdr:x>0.99133</cdr:x>
      <cdr:y>0.62782</cdr:y>
    </cdr:to>
    <cdr:sp macro="" textlink="">
      <cdr:nvSpPr>
        <cdr:cNvPr id="5" name="テキスト ボックス 78"/>
        <cdr:cNvSpPr txBox="1"/>
      </cdr:nvSpPr>
      <cdr:spPr>
        <a:xfrm xmlns:a="http://schemas.openxmlformats.org/drawingml/2006/main">
          <a:off x="6064681" y="921299"/>
          <a:ext cx="195641" cy="1333166"/>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vert="wordArtVertRtl" wrap="square" rtlCol="0" anchor="ctr">
          <a:no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r>
            <a:rPr kumimoji="1" lang="ja-JP" altLang="en-US" sz="900">
              <a:latin typeface="ＭＳ 明朝" pitchFamily="17" charset="-128"/>
              <a:ea typeface="ＭＳ 明朝" pitchFamily="17" charset="-128"/>
            </a:rPr>
            <a:t>前年同月比（％）</a:t>
          </a:r>
        </a:p>
      </cdr:txBody>
    </cdr:sp>
  </cdr:relSizeAnchor>
  <cdr:relSizeAnchor xmlns:cdr="http://schemas.openxmlformats.org/drawingml/2006/chartDrawing">
    <cdr:from>
      <cdr:x>0.00905</cdr:x>
      <cdr:y>0</cdr:y>
    </cdr:from>
    <cdr:to>
      <cdr:x>0.21314</cdr:x>
      <cdr:y>0.10875</cdr:y>
    </cdr:to>
    <cdr:sp macro="" textlink="">
      <cdr:nvSpPr>
        <cdr:cNvPr id="6" name="テキスト ボックス 38"/>
        <cdr:cNvSpPr txBox="1"/>
      </cdr:nvSpPr>
      <cdr:spPr>
        <a:xfrm xmlns:a="http://schemas.openxmlformats.org/drawingml/2006/main">
          <a:off x="57149" y="0"/>
          <a:ext cx="1288846" cy="390524"/>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no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r>
            <a:rPr lang="ja-JP" altLang="en-US" sz="800" b="0" i="0" u="none" strike="noStrike">
              <a:solidFill>
                <a:sysClr val="windowText" lastClr="000000"/>
              </a:solidFill>
              <a:latin typeface="ＭＳ 明朝" pitchFamily="17" charset="-128"/>
              <a:ea typeface="ＭＳ 明朝" pitchFamily="17" charset="-128"/>
            </a:rPr>
            <a:t>平成</a:t>
          </a:r>
          <a:r>
            <a:rPr lang="en-US" altLang="ja-JP" sz="800" b="0" i="0" u="none" strike="noStrike">
              <a:solidFill>
                <a:sysClr val="windowText" lastClr="000000"/>
              </a:solidFill>
              <a:latin typeface="ＭＳ 明朝" pitchFamily="17" charset="-128"/>
              <a:ea typeface="ＭＳ 明朝" pitchFamily="17" charset="-128"/>
            </a:rPr>
            <a:t>22</a:t>
          </a:r>
          <a:r>
            <a:rPr lang="ja-JP" altLang="en-US" sz="800" b="0" i="0" u="none" strike="noStrike">
              <a:solidFill>
                <a:sysClr val="windowText" lastClr="000000"/>
              </a:solidFill>
              <a:latin typeface="ＭＳ 明朝" pitchFamily="17" charset="-128"/>
              <a:ea typeface="ＭＳ 明朝" pitchFamily="17" charset="-128"/>
            </a:rPr>
            <a:t>年</a:t>
          </a:r>
          <a:r>
            <a:rPr lang="en-US" altLang="ja-JP" sz="800" b="0" i="0" u="none" strike="noStrike">
              <a:solidFill>
                <a:sysClr val="windowText" lastClr="000000"/>
              </a:solidFill>
              <a:latin typeface="ＭＳ 明朝" pitchFamily="17" charset="-128"/>
              <a:ea typeface="ＭＳ 明朝" pitchFamily="17" charset="-128"/>
            </a:rPr>
            <a:t>=100</a:t>
          </a:r>
          <a:r>
            <a:rPr lang="ja-JP" altLang="en-US" sz="800">
              <a:latin typeface="ＭＳ 明朝" pitchFamily="17" charset="-128"/>
              <a:ea typeface="ＭＳ 明朝" pitchFamily="17" charset="-128"/>
            </a:rPr>
            <a:t> </a:t>
          </a:r>
          <a:endParaRPr lang="en-US" altLang="ja-JP" sz="800">
            <a:latin typeface="ＭＳ 明朝" pitchFamily="17" charset="-128"/>
            <a:ea typeface="ＭＳ 明朝" pitchFamily="17" charset="-128"/>
          </a:endParaRPr>
        </a:p>
        <a:p xmlns:a="http://schemas.openxmlformats.org/drawingml/2006/main">
          <a:r>
            <a:rPr lang="ja-JP" altLang="en-US" sz="800" b="0" i="0" u="none" strike="noStrike">
              <a:solidFill>
                <a:sysClr val="windowText" lastClr="000000"/>
              </a:solidFill>
              <a:latin typeface="ＭＳ 明朝" pitchFamily="17" charset="-128"/>
              <a:ea typeface="ＭＳ 明朝" pitchFamily="17" charset="-128"/>
            </a:rPr>
            <a:t>（</a:t>
          </a:r>
          <a:r>
            <a:rPr lang="en-US" altLang="ja-JP" sz="800" b="0" i="0" u="none" strike="noStrike">
              <a:solidFill>
                <a:sysClr val="windowText" lastClr="000000"/>
              </a:solidFill>
              <a:latin typeface="ＭＳ 明朝" pitchFamily="17" charset="-128"/>
              <a:ea typeface="ＭＳ 明朝" pitchFamily="17" charset="-128"/>
            </a:rPr>
            <a:t>2010</a:t>
          </a:r>
          <a:r>
            <a:rPr lang="ja-JP" altLang="en-US" sz="800" b="0" i="0" u="none" strike="noStrike">
              <a:solidFill>
                <a:sysClr val="windowText" lastClr="000000"/>
              </a:solidFill>
              <a:latin typeface="ＭＳ 明朝" pitchFamily="17" charset="-128"/>
              <a:ea typeface="ＭＳ 明朝" pitchFamily="17" charset="-128"/>
            </a:rPr>
            <a:t>年</a:t>
          </a:r>
          <a:r>
            <a:rPr lang="en-US" altLang="ja-JP" sz="800" b="0" i="0" u="none" strike="noStrike">
              <a:solidFill>
                <a:sysClr val="windowText" lastClr="000000"/>
              </a:solidFill>
              <a:latin typeface="ＭＳ 明朝" pitchFamily="17" charset="-128"/>
              <a:ea typeface="ＭＳ 明朝" pitchFamily="17" charset="-128"/>
            </a:rPr>
            <a:t>=100</a:t>
          </a:r>
          <a:r>
            <a:rPr lang="ja-JP" altLang="en-US" sz="800" b="0" i="0" u="none" strike="noStrike">
              <a:solidFill>
                <a:sysClr val="windowText" lastClr="000000"/>
              </a:solidFill>
              <a:latin typeface="ＭＳ 明朝" pitchFamily="17" charset="-128"/>
              <a:ea typeface="ＭＳ 明朝" pitchFamily="17" charset="-128"/>
            </a:rPr>
            <a:t>）</a:t>
          </a:r>
          <a:r>
            <a:rPr lang="ja-JP" altLang="en-US" sz="800">
              <a:latin typeface="ＭＳ 明朝" pitchFamily="17" charset="-128"/>
              <a:ea typeface="ＭＳ 明朝" pitchFamily="17" charset="-128"/>
            </a:rPr>
            <a:t> </a:t>
          </a:r>
          <a:endParaRPr kumimoji="1" lang="ja-JP" altLang="en-US" sz="800">
            <a:latin typeface="ＭＳ 明朝" pitchFamily="17" charset="-128"/>
            <a:ea typeface="ＭＳ 明朝" pitchFamily="17" charset="-128"/>
          </a:endParaRPr>
        </a:p>
      </cdr:txBody>
    </cdr:sp>
  </cdr:relSizeAnchor>
  <cdr:relSizeAnchor xmlns:cdr="http://schemas.openxmlformats.org/drawingml/2006/chartDrawing">
    <cdr:from>
      <cdr:x>0.10859</cdr:x>
      <cdr:y>0.93635</cdr:y>
    </cdr:from>
    <cdr:to>
      <cdr:x>0.25188</cdr:x>
      <cdr:y>0.98409</cdr:y>
    </cdr:to>
    <cdr:sp macro="" textlink="">
      <cdr:nvSpPr>
        <cdr:cNvPr id="7" name="Text Box 2"/>
        <cdr:cNvSpPr txBox="1">
          <a:spLocks xmlns:a="http://schemas.openxmlformats.org/drawingml/2006/main" noChangeArrowheads="1"/>
        </cdr:cNvSpPr>
      </cdr:nvSpPr>
      <cdr:spPr bwMode="auto">
        <a:xfrm xmlns:a="http://schemas.openxmlformats.org/drawingml/2006/main">
          <a:off x="685744" y="3362353"/>
          <a:ext cx="904887" cy="171430"/>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l" rtl="0">
            <a:defRPr sz="1000"/>
          </a:pP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27</a:t>
          </a:r>
          <a:r>
            <a:rPr lang="ja-JP" altLang="en-US" sz="800" b="0" i="0" u="none" strike="noStrike" baseline="0">
              <a:solidFill>
                <a:srgbClr val="000000"/>
              </a:solidFill>
              <a:latin typeface="ＭＳ 明朝" pitchFamily="17" charset="-128"/>
              <a:ea typeface="ＭＳ 明朝" pitchFamily="17" charset="-128"/>
            </a:rPr>
            <a:t>年</a:t>
          </a:r>
          <a:endParaRPr lang="en-US" altLang="ja-JP" sz="800" b="0" i="0" u="none" strike="noStrike" baseline="0">
            <a:solidFill>
              <a:srgbClr val="000000"/>
            </a:solidFill>
            <a:latin typeface="ＭＳ 明朝" pitchFamily="17" charset="-128"/>
            <a:ea typeface="ＭＳ 明朝" pitchFamily="17" charset="-128"/>
          </a:endParaRPr>
        </a:p>
      </cdr:txBody>
    </cdr:sp>
  </cdr:relSizeAnchor>
  <cdr:relSizeAnchor xmlns:cdr="http://schemas.openxmlformats.org/drawingml/2006/chartDrawing">
    <cdr:from>
      <cdr:x>0.59729</cdr:x>
      <cdr:y>0.93635</cdr:y>
    </cdr:from>
    <cdr:to>
      <cdr:x>0.73947</cdr:x>
      <cdr:y>0.99203</cdr:y>
    </cdr:to>
    <cdr:sp macro="" textlink="">
      <cdr:nvSpPr>
        <cdr:cNvPr id="8" name="Text Box 2"/>
        <cdr:cNvSpPr txBox="1">
          <a:spLocks xmlns:a="http://schemas.openxmlformats.org/drawingml/2006/main" noChangeArrowheads="1"/>
        </cdr:cNvSpPr>
      </cdr:nvSpPr>
      <cdr:spPr bwMode="auto">
        <a:xfrm xmlns:a="http://schemas.openxmlformats.org/drawingml/2006/main">
          <a:off x="3771899" y="3362379"/>
          <a:ext cx="897940" cy="199943"/>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l" rtl="0">
            <a:defRPr sz="1000"/>
          </a:pP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28</a:t>
          </a:r>
          <a:r>
            <a:rPr lang="ja-JP" altLang="en-US" sz="800" b="0" i="0" u="none" strike="noStrike" baseline="0">
              <a:solidFill>
                <a:srgbClr val="000000"/>
              </a:solidFill>
              <a:latin typeface="ＭＳ 明朝" pitchFamily="17" charset="-128"/>
              <a:ea typeface="ＭＳ 明朝" pitchFamily="17" charset="-128"/>
            </a:rPr>
            <a:t>年</a:t>
          </a:r>
          <a:endParaRPr lang="en-US" altLang="ja-JP" sz="800" b="0" i="0" u="none" strike="noStrike" baseline="0">
            <a:solidFill>
              <a:srgbClr val="000000"/>
            </a:solidFill>
            <a:latin typeface="ＭＳ 明朝" pitchFamily="17" charset="-128"/>
            <a:ea typeface="ＭＳ 明朝" pitchFamily="17" charset="-128"/>
          </a:endParaRPr>
        </a:p>
      </cdr:txBody>
    </cdr:sp>
  </cdr:relSizeAnchor>
  <cdr:relSizeAnchor xmlns:cdr="http://schemas.openxmlformats.org/drawingml/2006/chartDrawing">
    <cdr:from>
      <cdr:x>0.47361</cdr:x>
      <cdr:y>0.43503</cdr:y>
    </cdr:from>
    <cdr:to>
      <cdr:x>0.62143</cdr:x>
      <cdr:y>0.50929</cdr:y>
    </cdr:to>
    <cdr:sp macro="" textlink="">
      <cdr:nvSpPr>
        <cdr:cNvPr id="9" name="テキスト ボックス 1"/>
        <cdr:cNvSpPr txBox="1"/>
      </cdr:nvSpPr>
      <cdr:spPr>
        <a:xfrm xmlns:a="http://schemas.openxmlformats.org/drawingml/2006/main">
          <a:off x="2990851" y="1562168"/>
          <a:ext cx="933494" cy="26666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ja-JP" altLang="en-US" sz="900"/>
            <a:t>富山市指数</a:t>
          </a:r>
          <a:endParaRPr lang="en-US" altLang="ja-JP" sz="900"/>
        </a:p>
      </cdr:txBody>
    </cdr:sp>
  </cdr:relSizeAnchor>
</c:userShapes>
</file>

<file path=xl/drawings/drawing5.xml><?xml version="1.0" encoding="utf-8"?>
<xdr:wsDr xmlns:xdr="http://schemas.openxmlformats.org/drawingml/2006/spreadsheetDrawing" xmlns:a="http://schemas.openxmlformats.org/drawingml/2006/main">
  <xdr:oneCellAnchor>
    <xdr:from>
      <xdr:col>16</xdr:col>
      <xdr:colOff>28575</xdr:colOff>
      <xdr:row>23</xdr:row>
      <xdr:rowOff>0</xdr:rowOff>
    </xdr:from>
    <xdr:ext cx="66675" cy="28575"/>
    <xdr:sp macro="" textlink="">
      <xdr:nvSpPr>
        <xdr:cNvPr id="2"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3"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4"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5"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6"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9"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12"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1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1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21"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26"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29"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32"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3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3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41"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42"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43"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44"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45"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4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51"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5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5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60"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6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6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71"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7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7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80"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81"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82"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83"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84"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8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8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8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8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8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90"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9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9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93"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9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9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96"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9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9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99"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0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0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0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0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10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0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0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10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0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0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110"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1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1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113"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1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1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116"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1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1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1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2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2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2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2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2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2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2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2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2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2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3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3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3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3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3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3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3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3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3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3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4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141"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142"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4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4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14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4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4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14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4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5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151"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5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5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15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5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5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15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5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5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160"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161"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6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6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16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6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6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16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6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6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170"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7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7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173"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7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7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176"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7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7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179"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180"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8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8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183"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8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18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186"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18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18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189"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190"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191"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192"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193"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9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9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196"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9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9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199"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0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0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202"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0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0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20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0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0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20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0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1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1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1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213"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1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1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216"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1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1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219"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2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2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222"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2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2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22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2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2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228"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229"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230"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231"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232"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3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3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23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3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3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23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3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4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241"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4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4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24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4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4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24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4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4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5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5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252"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5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5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25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5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5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25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5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6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261"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6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6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26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6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6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267"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268"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269"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270"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271"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7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7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27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7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7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27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7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7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280"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8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8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283"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8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8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286"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8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8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8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9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291"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9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9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29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9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9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29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9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9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300"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0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0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303"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0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0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0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0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0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0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1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1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1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1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1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1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1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1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1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1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2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2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2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2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2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2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2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2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328"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329"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3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3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332"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3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3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33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3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3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33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3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4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341"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4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4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34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4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4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347"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348"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4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5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351"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5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5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35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5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5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35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5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5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360"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6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6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363"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6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6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366"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367"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6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6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370"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7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372"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373"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37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37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376"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377"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7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7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380"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8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8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383"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8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8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386"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8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8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389"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9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9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392"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9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9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395"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396"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9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9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399"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0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0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402"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0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0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40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0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0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40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0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1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411"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1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1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414"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415"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1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1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41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1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420"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421"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422"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423"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424"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425"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426"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427"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428"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2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3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431"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3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3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43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3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3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43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3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3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440"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4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4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443"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4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4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4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4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44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4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5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451"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5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5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45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5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5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45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5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5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460"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6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6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463"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464"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465"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466"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467"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6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6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470"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7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7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473"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7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7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476"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7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7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479"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8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8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482"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8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8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8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8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48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8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8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490"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9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9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493"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9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9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496"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9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9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499"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0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0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502"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503"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504"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505"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506"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0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0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509"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1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1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512"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1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1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51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1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1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51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1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2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521"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2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2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2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2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526"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2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2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529"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3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3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532"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3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3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53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3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3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53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3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4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4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4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4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4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4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4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4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4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4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5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5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5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5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5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5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5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5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5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5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6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6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6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563"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564"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6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6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56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6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6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570"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7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7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573"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7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7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576"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7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7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579"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8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8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582"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583"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8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8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586"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8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8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589"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9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9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592"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9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9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59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9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9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59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9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0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601"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602"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0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0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60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0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60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60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609"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610"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611"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612"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1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1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61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1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1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61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1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2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621"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2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2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62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2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2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62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2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2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630"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631"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3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3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63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3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3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63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3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3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640"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4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4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643"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4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4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646"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4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4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649"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650"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5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5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653"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5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65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656"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65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65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659"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660"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661"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662"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663"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6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6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666"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6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6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669"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7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7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672"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7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7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67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7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7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67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7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8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8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8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683"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8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8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686"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8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8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689"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9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9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692"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9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9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69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9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9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698"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699"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700"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701"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702"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0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0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70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0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0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70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0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1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711"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1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1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71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1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1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71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1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1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2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2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722"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2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2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72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2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2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72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2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3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731"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3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3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73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3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3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737"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738"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739"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740"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741"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4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4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74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4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4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74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4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4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750"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5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5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753"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5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5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756"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5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5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5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6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761"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6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6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76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6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6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76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6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6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770"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7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7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773"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7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7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7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7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7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7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8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8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8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8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8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8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8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8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8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8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9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9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9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9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9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twoCellAnchor editAs="oneCell">
    <xdr:from>
      <xdr:col>10</xdr:col>
      <xdr:colOff>0</xdr:colOff>
      <xdr:row>23</xdr:row>
      <xdr:rowOff>0</xdr:rowOff>
    </xdr:from>
    <xdr:to>
      <xdr:col>10</xdr:col>
      <xdr:colOff>76200</xdr:colOff>
      <xdr:row>23</xdr:row>
      <xdr:rowOff>28575</xdr:rowOff>
    </xdr:to>
    <xdr:sp macro="" textlink="">
      <xdr:nvSpPr>
        <xdr:cNvPr id="79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9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9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798"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799"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0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0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802"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0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0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80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0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0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80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0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1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811"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1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1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81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1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1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817"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818"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1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2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821"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2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2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82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2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2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82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2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2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830"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3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3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833"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3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3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836"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837"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3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3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840"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4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842"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843"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84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84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534"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535"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536"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537"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538"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3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4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54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4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4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54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4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4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54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4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4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55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5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5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55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5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5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5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5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55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5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6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56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6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6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56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6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6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56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6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6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57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7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7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573"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574"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575"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576"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577"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7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7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58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8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8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58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8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8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58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8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8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58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9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9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59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9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9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9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9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59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9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9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60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0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0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60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0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0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60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0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0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60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1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1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612"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613"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614"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615"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616"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1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1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61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2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2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62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2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2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62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2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2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62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2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3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63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3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3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3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3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63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3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3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63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4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4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64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4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4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64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4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4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64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4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5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5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5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5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5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5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5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5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5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5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6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6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6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6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6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6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6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6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6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6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7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7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7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673"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674"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7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7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67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7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7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68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8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8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68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8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8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68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8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8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68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9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9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692"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693"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9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9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69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9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9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69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0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0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70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0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0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70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0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0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70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0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1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711"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712"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1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1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71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1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71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71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71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72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721"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722"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723"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724"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725"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2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2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72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2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3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73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3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3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73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3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3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73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3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3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74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4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4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4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4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74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4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4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74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4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5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75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5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5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75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5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5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75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5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5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760"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761"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762"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763"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764"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6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6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76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6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6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77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7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7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77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7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7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77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7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7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77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8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8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8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8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78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8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8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78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8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8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79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9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9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79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9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9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79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9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9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799"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800"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801"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802"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803"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0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0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80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0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0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80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1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1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81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1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1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81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1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1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81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1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2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2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2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82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2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2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82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2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2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82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3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3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83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3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3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83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3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3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3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3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4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4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4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4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4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4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4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4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4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4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5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5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5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5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5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5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5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5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5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5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860"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861"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6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6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86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6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6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86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6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6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87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7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7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87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7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7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87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7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7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879"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880"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8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8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88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8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8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88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8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8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88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9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9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89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9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9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89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9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9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898"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899"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0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0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90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0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90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90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90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90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908"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909"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1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1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91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1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1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91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1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1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91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1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2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92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2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2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92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2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2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927"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928"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2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3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93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3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3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93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3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3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93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3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3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94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4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4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94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4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4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946"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947"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4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4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95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5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95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95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95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95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956"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957"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958"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959"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960"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6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6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96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6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6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96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6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6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96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7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7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97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7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7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97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7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7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7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7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98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8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8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98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8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8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98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8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8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98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9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9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99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9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9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995"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996"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997"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998"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999"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0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0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00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0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0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00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0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0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00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0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1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01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1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1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01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1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1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1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1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01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2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2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02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2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2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02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2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2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02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2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3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03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3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3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034"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035"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036"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037"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038"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3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4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04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4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4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04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4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4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04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4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4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05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5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5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05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5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5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5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5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05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5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6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06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6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6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06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6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6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06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6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6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07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7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7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7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7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7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7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7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7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7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8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8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8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8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8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8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8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8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8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8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9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9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9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9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9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095"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096"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9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9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09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0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0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10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0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0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10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0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0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10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0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1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11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1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1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114"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115"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1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1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11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1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2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12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2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2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12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2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2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12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2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2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13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3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3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133"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134"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3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3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13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3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13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14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14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14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143"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144"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4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4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14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4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4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15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5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5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15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5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5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15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5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5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15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6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6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162"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163"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6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6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16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6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6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16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7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7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17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7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7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17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7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7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17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7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8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181"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182"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8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8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18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8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18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18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18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19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191"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192"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193"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194"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195"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9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9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19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9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0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20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0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0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20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0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0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20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0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0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21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1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1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1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1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21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1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1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21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1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2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22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2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2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22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2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2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22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2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2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230"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231"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232"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233"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234"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3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3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23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3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3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24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4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4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24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4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4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24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4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4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24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5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5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5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5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25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5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5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25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5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5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26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6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6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26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6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6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26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6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6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269"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270"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271"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272"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273"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7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7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27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7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7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27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8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8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28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8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8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28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8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8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28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8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9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9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9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29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9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9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29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9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9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29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0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0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30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0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0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30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0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0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0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0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1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1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1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1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1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1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1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1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1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1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2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2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2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2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2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2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2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2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2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2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330"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331"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3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3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33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3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3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33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3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3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34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4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4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34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4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4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34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4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4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349"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350"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5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5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35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5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5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35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5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5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35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6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6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36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6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6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36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6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6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368"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369"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7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7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37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7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37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37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37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37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378"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379"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380"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381"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382"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8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8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38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8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8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38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8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9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39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9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9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39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9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9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39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9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9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0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0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40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0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0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40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0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0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40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0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1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41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1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1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41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1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1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417"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418"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419"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420"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421"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2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2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42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2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2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42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2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2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43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3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3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43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3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3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43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3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3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3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4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44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4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4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44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4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4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44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4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4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45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5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5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45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5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5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456"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457"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458"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459"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460"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6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6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46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6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6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46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6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6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46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7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7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47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7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7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47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7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7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7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7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48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8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8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48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8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8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48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8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8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48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9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9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49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9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9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9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9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9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9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9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0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0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0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0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0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0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0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0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0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0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1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1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1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1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1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1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1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517"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518"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1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2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52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2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2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52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2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2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52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2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2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53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3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3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53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3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3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536"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537"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3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3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54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4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4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54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4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4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54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4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4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54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5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5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55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5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5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555"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556"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5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5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55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6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56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56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56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56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565"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566"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567"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568"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569"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7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7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57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7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7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57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7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7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57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7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8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58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8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8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58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8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8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8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8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58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9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9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59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9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9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59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9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9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59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9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0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60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0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0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604"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605"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606"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607"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608"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0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1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61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1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1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61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1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1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61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1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1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62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2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2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62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2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2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2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2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62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2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3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63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3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3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63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3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3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63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3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3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64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4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4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643"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644"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645"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646"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647"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4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4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65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5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5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65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5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5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65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5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5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65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6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6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66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6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6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6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6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66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6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6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67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7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7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67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7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7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67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7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7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67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8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8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8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8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8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8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8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8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8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8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9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9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9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9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9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9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9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9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9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9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0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0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0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0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704"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705"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0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0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70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0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1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71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1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1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71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1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1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71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1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1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72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2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2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723"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724"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2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2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72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2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2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73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3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3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73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3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3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73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3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3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73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4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4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742"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743"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4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4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74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4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74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74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75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75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752"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753"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5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5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75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5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5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75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6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6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76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6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6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76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6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6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76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6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7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771"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772"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7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7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77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7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7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77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7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8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78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8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8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78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8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8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78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8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8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790"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791"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9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9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79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9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79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79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79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79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800"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801"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802"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803"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804"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0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0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80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0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0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81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1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1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81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1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1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81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1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1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81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2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2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2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2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82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2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2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82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2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2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83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3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3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83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3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3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83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3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3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839"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840"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841"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842"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843"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4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4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84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4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4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84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5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5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85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5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5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85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5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5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85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5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6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6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6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86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6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6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86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6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6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86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7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7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87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7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7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87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7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7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878"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879"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880"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881"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882"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8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8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88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8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8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88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8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9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89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9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9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89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9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9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89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9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9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0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0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90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0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0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90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0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0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90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0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1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91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1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1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91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1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1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1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1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1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2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2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2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2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2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2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2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2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2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2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3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3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3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3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3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3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3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3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3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939"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940"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4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4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94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4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4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94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4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4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94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5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5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95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5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5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95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5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5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958"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959"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6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6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96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6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6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96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6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6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96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6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7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97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7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7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97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7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7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977"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978"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7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8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98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8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98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98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98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98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987"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988"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8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9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99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9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9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99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9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9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99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9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9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00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0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0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00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0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0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4006"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4007"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0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0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01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1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1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01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1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1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01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1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1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01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2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2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02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2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2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4025"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4026"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2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2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02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3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03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03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03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03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4035"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4036"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4037"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4038"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4039"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4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4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04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4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4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04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4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4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04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4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5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05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5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5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05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5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5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5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5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05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6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6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06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6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6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06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6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6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06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6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7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07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7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7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4074"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4075"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4076"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4077"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4078"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7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8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08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8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8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08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8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8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08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8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8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09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9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9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09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9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9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9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9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09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9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0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10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0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0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10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0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0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10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0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0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11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1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1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4113"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4114"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4115"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4116"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4117"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1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1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12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2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2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12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2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2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12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2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2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12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3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3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13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3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3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3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3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13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3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3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14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4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4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14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4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4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14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4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4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14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5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5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5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5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5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5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5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5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5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5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6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6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6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6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6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6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6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6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6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6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7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7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7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7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4174"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4175"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7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7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17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7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8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18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8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8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18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8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8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18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8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8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19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9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9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4193"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4194"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9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9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19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9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9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20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20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20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20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20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20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20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20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20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20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21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21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4212"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4213"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21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21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21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21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21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21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22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22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19050</xdr:colOff>
      <xdr:row>21</xdr:row>
      <xdr:rowOff>28577</xdr:rowOff>
    </xdr:from>
    <xdr:to>
      <xdr:col>10</xdr:col>
      <xdr:colOff>609600</xdr:colOff>
      <xdr:row>23</xdr:row>
      <xdr:rowOff>0</xdr:rowOff>
    </xdr:to>
    <xdr:sp macro="" textlink="">
      <xdr:nvSpPr>
        <xdr:cNvPr id="2" name="角丸四角形 1"/>
        <xdr:cNvSpPr/>
      </xdr:nvSpPr>
      <xdr:spPr bwMode="auto">
        <a:xfrm>
          <a:off x="19050" y="3819527"/>
          <a:ext cx="6534150" cy="333373"/>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l"/>
          <a:r>
            <a:rPr kumimoji="1" lang="ja-JP" altLang="en-US" sz="1400" b="1" i="0"/>
            <a:t>　●　小売価格はその時代を映す鏡</a:t>
          </a:r>
        </a:p>
      </xdr:txBody>
    </xdr:sp>
    <xdr:clientData/>
  </xdr:twoCellAnchor>
  <xdr:twoCellAnchor editAs="oneCell">
    <xdr:from>
      <xdr:col>8</xdr:col>
      <xdr:colOff>123825</xdr:colOff>
      <xdr:row>48</xdr:row>
      <xdr:rowOff>104775</xdr:rowOff>
    </xdr:from>
    <xdr:to>
      <xdr:col>10</xdr:col>
      <xdr:colOff>400050</xdr:colOff>
      <xdr:row>51</xdr:row>
      <xdr:rowOff>9525</xdr:rowOff>
    </xdr:to>
    <xdr:pic>
      <xdr:nvPicPr>
        <xdr:cNvPr id="4" name="Picture 29" descr="http://www.pref.toyama.jp/sections/1015/img/anm_title.gif"/>
        <xdr:cNvPicPr>
          <a:picLocks noChangeAspect="1" noChangeArrowheads="1" noCrop="1"/>
        </xdr:cNvPicPr>
      </xdr:nvPicPr>
      <xdr:blipFill>
        <a:blip xmlns:r="http://schemas.openxmlformats.org/officeDocument/2006/relationships" r:embed="rId1" cstate="print"/>
        <a:srcRect/>
        <a:stretch>
          <a:fillRect/>
        </a:stretch>
      </xdr:blipFill>
      <xdr:spPr bwMode="auto">
        <a:xfrm>
          <a:off x="4848225" y="8782050"/>
          <a:ext cx="1495425" cy="447675"/>
        </a:xfrm>
        <a:prstGeom prst="rect">
          <a:avLst/>
        </a:prstGeom>
        <a:noFill/>
        <a:ln w="9525">
          <a:noFill/>
          <a:miter lim="800000"/>
          <a:headEnd/>
          <a:tailEnd/>
        </a:ln>
      </xdr:spPr>
    </xdr:pic>
    <xdr:clientData/>
  </xdr:twoCellAnchor>
  <xdr:twoCellAnchor>
    <xdr:from>
      <xdr:col>4</xdr:col>
      <xdr:colOff>9526</xdr:colOff>
      <xdr:row>24</xdr:row>
      <xdr:rowOff>9526</xdr:rowOff>
    </xdr:from>
    <xdr:to>
      <xdr:col>10</xdr:col>
      <xdr:colOff>676276</xdr:colOff>
      <xdr:row>40</xdr:row>
      <xdr:rowOff>104775</xdr:rowOff>
    </xdr:to>
    <xdr:graphicFrame macro="">
      <xdr:nvGraphicFramePr>
        <xdr:cNvPr id="5" name="グラフ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25</xdr:col>
      <xdr:colOff>28575</xdr:colOff>
      <xdr:row>3</xdr:row>
      <xdr:rowOff>0</xdr:rowOff>
    </xdr:from>
    <xdr:to>
      <xdr:col>25</xdr:col>
      <xdr:colOff>104775</xdr:colOff>
      <xdr:row>4</xdr:row>
      <xdr:rowOff>95250</xdr:rowOff>
    </xdr:to>
    <xdr:sp macro="" textlink="">
      <xdr:nvSpPr>
        <xdr:cNvPr id="6" name="Text Box 1026"/>
        <xdr:cNvSpPr txBox="1">
          <a:spLocks noChangeArrowheads="1"/>
        </xdr:cNvSpPr>
      </xdr:nvSpPr>
      <xdr:spPr bwMode="auto">
        <a:xfrm>
          <a:off x="12382500" y="542925"/>
          <a:ext cx="76200" cy="276225"/>
        </a:xfrm>
        <a:prstGeom prst="rect">
          <a:avLst/>
        </a:prstGeom>
        <a:noFill/>
        <a:ln w="9525">
          <a:noFill/>
          <a:miter lim="800000"/>
          <a:headEnd/>
          <a:tailEnd/>
        </a:ln>
      </xdr:spPr>
    </xdr:sp>
    <xdr:clientData/>
  </xdr:twoCellAnchor>
  <xdr:twoCellAnchor>
    <xdr:from>
      <xdr:col>0</xdr:col>
      <xdr:colOff>19050</xdr:colOff>
      <xdr:row>21</xdr:row>
      <xdr:rowOff>28577</xdr:rowOff>
    </xdr:from>
    <xdr:to>
      <xdr:col>10</xdr:col>
      <xdr:colOff>609600</xdr:colOff>
      <xdr:row>23</xdr:row>
      <xdr:rowOff>0</xdr:rowOff>
    </xdr:to>
    <xdr:sp macro="" textlink="">
      <xdr:nvSpPr>
        <xdr:cNvPr id="7" name="角丸四角形 2"/>
        <xdr:cNvSpPr/>
      </xdr:nvSpPr>
      <xdr:spPr bwMode="auto">
        <a:xfrm>
          <a:off x="19050" y="3819527"/>
          <a:ext cx="6534150" cy="333373"/>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l"/>
          <a:r>
            <a:rPr kumimoji="1" lang="ja-JP" altLang="en-US" sz="1400" b="1" i="0"/>
            <a:t>　●　小売価格はその時代を映す鏡</a:t>
          </a:r>
        </a:p>
      </xdr:txBody>
    </xdr:sp>
    <xdr:clientData/>
  </xdr:twoCellAnchor>
  <xdr:twoCellAnchor editAs="oneCell">
    <xdr:from>
      <xdr:col>8</xdr:col>
      <xdr:colOff>123825</xdr:colOff>
      <xdr:row>48</xdr:row>
      <xdr:rowOff>104775</xdr:rowOff>
    </xdr:from>
    <xdr:to>
      <xdr:col>10</xdr:col>
      <xdr:colOff>400050</xdr:colOff>
      <xdr:row>51</xdr:row>
      <xdr:rowOff>9525</xdr:rowOff>
    </xdr:to>
    <xdr:pic>
      <xdr:nvPicPr>
        <xdr:cNvPr id="9" name="Picture 29" descr="http://www.pref.toyama.jp/sections/1015/img/anm_title.gif"/>
        <xdr:cNvPicPr>
          <a:picLocks noChangeAspect="1" noChangeArrowheads="1" noCrop="1"/>
        </xdr:cNvPicPr>
      </xdr:nvPicPr>
      <xdr:blipFill>
        <a:blip xmlns:r="http://schemas.openxmlformats.org/officeDocument/2006/relationships" r:embed="rId1" cstate="print"/>
        <a:srcRect/>
        <a:stretch>
          <a:fillRect/>
        </a:stretch>
      </xdr:blipFill>
      <xdr:spPr bwMode="auto">
        <a:xfrm>
          <a:off x="4848225" y="8782050"/>
          <a:ext cx="1495425" cy="447675"/>
        </a:xfrm>
        <a:prstGeom prst="rect">
          <a:avLst/>
        </a:prstGeom>
        <a:noFill/>
        <a:ln w="9525">
          <a:noFill/>
          <a:miter lim="800000"/>
          <a:headEnd/>
          <a:tailEnd/>
        </a:ln>
      </xdr:spPr>
    </xdr:pic>
    <xdr:clientData/>
  </xdr:twoCellAnchor>
  <xdr:twoCellAnchor>
    <xdr:from>
      <xdr:col>0</xdr:col>
      <xdr:colOff>19050</xdr:colOff>
      <xdr:row>21</xdr:row>
      <xdr:rowOff>28577</xdr:rowOff>
    </xdr:from>
    <xdr:to>
      <xdr:col>11</xdr:col>
      <xdr:colOff>0</xdr:colOff>
      <xdr:row>23</xdr:row>
      <xdr:rowOff>0</xdr:rowOff>
    </xdr:to>
    <xdr:sp macro="" textlink="">
      <xdr:nvSpPr>
        <xdr:cNvPr id="10" name="角丸四角形 2"/>
        <xdr:cNvSpPr/>
      </xdr:nvSpPr>
      <xdr:spPr bwMode="auto">
        <a:xfrm>
          <a:off x="19050" y="3819527"/>
          <a:ext cx="6772275" cy="333373"/>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l"/>
          <a:r>
            <a:rPr kumimoji="1" lang="ja-JP" altLang="en-US" sz="1400" b="1" i="0"/>
            <a:t>　●　小売価格はその時代を映す鏡</a:t>
          </a:r>
        </a:p>
      </xdr:txBody>
    </xdr:sp>
    <xdr:clientData/>
  </xdr:twoCellAnchor>
  <xdr:twoCellAnchor>
    <xdr:from>
      <xdr:col>0</xdr:col>
      <xdr:colOff>0</xdr:colOff>
      <xdr:row>0</xdr:row>
      <xdr:rowOff>38100</xdr:rowOff>
    </xdr:from>
    <xdr:to>
      <xdr:col>10</xdr:col>
      <xdr:colOff>828675</xdr:colOff>
      <xdr:row>2</xdr:row>
      <xdr:rowOff>66675</xdr:rowOff>
    </xdr:to>
    <xdr:sp macro="" textlink="">
      <xdr:nvSpPr>
        <xdr:cNvPr id="11" name="角丸四角形 4"/>
        <xdr:cNvSpPr/>
      </xdr:nvSpPr>
      <xdr:spPr bwMode="auto">
        <a:xfrm>
          <a:off x="0" y="38100"/>
          <a:ext cx="6772275" cy="390525"/>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l"/>
          <a:r>
            <a:rPr kumimoji="1" lang="ja-JP" altLang="en-US" sz="1400" b="1" i="0"/>
            <a:t>　●　物価は経済の体温計</a:t>
          </a:r>
          <a:r>
            <a:rPr kumimoji="1" lang="ja-JP" altLang="en-US" sz="1100" b="1" i="0"/>
            <a:t>～小売物価統計調査の結果をもとに消費者物価指数を算出～</a:t>
          </a:r>
          <a:endParaRPr kumimoji="1" lang="en-US" altLang="ja-JP" sz="1400" b="1" i="0"/>
        </a:p>
      </xdr:txBody>
    </xdr:sp>
    <xdr:clientData/>
  </xdr:twoCellAnchor>
  <xdr:twoCellAnchor>
    <xdr:from>
      <xdr:col>0</xdr:col>
      <xdr:colOff>0</xdr:colOff>
      <xdr:row>4</xdr:row>
      <xdr:rowOff>0</xdr:rowOff>
    </xdr:from>
    <xdr:to>
      <xdr:col>6</xdr:col>
      <xdr:colOff>581025</xdr:colOff>
      <xdr:row>19</xdr:row>
      <xdr:rowOff>161925</xdr:rowOff>
    </xdr:to>
    <xdr:graphicFrame macro="">
      <xdr:nvGraphicFramePr>
        <xdr:cNvPr id="12" name="グラフ 12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0</xdr:colOff>
      <xdr:row>87</xdr:row>
      <xdr:rowOff>142875</xdr:rowOff>
    </xdr:from>
    <xdr:to>
      <xdr:col>10</xdr:col>
      <xdr:colOff>762000</xdr:colOff>
      <xdr:row>97</xdr:row>
      <xdr:rowOff>133350</xdr:rowOff>
    </xdr:to>
    <xdr:sp macro="" textlink="">
      <xdr:nvSpPr>
        <xdr:cNvPr id="3479564" name="AutoShape 12"/>
        <xdr:cNvSpPr>
          <a:spLocks noChangeArrowheads="1"/>
        </xdr:cNvSpPr>
      </xdr:nvSpPr>
      <xdr:spPr bwMode="auto">
        <a:xfrm>
          <a:off x="457200" y="15030450"/>
          <a:ext cx="6248400" cy="1800225"/>
        </a:xfrm>
        <a:prstGeom prst="bevel">
          <a:avLst>
            <a:gd name="adj" fmla="val 8435"/>
          </a:avLst>
        </a:prstGeom>
        <a:solidFill>
          <a:srgbClr val="FBE4D5"/>
        </a:solidFill>
        <a:ln w="9525">
          <a:solidFill>
            <a:srgbClr val="000000"/>
          </a:solidFill>
          <a:miter lim="800000"/>
          <a:headEnd/>
          <a:tailEnd/>
        </a:ln>
      </xdr:spPr>
    </xdr:sp>
    <xdr:clientData/>
  </xdr:twoCellAnchor>
  <xdr:oneCellAnchor>
    <xdr:from>
      <xdr:col>8</xdr:col>
      <xdr:colOff>457200</xdr:colOff>
      <xdr:row>82</xdr:row>
      <xdr:rowOff>171450</xdr:rowOff>
    </xdr:from>
    <xdr:ext cx="152400" cy="190500"/>
    <xdr:sp macro="" textlink="">
      <xdr:nvSpPr>
        <xdr:cNvPr id="3479563" name="Text Box 11"/>
        <xdr:cNvSpPr txBox="1">
          <a:spLocks noChangeArrowheads="1"/>
        </xdr:cNvSpPr>
      </xdr:nvSpPr>
      <xdr:spPr bwMode="auto">
        <a:xfrm>
          <a:off x="5181600" y="15240000"/>
          <a:ext cx="1524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89</xdr:row>
      <xdr:rowOff>66675</xdr:rowOff>
    </xdr:from>
    <xdr:ext cx="152400" cy="190500"/>
    <xdr:sp macro="" textlink="">
      <xdr:nvSpPr>
        <xdr:cNvPr id="3479562" name="Text Box 10"/>
        <xdr:cNvSpPr txBox="1">
          <a:spLocks noChangeArrowheads="1"/>
        </xdr:cNvSpPr>
      </xdr:nvSpPr>
      <xdr:spPr bwMode="auto">
        <a:xfrm>
          <a:off x="457200" y="15316200"/>
          <a:ext cx="1524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xdr:from>
      <xdr:col>1</xdr:col>
      <xdr:colOff>0</xdr:colOff>
      <xdr:row>87</xdr:row>
      <xdr:rowOff>142875</xdr:rowOff>
    </xdr:from>
    <xdr:to>
      <xdr:col>10</xdr:col>
      <xdr:colOff>762000</xdr:colOff>
      <xdr:row>97</xdr:row>
      <xdr:rowOff>133350</xdr:rowOff>
    </xdr:to>
    <xdr:sp macro="" textlink="">
      <xdr:nvSpPr>
        <xdr:cNvPr id="3479567" name="AutoShape 15"/>
        <xdr:cNvSpPr>
          <a:spLocks noChangeArrowheads="1"/>
        </xdr:cNvSpPr>
      </xdr:nvSpPr>
      <xdr:spPr bwMode="auto">
        <a:xfrm>
          <a:off x="457200" y="15030450"/>
          <a:ext cx="6248400" cy="1800225"/>
        </a:xfrm>
        <a:prstGeom prst="bevel">
          <a:avLst>
            <a:gd name="adj" fmla="val 8435"/>
          </a:avLst>
        </a:prstGeom>
        <a:solidFill>
          <a:srgbClr val="FBE4D5"/>
        </a:solidFill>
        <a:ln w="9525">
          <a:solidFill>
            <a:srgbClr val="000000"/>
          </a:solidFill>
          <a:miter lim="800000"/>
          <a:headEnd/>
          <a:tailEnd/>
        </a:ln>
      </xdr:spPr>
    </xdr:sp>
    <xdr:clientData/>
  </xdr:twoCellAnchor>
  <xdr:oneCellAnchor>
    <xdr:from>
      <xdr:col>8</xdr:col>
      <xdr:colOff>457200</xdr:colOff>
      <xdr:row>82</xdr:row>
      <xdr:rowOff>171450</xdr:rowOff>
    </xdr:from>
    <xdr:ext cx="152400" cy="190500"/>
    <xdr:sp macro="" textlink="">
      <xdr:nvSpPr>
        <xdr:cNvPr id="3479566" name="Text Box 14"/>
        <xdr:cNvSpPr txBox="1">
          <a:spLocks noChangeArrowheads="1"/>
        </xdr:cNvSpPr>
      </xdr:nvSpPr>
      <xdr:spPr bwMode="auto">
        <a:xfrm>
          <a:off x="5181600" y="15240000"/>
          <a:ext cx="1524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89</xdr:row>
      <xdr:rowOff>66675</xdr:rowOff>
    </xdr:from>
    <xdr:ext cx="152400" cy="190500"/>
    <xdr:sp macro="" textlink="">
      <xdr:nvSpPr>
        <xdr:cNvPr id="3479565" name="Text Box 13"/>
        <xdr:cNvSpPr txBox="1">
          <a:spLocks noChangeArrowheads="1"/>
        </xdr:cNvSpPr>
      </xdr:nvSpPr>
      <xdr:spPr bwMode="auto">
        <a:xfrm>
          <a:off x="457200" y="15316200"/>
          <a:ext cx="1524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xdr:from>
      <xdr:col>1</xdr:col>
      <xdr:colOff>0</xdr:colOff>
      <xdr:row>87</xdr:row>
      <xdr:rowOff>142875</xdr:rowOff>
    </xdr:from>
    <xdr:to>
      <xdr:col>10</xdr:col>
      <xdr:colOff>762000</xdr:colOff>
      <xdr:row>97</xdr:row>
      <xdr:rowOff>133350</xdr:rowOff>
    </xdr:to>
    <xdr:sp macro="" textlink="">
      <xdr:nvSpPr>
        <xdr:cNvPr id="3479570" name="AutoShape 18"/>
        <xdr:cNvSpPr>
          <a:spLocks noChangeArrowheads="1"/>
        </xdr:cNvSpPr>
      </xdr:nvSpPr>
      <xdr:spPr bwMode="auto">
        <a:xfrm>
          <a:off x="457200" y="15030450"/>
          <a:ext cx="6248400" cy="1800225"/>
        </a:xfrm>
        <a:prstGeom prst="bevel">
          <a:avLst>
            <a:gd name="adj" fmla="val 8435"/>
          </a:avLst>
        </a:prstGeom>
        <a:solidFill>
          <a:srgbClr val="FBE4D5"/>
        </a:solidFill>
        <a:ln w="9525">
          <a:solidFill>
            <a:srgbClr val="000000"/>
          </a:solidFill>
          <a:miter lim="800000"/>
          <a:headEnd/>
          <a:tailEnd/>
        </a:ln>
      </xdr:spPr>
    </xdr:sp>
    <xdr:clientData/>
  </xdr:twoCellAnchor>
  <xdr:oneCellAnchor>
    <xdr:from>
      <xdr:col>8</xdr:col>
      <xdr:colOff>457200</xdr:colOff>
      <xdr:row>82</xdr:row>
      <xdr:rowOff>171450</xdr:rowOff>
    </xdr:from>
    <xdr:ext cx="152400" cy="190500"/>
    <xdr:sp macro="" textlink="">
      <xdr:nvSpPr>
        <xdr:cNvPr id="3479569" name="Text Box 17"/>
        <xdr:cNvSpPr txBox="1">
          <a:spLocks noChangeArrowheads="1"/>
        </xdr:cNvSpPr>
      </xdr:nvSpPr>
      <xdr:spPr bwMode="auto">
        <a:xfrm>
          <a:off x="5181600" y="15240000"/>
          <a:ext cx="1524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89</xdr:row>
      <xdr:rowOff>66675</xdr:rowOff>
    </xdr:from>
    <xdr:ext cx="152400" cy="190500"/>
    <xdr:sp macro="" textlink="">
      <xdr:nvSpPr>
        <xdr:cNvPr id="3479568" name="Text Box 16"/>
        <xdr:cNvSpPr txBox="1">
          <a:spLocks noChangeArrowheads="1"/>
        </xdr:cNvSpPr>
      </xdr:nvSpPr>
      <xdr:spPr bwMode="auto">
        <a:xfrm>
          <a:off x="457200" y="15316200"/>
          <a:ext cx="1524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xdr:from>
      <xdr:col>1</xdr:col>
      <xdr:colOff>0</xdr:colOff>
      <xdr:row>87</xdr:row>
      <xdr:rowOff>142875</xdr:rowOff>
    </xdr:from>
    <xdr:to>
      <xdr:col>10</xdr:col>
      <xdr:colOff>762000</xdr:colOff>
      <xdr:row>97</xdr:row>
      <xdr:rowOff>133350</xdr:rowOff>
    </xdr:to>
    <xdr:sp macro="" textlink="">
      <xdr:nvSpPr>
        <xdr:cNvPr id="3479573" name="AutoShape 21"/>
        <xdr:cNvSpPr>
          <a:spLocks noChangeArrowheads="1"/>
        </xdr:cNvSpPr>
      </xdr:nvSpPr>
      <xdr:spPr bwMode="auto">
        <a:xfrm>
          <a:off x="457200" y="15030450"/>
          <a:ext cx="6248400" cy="1800225"/>
        </a:xfrm>
        <a:prstGeom prst="bevel">
          <a:avLst>
            <a:gd name="adj" fmla="val 8435"/>
          </a:avLst>
        </a:prstGeom>
        <a:solidFill>
          <a:srgbClr val="FBE4D5"/>
        </a:solidFill>
        <a:ln w="9525">
          <a:solidFill>
            <a:srgbClr val="000000"/>
          </a:solidFill>
          <a:miter lim="800000"/>
          <a:headEnd/>
          <a:tailEnd/>
        </a:ln>
      </xdr:spPr>
    </xdr:sp>
    <xdr:clientData/>
  </xdr:twoCellAnchor>
  <xdr:oneCellAnchor>
    <xdr:from>
      <xdr:col>8</xdr:col>
      <xdr:colOff>457200</xdr:colOff>
      <xdr:row>82</xdr:row>
      <xdr:rowOff>171450</xdr:rowOff>
    </xdr:from>
    <xdr:ext cx="152400" cy="190500"/>
    <xdr:sp macro="" textlink="">
      <xdr:nvSpPr>
        <xdr:cNvPr id="3479572" name="Text Box 20"/>
        <xdr:cNvSpPr txBox="1">
          <a:spLocks noChangeArrowheads="1"/>
        </xdr:cNvSpPr>
      </xdr:nvSpPr>
      <xdr:spPr bwMode="auto">
        <a:xfrm>
          <a:off x="5181600" y="15240000"/>
          <a:ext cx="1524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89</xdr:row>
      <xdr:rowOff>66675</xdr:rowOff>
    </xdr:from>
    <xdr:ext cx="152400" cy="190500"/>
    <xdr:sp macro="" textlink="">
      <xdr:nvSpPr>
        <xdr:cNvPr id="3479571" name="Text Box 19"/>
        <xdr:cNvSpPr txBox="1">
          <a:spLocks noChangeArrowheads="1"/>
        </xdr:cNvSpPr>
      </xdr:nvSpPr>
      <xdr:spPr bwMode="auto">
        <a:xfrm>
          <a:off x="457200" y="15316200"/>
          <a:ext cx="1524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wsDr>
</file>

<file path=xl/drawings/drawing7.xml><?xml version="1.0" encoding="utf-8"?>
<c:userShapes xmlns:c="http://schemas.openxmlformats.org/drawingml/2006/chart">
  <cdr:relSizeAnchor xmlns:cdr="http://schemas.openxmlformats.org/drawingml/2006/chartDrawing">
    <cdr:from>
      <cdr:x>0.76494</cdr:x>
      <cdr:y>0.67894</cdr:y>
    </cdr:from>
    <cdr:to>
      <cdr:x>0.98888</cdr:x>
      <cdr:y>0.7726</cdr:y>
    </cdr:to>
    <cdr:sp macro="" textlink="">
      <cdr:nvSpPr>
        <cdr:cNvPr id="2" name="テキスト ボックス 1"/>
        <cdr:cNvSpPr txBox="1"/>
      </cdr:nvSpPr>
      <cdr:spPr>
        <a:xfrm xmlns:a="http://schemas.openxmlformats.org/drawingml/2006/main">
          <a:off x="3307880" y="2030610"/>
          <a:ext cx="968395" cy="280123"/>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US" altLang="ja-JP" sz="800">
              <a:solidFill>
                <a:srgbClr val="0070C0"/>
              </a:solidFill>
            </a:rPr>
            <a:t>1.7</a:t>
          </a:r>
          <a:r>
            <a:rPr lang="ja-JP" altLang="en-US" sz="800">
              <a:solidFill>
                <a:srgbClr val="0070C0"/>
              </a:solidFill>
            </a:rPr>
            <a:t>倍</a:t>
          </a:r>
          <a:r>
            <a:rPr lang="ja-JP" altLang="en-US" sz="800" baseline="0">
              <a:solidFill>
                <a:srgbClr val="0070C0"/>
              </a:solidFill>
            </a:rPr>
            <a:t> </a:t>
          </a:r>
          <a:r>
            <a:rPr lang="ja-JP" altLang="en-US" sz="800">
              <a:solidFill>
                <a:srgbClr val="0070C0"/>
              </a:solidFill>
            </a:rPr>
            <a:t>清酒（普通酒）</a:t>
          </a:r>
          <a:endParaRPr lang="ja-JP" altLang="en-US" sz="1100">
            <a:solidFill>
              <a:srgbClr val="0070C0"/>
            </a:solidFill>
          </a:endParaRPr>
        </a:p>
      </cdr:txBody>
    </cdr:sp>
  </cdr:relSizeAnchor>
  <cdr:relSizeAnchor xmlns:cdr="http://schemas.openxmlformats.org/drawingml/2006/chartDrawing">
    <cdr:from>
      <cdr:x>0.76759</cdr:x>
      <cdr:y>0.59166</cdr:y>
    </cdr:from>
    <cdr:to>
      <cdr:x>0.99339</cdr:x>
      <cdr:y>0.68284</cdr:y>
    </cdr:to>
    <cdr:sp macro="" textlink="">
      <cdr:nvSpPr>
        <cdr:cNvPr id="3" name="テキスト ボックス 2"/>
        <cdr:cNvSpPr txBox="1"/>
      </cdr:nvSpPr>
      <cdr:spPr>
        <a:xfrm xmlns:a="http://schemas.openxmlformats.org/drawingml/2006/main">
          <a:off x="3319337" y="1769553"/>
          <a:ext cx="976438" cy="272706"/>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US" altLang="ja-JP" sz="800">
              <a:solidFill>
                <a:schemeClr val="accent6">
                  <a:lumMod val="50000"/>
                </a:schemeClr>
              </a:solidFill>
            </a:rPr>
            <a:t>2.9</a:t>
          </a:r>
          <a:r>
            <a:rPr lang="ja-JP" altLang="en-US" sz="800">
              <a:solidFill>
                <a:schemeClr val="accent6">
                  <a:lumMod val="50000"/>
                </a:schemeClr>
              </a:solidFill>
            </a:rPr>
            <a:t>倍　食パン</a:t>
          </a:r>
        </a:p>
      </cdr:txBody>
    </cdr:sp>
  </cdr:relSizeAnchor>
  <cdr:relSizeAnchor xmlns:cdr="http://schemas.openxmlformats.org/drawingml/2006/chartDrawing">
    <cdr:from>
      <cdr:x>0</cdr:x>
      <cdr:y>0</cdr:y>
    </cdr:from>
    <cdr:to>
      <cdr:x>0.18655</cdr:x>
      <cdr:y>0.09441</cdr:y>
    </cdr:to>
    <cdr:sp macro="" textlink="">
      <cdr:nvSpPr>
        <cdr:cNvPr id="12" name="テキスト ボックス 17"/>
        <cdr:cNvSpPr txBox="1"/>
      </cdr:nvSpPr>
      <cdr:spPr>
        <a:xfrm xmlns:a="http://schemas.openxmlformats.org/drawingml/2006/main">
          <a:off x="0" y="0"/>
          <a:ext cx="819149" cy="257174"/>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no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r>
            <a:rPr kumimoji="1" lang="ja-JP" altLang="en-US" sz="800" baseline="0"/>
            <a:t>（倍）</a:t>
          </a:r>
          <a:endParaRPr kumimoji="1" lang="en-US" altLang="ja-JP" sz="800" baseline="0"/>
        </a:p>
      </cdr:txBody>
    </cdr:sp>
  </cdr:relSizeAnchor>
  <cdr:relSizeAnchor xmlns:cdr="http://schemas.openxmlformats.org/drawingml/2006/chartDrawing">
    <cdr:from>
      <cdr:x>0</cdr:x>
      <cdr:y>0</cdr:y>
    </cdr:from>
    <cdr:to>
      <cdr:x>0.00547</cdr:x>
      <cdr:y>0.00874</cdr:y>
    </cdr:to>
    <cdr:pic>
      <cdr:nvPicPr>
        <cdr:cNvPr id="13" name="chart"/>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0" y="0"/>
          <a:ext cx="24386" cy="24386"/>
        </a:xfrm>
        <a:prstGeom xmlns:a="http://schemas.openxmlformats.org/drawingml/2006/main" prst="rect">
          <a:avLst/>
        </a:prstGeom>
      </cdr:spPr>
    </cdr:pic>
  </cdr:relSizeAnchor>
  <cdr:relSizeAnchor xmlns:cdr="http://schemas.openxmlformats.org/drawingml/2006/chartDrawing">
    <cdr:from>
      <cdr:x>0</cdr:x>
      <cdr:y>0</cdr:y>
    </cdr:from>
    <cdr:to>
      <cdr:x>0.00547</cdr:x>
      <cdr:y>0.00874</cdr:y>
    </cdr:to>
    <cdr:pic>
      <cdr:nvPicPr>
        <cdr:cNvPr id="14" name="chart"/>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0" y="0"/>
          <a:ext cx="24386" cy="24386"/>
        </a:xfrm>
        <a:prstGeom xmlns:a="http://schemas.openxmlformats.org/drawingml/2006/main" prst="rect">
          <a:avLst/>
        </a:prstGeom>
      </cdr:spPr>
    </cdr:pic>
  </cdr:relSizeAnchor>
  <cdr:relSizeAnchor xmlns:cdr="http://schemas.openxmlformats.org/drawingml/2006/chartDrawing">
    <cdr:from>
      <cdr:x>0.76921</cdr:x>
      <cdr:y>0.40492</cdr:y>
    </cdr:from>
    <cdr:to>
      <cdr:x>0.99119</cdr:x>
      <cdr:y>0.48951</cdr:y>
    </cdr:to>
    <cdr:sp macro="" textlink="">
      <cdr:nvSpPr>
        <cdr:cNvPr id="15" name="テキスト ボックス 1"/>
        <cdr:cNvSpPr txBox="1"/>
      </cdr:nvSpPr>
      <cdr:spPr>
        <a:xfrm xmlns:a="http://schemas.openxmlformats.org/drawingml/2006/main">
          <a:off x="3326331" y="1211040"/>
          <a:ext cx="959919" cy="252996"/>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n-US" altLang="ja-JP" sz="800">
              <a:solidFill>
                <a:srgbClr val="996600"/>
              </a:solidFill>
              <a:latin typeface="+mj-ea"/>
              <a:ea typeface="+mj-ea"/>
            </a:rPr>
            <a:t>4.8</a:t>
          </a:r>
          <a:r>
            <a:rPr lang="ja-JP" altLang="en-US" sz="800">
              <a:solidFill>
                <a:srgbClr val="996600"/>
              </a:solidFill>
              <a:latin typeface="+mj-ea"/>
              <a:ea typeface="+mj-ea"/>
            </a:rPr>
            <a:t>倍　グローブ</a:t>
          </a:r>
          <a:endParaRPr lang="ja-JP" altLang="en-US" sz="1100">
            <a:solidFill>
              <a:srgbClr val="996600"/>
            </a:solidFill>
            <a:latin typeface="+mj-ea"/>
            <a:ea typeface="+mj-ea"/>
          </a:endParaRPr>
        </a:p>
      </cdr:txBody>
    </cdr:sp>
  </cdr:relSizeAnchor>
  <cdr:relSizeAnchor xmlns:cdr="http://schemas.openxmlformats.org/drawingml/2006/chartDrawing">
    <cdr:from>
      <cdr:x>0.76265</cdr:x>
      <cdr:y>0.22961</cdr:y>
    </cdr:from>
    <cdr:to>
      <cdr:x>0.97518</cdr:x>
      <cdr:y>0.32025</cdr:y>
    </cdr:to>
    <cdr:sp macro="" textlink="">
      <cdr:nvSpPr>
        <cdr:cNvPr id="16" name="テキスト ボックス 1"/>
        <cdr:cNvSpPr txBox="1"/>
      </cdr:nvSpPr>
      <cdr:spPr>
        <a:xfrm xmlns:a="http://schemas.openxmlformats.org/drawingml/2006/main">
          <a:off x="3297983" y="686729"/>
          <a:ext cx="919055" cy="271090"/>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n-US" altLang="ja-JP" sz="800">
              <a:solidFill>
                <a:srgbClr val="FF0000"/>
              </a:solidFill>
              <a:latin typeface="ＭＳ Ｐゴシック"/>
              <a:ea typeface="+mn-ea"/>
            </a:rPr>
            <a:t>7.1</a:t>
          </a:r>
          <a:r>
            <a:rPr lang="ja-JP" altLang="en-US" sz="800">
              <a:solidFill>
                <a:srgbClr val="FF0000"/>
              </a:solidFill>
              <a:latin typeface="ＭＳ Ｐゴシック"/>
              <a:ea typeface="+mn-ea"/>
            </a:rPr>
            <a:t>倍 　大工手間代</a:t>
          </a:r>
          <a:endParaRPr lang="ja-JP" altLang="en-US" sz="1100">
            <a:solidFill>
              <a:srgbClr val="FF0000"/>
            </a:solidFill>
            <a:latin typeface="ＭＳ Ｐゴシック"/>
            <a:ea typeface="ＭＳ Ｐゴシック"/>
          </a:endParaRPr>
        </a:p>
      </cdr:txBody>
    </cdr:sp>
  </cdr:relSizeAnchor>
  <cdr:relSizeAnchor xmlns:cdr="http://schemas.openxmlformats.org/drawingml/2006/chartDrawing">
    <cdr:from>
      <cdr:x>0.77168</cdr:x>
      <cdr:y>0.46176</cdr:y>
    </cdr:from>
    <cdr:to>
      <cdr:x>0.99119</cdr:x>
      <cdr:y>0.5252</cdr:y>
    </cdr:to>
    <cdr:sp macro="" textlink="">
      <cdr:nvSpPr>
        <cdr:cNvPr id="17" name="テキスト ボックス 1"/>
        <cdr:cNvSpPr txBox="1"/>
      </cdr:nvSpPr>
      <cdr:spPr>
        <a:xfrm xmlns:a="http://schemas.openxmlformats.org/drawingml/2006/main">
          <a:off x="3337012" y="1381055"/>
          <a:ext cx="949238" cy="189740"/>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n-US" altLang="ja-JP" sz="800">
              <a:solidFill>
                <a:srgbClr val="009E47"/>
              </a:solidFill>
              <a:latin typeface="ＭＳ Ｐゴシック"/>
              <a:ea typeface="ＭＳ Ｐゴシック"/>
            </a:rPr>
            <a:t>4.5</a:t>
          </a:r>
          <a:r>
            <a:rPr lang="ja-JP" altLang="en-US" sz="800">
              <a:solidFill>
                <a:srgbClr val="009E47"/>
              </a:solidFill>
              <a:latin typeface="ＭＳ Ｐゴシック"/>
              <a:ea typeface="ＭＳ Ｐゴシック"/>
            </a:rPr>
            <a:t>倍　灯油</a:t>
          </a:r>
          <a:endParaRPr lang="en-US" altLang="ja-JP" sz="800">
            <a:solidFill>
              <a:srgbClr val="009E47"/>
            </a:solidFill>
            <a:latin typeface="ＭＳ Ｐゴシック"/>
            <a:ea typeface="ＭＳ Ｐゴシック"/>
          </a:endParaRPr>
        </a:p>
        <a:p xmlns:a="http://schemas.openxmlformats.org/drawingml/2006/main">
          <a:endParaRPr lang="ja-JP" altLang="en-US" sz="1100">
            <a:solidFill>
              <a:srgbClr val="00B050"/>
            </a:solidFill>
            <a:latin typeface="ＭＳ Ｐゴシック"/>
            <a:ea typeface="ＭＳ Ｐゴシック"/>
          </a:endParaRPr>
        </a:p>
      </cdr:txBody>
    </cdr:sp>
  </cdr:relSizeAnchor>
  <cdr:relSizeAnchor xmlns:cdr="http://schemas.openxmlformats.org/drawingml/2006/chartDrawing">
    <cdr:from>
      <cdr:x>0.772</cdr:x>
      <cdr:y>0.52184</cdr:y>
    </cdr:from>
    <cdr:to>
      <cdr:x>0.9978</cdr:x>
      <cdr:y>0.59133</cdr:y>
    </cdr:to>
    <cdr:sp macro="" textlink="">
      <cdr:nvSpPr>
        <cdr:cNvPr id="18" name="テキスト ボックス 1"/>
        <cdr:cNvSpPr txBox="1"/>
      </cdr:nvSpPr>
      <cdr:spPr>
        <a:xfrm xmlns:a="http://schemas.openxmlformats.org/drawingml/2006/main">
          <a:off x="3338387" y="1560734"/>
          <a:ext cx="976438" cy="207834"/>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n-US" altLang="ja-JP" sz="800">
              <a:solidFill>
                <a:srgbClr val="7030A0"/>
              </a:solidFill>
              <a:latin typeface="ＭＳ Ｐゴシック"/>
              <a:ea typeface="ＭＳ Ｐゴシック"/>
            </a:rPr>
            <a:t>4.0</a:t>
          </a:r>
          <a:r>
            <a:rPr lang="ja-JP" altLang="en-US" sz="800">
              <a:solidFill>
                <a:srgbClr val="7030A0"/>
              </a:solidFill>
              <a:latin typeface="ＭＳ Ｐゴシック"/>
              <a:ea typeface="ＭＳ Ｐゴシック"/>
            </a:rPr>
            <a:t>倍　映画観覧料</a:t>
          </a:r>
          <a:endParaRPr lang="ja-JP" altLang="en-US" sz="1100">
            <a:solidFill>
              <a:srgbClr val="7030A0"/>
            </a:solidFill>
            <a:latin typeface="ＭＳ Ｐゴシック"/>
            <a:ea typeface="ＭＳ Ｐゴシック"/>
          </a:endParaRPr>
        </a:p>
      </cdr:txBody>
    </cdr:sp>
  </cdr:relSizeAnchor>
  <cdr:relSizeAnchor xmlns:cdr="http://schemas.openxmlformats.org/drawingml/2006/chartDrawing">
    <cdr:from>
      <cdr:x>0.7069</cdr:x>
      <cdr:y>0.93379</cdr:y>
    </cdr:from>
    <cdr:to>
      <cdr:x>0.82543</cdr:x>
      <cdr:y>0.98474</cdr:y>
    </cdr:to>
    <cdr:sp macro="" textlink="">
      <cdr:nvSpPr>
        <cdr:cNvPr id="20" name="テキスト ボックス 17"/>
        <cdr:cNvSpPr txBox="1"/>
      </cdr:nvSpPr>
      <cdr:spPr>
        <a:xfrm xmlns:a="http://schemas.openxmlformats.org/drawingml/2006/main">
          <a:off x="3056883" y="2792811"/>
          <a:ext cx="512565" cy="152384"/>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ctr">
          <a:no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pPr algn="r"/>
          <a:r>
            <a:rPr kumimoji="1" lang="ja-JP" altLang="en-US" sz="800" b="0" i="0" baseline="0"/>
            <a:t>（年）</a:t>
          </a:r>
          <a:endParaRPr kumimoji="1" lang="en-US" altLang="ja-JP" sz="800" b="0" i="0" baseline="0"/>
        </a:p>
      </cdr:txBody>
    </cdr:sp>
  </cdr:relSizeAnchor>
  <cdr:relSizeAnchor xmlns:cdr="http://schemas.openxmlformats.org/drawingml/2006/chartDrawing">
    <cdr:from>
      <cdr:x>0</cdr:x>
      <cdr:y>0</cdr:y>
    </cdr:from>
    <cdr:to>
      <cdr:x>1</cdr:x>
      <cdr:y>0.09467</cdr:y>
    </cdr:to>
    <cdr:sp macro="" textlink="">
      <cdr:nvSpPr>
        <cdr:cNvPr id="19" name="テキスト ボックス 18"/>
        <cdr:cNvSpPr txBox="1"/>
      </cdr:nvSpPr>
      <cdr:spPr>
        <a:xfrm xmlns:a="http://schemas.openxmlformats.org/drawingml/2006/main">
          <a:off x="0" y="0"/>
          <a:ext cx="4143375" cy="274141"/>
        </a:xfrm>
        <a:prstGeom xmlns:a="http://schemas.openxmlformats.org/drawingml/2006/main" prst="rect">
          <a:avLst/>
        </a:prstGeom>
      </cdr:spPr>
      <cdr:txBody>
        <a:bodyPr xmlns:a="http://schemas.openxmlformats.org/drawingml/2006/main" vertOverflow="clip" wrap="none" rtlCol="0" anchor="ctr"/>
        <a:lstStyle xmlns:a="http://schemas.openxmlformats.org/drawingml/2006/main"/>
        <a:p xmlns:a="http://schemas.openxmlformats.org/drawingml/2006/main">
          <a:pPr algn="ctr"/>
          <a:r>
            <a:rPr lang="ja-JP" altLang="en-US" sz="1100"/>
            <a:t>年平均小売価格の推移（富山市）　　　　　　　　</a:t>
          </a:r>
        </a:p>
      </cdr:txBody>
    </cdr:sp>
  </cdr:relSizeAnchor>
  <cdr:relSizeAnchor xmlns:cdr="http://schemas.openxmlformats.org/drawingml/2006/chartDrawing">
    <cdr:from>
      <cdr:x>0.03233</cdr:x>
      <cdr:y>0.9426</cdr:y>
    </cdr:from>
    <cdr:to>
      <cdr:x>0.10129</cdr:x>
      <cdr:y>0.98792</cdr:y>
    </cdr:to>
    <cdr:sp macro="" textlink="">
      <cdr:nvSpPr>
        <cdr:cNvPr id="21" name="正方形/長方形 20"/>
        <cdr:cNvSpPr/>
      </cdr:nvSpPr>
      <cdr:spPr bwMode="auto">
        <a:xfrm xmlns:a="http://schemas.openxmlformats.org/drawingml/2006/main">
          <a:off x="142875" y="2971799"/>
          <a:ext cx="304800" cy="142875"/>
        </a:xfrm>
        <a:prstGeom xmlns:a="http://schemas.openxmlformats.org/drawingml/2006/main" prst="rect">
          <a:avLst/>
        </a:prstGeom>
        <a:noFill xmlns:a="http://schemas.openxmlformats.org/drawingml/2006/main"/>
        <a:ln xmlns:a="http://schemas.openxmlformats.org/drawingml/2006/main" w="9525" cap="flat" cmpd="sng" algn="ctr">
          <a:noFill/>
          <a:prstDash val="solid"/>
          <a:round/>
          <a:headEnd type="none" w="med" len="med"/>
          <a:tailEnd type="none" w="med" len="med"/>
        </a:ln>
        <a:effectLst xmlns:a="http://schemas.openxmlformats.org/drawingml/2006/main"/>
      </cdr:spPr>
      <cdr:txBody>
        <a:bodyPr xmlns:a="http://schemas.openxmlformats.org/drawingml/2006/main" vertOverflow="clip" wrap="square" lIns="18288" tIns="0" rIns="0" bIns="0" upright="1"/>
        <a:lstStyle xmlns:a="http://schemas.openxmlformats.org/drawingml/2006/main"/>
        <a:p xmlns:a="http://schemas.openxmlformats.org/drawingml/2006/main">
          <a:endParaRPr lang="ja-JP" altLang="en-US"/>
        </a:p>
      </cdr:txBody>
    </cdr:sp>
  </cdr:relSizeAnchor>
  <cdr:relSizeAnchor xmlns:cdr="http://schemas.openxmlformats.org/drawingml/2006/chartDrawing">
    <cdr:from>
      <cdr:x>2.31249E-7</cdr:x>
      <cdr:y>0.93909</cdr:y>
    </cdr:from>
    <cdr:to>
      <cdr:x>0.11422</cdr:x>
      <cdr:y>0.98743</cdr:y>
    </cdr:to>
    <cdr:sp macro="" textlink="">
      <cdr:nvSpPr>
        <cdr:cNvPr id="22" name="テキスト ボックス 17"/>
        <cdr:cNvSpPr txBox="1"/>
      </cdr:nvSpPr>
      <cdr:spPr>
        <a:xfrm xmlns:a="http://schemas.openxmlformats.org/drawingml/2006/main">
          <a:off x="1" y="2808664"/>
          <a:ext cx="493926" cy="144578"/>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ctr">
          <a:no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pPr algn="r"/>
          <a:r>
            <a:rPr kumimoji="1" lang="ja-JP" altLang="en-US" sz="800" b="0" i="0" baseline="0"/>
            <a:t>昭和</a:t>
          </a:r>
          <a:endParaRPr kumimoji="1" lang="en-US" altLang="ja-JP" sz="800" b="0" i="0" baseline="0"/>
        </a:p>
      </cdr:txBody>
    </cdr:sp>
  </cdr:relSizeAnchor>
  <cdr:relSizeAnchor xmlns:cdr="http://schemas.openxmlformats.org/drawingml/2006/chartDrawing">
    <cdr:from>
      <cdr:x>0.32135</cdr:x>
      <cdr:y>0.93288</cdr:y>
    </cdr:from>
    <cdr:to>
      <cdr:x>0.42393</cdr:x>
      <cdr:y>0.98033</cdr:y>
    </cdr:to>
    <cdr:sp macro="" textlink="">
      <cdr:nvSpPr>
        <cdr:cNvPr id="23" name="テキスト ボックス 17"/>
        <cdr:cNvSpPr txBox="1"/>
      </cdr:nvSpPr>
      <cdr:spPr>
        <a:xfrm xmlns:a="http://schemas.openxmlformats.org/drawingml/2006/main">
          <a:off x="1389644" y="2790107"/>
          <a:ext cx="443592" cy="141915"/>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ctr">
          <a:no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pPr algn="r"/>
          <a:r>
            <a:rPr kumimoji="1" lang="ja-JP" altLang="en-US" sz="800" b="0" i="0" baseline="0"/>
            <a:t>平成</a:t>
          </a:r>
          <a:endParaRPr kumimoji="1" lang="en-US" altLang="ja-JP" sz="800" b="0" i="0" baseline="0"/>
        </a:p>
      </cdr:txBody>
    </cdr:sp>
  </cdr:relSizeAnchor>
  <cdr:relSizeAnchor xmlns:cdr="http://schemas.openxmlformats.org/drawingml/2006/chartDrawing">
    <cdr:from>
      <cdr:x>0.68928</cdr:x>
      <cdr:y>0.87965</cdr:y>
    </cdr:from>
    <cdr:to>
      <cdr:x>0.80781</cdr:x>
      <cdr:y>0.9306</cdr:y>
    </cdr:to>
    <cdr:sp macro="" textlink="">
      <cdr:nvSpPr>
        <cdr:cNvPr id="25" name="テキスト ボックス 17"/>
        <cdr:cNvSpPr txBox="1"/>
      </cdr:nvSpPr>
      <cdr:spPr>
        <a:xfrm xmlns:a="http://schemas.openxmlformats.org/drawingml/2006/main">
          <a:off x="2980683" y="2630886"/>
          <a:ext cx="512565" cy="152384"/>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ctr">
          <a:no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pPr algn="r"/>
          <a:r>
            <a:rPr kumimoji="1" lang="en-US" altLang="ja-JP" sz="800" b="0" i="0" baseline="0">
              <a:latin typeface="ＭＳ ゴシック" panose="020B0609070205080204" pitchFamily="49" charset="-128"/>
              <a:ea typeface="ＭＳ ゴシック" panose="020B0609070205080204" pitchFamily="49" charset="-128"/>
            </a:rPr>
            <a:t>27</a:t>
          </a:r>
        </a:p>
      </cdr:txBody>
    </cdr:sp>
  </cdr:relSizeAnchor>
</c:userShapes>
</file>

<file path=xl/drawings/drawing8.xml><?xml version="1.0" encoding="utf-8"?>
<c:userShapes xmlns:c="http://schemas.openxmlformats.org/drawingml/2006/chart">
  <cdr:relSizeAnchor xmlns:cdr="http://schemas.openxmlformats.org/drawingml/2006/chartDrawing">
    <cdr:from>
      <cdr:x>0.09193</cdr:x>
      <cdr:y>0.45015</cdr:y>
    </cdr:from>
    <cdr:to>
      <cdr:x>0.88341</cdr:x>
      <cdr:y>0.45065</cdr:y>
    </cdr:to>
    <cdr:sp macro="" textlink="">
      <cdr:nvSpPr>
        <cdr:cNvPr id="3" name="直線コネクタ 2"/>
        <cdr:cNvSpPr/>
      </cdr:nvSpPr>
      <cdr:spPr bwMode="auto">
        <a:xfrm xmlns:a="http://schemas.openxmlformats.org/drawingml/2006/main" flipV="1">
          <a:off x="390532" y="1419225"/>
          <a:ext cx="3362318" cy="1586"/>
        </a:xfrm>
        <a:prstGeom xmlns:a="http://schemas.openxmlformats.org/drawingml/2006/main" prst="line">
          <a:avLst/>
        </a:prstGeom>
        <a:noFill xmlns:a="http://schemas.openxmlformats.org/drawingml/2006/main"/>
        <a:ln xmlns:a="http://schemas.openxmlformats.org/drawingml/2006/main" w="9525" cap="flat" cmpd="sng" algn="ctr">
          <a:solidFill>
            <a:sysClr val="windowText" lastClr="000000"/>
          </a:solidFill>
          <a:prstDash val="dash"/>
          <a:round/>
          <a:headEnd type="none" w="med" len="med"/>
          <a:tailEnd type="none" w="med" len="med"/>
        </a:ln>
        <a:effectLst xmlns:a="http://schemas.openxmlformats.org/drawingml/2006/main"/>
      </cdr:spPr>
      <cdr:txBody>
        <a:bodyPr xmlns:a="http://schemas.openxmlformats.org/drawingml/2006/main" vertOverflow="clip" wrap="square" lIns="18288" tIns="0" rIns="0" bIns="0" upright="1"/>
        <a:lstStyle xmlns:a="http://schemas.openxmlformats.org/drawingml/2006/main"/>
        <a:p xmlns:a="http://schemas.openxmlformats.org/drawingml/2006/main">
          <a:endParaRPr lang="ja-JP" altLang="en-US"/>
        </a:p>
      </cdr:txBody>
    </cdr:sp>
  </cdr:relSizeAnchor>
  <cdr:relSizeAnchor xmlns:cdr="http://schemas.openxmlformats.org/drawingml/2006/chartDrawing">
    <cdr:from>
      <cdr:x>0.85426</cdr:x>
      <cdr:y>0.91541</cdr:y>
    </cdr:from>
    <cdr:to>
      <cdr:x>1</cdr:x>
      <cdr:y>0.99492</cdr:y>
    </cdr:to>
    <cdr:sp macro="" textlink="">
      <cdr:nvSpPr>
        <cdr:cNvPr id="5" name="テキスト ボックス 4"/>
        <cdr:cNvSpPr txBox="1"/>
      </cdr:nvSpPr>
      <cdr:spPr>
        <a:xfrm xmlns:a="http://schemas.openxmlformats.org/drawingml/2006/main">
          <a:off x="3629025" y="2886075"/>
          <a:ext cx="619125" cy="250684"/>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ja-JP" altLang="en-US" sz="800">
              <a:latin typeface="+mn-ea"/>
              <a:ea typeface="+mn-ea"/>
            </a:rPr>
            <a:t>（年）</a:t>
          </a:r>
        </a:p>
      </cdr:txBody>
    </cdr:sp>
  </cdr:relSizeAnchor>
  <cdr:relSizeAnchor xmlns:cdr="http://schemas.openxmlformats.org/drawingml/2006/chartDrawing">
    <cdr:from>
      <cdr:x>0</cdr:x>
      <cdr:y>0.0299</cdr:y>
    </cdr:from>
    <cdr:to>
      <cdr:x>0.12556</cdr:x>
      <cdr:y>0.15456</cdr:y>
    </cdr:to>
    <cdr:sp macro="" textlink="">
      <cdr:nvSpPr>
        <cdr:cNvPr id="6" name="テキスト ボックス 5"/>
        <cdr:cNvSpPr txBox="1"/>
      </cdr:nvSpPr>
      <cdr:spPr>
        <a:xfrm xmlns:a="http://schemas.openxmlformats.org/drawingml/2006/main">
          <a:off x="0" y="85439"/>
          <a:ext cx="533400" cy="35277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algn="l"/>
          <a:r>
            <a:rPr lang="ja-JP" altLang="en-US" sz="900">
              <a:latin typeface="+mn-ea"/>
              <a:ea typeface="+mn-ea"/>
            </a:rPr>
            <a:t>（</a:t>
          </a:r>
          <a:r>
            <a:rPr lang="ja-JP" altLang="en-US" sz="800">
              <a:latin typeface="+mn-ea"/>
              <a:ea typeface="+mn-ea"/>
            </a:rPr>
            <a:t>指数</a:t>
          </a:r>
          <a:r>
            <a:rPr lang="ja-JP" altLang="en-US" sz="900">
              <a:latin typeface="+mn-ea"/>
              <a:ea typeface="+mn-ea"/>
            </a:rPr>
            <a:t>）</a:t>
          </a:r>
        </a:p>
      </cdr:txBody>
    </cdr:sp>
  </cdr:relSizeAnchor>
  <cdr:relSizeAnchor xmlns:cdr="http://schemas.openxmlformats.org/drawingml/2006/chartDrawing">
    <cdr:from>
      <cdr:x>0.08733</cdr:x>
      <cdr:y>0.05587</cdr:y>
    </cdr:from>
    <cdr:to>
      <cdr:x>0.34866</cdr:x>
      <cdr:y>0.15301</cdr:y>
    </cdr:to>
    <cdr:sp macro="" textlink="">
      <cdr:nvSpPr>
        <cdr:cNvPr id="7" name="テキスト ボックス 6"/>
        <cdr:cNvSpPr txBox="1"/>
      </cdr:nvSpPr>
      <cdr:spPr>
        <a:xfrm xmlns:a="http://schemas.openxmlformats.org/drawingml/2006/main">
          <a:off x="362653" y="176153"/>
          <a:ext cx="1085278" cy="30626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ja-JP" altLang="en-US" sz="800">
              <a:latin typeface="+mn-ea"/>
              <a:ea typeface="+mn-ea"/>
            </a:rPr>
            <a:t>（平成</a:t>
          </a:r>
          <a:r>
            <a:rPr lang="en-US" altLang="ja-JP" sz="800">
              <a:latin typeface="+mn-ea"/>
              <a:ea typeface="+mn-ea"/>
            </a:rPr>
            <a:t>22</a:t>
          </a:r>
          <a:r>
            <a:rPr lang="ja-JP" altLang="en-US" sz="800">
              <a:latin typeface="+mn-ea"/>
              <a:ea typeface="+mn-ea"/>
            </a:rPr>
            <a:t>年＝</a:t>
          </a:r>
          <a:r>
            <a:rPr lang="en-US" altLang="ja-JP" sz="800">
              <a:latin typeface="+mn-ea"/>
              <a:ea typeface="+mn-ea"/>
            </a:rPr>
            <a:t>100</a:t>
          </a:r>
          <a:r>
            <a:rPr lang="ja-JP" altLang="en-US" sz="800">
              <a:latin typeface="+mn-ea"/>
              <a:ea typeface="+mn-ea"/>
            </a:rPr>
            <a:t>）</a:t>
          </a:r>
          <a:endParaRPr lang="en-US" altLang="ja-JP" sz="800">
            <a:latin typeface="+mn-ea"/>
            <a:ea typeface="+mn-ea"/>
          </a:endParaRPr>
        </a:p>
        <a:p xmlns:a="http://schemas.openxmlformats.org/drawingml/2006/main">
          <a:endParaRPr lang="ja-JP" altLang="en-US" sz="1000"/>
        </a:p>
      </cdr:txBody>
    </cdr:sp>
  </cdr:relSizeAnchor>
  <cdr:relSizeAnchor xmlns:cdr="http://schemas.openxmlformats.org/drawingml/2006/chartDrawing">
    <cdr:from>
      <cdr:x>0</cdr:x>
      <cdr:y>0</cdr:y>
    </cdr:from>
    <cdr:to>
      <cdr:x>1</cdr:x>
      <cdr:y>0.09585</cdr:y>
    </cdr:to>
    <cdr:sp macro="" textlink="">
      <cdr:nvSpPr>
        <cdr:cNvPr id="9" name="テキスト ボックス 8"/>
        <cdr:cNvSpPr txBox="1"/>
      </cdr:nvSpPr>
      <cdr:spPr>
        <a:xfrm xmlns:a="http://schemas.openxmlformats.org/drawingml/2006/main">
          <a:off x="0" y="0"/>
          <a:ext cx="4086224" cy="285750"/>
        </a:xfrm>
        <a:prstGeom xmlns:a="http://schemas.openxmlformats.org/drawingml/2006/main" prst="rect">
          <a:avLst/>
        </a:prstGeom>
      </cdr:spPr>
      <cdr:txBody>
        <a:bodyPr xmlns:a="http://schemas.openxmlformats.org/drawingml/2006/main" vertOverflow="clip" wrap="none" rtlCol="0" anchor="ctr"/>
        <a:lstStyle xmlns:a="http://schemas.openxmlformats.org/drawingml/2006/main"/>
        <a:p xmlns:a="http://schemas.openxmlformats.org/drawingml/2006/main">
          <a:pPr algn="ctr"/>
          <a:r>
            <a:rPr lang="ja-JP" altLang="en-US" sz="1100"/>
            <a:t>消費者物価指数（総合）の推移</a:t>
          </a:r>
        </a:p>
      </cdr:txBody>
    </cdr:sp>
  </cdr:relSizeAnchor>
  <cdr:relSizeAnchor xmlns:cdr="http://schemas.openxmlformats.org/drawingml/2006/chartDrawing">
    <cdr:from>
      <cdr:x>0.33945</cdr:x>
      <cdr:y>0.28701</cdr:y>
    </cdr:from>
    <cdr:to>
      <cdr:x>0.33947</cdr:x>
      <cdr:y>0.41088</cdr:y>
    </cdr:to>
    <cdr:sp macro="" textlink="">
      <cdr:nvSpPr>
        <cdr:cNvPr id="10" name="Line 1"/>
        <cdr:cNvSpPr>
          <a:spLocks xmlns:a="http://schemas.openxmlformats.org/drawingml/2006/main" noChangeShapeType="1"/>
        </cdr:cNvSpPr>
      </cdr:nvSpPr>
      <cdr:spPr bwMode="auto">
        <a:xfrm xmlns:a="http://schemas.openxmlformats.org/drawingml/2006/main">
          <a:off x="1409692" y="904878"/>
          <a:ext cx="83" cy="390534"/>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0.19495</cdr:x>
      <cdr:y>0.2719</cdr:y>
    </cdr:from>
    <cdr:to>
      <cdr:x>0.19495</cdr:x>
      <cdr:y>0.37159</cdr:y>
    </cdr:to>
    <cdr:sp macro="" textlink="">
      <cdr:nvSpPr>
        <cdr:cNvPr id="11" name="Line 1"/>
        <cdr:cNvSpPr>
          <a:spLocks xmlns:a="http://schemas.openxmlformats.org/drawingml/2006/main" noChangeShapeType="1"/>
        </cdr:cNvSpPr>
      </cdr:nvSpPr>
      <cdr:spPr bwMode="auto">
        <a:xfrm xmlns:a="http://schemas.openxmlformats.org/drawingml/2006/main" flipH="1">
          <a:off x="809599" y="857247"/>
          <a:ext cx="0" cy="314300"/>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0.61697</cdr:x>
      <cdr:y>0.6858</cdr:y>
    </cdr:from>
    <cdr:to>
      <cdr:x>0.61697</cdr:x>
      <cdr:y>0.79456</cdr:y>
    </cdr:to>
    <cdr:sp macro="" textlink="">
      <cdr:nvSpPr>
        <cdr:cNvPr id="12" name="Line 1"/>
        <cdr:cNvSpPr>
          <a:spLocks xmlns:a="http://schemas.openxmlformats.org/drawingml/2006/main" noChangeShapeType="1"/>
        </cdr:cNvSpPr>
      </cdr:nvSpPr>
      <cdr:spPr bwMode="auto">
        <a:xfrm xmlns:a="http://schemas.openxmlformats.org/drawingml/2006/main" flipH="1" flipV="1">
          <a:off x="2562229" y="2162166"/>
          <a:ext cx="0" cy="342896"/>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0.29588</cdr:x>
      <cdr:y>0.67674</cdr:y>
    </cdr:from>
    <cdr:to>
      <cdr:x>0.29588</cdr:x>
      <cdr:y>0.74321</cdr:y>
    </cdr:to>
    <cdr:sp macro="" textlink="">
      <cdr:nvSpPr>
        <cdr:cNvPr id="13" name="Line 1"/>
        <cdr:cNvSpPr>
          <a:spLocks xmlns:a="http://schemas.openxmlformats.org/drawingml/2006/main" noChangeShapeType="1"/>
        </cdr:cNvSpPr>
      </cdr:nvSpPr>
      <cdr:spPr bwMode="auto">
        <a:xfrm xmlns:a="http://schemas.openxmlformats.org/drawingml/2006/main" flipH="1" flipV="1">
          <a:off x="1228747" y="2133602"/>
          <a:ext cx="0" cy="209565"/>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0.1078</cdr:x>
      <cdr:y>0.19939</cdr:y>
    </cdr:from>
    <cdr:to>
      <cdr:x>0.29129</cdr:x>
      <cdr:y>0.27492</cdr:y>
    </cdr:to>
    <cdr:sp macro="" textlink="">
      <cdr:nvSpPr>
        <cdr:cNvPr id="14" name="テキスト ボックス 1"/>
        <cdr:cNvSpPr txBox="1"/>
      </cdr:nvSpPr>
      <cdr:spPr>
        <a:xfrm xmlns:a="http://schemas.openxmlformats.org/drawingml/2006/main">
          <a:off x="447664" y="628639"/>
          <a:ext cx="762016" cy="238129"/>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ja-JP" altLang="en-US" sz="800"/>
            <a:t>富山市指数</a:t>
          </a:r>
          <a:endParaRPr lang="en-US" altLang="ja-JP" sz="800"/>
        </a:p>
      </cdr:txBody>
    </cdr:sp>
  </cdr:relSizeAnchor>
  <cdr:relSizeAnchor xmlns:cdr="http://schemas.openxmlformats.org/drawingml/2006/chartDrawing">
    <cdr:from>
      <cdr:x>0.27752</cdr:x>
      <cdr:y>0.18731</cdr:y>
    </cdr:from>
    <cdr:to>
      <cdr:x>0.41284</cdr:x>
      <cdr:y>0.30211</cdr:y>
    </cdr:to>
    <cdr:sp macro="" textlink="">
      <cdr:nvSpPr>
        <cdr:cNvPr id="15" name="テキスト ボックス 1"/>
        <cdr:cNvSpPr txBox="1"/>
      </cdr:nvSpPr>
      <cdr:spPr>
        <a:xfrm xmlns:a="http://schemas.openxmlformats.org/drawingml/2006/main">
          <a:off x="1152533" y="590560"/>
          <a:ext cx="561970" cy="36193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ja-JP" altLang="en-US" sz="800"/>
            <a:t>全国指数</a:t>
          </a:r>
          <a:endParaRPr lang="en-US" altLang="ja-JP" sz="800"/>
        </a:p>
      </cdr:txBody>
    </cdr:sp>
  </cdr:relSizeAnchor>
  <cdr:relSizeAnchor xmlns:cdr="http://schemas.openxmlformats.org/drawingml/2006/chartDrawing">
    <cdr:from>
      <cdr:x>0.20872</cdr:x>
      <cdr:y>0.74622</cdr:y>
    </cdr:from>
    <cdr:to>
      <cdr:x>0.40826</cdr:x>
      <cdr:y>0.83384</cdr:y>
    </cdr:to>
    <cdr:sp macro="" textlink="">
      <cdr:nvSpPr>
        <cdr:cNvPr id="16" name="テキスト ボックス 1"/>
        <cdr:cNvSpPr txBox="1"/>
      </cdr:nvSpPr>
      <cdr:spPr>
        <a:xfrm xmlns:a="http://schemas.openxmlformats.org/drawingml/2006/main">
          <a:off x="866784" y="2352664"/>
          <a:ext cx="828669" cy="276246"/>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ja-JP" altLang="en-US" sz="800"/>
            <a:t>富山市前年比</a:t>
          </a:r>
        </a:p>
      </cdr:txBody>
    </cdr:sp>
  </cdr:relSizeAnchor>
  <cdr:relSizeAnchor xmlns:cdr="http://schemas.openxmlformats.org/drawingml/2006/chartDrawing">
    <cdr:from>
      <cdr:x>0.52753</cdr:x>
      <cdr:y>0.7855</cdr:y>
    </cdr:from>
    <cdr:to>
      <cdr:x>0.72936</cdr:x>
      <cdr:y>0.85801</cdr:y>
    </cdr:to>
    <cdr:sp macro="" textlink="">
      <cdr:nvSpPr>
        <cdr:cNvPr id="17" name="テキスト ボックス 1"/>
        <cdr:cNvSpPr txBox="1"/>
      </cdr:nvSpPr>
      <cdr:spPr>
        <a:xfrm xmlns:a="http://schemas.openxmlformats.org/drawingml/2006/main">
          <a:off x="2190767" y="2476501"/>
          <a:ext cx="838180" cy="228608"/>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ja-JP" altLang="en-US" sz="800"/>
            <a:t>全国前年比</a:t>
          </a:r>
        </a:p>
      </cdr:txBody>
    </cdr:sp>
  </cdr:relSizeAnchor>
  <cdr:relSizeAnchor xmlns:cdr="http://schemas.openxmlformats.org/drawingml/2006/chartDrawing">
    <cdr:from>
      <cdr:x>0.81651</cdr:x>
      <cdr:y>0.03594</cdr:y>
    </cdr:from>
    <cdr:to>
      <cdr:x>1</cdr:x>
      <cdr:y>0.1606</cdr:y>
    </cdr:to>
    <cdr:sp macro="" textlink="">
      <cdr:nvSpPr>
        <cdr:cNvPr id="18" name="テキスト ボックス 17"/>
        <cdr:cNvSpPr txBox="1"/>
      </cdr:nvSpPr>
      <cdr:spPr>
        <a:xfrm xmlns:a="http://schemas.openxmlformats.org/drawingml/2006/main">
          <a:off x="3390899" y="113318"/>
          <a:ext cx="762001" cy="3930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algn="l"/>
          <a:r>
            <a:rPr lang="ja-JP" altLang="en-US" sz="800">
              <a:latin typeface="+mn-ea"/>
              <a:ea typeface="+mn-ea"/>
            </a:rPr>
            <a:t>前年比（％）</a:t>
          </a: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Microsoft_Word_97-2003___1.doc"/></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10.bin"/><Relationship Id="rId1" Type="http://schemas.openxmlformats.org/officeDocument/2006/relationships/hyperlink" Target="http://www.pref.toyama.jp/sections/1015/index2.html"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U101"/>
  <sheetViews>
    <sheetView tabSelected="1" zoomScaleNormal="100" zoomScaleSheetLayoutView="100" workbookViewId="0">
      <selection activeCell="A11" sqref="A11"/>
    </sheetView>
  </sheetViews>
  <sheetFormatPr defaultRowHeight="18" customHeight="1"/>
  <cols>
    <col min="1" max="2" width="3.625" style="5" customWidth="1"/>
    <col min="3" max="4" width="4.5" style="5" customWidth="1"/>
    <col min="5" max="17" width="6.625" style="5" customWidth="1"/>
    <col min="18" max="18" width="9" style="5" customWidth="1"/>
    <col min="19" max="16384" width="9" style="5"/>
  </cols>
  <sheetData>
    <row r="1" spans="1:18" ht="18" customHeight="1">
      <c r="A1"/>
      <c r="B1"/>
      <c r="C1"/>
      <c r="D1"/>
      <c r="E1"/>
      <c r="F1"/>
      <c r="G1"/>
      <c r="H1"/>
      <c r="I1"/>
      <c r="J1"/>
      <c r="K1"/>
      <c r="L1"/>
      <c r="M1" s="42"/>
      <c r="N1" s="43"/>
      <c r="O1" s="42"/>
      <c r="P1" s="42"/>
      <c r="Q1" s="42"/>
    </row>
    <row r="2" spans="1:18" ht="18" customHeight="1">
      <c r="A2" s="164"/>
      <c r="B2" s="164"/>
      <c r="C2" s="164"/>
      <c r="D2" s="164"/>
      <c r="E2" s="164"/>
      <c r="F2" s="164"/>
      <c r="G2" s="164"/>
      <c r="H2" s="164"/>
      <c r="I2" s="164"/>
      <c r="J2" s="164"/>
      <c r="K2" s="164"/>
      <c r="L2" s="164"/>
      <c r="M2" s="164"/>
      <c r="N2" s="164"/>
      <c r="O2" s="164"/>
      <c r="P2" s="164"/>
      <c r="Q2" s="164"/>
    </row>
    <row r="3" spans="1:18" ht="18" customHeight="1">
      <c r="A3" s="44"/>
      <c r="B3" s="44"/>
      <c r="C3" s="44"/>
      <c r="D3" s="44"/>
      <c r="E3" s="44"/>
      <c r="F3" s="44"/>
      <c r="G3" s="44"/>
      <c r="H3" s="44"/>
      <c r="I3" s="44"/>
      <c r="J3" s="44"/>
      <c r="K3" s="44"/>
      <c r="L3" s="44"/>
      <c r="M3" s="44"/>
      <c r="N3" s="44"/>
      <c r="O3" s="44"/>
      <c r="P3" s="44"/>
      <c r="Q3" s="44"/>
    </row>
    <row r="4" spans="1:18" ht="18" customHeight="1">
      <c r="A4" s="165"/>
      <c r="B4" s="165"/>
      <c r="C4" s="165"/>
      <c r="D4" s="165"/>
      <c r="E4" s="165"/>
      <c r="F4" s="165"/>
      <c r="G4" s="165"/>
      <c r="H4" s="165"/>
      <c r="I4" s="165"/>
      <c r="J4" s="165"/>
      <c r="K4" s="165"/>
      <c r="L4" s="165"/>
      <c r="M4" s="165"/>
      <c r="N4" s="165"/>
      <c r="O4" s="165"/>
      <c r="P4" s="165"/>
      <c r="Q4" s="165"/>
    </row>
    <row r="5" spans="1:18" ht="18" customHeight="1">
      <c r="A5"/>
      <c r="B5"/>
      <c r="C5"/>
      <c r="D5"/>
      <c r="E5"/>
      <c r="F5"/>
      <c r="G5"/>
      <c r="H5"/>
      <c r="I5"/>
      <c r="J5"/>
      <c r="K5"/>
      <c r="L5"/>
      <c r="M5"/>
      <c r="N5"/>
      <c r="O5"/>
      <c r="P5"/>
      <c r="Q5"/>
    </row>
    <row r="6" spans="1:18" ht="18" customHeight="1">
      <c r="A6"/>
      <c r="B6"/>
      <c r="C6"/>
      <c r="D6"/>
      <c r="E6"/>
      <c r="F6"/>
      <c r="G6"/>
      <c r="H6"/>
      <c r="I6"/>
      <c r="J6"/>
      <c r="K6"/>
      <c r="L6"/>
      <c r="M6"/>
      <c r="N6"/>
      <c r="O6"/>
      <c r="P6"/>
      <c r="Q6"/>
    </row>
    <row r="7" spans="1:18" ht="12" customHeight="1">
      <c r="A7" s="610" t="s">
        <v>290</v>
      </c>
      <c r="B7" s="610"/>
      <c r="C7" s="610"/>
      <c r="D7" s="610"/>
      <c r="E7" s="610"/>
      <c r="F7" s="610"/>
      <c r="G7" s="610"/>
      <c r="H7" s="610"/>
      <c r="I7" s="610"/>
      <c r="J7" s="610"/>
      <c r="K7" s="610"/>
      <c r="L7" s="610"/>
      <c r="M7" s="610"/>
      <c r="N7" s="610"/>
      <c r="O7" s="610"/>
      <c r="P7" s="610"/>
      <c r="Q7" s="610"/>
    </row>
    <row r="8" spans="1:18" ht="12" customHeight="1">
      <c r="A8" s="610"/>
      <c r="B8" s="610"/>
      <c r="C8" s="610"/>
      <c r="D8" s="610"/>
      <c r="E8" s="610"/>
      <c r="F8" s="610"/>
      <c r="G8" s="610"/>
      <c r="H8" s="610"/>
      <c r="I8" s="610"/>
      <c r="J8" s="610"/>
      <c r="K8" s="610"/>
      <c r="L8" s="610"/>
      <c r="M8" s="610"/>
      <c r="N8" s="610"/>
      <c r="O8" s="610"/>
      <c r="P8" s="610"/>
      <c r="Q8" s="610"/>
    </row>
    <row r="9" spans="1:18" ht="12" customHeight="1">
      <c r="A9" s="610" t="s">
        <v>410</v>
      </c>
      <c r="B9" s="610"/>
      <c r="C9" s="610"/>
      <c r="D9" s="610"/>
      <c r="E9" s="610"/>
      <c r="F9" s="610"/>
      <c r="G9" s="610"/>
      <c r="H9" s="610"/>
      <c r="I9" s="610"/>
      <c r="J9" s="610"/>
      <c r="K9" s="610"/>
      <c r="L9" s="610"/>
      <c r="M9" s="610"/>
      <c r="N9" s="610"/>
      <c r="O9" s="610"/>
      <c r="P9" s="610"/>
      <c r="Q9" s="610"/>
    </row>
    <row r="10" spans="1:18" s="288" customFormat="1" ht="12" customHeight="1">
      <c r="A10" s="610"/>
      <c r="B10" s="610"/>
      <c r="C10" s="610"/>
      <c r="D10" s="610"/>
      <c r="E10" s="610"/>
      <c r="F10" s="610"/>
      <c r="G10" s="610"/>
      <c r="H10" s="610"/>
      <c r="I10" s="610"/>
      <c r="J10" s="610"/>
      <c r="K10" s="610"/>
      <c r="L10" s="610"/>
      <c r="M10" s="610"/>
      <c r="N10" s="610"/>
      <c r="O10" s="610"/>
      <c r="P10" s="610"/>
      <c r="Q10" s="610"/>
    </row>
    <row r="11" spans="1:18" s="288" customFormat="1" ht="12" customHeight="1">
      <c r="F11" s="293"/>
      <c r="G11" s="293"/>
      <c r="H11" s="293"/>
      <c r="I11" s="293"/>
      <c r="J11" s="293"/>
      <c r="K11" s="293"/>
      <c r="L11" s="293"/>
      <c r="M11" s="293"/>
      <c r="N11" s="293"/>
      <c r="R11" s="464"/>
    </row>
    <row r="12" spans="1:18" s="289" customFormat="1" ht="21" customHeight="1">
      <c r="A12" s="469"/>
      <c r="B12" s="469"/>
      <c r="C12" s="470"/>
      <c r="D12" s="471"/>
      <c r="E12" s="472"/>
      <c r="F12" s="620" t="s">
        <v>0</v>
      </c>
      <c r="G12" s="621"/>
      <c r="H12" s="621"/>
      <c r="I12" s="626">
        <v>103.9</v>
      </c>
      <c r="J12" s="626"/>
      <c r="K12" s="626"/>
      <c r="L12" s="473"/>
      <c r="M12" s="473"/>
      <c r="N12" s="474"/>
      <c r="O12" s="475"/>
      <c r="P12" s="476"/>
      <c r="Q12" s="470"/>
    </row>
    <row r="13" spans="1:18" ht="21" customHeight="1">
      <c r="A13" s="469"/>
      <c r="B13" s="469"/>
      <c r="C13" s="477"/>
      <c r="D13" s="478"/>
      <c r="E13" s="479"/>
      <c r="F13" s="622" t="s">
        <v>1</v>
      </c>
      <c r="G13" s="623"/>
      <c r="H13" s="623"/>
      <c r="I13" s="629" t="s">
        <v>416</v>
      </c>
      <c r="J13" s="629"/>
      <c r="K13" s="629"/>
      <c r="L13" s="480" t="s">
        <v>386</v>
      </c>
      <c r="M13" s="616" t="s">
        <v>408</v>
      </c>
      <c r="N13" s="617"/>
      <c r="O13" s="481"/>
      <c r="P13" s="482"/>
      <c r="Q13" s="470"/>
      <c r="R13" s="289"/>
    </row>
    <row r="14" spans="1:18" ht="21" customHeight="1">
      <c r="A14" s="483"/>
      <c r="B14" s="483"/>
      <c r="C14" s="477"/>
      <c r="D14" s="471"/>
      <c r="E14" s="472"/>
      <c r="F14" s="624" t="s">
        <v>2</v>
      </c>
      <c r="G14" s="625"/>
      <c r="H14" s="625"/>
      <c r="I14" s="628" t="s">
        <v>417</v>
      </c>
      <c r="J14" s="628"/>
      <c r="K14" s="628"/>
      <c r="L14" s="484" t="s">
        <v>386</v>
      </c>
      <c r="M14" s="618" t="s">
        <v>418</v>
      </c>
      <c r="N14" s="619"/>
      <c r="O14" s="481"/>
      <c r="P14" s="482"/>
      <c r="Q14" s="470"/>
      <c r="R14" s="289"/>
    </row>
    <row r="15" spans="1:18" ht="12" customHeight="1">
      <c r="A15" s="289"/>
      <c r="B15" s="289"/>
      <c r="C15" s="485"/>
      <c r="D15" s="485"/>
      <c r="E15" s="485"/>
      <c r="F15" s="485"/>
      <c r="G15" s="485"/>
      <c r="H15" s="485"/>
      <c r="I15" s="486"/>
      <c r="J15" s="485"/>
      <c r="K15" s="485"/>
      <c r="L15" s="487"/>
      <c r="M15" s="487"/>
      <c r="N15" s="487"/>
      <c r="O15" s="488"/>
      <c r="P15" s="488"/>
      <c r="Q15" s="470"/>
      <c r="R15" s="289"/>
    </row>
    <row r="16" spans="1:18" s="22" customFormat="1" ht="15" customHeight="1">
      <c r="A16" s="637" t="s">
        <v>419</v>
      </c>
      <c r="B16" s="637"/>
      <c r="C16" s="637"/>
      <c r="D16" s="637"/>
      <c r="E16" s="637"/>
      <c r="F16" s="637"/>
      <c r="G16" s="637"/>
      <c r="H16" s="637"/>
      <c r="I16" s="637"/>
      <c r="J16" s="637"/>
      <c r="K16" s="637"/>
      <c r="L16" s="637"/>
      <c r="M16" s="637"/>
      <c r="N16" s="637"/>
      <c r="O16" s="637"/>
      <c r="P16" s="637"/>
      <c r="Q16" s="637"/>
      <c r="R16" s="465"/>
    </row>
    <row r="17" spans="1:18" s="22" customFormat="1" ht="15" customHeight="1">
      <c r="A17" s="627" t="s">
        <v>420</v>
      </c>
      <c r="B17" s="627"/>
      <c r="C17" s="627"/>
      <c r="D17" s="627"/>
      <c r="E17" s="627"/>
      <c r="F17" s="627"/>
      <c r="G17" s="627"/>
      <c r="H17" s="627"/>
      <c r="I17" s="627"/>
      <c r="J17" s="627"/>
      <c r="K17" s="627"/>
      <c r="L17" s="627"/>
      <c r="M17" s="627"/>
      <c r="N17" s="627"/>
      <c r="O17" s="627"/>
      <c r="P17" s="627"/>
      <c r="Q17" s="627"/>
      <c r="R17" s="466"/>
    </row>
    <row r="18" spans="1:18" ht="12" customHeight="1">
      <c r="A18" s="489"/>
      <c r="B18" s="489"/>
      <c r="C18" s="485"/>
      <c r="D18" s="485"/>
      <c r="E18" s="485"/>
      <c r="F18" s="485"/>
      <c r="G18" s="485"/>
      <c r="H18" s="485"/>
      <c r="I18" s="485"/>
      <c r="J18" s="485"/>
      <c r="K18" s="485"/>
      <c r="L18" s="487"/>
      <c r="M18" s="487"/>
      <c r="N18" s="487"/>
      <c r="O18" s="487"/>
      <c r="P18" s="487"/>
      <c r="Q18" s="289"/>
      <c r="R18" s="289"/>
    </row>
    <row r="19" spans="1:18" ht="15" customHeight="1">
      <c r="A19" s="289"/>
      <c r="B19" s="630" t="s">
        <v>3</v>
      </c>
      <c r="C19" s="630"/>
      <c r="D19" s="630"/>
      <c r="E19" s="630"/>
      <c r="F19" s="630"/>
      <c r="G19" s="630"/>
      <c r="H19" s="630"/>
      <c r="I19" s="630"/>
      <c r="J19" s="630"/>
      <c r="K19" s="630"/>
      <c r="L19" s="630"/>
      <c r="M19" s="630"/>
      <c r="N19" s="630"/>
      <c r="O19" s="630"/>
      <c r="P19" s="630"/>
      <c r="Q19" s="630"/>
      <c r="R19" s="289"/>
    </row>
    <row r="20" spans="1:18" ht="15" customHeight="1">
      <c r="A20" s="289"/>
      <c r="B20" s="615">
        <v>1</v>
      </c>
      <c r="C20" s="615"/>
      <c r="D20" s="612" t="s">
        <v>421</v>
      </c>
      <c r="E20" s="612"/>
      <c r="F20" s="612"/>
      <c r="G20" s="612"/>
      <c r="H20" s="612"/>
      <c r="I20" s="612"/>
      <c r="J20" s="612"/>
      <c r="K20" s="612"/>
      <c r="L20" s="612"/>
      <c r="M20" s="612"/>
      <c r="N20" s="612"/>
      <c r="O20" s="612"/>
      <c r="P20" s="612"/>
      <c r="Q20" s="490"/>
      <c r="R20" s="289"/>
    </row>
    <row r="21" spans="1:18" ht="15" customHeight="1">
      <c r="A21" s="490"/>
      <c r="B21" s="615"/>
      <c r="C21" s="615"/>
      <c r="D21" s="491" t="s">
        <v>422</v>
      </c>
      <c r="E21" s="491"/>
      <c r="F21" s="491"/>
      <c r="G21" s="491"/>
      <c r="H21" s="491" t="s">
        <v>423</v>
      </c>
      <c r="I21" s="491"/>
      <c r="J21" s="491"/>
      <c r="K21" s="491"/>
      <c r="L21" s="491"/>
      <c r="M21" s="491"/>
      <c r="N21" s="491"/>
      <c r="O21" s="491"/>
      <c r="P21" s="491"/>
      <c r="Q21" s="491"/>
      <c r="R21" s="289"/>
    </row>
    <row r="22" spans="1:18" s="23" customFormat="1" ht="15" customHeight="1">
      <c r="A22" s="467"/>
      <c r="B22" s="615">
        <v>2</v>
      </c>
      <c r="C22" s="615"/>
      <c r="D22" s="490" t="s">
        <v>424</v>
      </c>
      <c r="E22" s="490"/>
      <c r="F22" s="490"/>
      <c r="G22" s="490"/>
      <c r="H22" s="490"/>
      <c r="I22" s="490"/>
      <c r="J22" s="490"/>
      <c r="K22" s="490"/>
      <c r="L22" s="490"/>
      <c r="M22" s="490"/>
      <c r="N22" s="490"/>
      <c r="O22" s="490"/>
      <c r="P22" s="490"/>
      <c r="Q22" s="490"/>
      <c r="R22" s="467"/>
    </row>
    <row r="23" spans="1:18" s="23" customFormat="1" ht="15" customHeight="1">
      <c r="A23" s="467"/>
      <c r="B23" s="490"/>
      <c r="C23" s="490"/>
      <c r="D23" s="491" t="s">
        <v>422</v>
      </c>
      <c r="E23" s="490"/>
      <c r="F23" s="490"/>
      <c r="G23" s="490"/>
      <c r="H23" s="491" t="s">
        <v>425</v>
      </c>
      <c r="I23" s="490"/>
      <c r="J23" s="490"/>
      <c r="K23" s="490"/>
      <c r="L23" s="490"/>
      <c r="M23" s="490"/>
      <c r="N23" s="490"/>
      <c r="O23" s="490"/>
      <c r="P23" s="490"/>
      <c r="Q23" s="490"/>
      <c r="R23" s="467"/>
    </row>
    <row r="24" spans="1:18" ht="15" customHeight="1">
      <c r="A24" s="289"/>
      <c r="B24" s="615">
        <v>3</v>
      </c>
      <c r="C24" s="615"/>
      <c r="D24" s="490" t="s">
        <v>426</v>
      </c>
      <c r="E24" s="490"/>
      <c r="F24" s="490"/>
      <c r="G24" s="490"/>
      <c r="H24" s="490"/>
      <c r="I24" s="490"/>
      <c r="J24" s="490"/>
      <c r="K24" s="490"/>
      <c r="L24" s="490"/>
      <c r="M24" s="490"/>
      <c r="N24" s="490"/>
      <c r="O24" s="490"/>
      <c r="P24" s="490"/>
      <c r="Q24" s="490"/>
      <c r="R24" s="289"/>
    </row>
    <row r="25" spans="1:18" ht="15" customHeight="1">
      <c r="A25" s="289"/>
      <c r="B25" s="490"/>
      <c r="C25" s="490"/>
      <c r="D25" s="491" t="s">
        <v>427</v>
      </c>
      <c r="E25" s="491"/>
      <c r="F25" s="491"/>
      <c r="G25" s="491"/>
      <c r="H25" s="491" t="s">
        <v>428</v>
      </c>
      <c r="I25" s="490"/>
      <c r="J25" s="490"/>
      <c r="K25" s="490"/>
      <c r="L25" s="490"/>
      <c r="M25" s="490"/>
      <c r="N25" s="490"/>
      <c r="O25" s="490"/>
      <c r="P25" s="490"/>
      <c r="Q25" s="490"/>
      <c r="R25" s="289"/>
    </row>
    <row r="26" spans="1:18" ht="15" customHeight="1">
      <c r="A26" s="289"/>
      <c r="B26" s="615">
        <v>4</v>
      </c>
      <c r="C26" s="615"/>
      <c r="D26" s="490" t="s">
        <v>429</v>
      </c>
      <c r="E26" s="490"/>
      <c r="F26" s="490"/>
      <c r="G26" s="490"/>
      <c r="H26" s="490"/>
      <c r="I26" s="490"/>
      <c r="J26" s="490"/>
      <c r="K26" s="490"/>
      <c r="L26" s="490"/>
      <c r="M26" s="490"/>
      <c r="N26" s="490"/>
      <c r="O26" s="490"/>
      <c r="P26" s="490"/>
      <c r="Q26" s="490"/>
      <c r="R26" s="289"/>
    </row>
    <row r="27" spans="1:18" ht="15" customHeight="1">
      <c r="A27" s="289"/>
      <c r="B27" s="490"/>
      <c r="C27" s="490"/>
      <c r="D27" s="467" t="s">
        <v>430</v>
      </c>
      <c r="E27" s="490"/>
      <c r="F27" s="490"/>
      <c r="G27" s="490"/>
      <c r="H27" s="491" t="s">
        <v>431</v>
      </c>
      <c r="I27" s="490"/>
      <c r="J27" s="490"/>
      <c r="K27" s="490"/>
      <c r="L27" s="490"/>
      <c r="M27" s="490"/>
      <c r="N27" s="490"/>
      <c r="O27" s="490"/>
      <c r="P27" s="490"/>
      <c r="Q27" s="490"/>
      <c r="R27" s="289"/>
    </row>
    <row r="28" spans="1:18" ht="15" customHeight="1">
      <c r="B28" s="636" t="s">
        <v>3</v>
      </c>
      <c r="C28" s="636"/>
      <c r="D28" s="636"/>
      <c r="E28" s="636"/>
      <c r="F28" s="636"/>
      <c r="G28" s="636"/>
      <c r="H28" s="636"/>
      <c r="I28" s="636"/>
      <c r="J28" s="636"/>
      <c r="K28" s="636"/>
      <c r="L28" s="636"/>
      <c r="M28" s="636"/>
      <c r="N28" s="636"/>
      <c r="O28" s="636"/>
      <c r="P28" s="636"/>
      <c r="Q28" s="636"/>
      <c r="R28" s="468"/>
    </row>
    <row r="29" spans="1:18" ht="6" customHeight="1">
      <c r="B29" s="292"/>
      <c r="C29" s="292"/>
      <c r="D29" s="292"/>
      <c r="E29" s="292"/>
      <c r="F29" s="292"/>
      <c r="G29" s="292"/>
      <c r="H29" s="292"/>
      <c r="I29" s="292"/>
      <c r="J29" s="292"/>
      <c r="K29" s="292"/>
      <c r="L29" s="292"/>
      <c r="M29" s="292"/>
      <c r="N29" s="292"/>
      <c r="O29" s="292"/>
      <c r="P29" s="292"/>
      <c r="Q29" s="292"/>
      <c r="R29" s="291"/>
    </row>
    <row r="30" spans="1:18" ht="18" customHeight="1">
      <c r="A30" s="290" t="s">
        <v>4</v>
      </c>
      <c r="B30" s="287"/>
      <c r="C30" s="286"/>
      <c r="D30" s="286"/>
      <c r="E30" s="286"/>
      <c r="F30" s="286"/>
      <c r="G30" s="286"/>
      <c r="H30" s="286"/>
      <c r="I30" s="286"/>
      <c r="J30" s="286"/>
      <c r="K30" s="286"/>
      <c r="L30" s="281"/>
      <c r="M30" s="281"/>
      <c r="N30" s="281"/>
      <c r="O30" s="281"/>
      <c r="P30" s="281"/>
    </row>
    <row r="31" spans="1:18" ht="18" customHeight="1">
      <c r="A31" s="58" t="s">
        <v>69</v>
      </c>
      <c r="B31" s="58"/>
    </row>
    <row r="32" spans="1:18" ht="21" customHeight="1"/>
    <row r="33" spans="1:21" ht="21" customHeight="1"/>
    <row r="34" spans="1:21" ht="21" customHeight="1"/>
    <row r="35" spans="1:21" ht="21" customHeight="1"/>
    <row r="36" spans="1:21" ht="21" customHeight="1"/>
    <row r="37" spans="1:21" ht="21" customHeight="1"/>
    <row r="38" spans="1:21" ht="21" customHeight="1"/>
    <row r="39" spans="1:21" ht="21" customHeight="1"/>
    <row r="40" spans="1:21" ht="21" customHeight="1"/>
    <row r="41" spans="1:21" ht="21" customHeight="1"/>
    <row r="42" spans="1:21" ht="21" customHeight="1"/>
    <row r="43" spans="1:21" ht="21" customHeight="1">
      <c r="Q43" s="399"/>
    </row>
    <row r="44" spans="1:21" ht="21" customHeight="1">
      <c r="A44" s="35"/>
      <c r="B44" s="35"/>
      <c r="C44" s="47"/>
      <c r="D44" s="47"/>
      <c r="E44" s="47"/>
      <c r="F44" s="35"/>
      <c r="G44" s="35"/>
      <c r="H44" s="48"/>
      <c r="I44" s="35"/>
      <c r="J44" s="35"/>
      <c r="K44" s="35"/>
      <c r="L44" s="35"/>
      <c r="M44" s="35"/>
      <c r="N44" s="35"/>
      <c r="O44" s="35"/>
      <c r="P44" s="48"/>
      <c r="Q44" s="400"/>
    </row>
    <row r="45" spans="1:21" ht="21" customHeight="1">
      <c r="A45" s="35"/>
      <c r="B45" s="35"/>
      <c r="C45" s="47"/>
      <c r="D45" s="119"/>
      <c r="E45" s="119"/>
      <c r="F45" s="35"/>
      <c r="G45" s="35"/>
      <c r="H45" s="48"/>
      <c r="I45" s="35"/>
      <c r="J45" s="35"/>
      <c r="K45" s="35"/>
      <c r="L45" s="35"/>
      <c r="M45" s="35"/>
      <c r="N45" s="35"/>
      <c r="O45" s="119"/>
      <c r="P45" s="119"/>
      <c r="T45" s="11"/>
    </row>
    <row r="46" spans="1:21" ht="6" customHeight="1">
      <c r="A46" s="35"/>
      <c r="B46" s="35"/>
      <c r="C46" s="47"/>
      <c r="D46" s="119"/>
      <c r="E46" s="119"/>
      <c r="F46" s="35"/>
      <c r="G46" s="35"/>
      <c r="H46" s="48"/>
      <c r="I46" s="35"/>
      <c r="J46" s="35"/>
      <c r="K46" s="35"/>
      <c r="L46" s="35"/>
      <c r="M46" s="35"/>
      <c r="N46" s="35"/>
      <c r="O46" s="119"/>
      <c r="P46" s="119"/>
      <c r="Q46" s="11"/>
    </row>
    <row r="47" spans="1:21" s="337" customFormat="1" ht="15" customHeight="1">
      <c r="A47" s="364"/>
      <c r="B47" s="365"/>
      <c r="C47" s="632" t="s">
        <v>273</v>
      </c>
      <c r="D47" s="633"/>
      <c r="E47" s="386" t="s">
        <v>354</v>
      </c>
      <c r="F47" s="384"/>
      <c r="G47" s="384"/>
      <c r="H47" s="384"/>
      <c r="I47" s="384"/>
      <c r="J47" s="384"/>
      <c r="K47" s="384"/>
      <c r="L47" s="384"/>
      <c r="M47" s="386" t="s">
        <v>392</v>
      </c>
      <c r="N47" s="384"/>
      <c r="O47" s="384"/>
      <c r="P47" s="384"/>
      <c r="Q47" s="463"/>
      <c r="U47" s="36"/>
    </row>
    <row r="48" spans="1:21" s="337" customFormat="1" ht="15" customHeight="1">
      <c r="A48" s="366"/>
      <c r="B48" s="367"/>
      <c r="C48" s="634"/>
      <c r="D48" s="635"/>
      <c r="E48" s="410" t="s">
        <v>319</v>
      </c>
      <c r="F48" s="405" t="s">
        <v>323</v>
      </c>
      <c r="G48" s="363" t="s">
        <v>298</v>
      </c>
      <c r="H48" s="363" t="s">
        <v>300</v>
      </c>
      <c r="I48" s="363" t="s">
        <v>302</v>
      </c>
      <c r="J48" s="363" t="s">
        <v>303</v>
      </c>
      <c r="K48" s="363" t="s">
        <v>306</v>
      </c>
      <c r="L48" s="363" t="s">
        <v>21</v>
      </c>
      <c r="M48" s="363" t="s">
        <v>309</v>
      </c>
      <c r="N48" s="388" t="s">
        <v>312</v>
      </c>
      <c r="O48" s="363" t="s">
        <v>313</v>
      </c>
      <c r="P48" s="363" t="s">
        <v>315</v>
      </c>
      <c r="Q48" s="368" t="s">
        <v>321</v>
      </c>
      <c r="S48" s="36"/>
    </row>
    <row r="49" spans="1:21" ht="21" customHeight="1">
      <c r="A49" s="611" t="s">
        <v>5</v>
      </c>
      <c r="B49" s="611"/>
      <c r="C49" s="613" t="s">
        <v>8</v>
      </c>
      <c r="D49" s="613"/>
      <c r="E49" s="283">
        <v>104.2</v>
      </c>
      <c r="F49" s="406">
        <v>103.6</v>
      </c>
      <c r="G49" s="283">
        <v>104.1</v>
      </c>
      <c r="H49" s="283">
        <v>104.1</v>
      </c>
      <c r="I49" s="283">
        <v>104.4</v>
      </c>
      <c r="J49" s="283">
        <v>104.1</v>
      </c>
      <c r="K49" s="283">
        <v>103.6</v>
      </c>
      <c r="L49" s="283">
        <v>103.4</v>
      </c>
      <c r="M49" s="283">
        <v>103.3</v>
      </c>
      <c r="N49" s="389">
        <v>103.1</v>
      </c>
      <c r="O49" s="283">
        <v>103</v>
      </c>
      <c r="P49" s="283">
        <v>103.7</v>
      </c>
      <c r="Q49" s="575">
        <v>103.9</v>
      </c>
    </row>
    <row r="50" spans="1:21" ht="21" customHeight="1">
      <c r="A50" s="611"/>
      <c r="B50" s="611"/>
      <c r="C50" s="614" t="s">
        <v>235</v>
      </c>
      <c r="D50" s="614"/>
      <c r="E50" s="282">
        <v>0.7</v>
      </c>
      <c r="F50" s="407">
        <v>0.2</v>
      </c>
      <c r="G50" s="282">
        <v>0.5</v>
      </c>
      <c r="H50" s="282">
        <v>0.4</v>
      </c>
      <c r="I50" s="282">
        <v>0.3</v>
      </c>
      <c r="J50" s="282">
        <v>0.7</v>
      </c>
      <c r="K50" s="282">
        <v>0.7</v>
      </c>
      <c r="L50" s="282">
        <v>0.3</v>
      </c>
      <c r="M50" s="282">
        <v>0</v>
      </c>
      <c r="N50" s="390">
        <v>0.4</v>
      </c>
      <c r="O50" s="282">
        <v>-0.2</v>
      </c>
      <c r="P50" s="282">
        <v>0.2</v>
      </c>
      <c r="Q50" s="576">
        <v>-0.3</v>
      </c>
      <c r="S50" s="11"/>
    </row>
    <row r="51" spans="1:21" ht="21" customHeight="1">
      <c r="A51" s="611" t="s">
        <v>6</v>
      </c>
      <c r="B51" s="611"/>
      <c r="C51" s="613" t="s">
        <v>8</v>
      </c>
      <c r="D51" s="613"/>
      <c r="E51" s="285">
        <v>104</v>
      </c>
      <c r="F51" s="408">
        <v>103.8</v>
      </c>
      <c r="G51" s="285">
        <v>103.7</v>
      </c>
      <c r="H51" s="285">
        <v>103.9</v>
      </c>
      <c r="I51" s="283">
        <v>103.9</v>
      </c>
      <c r="J51" s="283">
        <v>103.9</v>
      </c>
      <c r="K51" s="283">
        <v>103.5</v>
      </c>
      <c r="L51" s="283">
        <v>103.5</v>
      </c>
      <c r="M51" s="283">
        <v>103</v>
      </c>
      <c r="N51" s="389">
        <v>103.2</v>
      </c>
      <c r="O51" s="283">
        <v>103.3</v>
      </c>
      <c r="P51" s="283">
        <v>103.4</v>
      </c>
      <c r="Q51" s="575">
        <v>103.6</v>
      </c>
    </row>
    <row r="52" spans="1:21" ht="21" customHeight="1">
      <c r="A52" s="611"/>
      <c r="B52" s="611"/>
      <c r="C52" s="614" t="s">
        <v>234</v>
      </c>
      <c r="D52" s="614"/>
      <c r="E52" s="284">
        <v>0.5</v>
      </c>
      <c r="F52" s="409">
        <v>0.4</v>
      </c>
      <c r="G52" s="284">
        <v>0.2</v>
      </c>
      <c r="H52" s="284">
        <v>0.2</v>
      </c>
      <c r="I52" s="284">
        <v>0</v>
      </c>
      <c r="J52" s="284">
        <v>0.3</v>
      </c>
      <c r="K52" s="284">
        <v>0.3</v>
      </c>
      <c r="L52" s="284">
        <v>0.2</v>
      </c>
      <c r="M52" s="284">
        <v>0</v>
      </c>
      <c r="N52" s="390">
        <v>0.3</v>
      </c>
      <c r="O52" s="282">
        <v>-0.1</v>
      </c>
      <c r="P52" s="282">
        <v>-0.3</v>
      </c>
      <c r="Q52" s="576">
        <v>-0.4</v>
      </c>
    </row>
    <row r="53" spans="1:21" ht="12" customHeight="1">
      <c r="A53" s="631" t="s">
        <v>305</v>
      </c>
      <c r="B53" s="631"/>
      <c r="C53" s="631"/>
      <c r="D53" s="631"/>
      <c r="E53" s="631"/>
      <c r="F53" s="631"/>
      <c r="G53" s="631"/>
      <c r="H53" s="631"/>
      <c r="I53" s="631"/>
      <c r="J53" s="631"/>
      <c r="K53" s="631"/>
      <c r="L53" s="631"/>
      <c r="M53" s="631"/>
      <c r="N53" s="631"/>
      <c r="O53" s="631"/>
      <c r="P53" s="631"/>
      <c r="Q53" s="631"/>
    </row>
    <row r="54" spans="1:21" ht="24" customHeight="1">
      <c r="A54" s="631"/>
      <c r="B54" s="631"/>
      <c r="C54" s="631"/>
      <c r="D54" s="631"/>
      <c r="E54" s="631"/>
      <c r="F54" s="631"/>
      <c r="G54" s="631"/>
      <c r="H54" s="631"/>
      <c r="I54" s="631"/>
      <c r="J54" s="631"/>
      <c r="K54" s="631"/>
      <c r="L54" s="631"/>
      <c r="M54" s="631"/>
      <c r="N54" s="631"/>
      <c r="O54" s="631"/>
      <c r="P54" s="631"/>
      <c r="Q54" s="631"/>
      <c r="R54" s="30"/>
      <c r="S54" s="136"/>
    </row>
    <row r="55" spans="1:21" s="32" customFormat="1" ht="18" customHeight="1">
      <c r="A55" s="439"/>
      <c r="B55" s="439"/>
      <c r="C55" s="439"/>
      <c r="D55" s="439"/>
      <c r="E55" s="445"/>
      <c r="F55" s="445"/>
      <c r="G55" s="445"/>
      <c r="H55" s="445"/>
      <c r="I55" s="445"/>
      <c r="J55" s="445"/>
      <c r="K55" s="445"/>
      <c r="L55" s="445"/>
      <c r="M55" s="445"/>
      <c r="N55" s="445"/>
      <c r="O55" s="445"/>
      <c r="P55" s="445"/>
      <c r="Q55" s="445"/>
      <c r="R55" s="441"/>
    </row>
    <row r="56" spans="1:21" s="32" customFormat="1" ht="18" customHeight="1">
      <c r="A56" s="608"/>
      <c r="B56" s="608"/>
      <c r="C56" s="609"/>
      <c r="D56" s="609"/>
      <c r="E56" s="444"/>
      <c r="F56" s="444"/>
      <c r="G56" s="444"/>
      <c r="H56" s="444"/>
      <c r="I56" s="444"/>
      <c r="J56" s="444"/>
      <c r="K56" s="444"/>
      <c r="L56" s="444"/>
      <c r="M56" s="444"/>
      <c r="N56" s="444"/>
      <c r="O56" s="444"/>
      <c r="P56" s="444"/>
      <c r="Q56" s="444"/>
    </row>
    <row r="57" spans="1:21" s="32" customFormat="1" ht="18" customHeight="1">
      <c r="A57" s="608"/>
      <c r="B57" s="608"/>
      <c r="C57" s="609"/>
      <c r="D57" s="609"/>
      <c r="E57" s="444"/>
      <c r="F57" s="444"/>
      <c r="G57" s="444"/>
      <c r="H57" s="444"/>
      <c r="I57" s="444"/>
      <c r="J57" s="444"/>
      <c r="K57" s="444"/>
      <c r="L57" s="444"/>
      <c r="M57" s="444"/>
      <c r="N57" s="444"/>
      <c r="O57" s="444"/>
      <c r="P57" s="444"/>
      <c r="Q57" s="444"/>
    </row>
    <row r="58" spans="1:21" s="32" customFormat="1" ht="18" customHeight="1">
      <c r="A58" s="608"/>
      <c r="B58" s="608"/>
      <c r="C58" s="609"/>
      <c r="D58" s="609"/>
      <c r="E58" s="444"/>
      <c r="F58" s="444"/>
      <c r="G58" s="444"/>
      <c r="H58" s="444"/>
      <c r="I58" s="444"/>
      <c r="J58" s="444"/>
      <c r="K58" s="444"/>
      <c r="L58" s="444"/>
      <c r="M58" s="444"/>
      <c r="N58" s="444"/>
      <c r="O58" s="444"/>
      <c r="P58" s="444"/>
      <c r="Q58" s="444"/>
    </row>
    <row r="59" spans="1:21" s="32" customFormat="1" ht="18" customHeight="1">
      <c r="A59" s="608"/>
      <c r="B59" s="608"/>
      <c r="C59" s="609"/>
      <c r="D59" s="609"/>
      <c r="E59" s="444"/>
      <c r="F59" s="444"/>
      <c r="G59" s="444"/>
      <c r="H59" s="444"/>
      <c r="I59" s="444"/>
      <c r="J59" s="444"/>
      <c r="K59" s="444"/>
      <c r="L59" s="444"/>
      <c r="M59" s="444"/>
      <c r="N59" s="444"/>
      <c r="O59" s="444"/>
      <c r="P59" s="444"/>
      <c r="Q59" s="444"/>
    </row>
    <row r="60" spans="1:21" s="32" customFormat="1" ht="18" customHeight="1">
      <c r="A60" s="45"/>
      <c r="B60" s="45"/>
      <c r="C60" s="45"/>
      <c r="D60" s="45"/>
      <c r="E60" s="45"/>
      <c r="F60" s="45"/>
      <c r="G60" s="45"/>
      <c r="H60" s="45"/>
      <c r="I60" s="45"/>
      <c r="J60" s="45"/>
      <c r="K60" s="45"/>
      <c r="L60" s="45"/>
      <c r="M60" s="45"/>
      <c r="N60" s="45"/>
      <c r="O60" s="45"/>
      <c r="P60" s="45"/>
      <c r="Q60" s="45"/>
      <c r="R60" s="30"/>
    </row>
    <row r="61" spans="1:21" s="45" customFormat="1" ht="18" customHeight="1">
      <c r="A61" s="46"/>
      <c r="B61" s="46"/>
      <c r="C61" s="46"/>
    </row>
    <row r="62" spans="1:21" s="45" customFormat="1" ht="18" customHeight="1"/>
    <row r="63" spans="1:21" ht="18" customHeight="1">
      <c r="A63" s="45"/>
      <c r="B63" s="45"/>
      <c r="C63" s="45"/>
      <c r="D63" s="45"/>
      <c r="E63" s="45"/>
      <c r="F63" s="45"/>
      <c r="G63" s="45"/>
      <c r="H63" s="45"/>
      <c r="I63" s="45"/>
      <c r="J63" s="45"/>
      <c r="K63" s="45"/>
      <c r="L63" s="45"/>
      <c r="M63" s="45"/>
      <c r="N63" s="45"/>
      <c r="O63" s="45"/>
      <c r="P63" s="45"/>
      <c r="Q63" s="45"/>
      <c r="R63" s="30"/>
      <c r="S63" s="30"/>
      <c r="T63" s="30"/>
      <c r="U63" s="30"/>
    </row>
    <row r="64" spans="1:21" ht="18" customHeight="1">
      <c r="A64" s="45"/>
      <c r="B64" s="45"/>
      <c r="C64" s="45"/>
      <c r="D64" s="45"/>
      <c r="E64" s="45"/>
      <c r="F64" s="45"/>
      <c r="G64" s="45"/>
      <c r="H64" s="45"/>
      <c r="I64" s="45"/>
      <c r="J64" s="45"/>
      <c r="K64" s="45"/>
      <c r="L64" s="45"/>
      <c r="M64" s="45"/>
      <c r="N64" s="45"/>
      <c r="O64" s="45"/>
      <c r="P64" s="45"/>
      <c r="Q64" s="45"/>
      <c r="R64" s="30"/>
      <c r="S64" s="30"/>
      <c r="T64" s="30"/>
      <c r="U64" s="30"/>
    </row>
    <row r="65" spans="1:21" ht="18" customHeight="1">
      <c r="A65" s="45"/>
      <c r="B65" s="45"/>
      <c r="C65" s="45"/>
      <c r="D65" s="45"/>
      <c r="E65" s="45"/>
      <c r="F65" s="45"/>
      <c r="G65" s="45"/>
      <c r="H65" s="45"/>
      <c r="I65" s="45"/>
      <c r="J65" s="45"/>
      <c r="K65" s="45"/>
      <c r="L65" s="45"/>
      <c r="M65" s="45"/>
      <c r="N65" s="45"/>
      <c r="O65" s="45"/>
      <c r="P65" s="45"/>
      <c r="Q65" s="45"/>
      <c r="R65" s="30"/>
      <c r="S65" s="30"/>
      <c r="T65" s="30"/>
      <c r="U65" s="30"/>
    </row>
    <row r="66" spans="1:21" ht="18" customHeight="1">
      <c r="A66" s="45"/>
      <c r="B66" s="45"/>
      <c r="C66" s="45"/>
      <c r="D66" s="45"/>
      <c r="E66" s="45"/>
      <c r="F66" s="45"/>
      <c r="G66" s="45"/>
      <c r="H66" s="45"/>
      <c r="I66" s="45"/>
      <c r="J66" s="45"/>
      <c r="K66" s="45"/>
      <c r="L66" s="45"/>
      <c r="M66" s="45"/>
      <c r="N66" s="45"/>
      <c r="O66" s="45"/>
      <c r="P66" s="45"/>
      <c r="Q66" s="45"/>
      <c r="R66" s="30"/>
      <c r="S66" s="30"/>
    </row>
    <row r="67" spans="1:21" ht="18" customHeight="1">
      <c r="A67" s="45"/>
      <c r="B67" s="45"/>
      <c r="C67" s="45"/>
      <c r="D67" s="45"/>
      <c r="E67" s="45"/>
      <c r="F67" s="45"/>
      <c r="G67" s="45"/>
      <c r="H67" s="45"/>
      <c r="I67" s="45"/>
      <c r="J67" s="45"/>
      <c r="K67" s="45"/>
      <c r="L67" s="45"/>
      <c r="M67" s="45"/>
      <c r="N67" s="45"/>
      <c r="O67" s="45"/>
      <c r="P67" s="45"/>
      <c r="Q67" s="45"/>
      <c r="R67" s="30"/>
      <c r="S67" s="30"/>
    </row>
    <row r="68" spans="1:21" ht="18" customHeight="1">
      <c r="A68" s="45"/>
      <c r="B68" s="45"/>
      <c r="C68" s="45"/>
      <c r="D68" s="45"/>
      <c r="E68" s="45"/>
      <c r="F68" s="45"/>
      <c r="G68" s="45"/>
      <c r="H68" s="45"/>
      <c r="I68" s="45"/>
      <c r="J68" s="45"/>
      <c r="K68" s="45"/>
      <c r="L68" s="45"/>
      <c r="M68" s="45"/>
      <c r="N68" s="45"/>
      <c r="O68" s="45"/>
      <c r="P68" s="45"/>
      <c r="Q68" s="45"/>
      <c r="R68" s="30"/>
      <c r="S68" s="30"/>
    </row>
    <row r="69" spans="1:21" ht="18" customHeight="1">
      <c r="A69" s="30"/>
      <c r="B69" s="30"/>
      <c r="C69" s="30"/>
      <c r="D69" s="30"/>
      <c r="E69" s="30"/>
      <c r="F69" s="30"/>
      <c r="G69" s="30"/>
      <c r="H69" s="30"/>
      <c r="I69" s="30"/>
      <c r="J69" s="30"/>
      <c r="K69" s="30"/>
      <c r="L69" s="30"/>
      <c r="M69" s="30"/>
      <c r="N69" s="30"/>
      <c r="O69" s="30"/>
      <c r="P69" s="30"/>
      <c r="Q69" s="30"/>
      <c r="R69" s="30"/>
      <c r="S69" s="30"/>
    </row>
    <row r="70" spans="1:21" ht="18" customHeight="1">
      <c r="A70" s="30"/>
      <c r="B70" s="30"/>
      <c r="C70" s="30"/>
      <c r="D70" s="30"/>
      <c r="E70" s="30"/>
      <c r="F70" s="30"/>
      <c r="G70" s="30"/>
      <c r="H70" s="30"/>
      <c r="I70" s="30"/>
      <c r="J70" s="30"/>
      <c r="K70" s="30"/>
      <c r="L70" s="30"/>
      <c r="M70" s="30"/>
      <c r="N70" s="30"/>
      <c r="O70" s="30"/>
      <c r="P70" s="30"/>
      <c r="Q70" s="30"/>
      <c r="R70" s="30"/>
      <c r="S70" s="30"/>
    </row>
    <row r="71" spans="1:21" ht="18" customHeight="1">
      <c r="A71" s="30"/>
      <c r="B71" s="30"/>
      <c r="C71" s="30"/>
      <c r="D71" s="30"/>
      <c r="E71" s="30"/>
      <c r="F71" s="30"/>
      <c r="G71" s="30"/>
      <c r="H71" s="30"/>
      <c r="I71" s="30"/>
      <c r="J71" s="30"/>
      <c r="K71" s="30"/>
      <c r="L71" s="30"/>
      <c r="M71" s="30"/>
      <c r="N71" s="30"/>
      <c r="O71" s="30"/>
      <c r="P71" s="30"/>
      <c r="Q71" s="30"/>
      <c r="R71" s="30"/>
      <c r="S71" s="30"/>
    </row>
    <row r="72" spans="1:21" ht="18" customHeight="1">
      <c r="A72" s="30"/>
      <c r="B72" s="30"/>
      <c r="C72" s="30"/>
      <c r="D72" s="30"/>
      <c r="E72" s="30"/>
      <c r="F72" s="30"/>
      <c r="G72" s="30"/>
      <c r="H72" s="30"/>
      <c r="I72" s="30"/>
      <c r="J72" s="30"/>
      <c r="K72" s="30"/>
      <c r="L72" s="30"/>
      <c r="M72" s="30"/>
      <c r="N72" s="30"/>
      <c r="O72" s="30"/>
      <c r="P72" s="30"/>
      <c r="Q72" s="30"/>
      <c r="R72" s="30"/>
      <c r="S72" s="30"/>
    </row>
    <row r="74" spans="1:21" s="6" customFormat="1" ht="18" customHeight="1"/>
    <row r="75" spans="1:21" ht="18" customHeight="1">
      <c r="A75" s="7"/>
      <c r="B75" s="7"/>
      <c r="C75" s="7"/>
      <c r="E75" s="8"/>
      <c r="F75" s="8"/>
      <c r="G75" s="7"/>
      <c r="H75" s="9"/>
      <c r="I75" s="8"/>
      <c r="J75" s="8"/>
    </row>
    <row r="76" spans="1:21" ht="18" customHeight="1">
      <c r="A76" s="7"/>
      <c r="B76" s="7"/>
      <c r="C76" s="7"/>
      <c r="D76" s="9"/>
      <c r="E76" s="8"/>
      <c r="F76" s="8"/>
      <c r="G76" s="7"/>
      <c r="H76" s="9"/>
      <c r="I76" s="8"/>
      <c r="J76" s="8"/>
    </row>
    <row r="77" spans="1:21" ht="18" customHeight="1">
      <c r="A77" s="7"/>
      <c r="B77" s="7"/>
      <c r="C77" s="7"/>
      <c r="D77" s="9"/>
      <c r="E77" s="8"/>
      <c r="F77" s="8"/>
      <c r="G77" s="7"/>
      <c r="H77" s="9"/>
      <c r="I77" s="8"/>
      <c r="J77" s="8"/>
    </row>
    <row r="78" spans="1:21" ht="18" customHeight="1">
      <c r="A78" s="7"/>
      <c r="B78" s="7"/>
      <c r="C78" s="7"/>
      <c r="D78" s="9"/>
      <c r="E78" s="8"/>
      <c r="F78" s="8"/>
      <c r="G78" s="7"/>
      <c r="H78" s="9"/>
      <c r="I78" s="8"/>
      <c r="J78" s="8"/>
      <c r="K78" s="11"/>
      <c r="L78" s="11"/>
      <c r="M78" s="11"/>
      <c r="N78" s="11"/>
      <c r="O78" s="11"/>
      <c r="P78" s="11"/>
      <c r="Q78" s="11"/>
    </row>
    <row r="79" spans="1:21" ht="18" customHeight="1">
      <c r="A79" s="7"/>
      <c r="B79" s="7"/>
      <c r="C79" s="7"/>
      <c r="D79" s="9"/>
      <c r="E79" s="8"/>
      <c r="F79" s="8"/>
      <c r="G79" s="7"/>
      <c r="H79" s="9"/>
      <c r="I79" s="8"/>
      <c r="J79" s="10"/>
      <c r="K79" s="11"/>
      <c r="L79" s="11"/>
      <c r="M79" s="11"/>
      <c r="N79" s="11"/>
      <c r="O79" s="11"/>
      <c r="P79" s="11"/>
      <c r="Q79" s="11"/>
    </row>
    <row r="80" spans="1:21" ht="18" customHeight="1">
      <c r="A80" s="7"/>
      <c r="B80" s="7"/>
      <c r="C80" s="7"/>
      <c r="D80" s="9"/>
      <c r="E80" s="8"/>
      <c r="F80" s="8"/>
      <c r="G80" s="7"/>
      <c r="H80" s="9"/>
      <c r="I80" s="8"/>
      <c r="J80" s="8"/>
      <c r="K80" s="11"/>
      <c r="L80" s="11"/>
      <c r="M80" s="11"/>
      <c r="N80" s="11"/>
      <c r="O80" s="11"/>
      <c r="P80" s="11"/>
      <c r="Q80" s="11"/>
    </row>
    <row r="81" spans="1:17" ht="18" customHeight="1">
      <c r="A81" s="11"/>
      <c r="B81" s="11"/>
      <c r="C81" s="11"/>
      <c r="D81" s="11"/>
      <c r="E81" s="16"/>
      <c r="F81" s="17"/>
      <c r="G81" s="17"/>
      <c r="H81" s="17"/>
      <c r="I81" s="17"/>
      <c r="J81" s="17"/>
      <c r="K81" s="17"/>
      <c r="L81" s="17"/>
      <c r="M81" s="17"/>
      <c r="N81" s="16"/>
      <c r="O81" s="17"/>
      <c r="P81" s="17"/>
      <c r="Q81" s="17"/>
    </row>
    <row r="82" spans="1:17" ht="18" customHeight="1">
      <c r="A82" s="11"/>
      <c r="B82" s="11"/>
      <c r="C82" s="11"/>
      <c r="D82" s="11"/>
      <c r="E82" s="11"/>
      <c r="F82" s="11"/>
      <c r="G82" s="11"/>
      <c r="H82" s="11"/>
      <c r="I82" s="11"/>
      <c r="J82" s="11"/>
      <c r="K82" s="11"/>
      <c r="L82" s="11"/>
      <c r="M82" s="11"/>
      <c r="N82" s="11"/>
      <c r="O82" s="11"/>
      <c r="P82" s="11"/>
      <c r="Q82" s="18"/>
    </row>
    <row r="83" spans="1:17" ht="18" customHeight="1">
      <c r="A83" s="11"/>
      <c r="B83" s="11"/>
      <c r="C83" s="11"/>
      <c r="D83" s="19"/>
      <c r="E83" s="18"/>
      <c r="F83" s="18"/>
      <c r="G83" s="11"/>
      <c r="H83" s="18"/>
      <c r="I83" s="11"/>
      <c r="J83" s="11"/>
      <c r="K83" s="18"/>
      <c r="L83" s="11"/>
      <c r="M83" s="11"/>
      <c r="N83" s="11"/>
      <c r="O83" s="11"/>
      <c r="P83" s="11"/>
      <c r="Q83" s="18"/>
    </row>
    <row r="84" spans="1:17" ht="18" customHeight="1">
      <c r="A84" s="11"/>
      <c r="B84" s="11"/>
      <c r="C84" s="11"/>
      <c r="D84" s="11"/>
      <c r="E84" s="11"/>
      <c r="F84" s="11"/>
      <c r="G84" s="18"/>
      <c r="H84" s="11"/>
      <c r="I84" s="11"/>
      <c r="J84" s="11"/>
      <c r="K84" s="11"/>
      <c r="L84" s="11"/>
      <c r="M84" s="11"/>
      <c r="N84" s="11"/>
      <c r="O84" s="18"/>
      <c r="P84" s="11"/>
      <c r="Q84" s="9"/>
    </row>
    <row r="85" spans="1:17" ht="18" customHeight="1">
      <c r="A85" s="11"/>
      <c r="B85" s="11"/>
      <c r="C85" s="11"/>
      <c r="D85" s="20"/>
      <c r="E85" s="14"/>
      <c r="F85" s="14"/>
      <c r="G85" s="14"/>
      <c r="H85" s="14"/>
      <c r="I85" s="15"/>
      <c r="J85" s="14"/>
      <c r="K85" s="21"/>
      <c r="L85" s="21"/>
      <c r="M85" s="21"/>
      <c r="N85" s="21"/>
      <c r="O85" s="21"/>
      <c r="P85" s="21"/>
      <c r="Q85" s="9"/>
    </row>
    <row r="86" spans="1:17" ht="18" customHeight="1">
      <c r="A86" s="7"/>
      <c r="B86" s="7"/>
      <c r="C86" s="7"/>
      <c r="D86" s="9"/>
      <c r="E86" s="8"/>
      <c r="F86" s="8"/>
      <c r="G86" s="7"/>
      <c r="H86" s="11"/>
      <c r="I86" s="11"/>
      <c r="J86" s="11"/>
      <c r="K86" s="11"/>
      <c r="L86" s="11"/>
      <c r="M86" s="11"/>
      <c r="N86" s="11"/>
      <c r="O86" s="11"/>
      <c r="P86" s="11"/>
      <c r="Q86" s="11"/>
    </row>
    <row r="87" spans="1:17" ht="18" customHeight="1">
      <c r="A87" s="11"/>
      <c r="B87" s="11"/>
      <c r="C87" s="11"/>
      <c r="D87" s="11"/>
      <c r="E87" s="11"/>
      <c r="F87" s="11"/>
      <c r="G87" s="11"/>
      <c r="H87" s="11"/>
      <c r="I87" s="11"/>
      <c r="J87" s="11"/>
      <c r="K87" s="11"/>
      <c r="L87" s="11"/>
      <c r="M87" s="11"/>
      <c r="N87" s="11"/>
      <c r="O87" s="11"/>
      <c r="P87" s="11"/>
      <c r="Q87" s="11"/>
    </row>
    <row r="89" spans="1:17" ht="18" customHeight="1">
      <c r="E89" s="12"/>
      <c r="F89" s="12"/>
      <c r="G89" s="12"/>
      <c r="H89" s="12"/>
      <c r="I89" s="12"/>
      <c r="J89" s="12"/>
      <c r="K89" s="12"/>
      <c r="L89" s="12"/>
      <c r="M89" s="12"/>
      <c r="N89" s="12"/>
      <c r="O89" s="12"/>
      <c r="P89" s="6"/>
      <c r="Q89" s="6"/>
    </row>
    <row r="97" spans="4:17" ht="18" customHeight="1">
      <c r="D97" s="11"/>
      <c r="E97" s="12"/>
      <c r="F97" s="12"/>
      <c r="G97" s="12"/>
      <c r="H97" s="12"/>
      <c r="I97" s="12"/>
      <c r="J97" s="12"/>
      <c r="K97" s="12"/>
      <c r="L97" s="12"/>
      <c r="M97" s="12"/>
      <c r="N97" s="12"/>
      <c r="O97" s="12"/>
      <c r="P97" s="6"/>
      <c r="Q97" s="6"/>
    </row>
    <row r="98" spans="4:17" ht="18" customHeight="1">
      <c r="D98" s="11"/>
      <c r="E98" s="11"/>
      <c r="F98" s="11"/>
      <c r="G98" s="11"/>
      <c r="H98" s="11"/>
      <c r="I98" s="11"/>
      <c r="J98" s="11"/>
    </row>
    <row r="99" spans="4:17" ht="18" customHeight="1">
      <c r="D99" s="11"/>
      <c r="E99" s="11"/>
      <c r="F99" s="11"/>
      <c r="G99" s="11"/>
      <c r="H99" s="11"/>
      <c r="I99" s="11"/>
      <c r="J99" s="11"/>
    </row>
    <row r="100" spans="4:17" ht="18" customHeight="1">
      <c r="D100" s="11"/>
      <c r="E100" s="11"/>
      <c r="F100" s="11"/>
      <c r="G100" s="11"/>
      <c r="H100" s="11"/>
      <c r="I100" s="11"/>
      <c r="J100" s="11"/>
    </row>
    <row r="101" spans="4:17" ht="18" customHeight="1">
      <c r="D101" s="13"/>
      <c r="E101" s="14"/>
      <c r="F101" s="14"/>
      <c r="G101" s="14"/>
      <c r="H101" s="14"/>
      <c r="I101" s="15"/>
      <c r="J101" s="14"/>
      <c r="K101" s="6"/>
      <c r="L101" s="6"/>
      <c r="M101" s="6"/>
      <c r="N101" s="6"/>
      <c r="O101" s="6"/>
      <c r="P101" s="6"/>
    </row>
  </sheetData>
  <mergeCells count="34">
    <mergeCell ref="I14:K14"/>
    <mergeCell ref="I13:K13"/>
    <mergeCell ref="B19:Q19"/>
    <mergeCell ref="A53:Q54"/>
    <mergeCell ref="C47:D48"/>
    <mergeCell ref="B28:Q28"/>
    <mergeCell ref="B20:C20"/>
    <mergeCell ref="B21:C21"/>
    <mergeCell ref="A51:B52"/>
    <mergeCell ref="C51:D51"/>
    <mergeCell ref="C52:D52"/>
    <mergeCell ref="A16:Q16"/>
    <mergeCell ref="A7:Q8"/>
    <mergeCell ref="A9:Q10"/>
    <mergeCell ref="A49:B50"/>
    <mergeCell ref="D20:P20"/>
    <mergeCell ref="C49:D49"/>
    <mergeCell ref="C50:D50"/>
    <mergeCell ref="B22:C22"/>
    <mergeCell ref="B24:C24"/>
    <mergeCell ref="M13:N13"/>
    <mergeCell ref="M14:N14"/>
    <mergeCell ref="B26:C26"/>
    <mergeCell ref="F12:H12"/>
    <mergeCell ref="F13:H13"/>
    <mergeCell ref="F14:H14"/>
    <mergeCell ref="I12:K12"/>
    <mergeCell ref="A17:Q17"/>
    <mergeCell ref="A56:B57"/>
    <mergeCell ref="C56:D56"/>
    <mergeCell ref="C57:D57"/>
    <mergeCell ref="A58:B59"/>
    <mergeCell ref="C58:D58"/>
    <mergeCell ref="C59:D59"/>
  </mergeCells>
  <phoneticPr fontId="2"/>
  <printOptions horizontalCentered="1" verticalCentered="1"/>
  <pageMargins left="0.51181102362204722" right="0.19685039370078741" top="0.47244094488188981" bottom="0.74803149606299213" header="0.31496062992125984" footer="0.31496062992125984"/>
  <pageSetup paperSize="9" scale="89" orientation="portrait" r:id="rId1"/>
  <headerFooter alignWithMargins="0">
    <oddFooter>&amp;C－ １ －</oddFooter>
  </headerFooter>
  <drawing r:id="rId2"/>
  <legacyDrawing r:id="rId3"/>
  <oleObjects>
    <mc:AlternateContent xmlns:mc="http://schemas.openxmlformats.org/markup-compatibility/2006">
      <mc:Choice Requires="x14">
        <oleObject progId="Word.Document.8" shapeId="3476979" r:id="rId4">
          <objectPr defaultSize="0" autoPict="0" r:id="rId5">
            <anchor moveWithCells="1">
              <from>
                <xdr:col>0</xdr:col>
                <xdr:colOff>209550</xdr:colOff>
                <xdr:row>0</xdr:row>
                <xdr:rowOff>9525</xdr:rowOff>
              </from>
              <to>
                <xdr:col>16</xdr:col>
                <xdr:colOff>295275</xdr:colOff>
                <xdr:row>5</xdr:row>
                <xdr:rowOff>190500</xdr:rowOff>
              </to>
            </anchor>
          </objectPr>
        </oleObject>
      </mc:Choice>
      <mc:Fallback>
        <oleObject progId="Word.Document.8" shapeId="3476979" r:id="rId4"/>
      </mc:Fallback>
    </mc:AlternateContent>
  </oleObjec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U75"/>
  <sheetViews>
    <sheetView zoomScaleNormal="100" zoomScaleSheetLayoutView="100" workbookViewId="0">
      <selection activeCell="N3" sqref="N3"/>
    </sheetView>
  </sheetViews>
  <sheetFormatPr defaultColWidth="8.625" defaultRowHeight="14.25" customHeight="1"/>
  <cols>
    <col min="1" max="1" width="6" customWidth="1"/>
    <col min="2" max="10" width="8" customWidth="1"/>
    <col min="11" max="11" width="11.125" customWidth="1"/>
    <col min="12" max="12" width="3.125" style="451" customWidth="1"/>
    <col min="13" max="18" width="5.375" style="544" customWidth="1"/>
    <col min="19" max="25" width="5.375" style="545" customWidth="1"/>
    <col min="26" max="28" width="5.375" style="546" customWidth="1"/>
    <col min="29" max="29" width="5.375" style="545" customWidth="1"/>
    <col min="30" max="36" width="6.875" style="544" customWidth="1"/>
    <col min="37" max="43" width="6.875" style="545" customWidth="1"/>
    <col min="44" max="44" width="6.875" style="546" customWidth="1"/>
    <col min="45" max="50" width="5.375" style="547" customWidth="1"/>
    <col min="51" max="62" width="8.625" style="547"/>
    <col min="63" max="69" width="8.625" style="462"/>
    <col min="70" max="73" width="8.625" style="383"/>
  </cols>
  <sheetData>
    <row r="1" spans="7:44" ht="14.25" customHeight="1">
      <c r="AD1" s="544" t="s">
        <v>325</v>
      </c>
      <c r="AE1" s="544" t="s">
        <v>326</v>
      </c>
      <c r="AF1" s="544" t="s">
        <v>327</v>
      </c>
      <c r="AG1" s="544" t="s">
        <v>328</v>
      </c>
      <c r="AH1" s="544" t="s">
        <v>329</v>
      </c>
      <c r="AI1" s="544" t="s">
        <v>330</v>
      </c>
    </row>
    <row r="2" spans="7:44" ht="14.25" customHeight="1">
      <c r="AD2" s="544" t="s">
        <v>331</v>
      </c>
      <c r="AE2" s="544" t="s">
        <v>332</v>
      </c>
      <c r="AF2" s="544" t="s">
        <v>333</v>
      </c>
      <c r="AG2" s="544" t="s">
        <v>334</v>
      </c>
      <c r="AH2" s="544" t="s">
        <v>335</v>
      </c>
      <c r="AI2" s="544" t="s">
        <v>336</v>
      </c>
      <c r="AL2" s="545" t="s">
        <v>331</v>
      </c>
      <c r="AM2" s="545" t="s">
        <v>332</v>
      </c>
      <c r="AN2" s="545" t="s">
        <v>333</v>
      </c>
      <c r="AO2" s="545" t="s">
        <v>334</v>
      </c>
      <c r="AP2" s="545" t="s">
        <v>335</v>
      </c>
      <c r="AQ2" s="544" t="s">
        <v>336</v>
      </c>
    </row>
    <row r="3" spans="7:44" ht="14.25" customHeight="1">
      <c r="T3" s="548"/>
      <c r="U3" s="548"/>
      <c r="V3" s="548"/>
      <c r="W3" s="548"/>
      <c r="X3" s="548"/>
      <c r="Y3" s="548"/>
      <c r="AC3" s="545">
        <v>45</v>
      </c>
      <c r="AD3" s="544">
        <v>2950</v>
      </c>
      <c r="AE3" s="544">
        <v>447</v>
      </c>
      <c r="AF3" s="544">
        <v>2320</v>
      </c>
      <c r="AG3" s="544">
        <v>339</v>
      </c>
      <c r="AH3" s="544">
        <v>155</v>
      </c>
      <c r="AI3" s="544">
        <v>605</v>
      </c>
      <c r="AK3" s="549">
        <f>AC3</f>
        <v>45</v>
      </c>
      <c r="AL3" s="548">
        <v>1</v>
      </c>
      <c r="AM3" s="548">
        <v>1</v>
      </c>
      <c r="AN3" s="548">
        <v>1</v>
      </c>
      <c r="AO3" s="548">
        <v>1</v>
      </c>
      <c r="AP3" s="548">
        <v>1</v>
      </c>
      <c r="AQ3" s="548">
        <v>1</v>
      </c>
      <c r="AR3" s="548"/>
    </row>
    <row r="4" spans="7:44" ht="14.25" customHeight="1">
      <c r="T4" s="548"/>
      <c r="U4" s="548"/>
      <c r="V4" s="548"/>
      <c r="W4" s="548"/>
      <c r="X4" s="548"/>
      <c r="Y4" s="548"/>
      <c r="AC4" s="545">
        <v>46</v>
      </c>
      <c r="AD4" s="544">
        <v>3180</v>
      </c>
      <c r="AE4" s="544">
        <v>525</v>
      </c>
      <c r="AF4" s="544">
        <v>2370</v>
      </c>
      <c r="AG4" s="544">
        <v>387</v>
      </c>
      <c r="AH4" s="544">
        <v>164</v>
      </c>
      <c r="AI4" s="544">
        <v>650</v>
      </c>
      <c r="AK4" s="549">
        <f t="shared" ref="AK4:AK46" si="0">AC4</f>
        <v>46</v>
      </c>
      <c r="AL4" s="548">
        <f>AD4/$AD$3</f>
        <v>1.0779661016949154</v>
      </c>
      <c r="AM4" s="548">
        <f>AE4/$AE$3</f>
        <v>1.174496644295302</v>
      </c>
      <c r="AN4" s="548">
        <f>AF4/$AF$3</f>
        <v>1.021551724137931</v>
      </c>
      <c r="AO4" s="548">
        <f>AG4/$AG$3</f>
        <v>1.1415929203539823</v>
      </c>
      <c r="AP4" s="548">
        <f>AH4/$AH$3</f>
        <v>1.0580645161290323</v>
      </c>
      <c r="AQ4" s="548">
        <f>AI4/$AI$3</f>
        <v>1.0743801652892562</v>
      </c>
      <c r="AR4" s="548"/>
    </row>
    <row r="5" spans="7:44" ht="14.25" customHeight="1">
      <c r="M5" s="550"/>
      <c r="N5" s="551" t="s">
        <v>352</v>
      </c>
      <c r="O5" s="552" t="s">
        <v>389</v>
      </c>
      <c r="P5" s="553">
        <v>16</v>
      </c>
      <c r="Q5" s="553">
        <v>17</v>
      </c>
      <c r="R5" s="553">
        <v>18</v>
      </c>
      <c r="S5" s="553">
        <v>19</v>
      </c>
      <c r="T5" s="553">
        <v>20</v>
      </c>
      <c r="U5" s="553">
        <v>21</v>
      </c>
      <c r="V5" s="553">
        <v>22</v>
      </c>
      <c r="W5" s="553">
        <v>23</v>
      </c>
      <c r="X5" s="553">
        <v>24</v>
      </c>
      <c r="Y5" s="553">
        <v>25</v>
      </c>
      <c r="Z5" s="553">
        <v>26</v>
      </c>
      <c r="AA5" s="554">
        <v>27</v>
      </c>
      <c r="AB5" s="554"/>
      <c r="AC5" s="545">
        <v>47</v>
      </c>
      <c r="AD5" s="544">
        <v>3470</v>
      </c>
      <c r="AE5" s="544">
        <v>570</v>
      </c>
      <c r="AF5" s="544">
        <v>2470</v>
      </c>
      <c r="AG5" s="544">
        <v>347</v>
      </c>
      <c r="AH5" s="544">
        <v>186</v>
      </c>
      <c r="AI5" s="544">
        <v>650</v>
      </c>
      <c r="AK5" s="549">
        <f t="shared" si="0"/>
        <v>47</v>
      </c>
      <c r="AL5" s="548">
        <f t="shared" ref="AL5:AL45" si="1">AD5/$AD$3</f>
        <v>1.1762711864406781</v>
      </c>
      <c r="AM5" s="548">
        <f t="shared" ref="AM5:AM45" si="2">AE5/$AE$3</f>
        <v>1.2751677852348993</v>
      </c>
      <c r="AN5" s="548">
        <f t="shared" ref="AN5:AN45" si="3">AF5/$AF$3</f>
        <v>1.0646551724137931</v>
      </c>
      <c r="AO5" s="548">
        <f t="shared" ref="AO5:AO45" si="4">AG5/$AG$3</f>
        <v>1.0235988200589972</v>
      </c>
      <c r="AP5" s="548">
        <f t="shared" ref="AP5:AP45" si="5">AH5/$AH$3</f>
        <v>1.2</v>
      </c>
      <c r="AQ5" s="548">
        <f t="shared" ref="AQ5:AQ45" si="6">AI5/$AI$3</f>
        <v>1.0743801652892562</v>
      </c>
      <c r="AR5" s="548"/>
    </row>
    <row r="6" spans="7:44" ht="14.25" customHeight="1">
      <c r="I6" s="394"/>
      <c r="J6" s="394"/>
      <c r="K6" s="394"/>
      <c r="M6" s="555" t="s">
        <v>5</v>
      </c>
      <c r="N6" s="551" t="s">
        <v>8</v>
      </c>
      <c r="O6" s="556">
        <v>101.6</v>
      </c>
      <c r="P6" s="556">
        <v>101.5</v>
      </c>
      <c r="Q6" s="556">
        <v>101.5</v>
      </c>
      <c r="R6" s="556">
        <v>101.3</v>
      </c>
      <c r="S6" s="556">
        <v>101.4</v>
      </c>
      <c r="T6" s="556">
        <v>102.6</v>
      </c>
      <c r="U6" s="556">
        <v>100.9</v>
      </c>
      <c r="V6" s="556">
        <v>100</v>
      </c>
      <c r="W6" s="556">
        <v>99.7</v>
      </c>
      <c r="X6" s="556">
        <v>99.6</v>
      </c>
      <c r="Y6" s="556">
        <v>99.6</v>
      </c>
      <c r="Z6" s="556">
        <v>102.6</v>
      </c>
      <c r="AA6" s="557">
        <v>103.7</v>
      </c>
      <c r="AB6" s="557"/>
      <c r="AC6" s="545">
        <v>48</v>
      </c>
      <c r="AD6" s="544">
        <v>4200</v>
      </c>
      <c r="AE6" s="544">
        <v>681</v>
      </c>
      <c r="AF6" s="544">
        <v>3060</v>
      </c>
      <c r="AG6" s="544">
        <v>384</v>
      </c>
      <c r="AH6" s="544">
        <v>205</v>
      </c>
      <c r="AI6" s="544">
        <v>708</v>
      </c>
      <c r="AK6" s="549">
        <f t="shared" si="0"/>
        <v>48</v>
      </c>
      <c r="AL6" s="548">
        <f t="shared" si="1"/>
        <v>1.423728813559322</v>
      </c>
      <c r="AM6" s="548">
        <f t="shared" si="2"/>
        <v>1.523489932885906</v>
      </c>
      <c r="AN6" s="548">
        <f t="shared" si="3"/>
        <v>1.3189655172413792</v>
      </c>
      <c r="AO6" s="548">
        <f t="shared" si="4"/>
        <v>1.1327433628318584</v>
      </c>
      <c r="AP6" s="548">
        <f t="shared" si="5"/>
        <v>1.3225806451612903</v>
      </c>
      <c r="AQ6" s="548">
        <f t="shared" si="6"/>
        <v>1.1702479338842975</v>
      </c>
      <c r="AR6" s="548"/>
    </row>
    <row r="7" spans="7:44" ht="14.25" customHeight="1">
      <c r="H7" s="795" t="s">
        <v>337</v>
      </c>
      <c r="I7" s="795"/>
      <c r="J7" s="795"/>
      <c r="K7" s="795"/>
      <c r="M7" s="558"/>
      <c r="N7" s="551" t="s">
        <v>338</v>
      </c>
      <c r="O7" s="556">
        <v>-0.4</v>
      </c>
      <c r="P7" s="556">
        <v>-0.1</v>
      </c>
      <c r="Q7" s="556">
        <v>0</v>
      </c>
      <c r="R7" s="556">
        <v>-0.2</v>
      </c>
      <c r="S7" s="556">
        <v>0.1</v>
      </c>
      <c r="T7" s="556">
        <v>1.2</v>
      </c>
      <c r="U7" s="556">
        <v>-1.7</v>
      </c>
      <c r="V7" s="556">
        <v>-0.9</v>
      </c>
      <c r="W7" s="556">
        <v>-0.3</v>
      </c>
      <c r="X7" s="556">
        <v>-0.1</v>
      </c>
      <c r="Y7" s="556">
        <v>0</v>
      </c>
      <c r="Z7" s="556">
        <v>3</v>
      </c>
      <c r="AA7" s="557">
        <v>1</v>
      </c>
      <c r="AB7" s="557"/>
      <c r="AC7" s="545">
        <v>49</v>
      </c>
      <c r="AD7" s="544">
        <v>5450</v>
      </c>
      <c r="AE7" s="544">
        <v>843</v>
      </c>
      <c r="AF7" s="544">
        <v>3630</v>
      </c>
      <c r="AG7" s="544">
        <v>556</v>
      </c>
      <c r="AH7" s="544">
        <v>259</v>
      </c>
      <c r="AI7" s="544">
        <v>870</v>
      </c>
      <c r="AK7" s="549">
        <f t="shared" si="0"/>
        <v>49</v>
      </c>
      <c r="AL7" s="548">
        <f t="shared" si="1"/>
        <v>1.847457627118644</v>
      </c>
      <c r="AM7" s="548">
        <f t="shared" si="2"/>
        <v>1.8859060402684564</v>
      </c>
      <c r="AN7" s="548">
        <f t="shared" si="3"/>
        <v>1.5646551724137931</v>
      </c>
      <c r="AO7" s="548">
        <f t="shared" si="4"/>
        <v>1.640117994100295</v>
      </c>
      <c r="AP7" s="548">
        <f t="shared" si="5"/>
        <v>1.6709677419354838</v>
      </c>
      <c r="AQ7" s="548">
        <f t="shared" si="6"/>
        <v>1.4380165289256199</v>
      </c>
      <c r="AR7" s="548"/>
    </row>
    <row r="8" spans="7:44" ht="14.25" customHeight="1">
      <c r="H8" s="795"/>
      <c r="I8" s="795"/>
      <c r="J8" s="795"/>
      <c r="K8" s="795"/>
      <c r="M8" s="550" t="s">
        <v>6</v>
      </c>
      <c r="N8" s="551" t="s">
        <v>8</v>
      </c>
      <c r="O8" s="556">
        <v>100.7</v>
      </c>
      <c r="P8" s="556">
        <v>100.7</v>
      </c>
      <c r="Q8" s="556">
        <v>100.4</v>
      </c>
      <c r="R8" s="556">
        <v>100.7</v>
      </c>
      <c r="S8" s="556">
        <v>100.7</v>
      </c>
      <c r="T8" s="556">
        <v>102.1</v>
      </c>
      <c r="U8" s="556">
        <v>100.7</v>
      </c>
      <c r="V8" s="556">
        <v>100</v>
      </c>
      <c r="W8" s="556">
        <v>99.7</v>
      </c>
      <c r="X8" s="556">
        <v>99.7</v>
      </c>
      <c r="Y8" s="556">
        <v>100</v>
      </c>
      <c r="Z8" s="556">
        <v>102.8</v>
      </c>
      <c r="AA8" s="559">
        <v>103.6</v>
      </c>
      <c r="AB8" s="559"/>
      <c r="AC8" s="545">
        <v>50</v>
      </c>
      <c r="AD8" s="544">
        <v>6900</v>
      </c>
      <c r="AE8" s="544">
        <v>1020</v>
      </c>
      <c r="AF8" s="544">
        <v>3880</v>
      </c>
      <c r="AG8" s="544">
        <v>669</v>
      </c>
      <c r="AH8" s="544">
        <v>270</v>
      </c>
      <c r="AI8" s="544">
        <v>953</v>
      </c>
      <c r="AK8" s="549">
        <f t="shared" si="0"/>
        <v>50</v>
      </c>
      <c r="AL8" s="548">
        <f t="shared" si="1"/>
        <v>2.3389830508474576</v>
      </c>
      <c r="AM8" s="548">
        <f t="shared" si="2"/>
        <v>2.2818791946308723</v>
      </c>
      <c r="AN8" s="548">
        <f t="shared" si="3"/>
        <v>1.6724137931034482</v>
      </c>
      <c r="AO8" s="548">
        <f t="shared" si="4"/>
        <v>1.9734513274336283</v>
      </c>
      <c r="AP8" s="548">
        <f t="shared" si="5"/>
        <v>1.7419354838709677</v>
      </c>
      <c r="AQ8" s="548">
        <f t="shared" si="6"/>
        <v>1.5752066115702479</v>
      </c>
      <c r="AR8" s="548"/>
    </row>
    <row r="9" spans="7:44" ht="14.25" customHeight="1">
      <c r="G9" s="394"/>
      <c r="H9" s="795"/>
      <c r="I9" s="795"/>
      <c r="J9" s="795"/>
      <c r="K9" s="795"/>
      <c r="M9" s="550"/>
      <c r="N9" s="560" t="s">
        <v>353</v>
      </c>
      <c r="O9" s="556">
        <v>-0.3</v>
      </c>
      <c r="P9" s="556">
        <v>0</v>
      </c>
      <c r="Q9" s="556">
        <v>-0.3</v>
      </c>
      <c r="R9" s="556">
        <v>0.3</v>
      </c>
      <c r="S9" s="556">
        <v>0</v>
      </c>
      <c r="T9" s="556">
        <v>1.4</v>
      </c>
      <c r="U9" s="556">
        <v>-1.4</v>
      </c>
      <c r="V9" s="556">
        <v>-0.7</v>
      </c>
      <c r="W9" s="556">
        <v>-0.3</v>
      </c>
      <c r="X9" s="556">
        <v>0</v>
      </c>
      <c r="Y9" s="556">
        <v>0.4</v>
      </c>
      <c r="Z9" s="556">
        <v>2.7</v>
      </c>
      <c r="AA9" s="559">
        <v>0.8</v>
      </c>
      <c r="AB9" s="559"/>
      <c r="AC9" s="545">
        <v>51</v>
      </c>
      <c r="AD9" s="544">
        <v>8260</v>
      </c>
      <c r="AE9" s="544">
        <v>1170</v>
      </c>
      <c r="AF9" s="544">
        <v>4200</v>
      </c>
      <c r="AG9" s="544">
        <v>755</v>
      </c>
      <c r="AH9" s="544">
        <v>295</v>
      </c>
      <c r="AI9" s="544">
        <v>1000</v>
      </c>
      <c r="AK9" s="549">
        <f t="shared" si="0"/>
        <v>51</v>
      </c>
      <c r="AL9" s="548">
        <f t="shared" si="1"/>
        <v>2.8</v>
      </c>
      <c r="AM9" s="548">
        <f t="shared" si="2"/>
        <v>2.6174496644295302</v>
      </c>
      <c r="AN9" s="548">
        <f t="shared" si="3"/>
        <v>1.8103448275862069</v>
      </c>
      <c r="AO9" s="548">
        <f t="shared" si="4"/>
        <v>2.2271386430678466</v>
      </c>
      <c r="AP9" s="548">
        <f t="shared" si="5"/>
        <v>1.903225806451613</v>
      </c>
      <c r="AQ9" s="548">
        <f t="shared" si="6"/>
        <v>1.6528925619834711</v>
      </c>
      <c r="AR9" s="548"/>
    </row>
    <row r="10" spans="7:44" ht="14.25" customHeight="1">
      <c r="G10" s="394"/>
      <c r="H10" s="795"/>
      <c r="I10" s="795"/>
      <c r="J10" s="795"/>
      <c r="K10" s="795"/>
      <c r="T10" s="548"/>
      <c r="U10" s="548"/>
      <c r="V10" s="548"/>
      <c r="W10" s="548"/>
      <c r="X10" s="548"/>
      <c r="Y10" s="548"/>
      <c r="Z10" s="561"/>
      <c r="AC10" s="545">
        <v>52</v>
      </c>
      <c r="AD10" s="544">
        <v>8750</v>
      </c>
      <c r="AE10" s="544">
        <v>1280</v>
      </c>
      <c r="AF10" s="544">
        <v>4750</v>
      </c>
      <c r="AG10" s="544">
        <v>780</v>
      </c>
      <c r="AH10" s="544">
        <v>317</v>
      </c>
      <c r="AI10" s="544">
        <v>1040</v>
      </c>
      <c r="AK10" s="549">
        <f t="shared" si="0"/>
        <v>52</v>
      </c>
      <c r="AL10" s="548">
        <f t="shared" si="1"/>
        <v>2.9661016949152543</v>
      </c>
      <c r="AM10" s="548">
        <f t="shared" si="2"/>
        <v>2.8635346756152127</v>
      </c>
      <c r="AN10" s="548">
        <f t="shared" si="3"/>
        <v>2.0474137931034484</v>
      </c>
      <c r="AO10" s="548">
        <f t="shared" si="4"/>
        <v>2.3008849557522124</v>
      </c>
      <c r="AP10" s="548">
        <f t="shared" si="5"/>
        <v>2.0451612903225804</v>
      </c>
      <c r="AQ10" s="548">
        <f t="shared" si="6"/>
        <v>1.71900826446281</v>
      </c>
      <c r="AR10" s="548"/>
    </row>
    <row r="11" spans="7:44" ht="14.25" customHeight="1">
      <c r="G11" s="394"/>
      <c r="H11" s="795"/>
      <c r="I11" s="795"/>
      <c r="J11" s="795"/>
      <c r="K11" s="795"/>
      <c r="T11" s="548"/>
      <c r="U11" s="548"/>
      <c r="V11" s="548"/>
      <c r="W11" s="548"/>
      <c r="X11" s="548"/>
      <c r="Y11" s="548"/>
      <c r="Z11" s="561"/>
      <c r="AC11" s="545">
        <v>53</v>
      </c>
      <c r="AD11" s="544">
        <v>9380</v>
      </c>
      <c r="AE11" s="544">
        <v>1310</v>
      </c>
      <c r="AF11" s="544">
        <v>5350</v>
      </c>
      <c r="AG11" s="544">
        <v>745</v>
      </c>
      <c r="AH11" s="544">
        <v>278</v>
      </c>
      <c r="AI11" s="544">
        <v>1080</v>
      </c>
      <c r="AK11" s="549">
        <f t="shared" si="0"/>
        <v>53</v>
      </c>
      <c r="AL11" s="548">
        <f t="shared" si="1"/>
        <v>3.1796610169491526</v>
      </c>
      <c r="AM11" s="548">
        <f t="shared" si="2"/>
        <v>2.9306487695749439</v>
      </c>
      <c r="AN11" s="548">
        <f t="shared" si="3"/>
        <v>2.3060344827586206</v>
      </c>
      <c r="AO11" s="548">
        <f t="shared" si="4"/>
        <v>2.1976401179941001</v>
      </c>
      <c r="AP11" s="548">
        <f t="shared" si="5"/>
        <v>1.7935483870967741</v>
      </c>
      <c r="AQ11" s="548">
        <f t="shared" si="6"/>
        <v>1.7851239669421488</v>
      </c>
      <c r="AR11" s="548"/>
    </row>
    <row r="12" spans="7:44" ht="14.25" customHeight="1">
      <c r="G12" s="394"/>
      <c r="H12" s="795"/>
      <c r="I12" s="795"/>
      <c r="J12" s="795"/>
      <c r="K12" s="795"/>
      <c r="T12" s="548"/>
      <c r="U12" s="548"/>
      <c r="V12" s="548"/>
      <c r="W12" s="548"/>
      <c r="X12" s="548"/>
      <c r="Y12" s="548"/>
      <c r="Z12" s="561"/>
      <c r="AC12" s="545">
        <v>54</v>
      </c>
      <c r="AD12" s="544">
        <v>10600</v>
      </c>
      <c r="AE12" s="544">
        <v>1300</v>
      </c>
      <c r="AF12" s="544">
        <v>5390</v>
      </c>
      <c r="AG12" s="544">
        <v>905</v>
      </c>
      <c r="AH12" s="544">
        <v>319</v>
      </c>
      <c r="AI12" s="544">
        <v>1080</v>
      </c>
      <c r="AK12" s="549">
        <f t="shared" si="0"/>
        <v>54</v>
      </c>
      <c r="AL12" s="548">
        <f t="shared" si="1"/>
        <v>3.593220338983051</v>
      </c>
      <c r="AM12" s="548">
        <f t="shared" si="2"/>
        <v>2.9082774049217002</v>
      </c>
      <c r="AN12" s="548">
        <f t="shared" si="3"/>
        <v>2.3232758620689653</v>
      </c>
      <c r="AO12" s="548">
        <f t="shared" si="4"/>
        <v>2.6696165191740411</v>
      </c>
      <c r="AP12" s="548">
        <f t="shared" si="5"/>
        <v>2.0580645161290323</v>
      </c>
      <c r="AQ12" s="548">
        <f t="shared" si="6"/>
        <v>1.7851239669421488</v>
      </c>
      <c r="AR12" s="548"/>
    </row>
    <row r="13" spans="7:44" ht="14.25" customHeight="1">
      <c r="G13" s="394"/>
      <c r="H13" s="795"/>
      <c r="I13" s="795"/>
      <c r="J13" s="795"/>
      <c r="K13" s="795"/>
      <c r="M13" s="796"/>
      <c r="N13" s="796"/>
      <c r="T13" s="548"/>
      <c r="U13" s="548"/>
      <c r="V13" s="548"/>
      <c r="W13" s="548"/>
      <c r="X13" s="548"/>
      <c r="Y13" s="548"/>
      <c r="Z13" s="561"/>
      <c r="AC13" s="545">
        <v>55</v>
      </c>
      <c r="AD13" s="544">
        <v>11710</v>
      </c>
      <c r="AE13" s="544">
        <v>1377</v>
      </c>
      <c r="AF13" s="544">
        <v>5883</v>
      </c>
      <c r="AG13" s="544">
        <v>1473</v>
      </c>
      <c r="AH13" s="544">
        <v>329</v>
      </c>
      <c r="AI13" s="544">
        <v>1180</v>
      </c>
      <c r="AK13" s="549">
        <f t="shared" si="0"/>
        <v>55</v>
      </c>
      <c r="AL13" s="548">
        <f t="shared" si="1"/>
        <v>3.9694915254237286</v>
      </c>
      <c r="AM13" s="548">
        <f t="shared" si="2"/>
        <v>3.0805369127516777</v>
      </c>
      <c r="AN13" s="548">
        <f t="shared" si="3"/>
        <v>2.5357758620689657</v>
      </c>
      <c r="AO13" s="548">
        <f t="shared" si="4"/>
        <v>4.3451327433628322</v>
      </c>
      <c r="AP13" s="548">
        <f t="shared" si="5"/>
        <v>2.1225806451612903</v>
      </c>
      <c r="AQ13" s="548">
        <f t="shared" si="6"/>
        <v>1.9504132231404958</v>
      </c>
      <c r="AR13" s="548"/>
    </row>
    <row r="14" spans="7:44" ht="14.25" customHeight="1">
      <c r="G14" s="394"/>
      <c r="H14" s="795"/>
      <c r="I14" s="795"/>
      <c r="J14" s="795"/>
      <c r="K14" s="795"/>
      <c r="M14" s="796"/>
      <c r="N14" s="796"/>
      <c r="T14" s="548"/>
      <c r="U14" s="548"/>
      <c r="V14" s="548"/>
      <c r="W14" s="548"/>
      <c r="X14" s="548"/>
      <c r="Y14" s="548"/>
      <c r="Z14" s="561"/>
      <c r="AC14" s="545">
        <v>56</v>
      </c>
      <c r="AD14" s="544">
        <v>12420</v>
      </c>
      <c r="AE14" s="544">
        <v>1478</v>
      </c>
      <c r="AF14" s="544">
        <v>6040</v>
      </c>
      <c r="AG14" s="544">
        <v>1573</v>
      </c>
      <c r="AH14" s="544">
        <v>325</v>
      </c>
      <c r="AI14" s="544">
        <v>1213</v>
      </c>
      <c r="AK14" s="549">
        <f t="shared" si="0"/>
        <v>56</v>
      </c>
      <c r="AL14" s="548">
        <f t="shared" si="1"/>
        <v>4.2101694915254235</v>
      </c>
      <c r="AM14" s="548">
        <f t="shared" si="2"/>
        <v>3.3064876957494409</v>
      </c>
      <c r="AN14" s="548">
        <f t="shared" si="3"/>
        <v>2.603448275862069</v>
      </c>
      <c r="AO14" s="548">
        <f t="shared" si="4"/>
        <v>4.6401179941002946</v>
      </c>
      <c r="AP14" s="548">
        <f t="shared" si="5"/>
        <v>2.096774193548387</v>
      </c>
      <c r="AQ14" s="548">
        <f t="shared" si="6"/>
        <v>2.0049586776859503</v>
      </c>
      <c r="AR14" s="548"/>
    </row>
    <row r="15" spans="7:44" ht="14.25" customHeight="1">
      <c r="G15" s="394"/>
      <c r="H15" s="795"/>
      <c r="I15" s="795"/>
      <c r="J15" s="795"/>
      <c r="K15" s="795"/>
      <c r="M15" s="796"/>
      <c r="N15" s="796"/>
      <c r="T15" s="548"/>
      <c r="U15" s="548"/>
      <c r="V15" s="548"/>
      <c r="W15" s="548"/>
      <c r="X15" s="548"/>
      <c r="Y15" s="548"/>
      <c r="Z15" s="561"/>
      <c r="AC15" s="545">
        <v>57</v>
      </c>
      <c r="AD15" s="544">
        <v>12670</v>
      </c>
      <c r="AE15" s="544">
        <v>1792</v>
      </c>
      <c r="AF15" s="544">
        <v>6510</v>
      </c>
      <c r="AG15" s="544">
        <v>1770</v>
      </c>
      <c r="AH15" s="544">
        <v>335</v>
      </c>
      <c r="AI15" s="544">
        <v>1220</v>
      </c>
      <c r="AK15" s="549">
        <f t="shared" si="0"/>
        <v>57</v>
      </c>
      <c r="AL15" s="548">
        <f t="shared" si="1"/>
        <v>4.2949152542372877</v>
      </c>
      <c r="AM15" s="548">
        <f t="shared" si="2"/>
        <v>4.0089485458612977</v>
      </c>
      <c r="AN15" s="548">
        <f t="shared" si="3"/>
        <v>2.8060344827586206</v>
      </c>
      <c r="AO15" s="548">
        <f t="shared" si="4"/>
        <v>5.221238938053097</v>
      </c>
      <c r="AP15" s="548">
        <f t="shared" si="5"/>
        <v>2.161290322580645</v>
      </c>
      <c r="AQ15" s="548">
        <f t="shared" si="6"/>
        <v>2.0165289256198347</v>
      </c>
      <c r="AR15" s="548"/>
    </row>
    <row r="16" spans="7:44" ht="14.25" customHeight="1">
      <c r="G16" s="394"/>
      <c r="H16" s="795"/>
      <c r="I16" s="795"/>
      <c r="J16" s="795"/>
      <c r="K16" s="795"/>
      <c r="M16" s="797"/>
      <c r="N16" s="797"/>
      <c r="T16" s="548"/>
      <c r="U16" s="548"/>
      <c r="V16" s="548"/>
      <c r="W16" s="548"/>
      <c r="X16" s="548"/>
      <c r="Y16" s="548"/>
      <c r="Z16" s="561"/>
      <c r="AC16" s="545">
        <v>58</v>
      </c>
      <c r="AD16" s="544">
        <v>12170</v>
      </c>
      <c r="AE16" s="544">
        <v>1500</v>
      </c>
      <c r="AF16" s="544">
        <v>6720</v>
      </c>
      <c r="AG16" s="544">
        <v>1643</v>
      </c>
      <c r="AH16" s="544">
        <v>351</v>
      </c>
      <c r="AI16" s="544">
        <v>1296</v>
      </c>
      <c r="AK16" s="549">
        <f t="shared" si="0"/>
        <v>58</v>
      </c>
      <c r="AL16" s="548">
        <f t="shared" si="1"/>
        <v>4.1254237288135593</v>
      </c>
      <c r="AM16" s="548">
        <f t="shared" si="2"/>
        <v>3.3557046979865772</v>
      </c>
      <c r="AN16" s="548">
        <f t="shared" si="3"/>
        <v>2.896551724137931</v>
      </c>
      <c r="AO16" s="548">
        <f t="shared" si="4"/>
        <v>4.8466076696165192</v>
      </c>
      <c r="AP16" s="548">
        <f t="shared" si="5"/>
        <v>2.2645161290322582</v>
      </c>
      <c r="AQ16" s="548">
        <f t="shared" si="6"/>
        <v>2.1421487603305787</v>
      </c>
      <c r="AR16" s="548"/>
    </row>
    <row r="17" spans="1:44" ht="14.25" customHeight="1">
      <c r="G17" s="394"/>
      <c r="H17" s="795"/>
      <c r="I17" s="795"/>
      <c r="J17" s="795"/>
      <c r="K17" s="795"/>
      <c r="M17" s="562"/>
      <c r="N17" s="563"/>
      <c r="T17" s="548"/>
      <c r="U17" s="548"/>
      <c r="V17" s="548"/>
      <c r="W17" s="548"/>
      <c r="X17" s="548"/>
      <c r="Y17" s="548"/>
      <c r="Z17" s="564"/>
      <c r="AC17" s="545">
        <v>59</v>
      </c>
      <c r="AD17" s="544">
        <v>12000</v>
      </c>
      <c r="AE17" s="544">
        <v>1492</v>
      </c>
      <c r="AF17" s="544">
        <v>6930</v>
      </c>
      <c r="AG17" s="544">
        <v>1540</v>
      </c>
      <c r="AH17" s="544">
        <v>366</v>
      </c>
      <c r="AI17" s="544">
        <v>1370</v>
      </c>
      <c r="AK17" s="549">
        <f t="shared" si="0"/>
        <v>59</v>
      </c>
      <c r="AL17" s="548">
        <f t="shared" si="1"/>
        <v>4.0677966101694913</v>
      </c>
      <c r="AM17" s="548">
        <f t="shared" si="2"/>
        <v>3.3378076062639823</v>
      </c>
      <c r="AN17" s="548">
        <f t="shared" si="3"/>
        <v>2.9870689655172415</v>
      </c>
      <c r="AO17" s="548">
        <f t="shared" si="4"/>
        <v>4.5427728613569318</v>
      </c>
      <c r="AP17" s="548">
        <f t="shared" si="5"/>
        <v>2.3612903225806452</v>
      </c>
      <c r="AQ17" s="548">
        <f t="shared" si="6"/>
        <v>2.2644628099173554</v>
      </c>
      <c r="AR17" s="548"/>
    </row>
    <row r="18" spans="1:44" ht="14.25" customHeight="1">
      <c r="G18" s="394"/>
      <c r="H18" s="795"/>
      <c r="I18" s="795"/>
      <c r="J18" s="795"/>
      <c r="K18" s="795"/>
      <c r="T18" s="548"/>
      <c r="U18" s="548"/>
      <c r="V18" s="548"/>
      <c r="W18" s="548"/>
      <c r="X18" s="548"/>
      <c r="Y18" s="548"/>
      <c r="Z18" s="564"/>
      <c r="AC18" s="545">
        <v>60</v>
      </c>
      <c r="AD18" s="544">
        <v>12000</v>
      </c>
      <c r="AE18" s="544">
        <v>1500</v>
      </c>
      <c r="AF18" s="544">
        <v>7470</v>
      </c>
      <c r="AG18" s="544">
        <v>1426</v>
      </c>
      <c r="AH18" s="544">
        <v>366</v>
      </c>
      <c r="AI18" s="544">
        <v>1380</v>
      </c>
      <c r="AK18" s="549">
        <f t="shared" si="0"/>
        <v>60</v>
      </c>
      <c r="AL18" s="548">
        <f t="shared" si="1"/>
        <v>4.0677966101694913</v>
      </c>
      <c r="AM18" s="548">
        <f t="shared" si="2"/>
        <v>3.3557046979865772</v>
      </c>
      <c r="AN18" s="548">
        <f t="shared" si="3"/>
        <v>3.2198275862068964</v>
      </c>
      <c r="AO18" s="548">
        <f t="shared" si="4"/>
        <v>4.2064896755162238</v>
      </c>
      <c r="AP18" s="548">
        <f t="shared" si="5"/>
        <v>2.3612903225806452</v>
      </c>
      <c r="AQ18" s="548">
        <f t="shared" si="6"/>
        <v>2.28099173553719</v>
      </c>
      <c r="AR18" s="548"/>
    </row>
    <row r="19" spans="1:44" ht="14.25" customHeight="1">
      <c r="G19" s="394"/>
      <c r="H19" s="795"/>
      <c r="I19" s="795"/>
      <c r="J19" s="795"/>
      <c r="K19" s="795"/>
      <c r="S19" s="544"/>
      <c r="T19" s="548"/>
      <c r="U19" s="548"/>
      <c r="V19" s="548"/>
      <c r="W19" s="548"/>
      <c r="X19" s="548"/>
      <c r="Y19" s="548"/>
      <c r="Z19" s="564"/>
      <c r="AC19" s="545">
        <v>61</v>
      </c>
      <c r="AD19" s="544">
        <v>12000</v>
      </c>
      <c r="AE19" s="544">
        <v>1492</v>
      </c>
      <c r="AF19" s="544">
        <v>7640</v>
      </c>
      <c r="AG19" s="544">
        <v>1158</v>
      </c>
      <c r="AH19" s="544">
        <v>366</v>
      </c>
      <c r="AI19" s="544">
        <v>1380</v>
      </c>
      <c r="AK19" s="549">
        <f t="shared" si="0"/>
        <v>61</v>
      </c>
      <c r="AL19" s="548">
        <f t="shared" si="1"/>
        <v>4.0677966101694913</v>
      </c>
      <c r="AM19" s="548">
        <f t="shared" si="2"/>
        <v>3.3378076062639823</v>
      </c>
      <c r="AN19" s="548">
        <f t="shared" si="3"/>
        <v>3.2931034482758621</v>
      </c>
      <c r="AO19" s="548">
        <f t="shared" si="4"/>
        <v>3.415929203539823</v>
      </c>
      <c r="AP19" s="548">
        <f t="shared" si="5"/>
        <v>2.3612903225806452</v>
      </c>
      <c r="AQ19" s="548">
        <f t="shared" si="6"/>
        <v>2.28099173553719</v>
      </c>
      <c r="AR19" s="548"/>
    </row>
    <row r="20" spans="1:44" ht="14.25" customHeight="1">
      <c r="G20" s="394"/>
      <c r="H20" s="394"/>
      <c r="I20" s="394"/>
      <c r="J20" s="394"/>
      <c r="K20" s="394"/>
      <c r="T20" s="548"/>
      <c r="U20" s="548"/>
      <c r="V20" s="548"/>
      <c r="W20" s="548"/>
      <c r="X20" s="548"/>
      <c r="Y20" s="548"/>
      <c r="AC20" s="545">
        <v>62</v>
      </c>
      <c r="AD20" s="544">
        <v>12190</v>
      </c>
      <c r="AE20" s="544">
        <v>1497</v>
      </c>
      <c r="AF20" s="544">
        <v>7800</v>
      </c>
      <c r="AG20" s="544">
        <v>892</v>
      </c>
      <c r="AH20" s="544">
        <v>360</v>
      </c>
      <c r="AI20" s="544">
        <v>1380</v>
      </c>
      <c r="AK20" s="549">
        <f t="shared" si="0"/>
        <v>62</v>
      </c>
      <c r="AL20" s="548">
        <f t="shared" si="1"/>
        <v>4.1322033898305088</v>
      </c>
      <c r="AM20" s="548">
        <f t="shared" si="2"/>
        <v>3.348993288590604</v>
      </c>
      <c r="AN20" s="548">
        <f t="shared" si="3"/>
        <v>3.3620689655172415</v>
      </c>
      <c r="AO20" s="548">
        <f t="shared" si="4"/>
        <v>2.6312684365781709</v>
      </c>
      <c r="AP20" s="548">
        <f t="shared" si="5"/>
        <v>2.3225806451612905</v>
      </c>
      <c r="AQ20" s="548">
        <f t="shared" si="6"/>
        <v>2.28099173553719</v>
      </c>
      <c r="AR20" s="548"/>
    </row>
    <row r="21" spans="1:44" ht="14.25" customHeight="1">
      <c r="T21" s="548"/>
      <c r="U21" s="548"/>
      <c r="V21" s="548"/>
      <c r="W21" s="548"/>
      <c r="X21" s="548"/>
      <c r="Y21" s="548"/>
      <c r="AC21" s="545" t="s">
        <v>339</v>
      </c>
      <c r="AD21" s="544">
        <v>14210</v>
      </c>
      <c r="AE21" s="544">
        <v>1573</v>
      </c>
      <c r="AF21" s="544">
        <v>7990</v>
      </c>
      <c r="AG21" s="544">
        <v>784</v>
      </c>
      <c r="AH21" s="544">
        <v>361</v>
      </c>
      <c r="AI21" s="544">
        <v>1443</v>
      </c>
      <c r="AK21" s="549" t="str">
        <f t="shared" si="0"/>
        <v>元</v>
      </c>
      <c r="AL21" s="548">
        <f t="shared" si="1"/>
        <v>4.8169491525423727</v>
      </c>
      <c r="AM21" s="548">
        <f t="shared" si="2"/>
        <v>3.5190156599552571</v>
      </c>
      <c r="AN21" s="548">
        <f t="shared" si="3"/>
        <v>3.4439655172413794</v>
      </c>
      <c r="AO21" s="548">
        <f t="shared" si="4"/>
        <v>2.3126843657817111</v>
      </c>
      <c r="AP21" s="548">
        <f t="shared" si="5"/>
        <v>2.3290322580645162</v>
      </c>
      <c r="AQ21" s="548">
        <f t="shared" si="6"/>
        <v>2.3851239669421487</v>
      </c>
      <c r="AR21" s="548"/>
    </row>
    <row r="22" spans="1:44" ht="14.25" customHeight="1">
      <c r="T22" s="548"/>
      <c r="U22" s="548"/>
      <c r="V22" s="548"/>
      <c r="W22" s="548"/>
      <c r="X22" s="548"/>
      <c r="Y22" s="548"/>
      <c r="AC22" s="545">
        <v>2</v>
      </c>
      <c r="AD22" s="544">
        <v>14880</v>
      </c>
      <c r="AE22" s="544">
        <v>1600</v>
      </c>
      <c r="AF22" s="544">
        <v>7590</v>
      </c>
      <c r="AG22" s="544">
        <v>974</v>
      </c>
      <c r="AH22" s="544">
        <v>370</v>
      </c>
      <c r="AI22" s="544">
        <v>1450</v>
      </c>
      <c r="AK22" s="549">
        <f t="shared" si="0"/>
        <v>2</v>
      </c>
      <c r="AL22" s="548">
        <f t="shared" si="1"/>
        <v>5.0440677966101699</v>
      </c>
      <c r="AM22" s="548">
        <f t="shared" si="2"/>
        <v>3.5794183445190155</v>
      </c>
      <c r="AN22" s="548">
        <f t="shared" si="3"/>
        <v>3.271551724137931</v>
      </c>
      <c r="AO22" s="548">
        <f t="shared" si="4"/>
        <v>2.8731563421828907</v>
      </c>
      <c r="AP22" s="548">
        <f t="shared" si="5"/>
        <v>2.3870967741935485</v>
      </c>
      <c r="AQ22" s="548">
        <f t="shared" si="6"/>
        <v>2.3966942148760331</v>
      </c>
      <c r="AR22" s="548"/>
    </row>
    <row r="23" spans="1:44" ht="14.25" customHeight="1">
      <c r="A23" s="395"/>
      <c r="T23" s="548"/>
      <c r="U23" s="548"/>
      <c r="V23" s="548"/>
      <c r="W23" s="548"/>
      <c r="X23" s="548"/>
      <c r="Y23" s="548"/>
      <c r="AC23" s="545">
        <v>3</v>
      </c>
      <c r="AD23" s="544">
        <v>17170</v>
      </c>
      <c r="AE23" s="544">
        <v>1600</v>
      </c>
      <c r="AF23" s="544">
        <v>7720</v>
      </c>
      <c r="AG23" s="544">
        <v>1072</v>
      </c>
      <c r="AH23" s="544">
        <v>389</v>
      </c>
      <c r="AI23" s="544">
        <v>1547</v>
      </c>
      <c r="AK23" s="549">
        <f t="shared" si="0"/>
        <v>3</v>
      </c>
      <c r="AL23" s="548">
        <f t="shared" si="1"/>
        <v>5.8203389830508474</v>
      </c>
      <c r="AM23" s="548">
        <f t="shared" si="2"/>
        <v>3.5794183445190155</v>
      </c>
      <c r="AN23" s="548">
        <f t="shared" si="3"/>
        <v>3.3275862068965516</v>
      </c>
      <c r="AO23" s="548">
        <f t="shared" si="4"/>
        <v>3.1622418879056049</v>
      </c>
      <c r="AP23" s="548">
        <f t="shared" si="5"/>
        <v>2.5096774193548388</v>
      </c>
      <c r="AQ23" s="548">
        <f t="shared" si="6"/>
        <v>2.5570247933884298</v>
      </c>
      <c r="AR23" s="548"/>
    </row>
    <row r="24" spans="1:44" ht="14.25" customHeight="1">
      <c r="T24" s="548"/>
      <c r="U24" s="548"/>
      <c r="V24" s="548"/>
      <c r="W24" s="548"/>
      <c r="X24" s="548"/>
      <c r="Y24" s="548"/>
      <c r="AC24" s="545">
        <v>4</v>
      </c>
      <c r="AD24" s="544">
        <v>18830</v>
      </c>
      <c r="AE24" s="544">
        <v>1657</v>
      </c>
      <c r="AF24" s="544">
        <v>7782</v>
      </c>
      <c r="AG24" s="544">
        <v>1076</v>
      </c>
      <c r="AH24" s="544">
        <v>407</v>
      </c>
      <c r="AI24" s="544">
        <v>1583</v>
      </c>
      <c r="AK24" s="549">
        <f t="shared" si="0"/>
        <v>4</v>
      </c>
      <c r="AL24" s="548">
        <f t="shared" si="1"/>
        <v>6.3830508474576275</v>
      </c>
      <c r="AM24" s="548">
        <f t="shared" si="2"/>
        <v>3.7069351230425056</v>
      </c>
      <c r="AN24" s="548">
        <f t="shared" si="3"/>
        <v>3.3543103448275864</v>
      </c>
      <c r="AO24" s="548">
        <f t="shared" si="4"/>
        <v>3.1740412979351031</v>
      </c>
      <c r="AP24" s="548">
        <f t="shared" si="5"/>
        <v>2.6258064516129034</v>
      </c>
      <c r="AQ24" s="548">
        <f t="shared" si="6"/>
        <v>2.6165289256198347</v>
      </c>
      <c r="AR24" s="548"/>
    </row>
    <row r="25" spans="1:44" ht="14.25" customHeight="1">
      <c r="T25" s="548"/>
      <c r="U25" s="548"/>
      <c r="V25" s="548"/>
      <c r="W25" s="548"/>
      <c r="X25" s="548"/>
      <c r="Y25" s="548"/>
      <c r="AC25" s="545">
        <v>5</v>
      </c>
      <c r="AD25" s="544">
        <v>20250</v>
      </c>
      <c r="AE25" s="544">
        <v>1728</v>
      </c>
      <c r="AF25" s="544">
        <v>8232</v>
      </c>
      <c r="AG25" s="544">
        <v>1115</v>
      </c>
      <c r="AH25" s="544">
        <v>397</v>
      </c>
      <c r="AI25" s="544">
        <v>1590</v>
      </c>
      <c r="AK25" s="549">
        <f t="shared" si="0"/>
        <v>5</v>
      </c>
      <c r="AL25" s="548">
        <f t="shared" si="1"/>
        <v>6.8644067796610173</v>
      </c>
      <c r="AM25" s="548">
        <f t="shared" si="2"/>
        <v>3.8657718120805371</v>
      </c>
      <c r="AN25" s="548">
        <f t="shared" si="3"/>
        <v>3.5482758620689654</v>
      </c>
      <c r="AO25" s="548">
        <f t="shared" si="4"/>
        <v>3.2890855457227137</v>
      </c>
      <c r="AP25" s="548">
        <f t="shared" si="5"/>
        <v>2.5612903225806454</v>
      </c>
      <c r="AQ25" s="548">
        <f t="shared" si="6"/>
        <v>2.6280991735537191</v>
      </c>
      <c r="AR25" s="548"/>
    </row>
    <row r="26" spans="1:44" ht="14.25" customHeight="1">
      <c r="A26" s="795" t="s">
        <v>406</v>
      </c>
      <c r="B26" s="795"/>
      <c r="C26" s="795"/>
      <c r="D26" s="795"/>
      <c r="T26" s="548"/>
      <c r="U26" s="548"/>
      <c r="V26" s="548"/>
      <c r="W26" s="548"/>
      <c r="X26" s="548"/>
      <c r="Y26" s="548"/>
      <c r="AC26" s="545">
        <v>6</v>
      </c>
      <c r="AD26" s="544">
        <v>21000</v>
      </c>
      <c r="AE26" s="544">
        <v>1800</v>
      </c>
      <c r="AF26" s="544">
        <v>8480</v>
      </c>
      <c r="AG26" s="544">
        <v>1017</v>
      </c>
      <c r="AH26" s="544">
        <v>422</v>
      </c>
      <c r="AI26" s="544">
        <v>1665</v>
      </c>
      <c r="AK26" s="549">
        <f t="shared" si="0"/>
        <v>6</v>
      </c>
      <c r="AL26" s="548">
        <f t="shared" si="1"/>
        <v>7.1186440677966099</v>
      </c>
      <c r="AM26" s="548">
        <f t="shared" si="2"/>
        <v>4.026845637583893</v>
      </c>
      <c r="AN26" s="548">
        <f t="shared" si="3"/>
        <v>3.6551724137931036</v>
      </c>
      <c r="AO26" s="548">
        <f t="shared" si="4"/>
        <v>3</v>
      </c>
      <c r="AP26" s="548">
        <f t="shared" si="5"/>
        <v>2.7225806451612904</v>
      </c>
      <c r="AQ26" s="548">
        <f t="shared" si="6"/>
        <v>2.7520661157024793</v>
      </c>
      <c r="AR26" s="548"/>
    </row>
    <row r="27" spans="1:44" ht="14.25" customHeight="1">
      <c r="A27" s="795"/>
      <c r="B27" s="795"/>
      <c r="C27" s="795"/>
      <c r="D27" s="795"/>
      <c r="M27" s="565"/>
      <c r="T27" s="548"/>
      <c r="U27" s="548"/>
      <c r="V27" s="548"/>
      <c r="W27" s="548"/>
      <c r="X27" s="548"/>
      <c r="Y27" s="548"/>
      <c r="AC27" s="545">
        <v>7</v>
      </c>
      <c r="AD27" s="544">
        <v>21560</v>
      </c>
      <c r="AE27" s="544">
        <v>1782</v>
      </c>
      <c r="AF27" s="544">
        <v>8990</v>
      </c>
      <c r="AG27" s="544">
        <v>990</v>
      </c>
      <c r="AH27" s="544">
        <v>422</v>
      </c>
      <c r="AI27" s="544">
        <v>1655</v>
      </c>
      <c r="AK27" s="549">
        <f t="shared" si="0"/>
        <v>7</v>
      </c>
      <c r="AL27" s="548">
        <f t="shared" si="1"/>
        <v>7.3084745762711867</v>
      </c>
      <c r="AM27" s="548">
        <f t="shared" si="2"/>
        <v>3.9865771812080535</v>
      </c>
      <c r="AN27" s="548">
        <f t="shared" si="3"/>
        <v>3.875</v>
      </c>
      <c r="AO27" s="548">
        <f t="shared" si="4"/>
        <v>2.9203539823008851</v>
      </c>
      <c r="AP27" s="548">
        <f t="shared" si="5"/>
        <v>2.7225806451612904</v>
      </c>
      <c r="AQ27" s="548">
        <f t="shared" si="6"/>
        <v>2.7355371900826446</v>
      </c>
      <c r="AR27" s="548"/>
    </row>
    <row r="28" spans="1:44" ht="14.25" customHeight="1">
      <c r="A28" s="795"/>
      <c r="B28" s="795"/>
      <c r="C28" s="795"/>
      <c r="D28" s="795"/>
      <c r="M28" s="565"/>
      <c r="T28" s="548"/>
      <c r="U28" s="548"/>
      <c r="V28" s="548"/>
      <c r="W28" s="548"/>
      <c r="X28" s="548"/>
      <c r="Y28" s="548"/>
      <c r="AC28" s="545">
        <v>8</v>
      </c>
      <c r="AD28" s="544">
        <v>22500</v>
      </c>
      <c r="AE28" s="544">
        <v>1780</v>
      </c>
      <c r="AF28" s="544">
        <v>8436</v>
      </c>
      <c r="AG28" s="544">
        <v>1010</v>
      </c>
      <c r="AH28" s="544">
        <v>422</v>
      </c>
      <c r="AI28" s="544">
        <v>1655</v>
      </c>
      <c r="AK28" s="549">
        <f t="shared" si="0"/>
        <v>8</v>
      </c>
      <c r="AL28" s="548">
        <f t="shared" si="1"/>
        <v>7.6271186440677967</v>
      </c>
      <c r="AM28" s="548">
        <f t="shared" si="2"/>
        <v>3.9821029082774051</v>
      </c>
      <c r="AN28" s="548">
        <f t="shared" si="3"/>
        <v>3.636206896551724</v>
      </c>
      <c r="AO28" s="548">
        <f t="shared" si="4"/>
        <v>2.9793510324483776</v>
      </c>
      <c r="AP28" s="548">
        <f t="shared" si="5"/>
        <v>2.7225806451612904</v>
      </c>
      <c r="AQ28" s="548">
        <f t="shared" si="6"/>
        <v>2.7355371900826446</v>
      </c>
      <c r="AR28" s="548"/>
    </row>
    <row r="29" spans="1:44" ht="14.25" customHeight="1">
      <c r="A29" s="795"/>
      <c r="B29" s="795"/>
      <c r="C29" s="795"/>
      <c r="D29" s="795"/>
      <c r="M29" s="565"/>
      <c r="N29" s="566"/>
      <c r="O29" s="566"/>
      <c r="P29" s="566"/>
      <c r="Q29" s="566"/>
      <c r="R29" s="566"/>
      <c r="S29" s="566"/>
      <c r="T29" s="548"/>
      <c r="U29" s="548"/>
      <c r="V29" s="548"/>
      <c r="W29" s="548"/>
      <c r="X29" s="548"/>
      <c r="Y29" s="548"/>
      <c r="AC29" s="545">
        <v>9</v>
      </c>
      <c r="AD29" s="544">
        <v>25250</v>
      </c>
      <c r="AE29" s="544">
        <v>1780</v>
      </c>
      <c r="AF29" s="544">
        <v>8322</v>
      </c>
      <c r="AG29" s="544">
        <v>1124</v>
      </c>
      <c r="AH29" s="544">
        <v>432</v>
      </c>
      <c r="AI29" s="544">
        <v>1698</v>
      </c>
      <c r="AK29" s="549">
        <f t="shared" si="0"/>
        <v>9</v>
      </c>
      <c r="AL29" s="548">
        <f t="shared" si="1"/>
        <v>8.5593220338983045</v>
      </c>
      <c r="AM29" s="548">
        <f t="shared" si="2"/>
        <v>3.9821029082774051</v>
      </c>
      <c r="AN29" s="548">
        <f t="shared" si="3"/>
        <v>3.5870689655172412</v>
      </c>
      <c r="AO29" s="548">
        <f t="shared" si="4"/>
        <v>3.3156342182890857</v>
      </c>
      <c r="AP29" s="548">
        <f t="shared" si="5"/>
        <v>2.7870967741935484</v>
      </c>
      <c r="AQ29" s="548">
        <f t="shared" si="6"/>
        <v>2.806611570247934</v>
      </c>
      <c r="AR29" s="548"/>
    </row>
    <row r="30" spans="1:44" ht="14.25" customHeight="1">
      <c r="A30" s="795"/>
      <c r="B30" s="795"/>
      <c r="C30" s="795"/>
      <c r="D30" s="795"/>
      <c r="M30" s="565"/>
      <c r="T30" s="548"/>
      <c r="U30" s="548"/>
      <c r="V30" s="548"/>
      <c r="W30" s="548"/>
      <c r="X30" s="548"/>
      <c r="Y30" s="548"/>
      <c r="AC30" s="545">
        <v>10</v>
      </c>
      <c r="AD30" s="544">
        <v>26250</v>
      </c>
      <c r="AE30" s="544">
        <v>1780</v>
      </c>
      <c r="AF30" s="544">
        <v>9119</v>
      </c>
      <c r="AG30" s="544">
        <v>1019</v>
      </c>
      <c r="AH30" s="544">
        <v>430</v>
      </c>
      <c r="AI30" s="544">
        <v>1714</v>
      </c>
      <c r="AK30" s="549">
        <f t="shared" si="0"/>
        <v>10</v>
      </c>
      <c r="AL30" s="548">
        <f t="shared" si="1"/>
        <v>8.898305084745763</v>
      </c>
      <c r="AM30" s="548">
        <f t="shared" si="2"/>
        <v>3.9821029082774051</v>
      </c>
      <c r="AN30" s="548">
        <f t="shared" si="3"/>
        <v>3.9306034482758623</v>
      </c>
      <c r="AO30" s="548">
        <f t="shared" si="4"/>
        <v>3.0058997050147491</v>
      </c>
      <c r="AP30" s="548">
        <f t="shared" si="5"/>
        <v>2.774193548387097</v>
      </c>
      <c r="AQ30" s="548">
        <f t="shared" si="6"/>
        <v>2.8330578512396696</v>
      </c>
      <c r="AR30" s="548"/>
    </row>
    <row r="31" spans="1:44" ht="14.25" customHeight="1">
      <c r="A31" s="795"/>
      <c r="B31" s="795"/>
      <c r="C31" s="795"/>
      <c r="D31" s="795"/>
      <c r="M31" s="565"/>
      <c r="T31" s="548"/>
      <c r="U31" s="548"/>
      <c r="V31" s="548"/>
      <c r="W31" s="548"/>
      <c r="X31" s="548"/>
      <c r="Y31" s="548"/>
      <c r="AC31" s="545">
        <v>11</v>
      </c>
      <c r="AD31" s="544">
        <v>26250</v>
      </c>
      <c r="AE31" s="544">
        <v>1780</v>
      </c>
      <c r="AF31" s="544">
        <v>10220</v>
      </c>
      <c r="AG31" s="544">
        <v>977</v>
      </c>
      <c r="AH31" s="544">
        <v>434</v>
      </c>
      <c r="AI31" s="544">
        <v>1706</v>
      </c>
      <c r="AK31" s="549">
        <f t="shared" si="0"/>
        <v>11</v>
      </c>
      <c r="AL31" s="548">
        <f t="shared" si="1"/>
        <v>8.898305084745763</v>
      </c>
      <c r="AM31" s="548">
        <f t="shared" si="2"/>
        <v>3.9821029082774051</v>
      </c>
      <c r="AN31" s="548">
        <f t="shared" si="3"/>
        <v>4.4051724137931032</v>
      </c>
      <c r="AO31" s="548">
        <f t="shared" si="4"/>
        <v>2.8820058997050149</v>
      </c>
      <c r="AP31" s="548">
        <f t="shared" si="5"/>
        <v>2.8</v>
      </c>
      <c r="AQ31" s="548">
        <f t="shared" si="6"/>
        <v>2.8198347107438018</v>
      </c>
      <c r="AR31" s="548"/>
    </row>
    <row r="32" spans="1:44" ht="14.25" customHeight="1">
      <c r="A32" s="795"/>
      <c r="B32" s="795"/>
      <c r="C32" s="795"/>
      <c r="D32" s="795"/>
      <c r="M32" s="565"/>
      <c r="T32" s="548"/>
      <c r="U32" s="548"/>
      <c r="V32" s="548"/>
      <c r="W32" s="548"/>
      <c r="X32" s="548"/>
      <c r="Y32" s="548"/>
      <c r="AC32" s="545">
        <v>12</v>
      </c>
      <c r="AD32" s="544">
        <v>25550</v>
      </c>
      <c r="AE32" s="544">
        <v>1780</v>
      </c>
      <c r="AF32" s="544">
        <v>10980</v>
      </c>
      <c r="AG32" s="544">
        <v>1072</v>
      </c>
      <c r="AH32" s="544">
        <v>437</v>
      </c>
      <c r="AI32" s="544">
        <v>1704</v>
      </c>
      <c r="AK32" s="549">
        <f t="shared" si="0"/>
        <v>12</v>
      </c>
      <c r="AL32" s="548">
        <f t="shared" si="1"/>
        <v>8.6610169491525415</v>
      </c>
      <c r="AM32" s="548">
        <f t="shared" si="2"/>
        <v>3.9821029082774051</v>
      </c>
      <c r="AN32" s="548">
        <f t="shared" si="3"/>
        <v>4.7327586206896548</v>
      </c>
      <c r="AO32" s="548">
        <f t="shared" si="4"/>
        <v>3.1622418879056049</v>
      </c>
      <c r="AP32" s="548">
        <f t="shared" si="5"/>
        <v>2.8193548387096774</v>
      </c>
      <c r="AQ32" s="548">
        <f t="shared" si="6"/>
        <v>2.8165289256198349</v>
      </c>
      <c r="AR32" s="548"/>
    </row>
    <row r="33" spans="1:44" ht="14.25" customHeight="1">
      <c r="A33" s="795"/>
      <c r="B33" s="795"/>
      <c r="C33" s="795"/>
      <c r="D33" s="795"/>
      <c r="M33" s="565"/>
      <c r="T33" s="548"/>
      <c r="U33" s="548"/>
      <c r="V33" s="548"/>
      <c r="W33" s="548"/>
      <c r="X33" s="548"/>
      <c r="Y33" s="548"/>
      <c r="AC33" s="545">
        <v>13</v>
      </c>
      <c r="AD33" s="544">
        <v>24150</v>
      </c>
      <c r="AE33" s="544">
        <v>1753</v>
      </c>
      <c r="AF33" s="544">
        <v>10990</v>
      </c>
      <c r="AG33" s="544">
        <v>1090</v>
      </c>
      <c r="AH33" s="544">
        <v>437</v>
      </c>
      <c r="AI33" s="544">
        <v>1640</v>
      </c>
      <c r="AK33" s="549">
        <f t="shared" si="0"/>
        <v>13</v>
      </c>
      <c r="AL33" s="548">
        <f t="shared" si="1"/>
        <v>8.1864406779661021</v>
      </c>
      <c r="AM33" s="548">
        <f t="shared" si="2"/>
        <v>3.9217002237136467</v>
      </c>
      <c r="AN33" s="548">
        <f t="shared" si="3"/>
        <v>4.7370689655172411</v>
      </c>
      <c r="AO33" s="548">
        <f t="shared" si="4"/>
        <v>3.2153392330383479</v>
      </c>
      <c r="AP33" s="548">
        <f t="shared" si="5"/>
        <v>2.8193548387096774</v>
      </c>
      <c r="AQ33" s="548">
        <f t="shared" si="6"/>
        <v>2.7107438016528924</v>
      </c>
      <c r="AR33" s="548"/>
    </row>
    <row r="34" spans="1:44" ht="14.25" customHeight="1">
      <c r="A34" s="795"/>
      <c r="B34" s="795"/>
      <c r="C34" s="795"/>
      <c r="D34" s="795"/>
      <c r="M34" s="565"/>
      <c r="T34" s="548"/>
      <c r="U34" s="548"/>
      <c r="V34" s="548"/>
      <c r="W34" s="548"/>
      <c r="X34" s="548"/>
      <c r="Y34" s="548"/>
      <c r="AC34" s="545">
        <v>14</v>
      </c>
      <c r="AD34" s="544">
        <v>24150</v>
      </c>
      <c r="AE34" s="544">
        <v>1677</v>
      </c>
      <c r="AF34" s="544">
        <v>10580</v>
      </c>
      <c r="AG34" s="544">
        <v>1012</v>
      </c>
      <c r="AH34" s="544">
        <v>427</v>
      </c>
      <c r="AI34" s="544">
        <v>1648</v>
      </c>
      <c r="AK34" s="549">
        <f t="shared" si="0"/>
        <v>14</v>
      </c>
      <c r="AL34" s="548">
        <f t="shared" si="1"/>
        <v>8.1864406779661021</v>
      </c>
      <c r="AM34" s="548">
        <f t="shared" si="2"/>
        <v>3.7516778523489931</v>
      </c>
      <c r="AN34" s="548">
        <f t="shared" si="3"/>
        <v>4.5603448275862073</v>
      </c>
      <c r="AO34" s="548">
        <f t="shared" si="4"/>
        <v>2.9852507374631267</v>
      </c>
      <c r="AP34" s="548">
        <f t="shared" si="5"/>
        <v>2.7548387096774194</v>
      </c>
      <c r="AQ34" s="548">
        <f t="shared" si="6"/>
        <v>2.7239669421487602</v>
      </c>
      <c r="AR34" s="548"/>
    </row>
    <row r="35" spans="1:44" ht="14.25" customHeight="1">
      <c r="A35" s="795"/>
      <c r="B35" s="795"/>
      <c r="C35" s="795"/>
      <c r="D35" s="795"/>
      <c r="M35" s="565"/>
      <c r="T35" s="548"/>
      <c r="U35" s="548"/>
      <c r="V35" s="548"/>
      <c r="W35" s="548"/>
      <c r="X35" s="548"/>
      <c r="Y35" s="548"/>
      <c r="AC35" s="545">
        <v>15</v>
      </c>
      <c r="AD35" s="544">
        <v>24150</v>
      </c>
      <c r="AE35" s="544">
        <v>1689</v>
      </c>
      <c r="AF35" s="544">
        <v>10280</v>
      </c>
      <c r="AG35" s="544">
        <v>1064</v>
      </c>
      <c r="AH35" s="544">
        <v>418</v>
      </c>
      <c r="AI35" s="544">
        <v>1427</v>
      </c>
      <c r="AK35" s="549">
        <f t="shared" si="0"/>
        <v>15</v>
      </c>
      <c r="AL35" s="548">
        <f t="shared" si="1"/>
        <v>8.1864406779661021</v>
      </c>
      <c r="AM35" s="548">
        <f t="shared" si="2"/>
        <v>3.7785234899328861</v>
      </c>
      <c r="AN35" s="548">
        <f t="shared" si="3"/>
        <v>4.431034482758621</v>
      </c>
      <c r="AO35" s="548">
        <f t="shared" si="4"/>
        <v>3.1386430678466075</v>
      </c>
      <c r="AP35" s="548">
        <f t="shared" si="5"/>
        <v>2.6967741935483871</v>
      </c>
      <c r="AQ35" s="548">
        <f t="shared" si="6"/>
        <v>2.358677685950413</v>
      </c>
      <c r="AR35" s="548"/>
    </row>
    <row r="36" spans="1:44" ht="14.25" customHeight="1">
      <c r="A36" s="795"/>
      <c r="B36" s="795"/>
      <c r="C36" s="795"/>
      <c r="D36" s="795"/>
      <c r="T36" s="548"/>
      <c r="U36" s="548"/>
      <c r="V36" s="548"/>
      <c r="W36" s="548"/>
      <c r="X36" s="548"/>
      <c r="Y36" s="548"/>
      <c r="AC36" s="545">
        <v>16</v>
      </c>
      <c r="AD36" s="544">
        <v>24150</v>
      </c>
      <c r="AE36" s="544">
        <v>1700</v>
      </c>
      <c r="AF36" s="544">
        <v>10330</v>
      </c>
      <c r="AG36" s="544">
        <v>1111</v>
      </c>
      <c r="AH36" s="544">
        <v>402</v>
      </c>
      <c r="AI36" s="544">
        <v>1390</v>
      </c>
      <c r="AK36" s="549">
        <f t="shared" si="0"/>
        <v>16</v>
      </c>
      <c r="AL36" s="548">
        <f t="shared" si="1"/>
        <v>8.1864406779661021</v>
      </c>
      <c r="AM36" s="548">
        <f t="shared" si="2"/>
        <v>3.8031319910514543</v>
      </c>
      <c r="AN36" s="548">
        <f t="shared" si="3"/>
        <v>4.4525862068965516</v>
      </c>
      <c r="AO36" s="548">
        <f t="shared" si="4"/>
        <v>3.2772861356932155</v>
      </c>
      <c r="AP36" s="548">
        <f t="shared" si="5"/>
        <v>2.5935483870967744</v>
      </c>
      <c r="AQ36" s="548">
        <f t="shared" si="6"/>
        <v>2.2975206611570247</v>
      </c>
      <c r="AR36" s="548"/>
    </row>
    <row r="37" spans="1:44" ht="14.25" customHeight="1">
      <c r="A37" s="795"/>
      <c r="B37" s="795"/>
      <c r="C37" s="795"/>
      <c r="D37" s="795"/>
      <c r="T37" s="548"/>
      <c r="U37" s="548"/>
      <c r="V37" s="548"/>
      <c r="W37" s="548"/>
      <c r="X37" s="548"/>
      <c r="Y37" s="548"/>
      <c r="AC37" s="545">
        <v>17</v>
      </c>
      <c r="AD37" s="544">
        <v>24150</v>
      </c>
      <c r="AE37" s="544">
        <v>1671</v>
      </c>
      <c r="AF37" s="544">
        <v>10680</v>
      </c>
      <c r="AG37" s="544">
        <v>1350</v>
      </c>
      <c r="AH37" s="544">
        <v>392</v>
      </c>
      <c r="AI37" s="544">
        <v>1398</v>
      </c>
      <c r="AK37" s="549">
        <f t="shared" si="0"/>
        <v>17</v>
      </c>
      <c r="AL37" s="548">
        <f t="shared" si="1"/>
        <v>8.1864406779661021</v>
      </c>
      <c r="AM37" s="548">
        <f t="shared" si="2"/>
        <v>3.738255033557047</v>
      </c>
      <c r="AN37" s="548">
        <f t="shared" si="3"/>
        <v>4.6034482758620694</v>
      </c>
      <c r="AO37" s="548">
        <f t="shared" si="4"/>
        <v>3.9823008849557522</v>
      </c>
      <c r="AP37" s="548">
        <f t="shared" si="5"/>
        <v>2.5290322580645159</v>
      </c>
      <c r="AQ37" s="548">
        <f t="shared" si="6"/>
        <v>2.3107438016528925</v>
      </c>
      <c r="AR37" s="548"/>
    </row>
    <row r="38" spans="1:44" ht="14.25" customHeight="1">
      <c r="A38" s="795"/>
      <c r="B38" s="795"/>
      <c r="C38" s="795"/>
      <c r="D38" s="795"/>
      <c r="T38" s="548"/>
      <c r="U38" s="548"/>
      <c r="V38" s="548"/>
      <c r="W38" s="548"/>
      <c r="X38" s="548"/>
      <c r="Y38" s="548"/>
      <c r="AC38" s="545">
        <v>18</v>
      </c>
      <c r="AD38" s="544">
        <v>24150</v>
      </c>
      <c r="AE38" s="544">
        <v>1567</v>
      </c>
      <c r="AF38" s="544">
        <v>10340</v>
      </c>
      <c r="AG38" s="544">
        <v>1623</v>
      </c>
      <c r="AH38" s="544">
        <v>392</v>
      </c>
      <c r="AI38" s="544">
        <v>1409</v>
      </c>
      <c r="AK38" s="549">
        <f t="shared" si="0"/>
        <v>18</v>
      </c>
      <c r="AL38" s="548">
        <f t="shared" si="1"/>
        <v>8.1864406779661021</v>
      </c>
      <c r="AM38" s="548">
        <f t="shared" si="2"/>
        <v>3.505592841163311</v>
      </c>
      <c r="AN38" s="548">
        <f t="shared" si="3"/>
        <v>4.4568965517241379</v>
      </c>
      <c r="AO38" s="548">
        <f t="shared" si="4"/>
        <v>4.7876106194690262</v>
      </c>
      <c r="AP38" s="548">
        <f t="shared" si="5"/>
        <v>2.5290322580645159</v>
      </c>
      <c r="AQ38" s="548">
        <f t="shared" si="6"/>
        <v>2.3289256198347106</v>
      </c>
      <c r="AR38" s="548"/>
    </row>
    <row r="39" spans="1:44" ht="14.25" customHeight="1">
      <c r="A39" s="396"/>
      <c r="B39" s="396"/>
      <c r="C39" s="396"/>
      <c r="T39" s="548"/>
      <c r="U39" s="548"/>
      <c r="V39" s="548"/>
      <c r="W39" s="548"/>
      <c r="X39" s="548"/>
      <c r="Y39" s="548"/>
      <c r="AC39" s="545">
        <v>19</v>
      </c>
      <c r="AD39" s="544">
        <v>24067</v>
      </c>
      <c r="AE39" s="544">
        <v>1700</v>
      </c>
      <c r="AF39" s="544">
        <v>11306</v>
      </c>
      <c r="AG39" s="544">
        <v>1651</v>
      </c>
      <c r="AH39" s="544">
        <v>406</v>
      </c>
      <c r="AI39" s="544">
        <v>1345</v>
      </c>
      <c r="AK39" s="549">
        <f t="shared" si="0"/>
        <v>19</v>
      </c>
      <c r="AL39" s="548">
        <f t="shared" si="1"/>
        <v>8.1583050847457628</v>
      </c>
      <c r="AM39" s="548">
        <f t="shared" si="2"/>
        <v>3.8031319910514543</v>
      </c>
      <c r="AN39" s="548">
        <f t="shared" si="3"/>
        <v>4.8732758620689651</v>
      </c>
      <c r="AO39" s="548">
        <f t="shared" si="4"/>
        <v>4.8702064896755166</v>
      </c>
      <c r="AP39" s="548">
        <f t="shared" si="5"/>
        <v>2.6193548387096772</v>
      </c>
      <c r="AQ39" s="548">
        <f t="shared" si="6"/>
        <v>2.2231404958677685</v>
      </c>
      <c r="AR39" s="548"/>
    </row>
    <row r="40" spans="1:44" ht="14.25" customHeight="1">
      <c r="A40" s="396"/>
      <c r="B40" s="396"/>
      <c r="C40" s="396"/>
      <c r="T40" s="548"/>
      <c r="U40" s="548"/>
      <c r="V40" s="548"/>
      <c r="W40" s="548"/>
      <c r="X40" s="548"/>
      <c r="Y40" s="548"/>
      <c r="AC40" s="545">
        <v>20</v>
      </c>
      <c r="AD40" s="544">
        <v>23650</v>
      </c>
      <c r="AE40" s="544">
        <v>1700</v>
      </c>
      <c r="AF40" s="544">
        <v>10525</v>
      </c>
      <c r="AG40" s="544">
        <v>1509</v>
      </c>
      <c r="AH40" s="544">
        <v>446</v>
      </c>
      <c r="AI40" s="544">
        <v>1140</v>
      </c>
      <c r="AK40" s="549">
        <f t="shared" si="0"/>
        <v>20</v>
      </c>
      <c r="AL40" s="548">
        <f t="shared" si="1"/>
        <v>8.0169491525423737</v>
      </c>
      <c r="AM40" s="548">
        <f t="shared" si="2"/>
        <v>3.8031319910514543</v>
      </c>
      <c r="AN40" s="548">
        <f t="shared" si="3"/>
        <v>4.5366379310344831</v>
      </c>
      <c r="AO40" s="548">
        <f t="shared" si="4"/>
        <v>4.4513274336283182</v>
      </c>
      <c r="AP40" s="548">
        <f t="shared" si="5"/>
        <v>2.8774193548387097</v>
      </c>
      <c r="AQ40" s="548">
        <f t="shared" si="6"/>
        <v>1.884297520661157</v>
      </c>
      <c r="AR40" s="548"/>
    </row>
    <row r="41" spans="1:44" ht="14.25" customHeight="1">
      <c r="T41" s="548"/>
      <c r="U41" s="548"/>
      <c r="V41" s="548"/>
      <c r="W41" s="548"/>
      <c r="X41" s="548"/>
      <c r="Y41" s="548"/>
      <c r="AC41" s="545">
        <v>21</v>
      </c>
      <c r="AD41" s="544">
        <v>23267</v>
      </c>
      <c r="AE41" s="544">
        <v>1700</v>
      </c>
      <c r="AF41" s="544">
        <v>9573</v>
      </c>
      <c r="AG41" s="544">
        <v>1224</v>
      </c>
      <c r="AH41" s="544">
        <v>451</v>
      </c>
      <c r="AI41" s="544">
        <v>1062</v>
      </c>
      <c r="AK41" s="549">
        <f t="shared" si="0"/>
        <v>21</v>
      </c>
      <c r="AL41" s="548">
        <f t="shared" si="1"/>
        <v>7.8871186440677965</v>
      </c>
      <c r="AM41" s="548">
        <f t="shared" si="2"/>
        <v>3.8031319910514543</v>
      </c>
      <c r="AN41" s="548">
        <f t="shared" si="3"/>
        <v>4.1262931034482762</v>
      </c>
      <c r="AO41" s="548">
        <f t="shared" si="4"/>
        <v>3.6106194690265485</v>
      </c>
      <c r="AP41" s="548">
        <f t="shared" si="5"/>
        <v>2.9096774193548387</v>
      </c>
      <c r="AQ41" s="548">
        <f t="shared" si="6"/>
        <v>1.7553719008264463</v>
      </c>
      <c r="AR41" s="548"/>
    </row>
    <row r="42" spans="1:44" ht="14.25" customHeight="1">
      <c r="T42" s="548"/>
      <c r="U42" s="548"/>
      <c r="V42" s="548"/>
      <c r="W42" s="548"/>
      <c r="X42" s="548"/>
      <c r="Y42" s="548"/>
      <c r="AC42" s="545">
        <v>22</v>
      </c>
      <c r="AD42" s="544">
        <v>21000</v>
      </c>
      <c r="AE42" s="544">
        <v>1700</v>
      </c>
      <c r="AF42" s="544">
        <v>9083</v>
      </c>
      <c r="AG42" s="544">
        <v>1415</v>
      </c>
      <c r="AH42" s="544">
        <v>405</v>
      </c>
      <c r="AI42" s="544">
        <v>1025</v>
      </c>
      <c r="AK42" s="549">
        <f t="shared" si="0"/>
        <v>22</v>
      </c>
      <c r="AL42" s="548">
        <f t="shared" si="1"/>
        <v>7.1186440677966099</v>
      </c>
      <c r="AM42" s="548">
        <f t="shared" si="2"/>
        <v>3.8031319910514543</v>
      </c>
      <c r="AN42" s="548">
        <f t="shared" si="3"/>
        <v>3.9150862068965515</v>
      </c>
      <c r="AO42" s="548">
        <f t="shared" si="4"/>
        <v>4.1740412979351031</v>
      </c>
      <c r="AP42" s="548">
        <f t="shared" si="5"/>
        <v>2.6129032258064515</v>
      </c>
      <c r="AQ42" s="548">
        <f t="shared" si="6"/>
        <v>1.6942148760330578</v>
      </c>
      <c r="AR42" s="548"/>
    </row>
    <row r="43" spans="1:44" ht="14.25" customHeight="1">
      <c r="A43" s="120"/>
      <c r="B43" s="121"/>
      <c r="C43" s="121"/>
      <c r="D43" s="121"/>
      <c r="E43" s="121"/>
      <c r="F43" s="121"/>
      <c r="G43" s="121"/>
      <c r="H43" s="121"/>
      <c r="I43" s="121"/>
      <c r="J43" s="121"/>
      <c r="K43" s="130"/>
      <c r="T43" s="548"/>
      <c r="U43" s="548"/>
      <c r="V43" s="548"/>
      <c r="W43" s="548"/>
      <c r="X43" s="548"/>
      <c r="Y43" s="548"/>
      <c r="AC43" s="545">
        <v>24</v>
      </c>
      <c r="AD43" s="544">
        <v>21000</v>
      </c>
      <c r="AE43" s="544">
        <v>1700</v>
      </c>
      <c r="AF43" s="567">
        <v>9441</v>
      </c>
      <c r="AG43" s="544">
        <v>1682</v>
      </c>
      <c r="AH43" s="544">
        <v>424</v>
      </c>
      <c r="AI43" s="544">
        <v>990</v>
      </c>
      <c r="AK43" s="549">
        <f t="shared" si="0"/>
        <v>24</v>
      </c>
      <c r="AL43" s="548">
        <f t="shared" si="1"/>
        <v>7.1186440677966099</v>
      </c>
      <c r="AM43" s="548">
        <f t="shared" si="2"/>
        <v>3.8031319910514543</v>
      </c>
      <c r="AN43" s="548">
        <f t="shared" si="3"/>
        <v>4.0693965517241377</v>
      </c>
      <c r="AO43" s="548">
        <f t="shared" si="4"/>
        <v>4.9616519174041294</v>
      </c>
      <c r="AP43" s="548">
        <f t="shared" si="5"/>
        <v>2.7354838709677418</v>
      </c>
      <c r="AQ43" s="548">
        <f t="shared" si="6"/>
        <v>1.6363636363636365</v>
      </c>
      <c r="AR43" s="548"/>
    </row>
    <row r="44" spans="1:44" ht="14.25" customHeight="1">
      <c r="A44" s="122" t="s">
        <v>70</v>
      </c>
      <c r="B44" s="123"/>
      <c r="C44" s="123"/>
      <c r="D44" s="123"/>
      <c r="E44" s="123"/>
      <c r="F44" s="123"/>
      <c r="G44" s="123"/>
      <c r="H44" s="123"/>
      <c r="I44" s="123"/>
      <c r="J44" s="123"/>
      <c r="K44" s="131"/>
      <c r="AC44" s="545">
        <v>25</v>
      </c>
      <c r="AD44" s="544">
        <v>21000</v>
      </c>
      <c r="AE44" s="544">
        <v>1700</v>
      </c>
      <c r="AF44" s="544">
        <v>9368</v>
      </c>
      <c r="AG44" s="544">
        <v>1802</v>
      </c>
      <c r="AH44" s="544">
        <v>414</v>
      </c>
      <c r="AI44" s="544">
        <v>972</v>
      </c>
      <c r="AK44" s="549">
        <f t="shared" si="0"/>
        <v>25</v>
      </c>
      <c r="AL44" s="548">
        <f t="shared" si="1"/>
        <v>7.1186440677966099</v>
      </c>
      <c r="AM44" s="548">
        <f t="shared" si="2"/>
        <v>3.8031319910514543</v>
      </c>
      <c r="AN44" s="548">
        <f t="shared" si="3"/>
        <v>4.0379310344827584</v>
      </c>
      <c r="AO44" s="548">
        <f t="shared" si="4"/>
        <v>5.3156342182890857</v>
      </c>
      <c r="AP44" s="548">
        <f t="shared" si="5"/>
        <v>2.6709677419354838</v>
      </c>
      <c r="AQ44" s="548">
        <f t="shared" si="6"/>
        <v>1.6066115702479338</v>
      </c>
      <c r="AR44" s="548"/>
    </row>
    <row r="45" spans="1:44" ht="14.25" customHeight="1">
      <c r="A45" s="122"/>
      <c r="B45" s="134" t="s">
        <v>71</v>
      </c>
      <c r="C45" s="134"/>
      <c r="D45" s="134"/>
      <c r="E45" s="134"/>
      <c r="F45" s="133"/>
      <c r="G45" s="123"/>
      <c r="H45" s="123"/>
      <c r="I45" s="123"/>
      <c r="J45" s="123"/>
      <c r="K45" s="131"/>
      <c r="AC45" s="545">
        <v>26</v>
      </c>
      <c r="AD45" s="544">
        <v>21000</v>
      </c>
      <c r="AE45" s="544">
        <v>1700</v>
      </c>
      <c r="AF45" s="544">
        <v>9475</v>
      </c>
      <c r="AG45" s="544">
        <v>1929</v>
      </c>
      <c r="AH45" s="544">
        <v>429</v>
      </c>
      <c r="AI45" s="544">
        <v>1013</v>
      </c>
      <c r="AK45" s="549">
        <f t="shared" si="0"/>
        <v>26</v>
      </c>
      <c r="AL45" s="548">
        <f t="shared" si="1"/>
        <v>7.1186440677966099</v>
      </c>
      <c r="AM45" s="548">
        <f t="shared" si="2"/>
        <v>3.8031319910514543</v>
      </c>
      <c r="AN45" s="548">
        <f t="shared" si="3"/>
        <v>4.0840517241379306</v>
      </c>
      <c r="AO45" s="548">
        <f t="shared" si="4"/>
        <v>5.6902654867256635</v>
      </c>
      <c r="AP45" s="548">
        <f t="shared" si="5"/>
        <v>2.7677419354838708</v>
      </c>
      <c r="AQ45" s="548">
        <f t="shared" si="6"/>
        <v>1.6743801652892563</v>
      </c>
    </row>
    <row r="46" spans="1:44" ht="14.25" customHeight="1">
      <c r="A46" s="122"/>
      <c r="B46" s="128" t="s">
        <v>72</v>
      </c>
      <c r="C46" s="135" t="s">
        <v>340</v>
      </c>
      <c r="D46" s="135"/>
      <c r="E46" s="135"/>
      <c r="F46" s="135"/>
      <c r="G46" s="123"/>
      <c r="H46" s="123"/>
      <c r="I46" s="123"/>
      <c r="J46" s="123"/>
      <c r="K46" s="131"/>
      <c r="AC46" s="568">
        <v>27</v>
      </c>
      <c r="AD46" s="569">
        <v>21000</v>
      </c>
      <c r="AE46" s="569">
        <v>1800</v>
      </c>
      <c r="AF46" s="569">
        <v>11222</v>
      </c>
      <c r="AG46" s="569">
        <v>1521</v>
      </c>
      <c r="AH46" s="569">
        <v>449</v>
      </c>
      <c r="AI46" s="569">
        <v>1025</v>
      </c>
      <c r="AJ46" s="569"/>
      <c r="AK46" s="568">
        <f t="shared" si="0"/>
        <v>27</v>
      </c>
      <c r="AL46" s="570">
        <f t="shared" ref="AL46" si="7">AD46/$AD$3</f>
        <v>7.1186440677966099</v>
      </c>
      <c r="AM46" s="570">
        <f t="shared" ref="AM46" si="8">AE46/$AE$3</f>
        <v>4.026845637583893</v>
      </c>
      <c r="AN46" s="570">
        <f t="shared" ref="AN46" si="9">AF46/$AF$3</f>
        <v>4.8370689655172416</v>
      </c>
      <c r="AO46" s="570">
        <f t="shared" ref="AO46" si="10">AG46/$AG$3</f>
        <v>4.4867256637168138</v>
      </c>
      <c r="AP46" s="570">
        <f t="shared" ref="AP46" si="11">AH46/$AH$3</f>
        <v>2.8967741935483873</v>
      </c>
      <c r="AQ46" s="570">
        <f t="shared" ref="AQ46" si="12">AI46/$AI$3</f>
        <v>1.6942148760330578</v>
      </c>
    </row>
    <row r="47" spans="1:44" ht="14.25" customHeight="1">
      <c r="A47" s="122"/>
      <c r="B47" s="128" t="s">
        <v>382</v>
      </c>
      <c r="C47" s="135" t="s">
        <v>341</v>
      </c>
      <c r="D47" s="135"/>
      <c r="E47" s="135"/>
      <c r="F47" s="135"/>
      <c r="G47" s="123"/>
      <c r="H47" s="123"/>
      <c r="I47" s="123"/>
      <c r="J47" s="123"/>
      <c r="K47" s="131"/>
      <c r="AL47" s="571">
        <f>ROUND(AL46,1)</f>
        <v>7.1</v>
      </c>
      <c r="AM47" s="571">
        <f t="shared" ref="AM47:AQ47" si="13">ROUND(AM46,1)</f>
        <v>4</v>
      </c>
      <c r="AN47" s="571">
        <f t="shared" si="13"/>
        <v>4.8</v>
      </c>
      <c r="AO47" s="571">
        <f t="shared" si="13"/>
        <v>4.5</v>
      </c>
      <c r="AP47" s="571">
        <f t="shared" si="13"/>
        <v>2.9</v>
      </c>
      <c r="AQ47" s="571">
        <f t="shared" si="13"/>
        <v>1.7</v>
      </c>
    </row>
    <row r="48" spans="1:44" ht="14.25" customHeight="1">
      <c r="A48" s="122"/>
      <c r="B48" s="128"/>
      <c r="C48" s="123"/>
      <c r="D48" s="123"/>
      <c r="E48" s="124"/>
      <c r="F48" s="123"/>
      <c r="G48" s="123"/>
      <c r="H48" s="123"/>
      <c r="I48" s="123"/>
      <c r="J48" s="123"/>
      <c r="K48" s="131"/>
    </row>
    <row r="49" spans="1:69" ht="14.25" customHeight="1">
      <c r="A49" s="122"/>
      <c r="B49" s="123" t="s">
        <v>73</v>
      </c>
      <c r="C49" s="123"/>
      <c r="D49" s="123"/>
      <c r="E49" s="123"/>
      <c r="F49" s="123"/>
      <c r="G49" s="123"/>
      <c r="H49" s="123"/>
      <c r="I49" s="123"/>
      <c r="J49" s="123"/>
      <c r="K49" s="131"/>
    </row>
    <row r="50" spans="1:69" ht="14.25" customHeight="1">
      <c r="A50" s="122"/>
      <c r="B50" s="123" t="s">
        <v>74</v>
      </c>
      <c r="C50" s="123"/>
      <c r="D50" s="123"/>
      <c r="E50" s="123"/>
      <c r="F50" s="123"/>
      <c r="G50" s="123"/>
      <c r="H50" s="123"/>
      <c r="I50" s="123"/>
      <c r="J50" s="123"/>
      <c r="K50" s="131"/>
    </row>
    <row r="51" spans="1:69" ht="14.25" customHeight="1">
      <c r="A51" s="122"/>
      <c r="B51" s="127" t="s">
        <v>383</v>
      </c>
      <c r="C51" s="123"/>
      <c r="D51" s="123"/>
      <c r="E51" s="123"/>
      <c r="F51" s="123"/>
      <c r="G51" s="123"/>
      <c r="H51" s="123"/>
      <c r="I51" s="123"/>
      <c r="J51" s="123"/>
      <c r="K51" s="131"/>
    </row>
    <row r="52" spans="1:69" ht="14.25" customHeight="1">
      <c r="A52" s="125"/>
      <c r="B52" s="126"/>
      <c r="C52" s="126"/>
      <c r="D52" s="126"/>
      <c r="E52" s="126"/>
      <c r="F52" s="126"/>
      <c r="G52" s="126"/>
      <c r="H52" s="126"/>
      <c r="I52" s="126"/>
      <c r="J52" s="126"/>
      <c r="K52" s="132"/>
    </row>
    <row r="53" spans="1:69" ht="14.25" customHeight="1">
      <c r="A53" s="123"/>
      <c r="B53" s="123"/>
      <c r="C53" s="123"/>
      <c r="D53" s="123"/>
      <c r="E53" s="123"/>
      <c r="F53" s="123"/>
      <c r="G53" s="123"/>
      <c r="H53" s="123"/>
      <c r="I53" s="123"/>
      <c r="J53" s="123"/>
      <c r="K53" s="123"/>
    </row>
    <row r="54" spans="1:69" ht="14.25" customHeight="1">
      <c r="A54" s="788" t="s">
        <v>75</v>
      </c>
      <c r="B54" s="788"/>
      <c r="C54" s="788"/>
      <c r="D54" s="788"/>
      <c r="E54" s="788"/>
      <c r="F54" s="788"/>
      <c r="G54" s="788"/>
      <c r="H54" s="788"/>
      <c r="I54" s="788"/>
      <c r="J54" s="788"/>
      <c r="K54" s="788"/>
    </row>
    <row r="55" spans="1:69" ht="14.25" customHeight="1">
      <c r="A55" s="788"/>
      <c r="B55" s="788"/>
      <c r="C55" s="788"/>
      <c r="D55" s="788"/>
      <c r="E55" s="788"/>
      <c r="F55" s="788"/>
      <c r="G55" s="788"/>
      <c r="H55" s="788"/>
      <c r="I55" s="788"/>
      <c r="J55" s="788"/>
      <c r="K55" s="788"/>
    </row>
    <row r="56" spans="1:69" ht="14.25" customHeight="1">
      <c r="A56" s="24"/>
      <c r="D56" s="789" t="s">
        <v>415</v>
      </c>
      <c r="E56" s="790"/>
      <c r="F56" s="790"/>
      <c r="G56" s="790"/>
      <c r="H56" s="791"/>
      <c r="Z56" s="572"/>
    </row>
    <row r="57" spans="1:69" s="383" customFormat="1" ht="14.25" customHeight="1">
      <c r="A57" s="129"/>
      <c r="B57" s="334"/>
      <c r="C57" s="335"/>
      <c r="D57" s="792"/>
      <c r="E57" s="793"/>
      <c r="F57" s="793"/>
      <c r="G57" s="793"/>
      <c r="H57" s="794"/>
      <c r="I57" s="129"/>
      <c r="J57" s="129"/>
      <c r="K57" s="129"/>
      <c r="L57" s="452"/>
      <c r="M57" s="544"/>
      <c r="N57" s="544"/>
      <c r="O57" s="544"/>
      <c r="P57" s="544"/>
      <c r="Q57" s="544"/>
      <c r="R57" s="544"/>
      <c r="S57" s="545"/>
      <c r="T57" s="545"/>
      <c r="U57" s="545"/>
      <c r="V57" s="545"/>
      <c r="W57" s="545"/>
      <c r="X57" s="545"/>
      <c r="Y57" s="545"/>
      <c r="Z57" s="546"/>
      <c r="AA57" s="546"/>
      <c r="AB57" s="546"/>
      <c r="AC57" s="545"/>
      <c r="AD57" s="544"/>
      <c r="AE57" s="544"/>
      <c r="AF57" s="544"/>
      <c r="AG57" s="544"/>
      <c r="AH57" s="544"/>
      <c r="AI57" s="544"/>
      <c r="AJ57" s="544"/>
      <c r="AK57" s="545"/>
      <c r="AL57" s="545"/>
      <c r="AM57" s="545"/>
      <c r="AN57" s="545"/>
      <c r="AO57" s="545"/>
      <c r="AP57" s="545"/>
      <c r="AQ57" s="545"/>
      <c r="AR57" s="546"/>
      <c r="AS57" s="547"/>
      <c r="AT57" s="547"/>
      <c r="AU57" s="547"/>
      <c r="AV57" s="547"/>
      <c r="AW57" s="547"/>
      <c r="AX57" s="547"/>
      <c r="AY57" s="547"/>
      <c r="AZ57" s="547"/>
      <c r="BA57" s="547"/>
      <c r="BB57" s="547"/>
      <c r="BC57" s="547"/>
      <c r="BD57" s="547"/>
      <c r="BE57" s="547"/>
      <c r="BF57" s="547"/>
      <c r="BG57" s="547"/>
      <c r="BH57" s="547"/>
      <c r="BI57" s="547"/>
      <c r="BJ57" s="547"/>
      <c r="BK57" s="462"/>
      <c r="BL57" s="462"/>
      <c r="BM57" s="462"/>
      <c r="BN57" s="462"/>
      <c r="BO57" s="462"/>
      <c r="BP57" s="462"/>
      <c r="BQ57" s="462"/>
    </row>
    <row r="58" spans="1:69" s="383" customFormat="1" ht="14.25" customHeight="1">
      <c r="A58"/>
      <c r="B58"/>
      <c r="C58"/>
      <c r="D58"/>
      <c r="E58"/>
      <c r="F58"/>
      <c r="G58"/>
      <c r="H58"/>
      <c r="I58"/>
      <c r="J58"/>
      <c r="K58"/>
      <c r="L58" s="452"/>
      <c r="M58" s="544"/>
      <c r="N58" s="544"/>
      <c r="O58" s="544"/>
      <c r="P58" s="544"/>
      <c r="Q58" s="544"/>
      <c r="R58" s="544"/>
      <c r="S58" s="545"/>
      <c r="T58" s="545"/>
      <c r="U58" s="545"/>
      <c r="V58" s="545"/>
      <c r="W58" s="545"/>
      <c r="X58" s="545"/>
      <c r="Y58" s="545"/>
      <c r="Z58" s="546"/>
      <c r="AA58" s="546"/>
      <c r="AB58" s="546"/>
      <c r="AC58" s="545"/>
      <c r="AD58" s="544"/>
      <c r="AE58" s="544"/>
      <c r="AF58" s="544"/>
      <c r="AG58" s="544"/>
      <c r="AH58" s="544"/>
      <c r="AI58" s="544"/>
      <c r="AJ58" s="544"/>
      <c r="AK58" s="545"/>
      <c r="AL58" s="545"/>
      <c r="AM58" s="545"/>
      <c r="AN58" s="545"/>
      <c r="AO58" s="545"/>
      <c r="AP58" s="545"/>
      <c r="AQ58" s="545"/>
      <c r="AR58" s="546"/>
      <c r="AS58" s="547"/>
      <c r="AT58" s="547"/>
      <c r="AU58" s="547"/>
      <c r="AV58" s="547"/>
      <c r="AW58" s="547"/>
      <c r="AX58" s="547"/>
      <c r="AY58" s="547"/>
      <c r="AZ58" s="547"/>
      <c r="BA58" s="547"/>
      <c r="BB58" s="547"/>
      <c r="BC58" s="547"/>
      <c r="BD58" s="547"/>
      <c r="BE58" s="547"/>
      <c r="BF58" s="547"/>
      <c r="BG58" s="547"/>
      <c r="BH58" s="547"/>
      <c r="BI58" s="547"/>
      <c r="BJ58" s="547"/>
      <c r="BK58" s="462"/>
      <c r="BL58" s="462"/>
      <c r="BM58" s="462"/>
      <c r="BN58" s="462"/>
      <c r="BO58" s="462"/>
      <c r="BP58" s="462"/>
      <c r="BQ58" s="462"/>
    </row>
    <row r="59" spans="1:69" s="383" customFormat="1" ht="14.25" customHeight="1">
      <c r="L59" s="452"/>
      <c r="M59" s="544"/>
      <c r="N59" s="544"/>
      <c r="O59" s="544"/>
      <c r="P59" s="544"/>
      <c r="Q59" s="544"/>
      <c r="R59" s="544"/>
      <c r="S59" s="545"/>
      <c r="T59" s="545"/>
      <c r="U59" s="545"/>
      <c r="V59" s="545"/>
      <c r="W59" s="545"/>
      <c r="X59" s="545"/>
      <c r="Y59" s="545"/>
      <c r="Z59" s="546"/>
      <c r="AA59" s="546"/>
      <c r="AB59" s="546"/>
      <c r="AC59" s="545"/>
      <c r="AD59" s="544"/>
      <c r="AE59" s="544"/>
      <c r="AF59" s="544"/>
      <c r="AG59" s="544"/>
      <c r="AH59" s="544"/>
      <c r="AI59" s="544"/>
      <c r="AJ59" s="544"/>
      <c r="AK59" s="545"/>
      <c r="AL59" s="545"/>
      <c r="AM59" s="545"/>
      <c r="AN59" s="545"/>
      <c r="AO59" s="545"/>
      <c r="AP59" s="545"/>
      <c r="AQ59" s="545"/>
      <c r="AR59" s="546"/>
      <c r="AS59" s="547"/>
      <c r="AT59" s="547"/>
      <c r="AU59" s="547"/>
      <c r="AV59" s="547"/>
      <c r="AW59" s="547"/>
      <c r="AX59" s="547"/>
      <c r="AY59" s="547"/>
      <c r="AZ59" s="547"/>
      <c r="BA59" s="547"/>
      <c r="BB59" s="547"/>
      <c r="BC59" s="547"/>
      <c r="BD59" s="547"/>
      <c r="BE59" s="547"/>
      <c r="BF59" s="547"/>
      <c r="BG59" s="547"/>
      <c r="BH59" s="547"/>
      <c r="BI59" s="547"/>
      <c r="BJ59" s="547"/>
      <c r="BK59" s="462"/>
      <c r="BL59" s="462"/>
      <c r="BM59" s="462"/>
      <c r="BN59" s="462"/>
      <c r="BO59" s="462"/>
      <c r="BP59" s="462"/>
      <c r="BQ59" s="462"/>
    </row>
    <row r="60" spans="1:69" s="383" customFormat="1" ht="14.25" customHeight="1">
      <c r="L60" s="452"/>
      <c r="M60" s="544"/>
      <c r="N60" s="544"/>
      <c r="O60" s="544"/>
      <c r="P60" s="544"/>
      <c r="Q60" s="544"/>
      <c r="R60" s="544"/>
      <c r="S60" s="545"/>
      <c r="T60" s="545"/>
      <c r="U60" s="545"/>
      <c r="V60" s="545"/>
      <c r="W60" s="545"/>
      <c r="X60" s="545"/>
      <c r="Y60" s="545"/>
      <c r="Z60" s="546"/>
      <c r="AA60" s="546"/>
      <c r="AB60" s="546"/>
      <c r="AC60" s="545"/>
      <c r="AD60" s="544"/>
      <c r="AE60" s="544"/>
      <c r="AF60" s="544"/>
      <c r="AG60" s="544"/>
      <c r="AH60" s="544"/>
      <c r="AI60" s="544"/>
      <c r="AJ60" s="544"/>
      <c r="AK60" s="545"/>
      <c r="AL60" s="545"/>
      <c r="AM60" s="545"/>
      <c r="AN60" s="545"/>
      <c r="AO60" s="545"/>
      <c r="AP60" s="545"/>
      <c r="AQ60" s="545"/>
      <c r="AR60" s="546"/>
      <c r="AS60" s="547"/>
      <c r="AT60" s="547"/>
      <c r="AU60" s="547"/>
      <c r="AV60" s="547"/>
      <c r="AW60" s="547"/>
      <c r="AX60" s="547"/>
      <c r="AY60" s="547"/>
      <c r="AZ60" s="547"/>
      <c r="BA60" s="547"/>
      <c r="BB60" s="547"/>
      <c r="BC60" s="547"/>
      <c r="BD60" s="547"/>
      <c r="BE60" s="547"/>
      <c r="BF60" s="547"/>
      <c r="BG60" s="547"/>
      <c r="BH60" s="547"/>
      <c r="BI60" s="547"/>
      <c r="BJ60" s="547"/>
      <c r="BK60" s="462"/>
      <c r="BL60" s="462"/>
      <c r="BM60" s="462"/>
      <c r="BN60" s="462"/>
      <c r="BO60" s="462"/>
      <c r="BP60" s="462"/>
      <c r="BQ60" s="462"/>
    </row>
    <row r="61" spans="1:69" s="383" customFormat="1" ht="14.25" customHeight="1">
      <c r="L61" s="452"/>
      <c r="M61" s="544"/>
      <c r="N61" s="544"/>
      <c r="O61" s="544"/>
      <c r="P61" s="544"/>
      <c r="Q61" s="544"/>
      <c r="R61" s="544"/>
      <c r="S61" s="545"/>
      <c r="T61" s="545"/>
      <c r="U61" s="545"/>
      <c r="V61" s="545"/>
      <c r="W61" s="545"/>
      <c r="X61" s="545"/>
      <c r="Y61" s="545"/>
      <c r="Z61" s="546"/>
      <c r="AA61" s="546"/>
      <c r="AB61" s="546"/>
      <c r="AC61" s="545"/>
      <c r="AD61" s="544"/>
      <c r="AE61" s="544"/>
      <c r="AF61" s="544"/>
      <c r="AG61" s="544"/>
      <c r="AH61" s="544"/>
      <c r="AI61" s="544"/>
      <c r="AJ61" s="544"/>
      <c r="AK61" s="545"/>
      <c r="AL61" s="545"/>
      <c r="AM61" s="545"/>
      <c r="AN61" s="545"/>
      <c r="AO61" s="545"/>
      <c r="AP61" s="545"/>
      <c r="AQ61" s="545"/>
      <c r="AR61" s="546"/>
      <c r="AS61" s="547"/>
      <c r="AT61" s="547"/>
      <c r="AU61" s="547"/>
      <c r="AV61" s="547"/>
      <c r="AW61" s="547"/>
      <c r="AX61" s="547"/>
      <c r="AY61" s="547"/>
      <c r="AZ61" s="547"/>
      <c r="BA61" s="547"/>
      <c r="BB61" s="547"/>
      <c r="BC61" s="547"/>
      <c r="BD61" s="547"/>
      <c r="BE61" s="547"/>
      <c r="BF61" s="547"/>
      <c r="BG61" s="547"/>
      <c r="BH61" s="547"/>
      <c r="BI61" s="547"/>
      <c r="BJ61" s="547"/>
      <c r="BK61" s="462"/>
      <c r="BL61" s="462"/>
      <c r="BM61" s="462"/>
      <c r="BN61" s="462"/>
      <c r="BO61" s="462"/>
      <c r="BP61" s="462"/>
      <c r="BQ61" s="462"/>
    </row>
    <row r="62" spans="1:69" s="383" customFormat="1" ht="14.25" customHeight="1">
      <c r="L62" s="452"/>
      <c r="M62" s="544"/>
      <c r="N62" s="544"/>
      <c r="O62" s="544"/>
      <c r="P62" s="544"/>
      <c r="Q62" s="544"/>
      <c r="R62" s="544"/>
      <c r="S62" s="545"/>
      <c r="T62" s="545"/>
      <c r="U62" s="545"/>
      <c r="V62" s="545"/>
      <c r="W62" s="545"/>
      <c r="X62" s="545"/>
      <c r="Y62" s="545"/>
      <c r="Z62" s="546"/>
      <c r="AA62" s="546"/>
      <c r="AB62" s="546"/>
      <c r="AC62" s="545"/>
      <c r="AD62" s="544"/>
      <c r="AE62" s="544"/>
      <c r="AF62" s="544"/>
      <c r="AG62" s="544"/>
      <c r="AH62" s="544"/>
      <c r="AI62" s="544"/>
      <c r="AJ62" s="544"/>
      <c r="AK62" s="545"/>
      <c r="AL62" s="545"/>
      <c r="AM62" s="545"/>
      <c r="AN62" s="545"/>
      <c r="AO62" s="545"/>
      <c r="AP62" s="545"/>
      <c r="AQ62" s="545"/>
      <c r="AR62" s="546"/>
      <c r="AS62" s="547"/>
      <c r="AT62" s="547"/>
      <c r="AU62" s="547"/>
      <c r="AV62" s="547"/>
      <c r="AW62" s="547"/>
      <c r="AX62" s="547"/>
      <c r="AY62" s="547"/>
      <c r="AZ62" s="547"/>
      <c r="BA62" s="547"/>
      <c r="BB62" s="547"/>
      <c r="BC62" s="547"/>
      <c r="BD62" s="547"/>
      <c r="BE62" s="547"/>
      <c r="BF62" s="547"/>
      <c r="BG62" s="547"/>
      <c r="BH62" s="547"/>
      <c r="BI62" s="547"/>
      <c r="BJ62" s="547"/>
      <c r="BK62" s="462"/>
      <c r="BL62" s="462"/>
      <c r="BM62" s="462"/>
      <c r="BN62" s="462"/>
      <c r="BO62" s="462"/>
      <c r="BP62" s="462"/>
      <c r="BQ62" s="462"/>
    </row>
    <row r="63" spans="1:69" s="383" customFormat="1" ht="14.25" customHeight="1">
      <c r="L63" s="452"/>
      <c r="M63" s="544"/>
      <c r="N63" s="544"/>
      <c r="O63" s="544"/>
      <c r="P63" s="544"/>
      <c r="Q63" s="544"/>
      <c r="R63" s="544"/>
      <c r="S63" s="545"/>
      <c r="T63" s="545"/>
      <c r="U63" s="545"/>
      <c r="V63" s="545"/>
      <c r="W63" s="545"/>
      <c r="X63" s="545"/>
      <c r="Y63" s="545"/>
      <c r="Z63" s="546"/>
      <c r="AA63" s="546"/>
      <c r="AB63" s="546"/>
      <c r="AC63" s="545"/>
      <c r="AD63" s="544"/>
      <c r="AE63" s="544"/>
      <c r="AF63" s="544"/>
      <c r="AG63" s="544"/>
      <c r="AH63" s="544"/>
      <c r="AI63" s="544"/>
      <c r="AJ63" s="544"/>
      <c r="AK63" s="545"/>
      <c r="AL63" s="545"/>
      <c r="AM63" s="545"/>
      <c r="AN63" s="545"/>
      <c r="AO63" s="545"/>
      <c r="AP63" s="545"/>
      <c r="AQ63" s="545"/>
      <c r="AR63" s="546"/>
      <c r="AS63" s="547"/>
      <c r="AT63" s="547"/>
      <c r="AU63" s="547"/>
      <c r="AV63" s="547"/>
      <c r="AW63" s="547"/>
      <c r="AX63" s="547"/>
      <c r="AY63" s="547"/>
      <c r="AZ63" s="547"/>
      <c r="BA63" s="547"/>
      <c r="BB63" s="547"/>
      <c r="BC63" s="547"/>
      <c r="BD63" s="547"/>
      <c r="BE63" s="547"/>
      <c r="BF63" s="547"/>
      <c r="BG63" s="547"/>
      <c r="BH63" s="547"/>
      <c r="BI63" s="547"/>
      <c r="BJ63" s="547"/>
      <c r="BK63" s="462"/>
      <c r="BL63" s="462"/>
      <c r="BM63" s="462"/>
      <c r="BN63" s="462"/>
      <c r="BO63" s="462"/>
      <c r="BP63" s="462"/>
      <c r="BQ63" s="462"/>
    </row>
    <row r="64" spans="1:69" s="383" customFormat="1" ht="14.25" customHeight="1">
      <c r="L64" s="452"/>
      <c r="M64" s="544"/>
      <c r="N64" s="544"/>
      <c r="O64" s="544"/>
      <c r="P64" s="544"/>
      <c r="Q64" s="544"/>
      <c r="R64" s="544"/>
      <c r="S64" s="545"/>
      <c r="T64" s="545"/>
      <c r="U64" s="545"/>
      <c r="V64" s="545"/>
      <c r="W64" s="545"/>
      <c r="X64" s="545"/>
      <c r="Y64" s="545"/>
      <c r="Z64" s="546"/>
      <c r="AA64" s="546"/>
      <c r="AB64" s="546"/>
      <c r="AC64" s="545"/>
      <c r="AD64" s="544"/>
      <c r="AE64" s="544"/>
      <c r="AF64" s="544"/>
      <c r="AG64" s="544"/>
      <c r="AH64" s="544"/>
      <c r="AI64" s="544"/>
      <c r="AJ64" s="544"/>
      <c r="AK64" s="545"/>
      <c r="AL64" s="545"/>
      <c r="AM64" s="545"/>
      <c r="AN64" s="545"/>
      <c r="AO64" s="545"/>
      <c r="AP64" s="545"/>
      <c r="AQ64" s="545"/>
      <c r="AR64" s="546"/>
      <c r="AS64" s="547"/>
      <c r="AT64" s="547"/>
      <c r="AU64" s="547"/>
      <c r="AV64" s="547"/>
      <c r="AW64" s="547"/>
      <c r="AX64" s="547"/>
      <c r="AY64" s="547"/>
      <c r="AZ64" s="547"/>
      <c r="BA64" s="547"/>
      <c r="BB64" s="547"/>
      <c r="BC64" s="547"/>
      <c r="BD64" s="547"/>
      <c r="BE64" s="547"/>
      <c r="BF64" s="547"/>
      <c r="BG64" s="547"/>
      <c r="BH64" s="547"/>
      <c r="BI64" s="547"/>
      <c r="BJ64" s="547"/>
      <c r="BK64" s="462"/>
      <c r="BL64" s="462"/>
      <c r="BM64" s="462"/>
      <c r="BN64" s="462"/>
      <c r="BO64" s="462"/>
      <c r="BP64" s="462"/>
      <c r="BQ64" s="462"/>
    </row>
    <row r="65" spans="1:69" s="383" customFormat="1" ht="14.25" customHeight="1">
      <c r="L65" s="452"/>
      <c r="M65" s="544"/>
      <c r="N65" s="544"/>
      <c r="O65" s="544"/>
      <c r="P65" s="544"/>
      <c r="Q65" s="544"/>
      <c r="R65" s="544"/>
      <c r="S65" s="545"/>
      <c r="T65" s="545"/>
      <c r="U65" s="545"/>
      <c r="V65" s="545"/>
      <c r="W65" s="545"/>
      <c r="X65" s="545"/>
      <c r="Y65" s="545"/>
      <c r="Z65" s="546"/>
      <c r="AA65" s="546"/>
      <c r="AB65" s="546"/>
      <c r="AC65" s="545"/>
      <c r="AD65" s="544"/>
      <c r="AE65" s="544"/>
      <c r="AF65" s="544"/>
      <c r="AG65" s="544"/>
      <c r="AH65" s="544"/>
      <c r="AI65" s="544"/>
      <c r="AJ65" s="544"/>
      <c r="AK65" s="545"/>
      <c r="AL65" s="545"/>
      <c r="AM65" s="545"/>
      <c r="AN65" s="545"/>
      <c r="AO65" s="545"/>
      <c r="AP65" s="545"/>
      <c r="AQ65" s="545"/>
      <c r="AR65" s="546"/>
      <c r="AS65" s="547"/>
      <c r="AT65" s="547"/>
      <c r="AU65" s="547"/>
      <c r="AV65" s="547"/>
      <c r="AW65" s="547"/>
      <c r="AX65" s="547"/>
      <c r="AY65" s="547"/>
      <c r="AZ65" s="547"/>
      <c r="BA65" s="547"/>
      <c r="BB65" s="547"/>
      <c r="BC65" s="547"/>
      <c r="BD65" s="547"/>
      <c r="BE65" s="547"/>
      <c r="BF65" s="547"/>
      <c r="BG65" s="547"/>
      <c r="BH65" s="547"/>
      <c r="BI65" s="547"/>
      <c r="BJ65" s="547"/>
      <c r="BK65" s="462"/>
      <c r="BL65" s="462"/>
      <c r="BM65" s="462"/>
      <c r="BN65" s="462"/>
      <c r="BO65" s="462"/>
      <c r="BP65" s="462"/>
      <c r="BQ65" s="462"/>
    </row>
    <row r="66" spans="1:69" s="383" customFormat="1" ht="14.25" customHeight="1">
      <c r="L66" s="452"/>
      <c r="M66" s="544"/>
      <c r="N66" s="544"/>
      <c r="O66" s="544"/>
      <c r="P66" s="544"/>
      <c r="Q66" s="544"/>
      <c r="R66" s="544"/>
      <c r="S66" s="545"/>
      <c r="T66" s="545"/>
      <c r="U66" s="545"/>
      <c r="V66" s="545"/>
      <c r="W66" s="545"/>
      <c r="X66" s="545"/>
      <c r="Y66" s="545"/>
      <c r="Z66" s="546"/>
      <c r="AA66" s="546"/>
      <c r="AB66" s="546"/>
      <c r="AC66" s="545"/>
      <c r="AD66" s="544"/>
      <c r="AE66" s="544"/>
      <c r="AF66" s="544"/>
      <c r="AG66" s="544"/>
      <c r="AH66" s="544"/>
      <c r="AI66" s="544"/>
      <c r="AJ66" s="544"/>
      <c r="AK66" s="545"/>
      <c r="AL66" s="545"/>
      <c r="AM66" s="545"/>
      <c r="AN66" s="545"/>
      <c r="AO66" s="545"/>
      <c r="AP66" s="545"/>
      <c r="AQ66" s="545"/>
      <c r="AR66" s="546"/>
      <c r="AS66" s="547"/>
      <c r="AT66" s="547"/>
      <c r="AU66" s="547"/>
      <c r="AV66" s="547"/>
      <c r="AW66" s="547"/>
      <c r="AX66" s="547"/>
      <c r="AY66" s="547"/>
      <c r="AZ66" s="547"/>
      <c r="BA66" s="547"/>
      <c r="BB66" s="547"/>
      <c r="BC66" s="547"/>
      <c r="BD66" s="547"/>
      <c r="BE66" s="547"/>
      <c r="BF66" s="547"/>
      <c r="BG66" s="547"/>
      <c r="BH66" s="547"/>
      <c r="BI66" s="547"/>
      <c r="BJ66" s="547"/>
      <c r="BK66" s="462"/>
      <c r="BL66" s="462"/>
      <c r="BM66" s="462"/>
      <c r="BN66" s="462"/>
      <c r="BO66" s="462"/>
      <c r="BP66" s="462"/>
      <c r="BQ66" s="462"/>
    </row>
    <row r="67" spans="1:69" s="383" customFormat="1" ht="14.25" customHeight="1">
      <c r="L67" s="452"/>
      <c r="M67" s="544"/>
      <c r="N67" s="544"/>
      <c r="O67" s="544"/>
      <c r="P67" s="544"/>
      <c r="Q67" s="544"/>
      <c r="R67" s="544"/>
      <c r="S67" s="545"/>
      <c r="T67" s="545"/>
      <c r="U67" s="545"/>
      <c r="V67" s="545"/>
      <c r="W67" s="545"/>
      <c r="X67" s="545"/>
      <c r="Y67" s="545"/>
      <c r="Z67" s="546"/>
      <c r="AA67" s="546"/>
      <c r="AB67" s="546"/>
      <c r="AC67" s="545"/>
      <c r="AD67" s="544"/>
      <c r="AE67" s="544"/>
      <c r="AF67" s="544"/>
      <c r="AG67" s="544"/>
      <c r="AH67" s="544"/>
      <c r="AI67" s="544"/>
      <c r="AJ67" s="544"/>
      <c r="AK67" s="545"/>
      <c r="AL67" s="545"/>
      <c r="AM67" s="545"/>
      <c r="AN67" s="545"/>
      <c r="AO67" s="545"/>
      <c r="AP67" s="545"/>
      <c r="AQ67" s="545"/>
      <c r="AR67" s="546"/>
      <c r="AS67" s="547"/>
      <c r="AT67" s="547"/>
      <c r="AU67" s="547"/>
      <c r="AV67" s="547"/>
      <c r="AW67" s="547"/>
      <c r="AX67" s="547"/>
      <c r="AY67" s="547"/>
      <c r="AZ67" s="547"/>
      <c r="BA67" s="547"/>
      <c r="BB67" s="547"/>
      <c r="BC67" s="547"/>
      <c r="BD67" s="547"/>
      <c r="BE67" s="547"/>
      <c r="BF67" s="547"/>
      <c r="BG67" s="547"/>
      <c r="BH67" s="547"/>
      <c r="BI67" s="547"/>
      <c r="BJ67" s="547"/>
      <c r="BK67" s="462"/>
      <c r="BL67" s="462"/>
      <c r="BM67" s="462"/>
      <c r="BN67" s="462"/>
      <c r="BO67" s="462"/>
      <c r="BP67" s="462"/>
      <c r="BQ67" s="462"/>
    </row>
    <row r="68" spans="1:69" s="383" customFormat="1" ht="14.25" customHeight="1">
      <c r="L68" s="452"/>
      <c r="M68" s="544"/>
      <c r="N68" s="544"/>
      <c r="O68" s="544"/>
      <c r="P68" s="544"/>
      <c r="Q68" s="544"/>
      <c r="R68" s="544"/>
      <c r="S68" s="545"/>
      <c r="T68" s="545"/>
      <c r="U68" s="545"/>
      <c r="V68" s="545"/>
      <c r="W68" s="545"/>
      <c r="X68" s="545"/>
      <c r="Y68" s="545"/>
      <c r="Z68" s="546"/>
      <c r="AA68" s="546"/>
      <c r="AB68" s="546"/>
      <c r="AC68" s="545"/>
      <c r="AD68" s="544"/>
      <c r="AE68" s="544"/>
      <c r="AF68" s="544"/>
      <c r="AG68" s="544"/>
      <c r="AH68" s="544"/>
      <c r="AI68" s="544"/>
      <c r="AJ68" s="544"/>
      <c r="AK68" s="545"/>
      <c r="AL68" s="545"/>
      <c r="AM68" s="545"/>
      <c r="AN68" s="545"/>
      <c r="AO68" s="545"/>
      <c r="AP68" s="545"/>
      <c r="AQ68" s="545"/>
      <c r="AR68" s="546"/>
      <c r="AS68" s="547"/>
      <c r="AT68" s="547"/>
      <c r="AU68" s="547"/>
      <c r="AV68" s="547"/>
      <c r="AW68" s="547"/>
      <c r="AX68" s="547"/>
      <c r="AY68" s="547"/>
      <c r="AZ68" s="547"/>
      <c r="BA68" s="547"/>
      <c r="BB68" s="547"/>
      <c r="BC68" s="547"/>
      <c r="BD68" s="547"/>
      <c r="BE68" s="547"/>
      <c r="BF68" s="547"/>
      <c r="BG68" s="547"/>
      <c r="BH68" s="547"/>
      <c r="BI68" s="547"/>
      <c r="BJ68" s="547"/>
      <c r="BK68" s="462"/>
      <c r="BL68" s="462"/>
      <c r="BM68" s="462"/>
      <c r="BN68" s="462"/>
      <c r="BO68" s="462"/>
      <c r="BP68" s="462"/>
      <c r="BQ68" s="462"/>
    </row>
    <row r="69" spans="1:69" s="383" customFormat="1" ht="14.25" customHeight="1">
      <c r="L69" s="452"/>
      <c r="M69" s="544"/>
      <c r="N69" s="544"/>
      <c r="O69" s="544"/>
      <c r="P69" s="544"/>
      <c r="Q69" s="544"/>
      <c r="R69" s="544"/>
      <c r="S69" s="545"/>
      <c r="T69" s="545"/>
      <c r="U69" s="545"/>
      <c r="V69" s="545"/>
      <c r="W69" s="545"/>
      <c r="X69" s="545"/>
      <c r="Y69" s="545"/>
      <c r="Z69" s="546"/>
      <c r="AA69" s="546"/>
      <c r="AB69" s="546"/>
      <c r="AC69" s="545"/>
      <c r="AD69" s="544"/>
      <c r="AE69" s="544"/>
      <c r="AF69" s="544"/>
      <c r="AG69" s="544"/>
      <c r="AH69" s="544"/>
      <c r="AI69" s="544"/>
      <c r="AJ69" s="544"/>
      <c r="AK69" s="545"/>
      <c r="AL69" s="545"/>
      <c r="AM69" s="545"/>
      <c r="AN69" s="545"/>
      <c r="AO69" s="545"/>
      <c r="AP69" s="545"/>
      <c r="AQ69" s="545"/>
      <c r="AR69" s="546"/>
      <c r="AS69" s="547"/>
      <c r="AT69" s="547"/>
      <c r="AU69" s="547"/>
      <c r="AV69" s="547"/>
      <c r="AW69" s="547"/>
      <c r="AX69" s="547"/>
      <c r="AY69" s="547"/>
      <c r="AZ69" s="547"/>
      <c r="BA69" s="547"/>
      <c r="BB69" s="547"/>
      <c r="BC69" s="547"/>
      <c r="BD69" s="547"/>
      <c r="BE69" s="547"/>
      <c r="BF69" s="547"/>
      <c r="BG69" s="547"/>
      <c r="BH69" s="547"/>
      <c r="BI69" s="547"/>
      <c r="BJ69" s="547"/>
      <c r="BK69" s="462"/>
      <c r="BL69" s="462"/>
      <c r="BM69" s="462"/>
      <c r="BN69" s="462"/>
      <c r="BO69" s="462"/>
      <c r="BP69" s="462"/>
      <c r="BQ69" s="462"/>
    </row>
    <row r="70" spans="1:69" s="383" customFormat="1" ht="14.25" customHeight="1">
      <c r="C70"/>
      <c r="D70"/>
      <c r="E70"/>
      <c r="F70"/>
      <c r="G70"/>
      <c r="H70"/>
      <c r="I70"/>
      <c r="L70" s="452"/>
      <c r="M70" s="544"/>
      <c r="N70" s="544"/>
      <c r="O70" s="544"/>
      <c r="P70" s="544"/>
      <c r="Q70" s="544"/>
      <c r="R70" s="544"/>
      <c r="S70" s="545"/>
      <c r="T70" s="545"/>
      <c r="U70" s="545"/>
      <c r="V70" s="545"/>
      <c r="W70" s="545"/>
      <c r="X70" s="545"/>
      <c r="Y70" s="545"/>
      <c r="Z70" s="546"/>
      <c r="AA70" s="546"/>
      <c r="AB70" s="546"/>
      <c r="AC70" s="545"/>
      <c r="AD70" s="544"/>
      <c r="AE70" s="544"/>
      <c r="AF70" s="544"/>
      <c r="AG70" s="544"/>
      <c r="AH70" s="544"/>
      <c r="AI70" s="544"/>
      <c r="AJ70" s="544"/>
      <c r="AK70" s="545"/>
      <c r="AL70" s="545"/>
      <c r="AM70" s="545"/>
      <c r="AN70" s="545"/>
      <c r="AO70" s="545"/>
      <c r="AP70" s="545"/>
      <c r="AQ70" s="545"/>
      <c r="AR70" s="546"/>
      <c r="AS70" s="547"/>
      <c r="AT70" s="547"/>
      <c r="AU70" s="547"/>
      <c r="AV70" s="547"/>
      <c r="AW70" s="547"/>
      <c r="AX70" s="547"/>
      <c r="AY70" s="547"/>
      <c r="AZ70" s="547"/>
      <c r="BA70" s="547"/>
      <c r="BB70" s="547"/>
      <c r="BC70" s="547"/>
      <c r="BD70" s="547"/>
      <c r="BE70" s="547"/>
      <c r="BF70" s="547"/>
      <c r="BG70" s="547"/>
      <c r="BH70" s="547"/>
      <c r="BI70" s="547"/>
      <c r="BJ70" s="547"/>
      <c r="BK70" s="462"/>
      <c r="BL70" s="462"/>
      <c r="BM70" s="462"/>
      <c r="BN70" s="462"/>
      <c r="BO70" s="462"/>
      <c r="BP70" s="462"/>
      <c r="BQ70" s="462"/>
    </row>
    <row r="71" spans="1:69" s="383" customFormat="1" ht="14.25" customHeight="1">
      <c r="C71"/>
      <c r="D71"/>
      <c r="E71"/>
      <c r="F71"/>
      <c r="G71"/>
      <c r="H71"/>
      <c r="I71"/>
      <c r="L71" s="452"/>
      <c r="M71" s="544"/>
      <c r="N71" s="544"/>
      <c r="O71" s="544"/>
      <c r="P71" s="544"/>
      <c r="Q71" s="544"/>
      <c r="R71" s="544"/>
      <c r="S71" s="545"/>
      <c r="T71" s="545"/>
      <c r="U71" s="545"/>
      <c r="V71" s="545"/>
      <c r="W71" s="545"/>
      <c r="X71" s="545"/>
      <c r="Y71" s="545"/>
      <c r="Z71" s="546"/>
      <c r="AA71" s="546"/>
      <c r="AB71" s="546"/>
      <c r="AC71" s="545"/>
      <c r="AD71" s="544"/>
      <c r="AE71" s="544"/>
      <c r="AF71" s="544"/>
      <c r="AG71" s="544"/>
      <c r="AH71" s="544"/>
      <c r="AI71" s="544"/>
      <c r="AJ71" s="544"/>
      <c r="AK71" s="545"/>
      <c r="AL71" s="545"/>
      <c r="AM71" s="545"/>
      <c r="AN71" s="545"/>
      <c r="AO71" s="545"/>
      <c r="AP71" s="545"/>
      <c r="AQ71" s="545"/>
      <c r="AR71" s="546"/>
      <c r="AS71" s="547"/>
      <c r="AT71" s="547"/>
      <c r="AU71" s="547"/>
      <c r="AV71" s="547"/>
      <c r="AW71" s="547"/>
      <c r="AX71" s="547"/>
      <c r="AY71" s="547"/>
      <c r="AZ71" s="547"/>
      <c r="BA71" s="547"/>
      <c r="BB71" s="547"/>
      <c r="BC71" s="547"/>
      <c r="BD71" s="547"/>
      <c r="BE71" s="547"/>
      <c r="BF71" s="547"/>
      <c r="BG71" s="547"/>
      <c r="BH71" s="547"/>
      <c r="BI71" s="547"/>
      <c r="BJ71" s="547"/>
      <c r="BK71" s="462"/>
      <c r="BL71" s="462"/>
      <c r="BM71" s="462"/>
      <c r="BN71" s="462"/>
      <c r="BO71" s="462"/>
      <c r="BP71" s="462"/>
      <c r="BQ71" s="462"/>
    </row>
    <row r="72" spans="1:69" s="383" customFormat="1" ht="14.25" customHeight="1">
      <c r="C72"/>
      <c r="D72"/>
      <c r="E72"/>
      <c r="F72"/>
      <c r="G72"/>
      <c r="H72"/>
      <c r="I72"/>
      <c r="L72" s="452"/>
      <c r="M72" s="544"/>
      <c r="N72" s="544"/>
      <c r="O72" s="544"/>
      <c r="P72" s="544"/>
      <c r="Q72" s="544"/>
      <c r="R72" s="544"/>
      <c r="S72" s="545"/>
      <c r="T72" s="545"/>
      <c r="U72" s="545"/>
      <c r="V72" s="545"/>
      <c r="W72" s="545"/>
      <c r="X72" s="545"/>
      <c r="Y72" s="545"/>
      <c r="Z72" s="546"/>
      <c r="AA72" s="546"/>
      <c r="AB72" s="546"/>
      <c r="AC72" s="545"/>
      <c r="AD72" s="544"/>
      <c r="AE72" s="544"/>
      <c r="AF72" s="544"/>
      <c r="AG72" s="544"/>
      <c r="AH72" s="544"/>
      <c r="AI72" s="544"/>
      <c r="AJ72" s="544"/>
      <c r="AK72" s="545"/>
      <c r="AL72" s="545"/>
      <c r="AM72" s="545"/>
      <c r="AN72" s="545"/>
      <c r="AO72" s="545"/>
      <c r="AP72" s="545"/>
      <c r="AQ72" s="545"/>
      <c r="AR72" s="546"/>
      <c r="AS72" s="547"/>
      <c r="AT72" s="547"/>
      <c r="AU72" s="547"/>
      <c r="AV72" s="547"/>
      <c r="AW72" s="547"/>
      <c r="AX72" s="547"/>
      <c r="AY72" s="547"/>
      <c r="AZ72" s="547"/>
      <c r="BA72" s="547"/>
      <c r="BB72" s="547"/>
      <c r="BC72" s="547"/>
      <c r="BD72" s="547"/>
      <c r="BE72" s="547"/>
      <c r="BF72" s="547"/>
      <c r="BG72" s="547"/>
      <c r="BH72" s="547"/>
      <c r="BI72" s="547"/>
      <c r="BJ72" s="547"/>
      <c r="BK72" s="462"/>
      <c r="BL72" s="462"/>
      <c r="BM72" s="462"/>
      <c r="BN72" s="462"/>
      <c r="BO72" s="462"/>
      <c r="BP72" s="462"/>
      <c r="BQ72" s="462"/>
    </row>
    <row r="73" spans="1:69" s="383" customFormat="1" ht="14.25" customHeight="1">
      <c r="C73"/>
      <c r="D73"/>
      <c r="E73"/>
      <c r="F73"/>
      <c r="G73"/>
      <c r="H73"/>
      <c r="I73"/>
      <c r="L73" s="452"/>
      <c r="M73" s="544"/>
      <c r="N73" s="544"/>
      <c r="O73" s="544"/>
      <c r="P73" s="544"/>
      <c r="Q73" s="544"/>
      <c r="R73" s="544"/>
      <c r="S73" s="545"/>
      <c r="T73" s="545"/>
      <c r="U73" s="545"/>
      <c r="V73" s="545"/>
      <c r="W73" s="545"/>
      <c r="X73" s="545"/>
      <c r="Y73" s="545"/>
      <c r="Z73" s="546"/>
      <c r="AA73" s="546"/>
      <c r="AB73" s="546"/>
      <c r="AC73" s="545"/>
      <c r="AD73" s="544"/>
      <c r="AE73" s="544"/>
      <c r="AF73" s="544"/>
      <c r="AG73" s="544"/>
      <c r="AH73" s="544"/>
      <c r="AI73" s="544"/>
      <c r="AJ73" s="544"/>
      <c r="AK73" s="545"/>
      <c r="AL73" s="545"/>
      <c r="AM73" s="545"/>
      <c r="AN73" s="545"/>
      <c r="AO73" s="545"/>
      <c r="AP73" s="545"/>
      <c r="AQ73" s="545"/>
      <c r="AR73" s="546"/>
      <c r="AS73" s="547"/>
      <c r="AT73" s="547"/>
      <c r="AU73" s="547"/>
      <c r="AV73" s="547"/>
      <c r="AW73" s="547"/>
      <c r="AX73" s="547"/>
      <c r="AY73" s="547"/>
      <c r="AZ73" s="547"/>
      <c r="BA73" s="547"/>
      <c r="BB73" s="547"/>
      <c r="BC73" s="547"/>
      <c r="BD73" s="547"/>
      <c r="BE73" s="547"/>
      <c r="BF73" s="547"/>
      <c r="BG73" s="547"/>
      <c r="BH73" s="547"/>
      <c r="BI73" s="547"/>
      <c r="BJ73" s="547"/>
      <c r="BK73" s="462"/>
      <c r="BL73" s="462"/>
      <c r="BM73" s="462"/>
      <c r="BN73" s="462"/>
      <c r="BO73" s="462"/>
      <c r="BP73" s="462"/>
      <c r="BQ73" s="462"/>
    </row>
    <row r="74" spans="1:69" ht="14.25" customHeight="1">
      <c r="A74" s="383"/>
      <c r="B74" s="383"/>
      <c r="J74" s="383"/>
      <c r="K74" s="383"/>
    </row>
    <row r="75" spans="1:69" ht="14.25" customHeight="1">
      <c r="A75" s="383"/>
      <c r="B75" s="383"/>
      <c r="J75" s="383"/>
      <c r="K75" s="383"/>
    </row>
  </sheetData>
  <mergeCells count="8">
    <mergeCell ref="A54:K55"/>
    <mergeCell ref="D56:H57"/>
    <mergeCell ref="A26:D38"/>
    <mergeCell ref="H7:K19"/>
    <mergeCell ref="M13:N13"/>
    <mergeCell ref="M14:N14"/>
    <mergeCell ref="M15:N15"/>
    <mergeCell ref="M16:N16"/>
  </mergeCells>
  <phoneticPr fontId="2"/>
  <hyperlinks>
    <hyperlink ref="B51" r:id="rId1"/>
  </hyperlinks>
  <pageMargins left="0.65" right="0.65" top="0.75" bottom="0.51" header="0.3" footer="0.3"/>
  <pageSetup paperSize="9"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69"/>
  <sheetViews>
    <sheetView zoomScaleNormal="100" zoomScaleSheetLayoutView="100" workbookViewId="0">
      <selection activeCell="Q44" sqref="Q44:Q45"/>
    </sheetView>
  </sheetViews>
  <sheetFormatPr defaultRowHeight="18" customHeight="1"/>
  <cols>
    <col min="1" max="2" width="3.625" style="5" customWidth="1"/>
    <col min="3" max="4" width="4.625" style="5" customWidth="1"/>
    <col min="5" max="17" width="6.625" style="5" customWidth="1"/>
    <col min="18" max="18" width="9" style="5" customWidth="1"/>
    <col min="19" max="16384" width="9" style="5"/>
  </cols>
  <sheetData>
    <row r="1" spans="1:21" ht="18" customHeight="1">
      <c r="A1" s="58" t="s">
        <v>243</v>
      </c>
      <c r="B1" s="58"/>
    </row>
    <row r="2" spans="1:21" ht="21" customHeight="1"/>
    <row r="3" spans="1:21" ht="21" customHeight="1"/>
    <row r="4" spans="1:21" ht="21" customHeight="1">
      <c r="U4" s="2"/>
    </row>
    <row r="5" spans="1:21" ht="21" customHeight="1"/>
    <row r="6" spans="1:21" ht="21" customHeight="1"/>
    <row r="7" spans="1:21" ht="21" customHeight="1"/>
    <row r="8" spans="1:21" ht="21" customHeight="1"/>
    <row r="9" spans="1:21" ht="21" customHeight="1"/>
    <row r="10" spans="1:21" ht="21" customHeight="1"/>
    <row r="11" spans="1:21" ht="21" customHeight="1"/>
    <row r="12" spans="1:21" ht="21" customHeight="1"/>
    <row r="13" spans="1:21" ht="21" customHeight="1"/>
    <row r="14" spans="1:21" ht="21" customHeight="1"/>
    <row r="15" spans="1:21" ht="21" customHeight="1"/>
    <row r="16" spans="1:21" ht="12" customHeight="1">
      <c r="H16" s="11"/>
    </row>
    <row r="17" spans="1:21" s="22" customFormat="1" ht="15" customHeight="1">
      <c r="A17" s="638"/>
      <c r="B17" s="639"/>
      <c r="C17" s="638" t="s">
        <v>7</v>
      </c>
      <c r="D17" s="642"/>
      <c r="E17" s="386" t="s">
        <v>354</v>
      </c>
      <c r="F17" s="384"/>
      <c r="G17" s="384"/>
      <c r="H17" s="384"/>
      <c r="I17" s="384"/>
      <c r="J17" s="384"/>
      <c r="K17" s="384"/>
      <c r="L17" s="384"/>
      <c r="M17" s="386" t="s">
        <v>392</v>
      </c>
      <c r="N17" s="384"/>
      <c r="O17" s="384"/>
      <c r="P17" s="384"/>
      <c r="Q17" s="463"/>
      <c r="R17" s="385"/>
    </row>
    <row r="18" spans="1:21" s="22" customFormat="1" ht="15" customHeight="1">
      <c r="A18" s="640"/>
      <c r="B18" s="641"/>
      <c r="C18" s="640"/>
      <c r="D18" s="643"/>
      <c r="E18" s="363" t="s">
        <v>320</v>
      </c>
      <c r="F18" s="363" t="s">
        <v>324</v>
      </c>
      <c r="G18" s="363" t="s">
        <v>342</v>
      </c>
      <c r="H18" s="363" t="s">
        <v>345</v>
      </c>
      <c r="I18" s="363" t="s">
        <v>346</v>
      </c>
      <c r="J18" s="363" t="s">
        <v>348</v>
      </c>
      <c r="K18" s="363" t="s">
        <v>307</v>
      </c>
      <c r="L18" s="363" t="s">
        <v>350</v>
      </c>
      <c r="M18" s="363" t="s">
        <v>355</v>
      </c>
      <c r="N18" s="363" t="s">
        <v>361</v>
      </c>
      <c r="O18" s="363" t="s">
        <v>362</v>
      </c>
      <c r="P18" s="363" t="s">
        <v>316</v>
      </c>
      <c r="Q18" s="368" t="s">
        <v>320</v>
      </c>
    </row>
    <row r="19" spans="1:21" s="29" customFormat="1" ht="21" customHeight="1">
      <c r="A19" s="611" t="s">
        <v>5</v>
      </c>
      <c r="B19" s="611"/>
      <c r="C19" s="613" t="s">
        <v>8</v>
      </c>
      <c r="D19" s="613"/>
      <c r="E19" s="223">
        <v>103.1</v>
      </c>
      <c r="F19" s="223">
        <v>103.1</v>
      </c>
      <c r="G19" s="223">
        <v>103.3</v>
      </c>
      <c r="H19" s="223">
        <v>103.2</v>
      </c>
      <c r="I19" s="223">
        <v>103.4</v>
      </c>
      <c r="J19" s="223">
        <v>103.4</v>
      </c>
      <c r="K19" s="223">
        <v>103.2</v>
      </c>
      <c r="L19" s="223">
        <v>102.8</v>
      </c>
      <c r="M19" s="223">
        <v>102.3</v>
      </c>
      <c r="N19" s="223">
        <v>102.1</v>
      </c>
      <c r="O19" s="223">
        <v>102.1</v>
      </c>
      <c r="P19" s="223">
        <v>102.8</v>
      </c>
      <c r="Q19" s="577">
        <v>102.9</v>
      </c>
    </row>
    <row r="20" spans="1:21" s="29" customFormat="1" ht="21" customHeight="1">
      <c r="A20" s="611"/>
      <c r="B20" s="611"/>
      <c r="C20" s="614" t="s">
        <v>235</v>
      </c>
      <c r="D20" s="614"/>
      <c r="E20" s="224">
        <v>0.1</v>
      </c>
      <c r="F20" s="224">
        <v>-0.1</v>
      </c>
      <c r="G20" s="224">
        <v>-0.1</v>
      </c>
      <c r="H20" s="224">
        <v>0</v>
      </c>
      <c r="I20" s="224">
        <v>0.2</v>
      </c>
      <c r="J20" s="224">
        <v>0.2</v>
      </c>
      <c r="K20" s="224">
        <v>0.3</v>
      </c>
      <c r="L20" s="224">
        <v>0</v>
      </c>
      <c r="M20" s="224">
        <v>-0.1</v>
      </c>
      <c r="N20" s="224">
        <v>0.2</v>
      </c>
      <c r="O20" s="224">
        <v>-0.5</v>
      </c>
      <c r="P20" s="224">
        <v>0</v>
      </c>
      <c r="Q20" s="578">
        <v>-0.2</v>
      </c>
    </row>
    <row r="21" spans="1:21" s="29" customFormat="1" ht="21" customHeight="1">
      <c r="A21" s="611" t="s">
        <v>6</v>
      </c>
      <c r="B21" s="611"/>
      <c r="C21" s="613" t="s">
        <v>8</v>
      </c>
      <c r="D21" s="613"/>
      <c r="E21" s="223">
        <v>103.4</v>
      </c>
      <c r="F21" s="223">
        <v>103.4</v>
      </c>
      <c r="G21" s="223">
        <v>103.4</v>
      </c>
      <c r="H21" s="225">
        <v>103.4</v>
      </c>
      <c r="I21" s="225">
        <v>103.4</v>
      </c>
      <c r="J21" s="225">
        <v>103.5</v>
      </c>
      <c r="K21" s="225">
        <v>103.4</v>
      </c>
      <c r="L21" s="225">
        <v>103.3</v>
      </c>
      <c r="M21" s="225">
        <v>102.6</v>
      </c>
      <c r="N21" s="225">
        <v>102.5</v>
      </c>
      <c r="O21" s="225">
        <v>102.7</v>
      </c>
      <c r="P21" s="223">
        <v>102.9</v>
      </c>
      <c r="Q21" s="577">
        <v>103</v>
      </c>
    </row>
    <row r="22" spans="1:21" customFormat="1" ht="21" customHeight="1">
      <c r="A22" s="611"/>
      <c r="B22" s="611"/>
      <c r="C22" s="614" t="s">
        <v>102</v>
      </c>
      <c r="D22" s="614"/>
      <c r="E22" s="224">
        <v>0.1</v>
      </c>
      <c r="F22" s="224">
        <v>0.1</v>
      </c>
      <c r="G22" s="224">
        <v>0</v>
      </c>
      <c r="H22" s="226">
        <v>-0.1</v>
      </c>
      <c r="I22" s="226">
        <v>-0.1</v>
      </c>
      <c r="J22" s="226">
        <v>-0.1</v>
      </c>
      <c r="K22" s="226">
        <v>0.1</v>
      </c>
      <c r="L22" s="226">
        <v>0.1</v>
      </c>
      <c r="M22" s="226">
        <v>0</v>
      </c>
      <c r="N22" s="226">
        <v>0</v>
      </c>
      <c r="O22" s="226">
        <v>-0.3</v>
      </c>
      <c r="P22" s="224">
        <v>-0.3</v>
      </c>
      <c r="Q22" s="578">
        <v>-0.4</v>
      </c>
    </row>
    <row r="23" spans="1:21" customFormat="1" ht="15" customHeight="1">
      <c r="A23" s="230"/>
      <c r="B23" s="230"/>
      <c r="C23" s="231"/>
      <c r="D23" s="232"/>
      <c r="E23" s="233"/>
      <c r="F23" s="233"/>
      <c r="G23" s="233"/>
      <c r="H23" s="233"/>
      <c r="I23" s="233"/>
      <c r="J23" s="234"/>
      <c r="K23" s="234"/>
      <c r="L23" s="234"/>
      <c r="M23" s="234"/>
      <c r="N23" s="234"/>
      <c r="O23" s="234"/>
      <c r="P23" s="234"/>
      <c r="Q23" s="234"/>
    </row>
    <row r="24" spans="1:21" ht="18" customHeight="1">
      <c r="A24" s="58" t="s">
        <v>244</v>
      </c>
      <c r="B24" s="58"/>
    </row>
    <row r="25" spans="1:21" ht="21" customHeight="1"/>
    <row r="26" spans="1:21" ht="21" customHeight="1"/>
    <row r="27" spans="1:21" ht="21" customHeight="1">
      <c r="U27" s="2"/>
    </row>
    <row r="28" spans="1:21" ht="21" customHeight="1"/>
    <row r="29" spans="1:21" ht="21" customHeight="1"/>
    <row r="30" spans="1:21" ht="21" customHeight="1"/>
    <row r="31" spans="1:21" ht="21" customHeight="1">
      <c r="U31" s="401"/>
    </row>
    <row r="32" spans="1:21" ht="21" customHeight="1">
      <c r="S32" s="11"/>
      <c r="U32" s="401"/>
    </row>
    <row r="33" spans="1:18" ht="21" customHeight="1"/>
    <row r="34" spans="1:18" ht="21" customHeight="1"/>
    <row r="35" spans="1:18" ht="21" customHeight="1"/>
    <row r="36" spans="1:18" ht="21" customHeight="1"/>
    <row r="37" spans="1:18" ht="21" customHeight="1"/>
    <row r="38" spans="1:18" ht="21" customHeight="1"/>
    <row r="39" spans="1:18" ht="12" customHeight="1">
      <c r="Q39" s="399"/>
    </row>
    <row r="40" spans="1:18" s="22" customFormat="1" ht="15" customHeight="1">
      <c r="A40" s="638"/>
      <c r="B40" s="639"/>
      <c r="C40" s="638" t="s">
        <v>7</v>
      </c>
      <c r="D40" s="642"/>
      <c r="E40" s="386" t="s">
        <v>354</v>
      </c>
      <c r="F40" s="384"/>
      <c r="G40" s="384"/>
      <c r="H40" s="384"/>
      <c r="I40" s="384"/>
      <c r="J40" s="384"/>
      <c r="K40" s="384"/>
      <c r="L40" s="384"/>
      <c r="M40" s="386" t="s">
        <v>392</v>
      </c>
      <c r="N40" s="384"/>
      <c r="O40" s="384"/>
      <c r="P40" s="384"/>
      <c r="Q40" s="463"/>
    </row>
    <row r="41" spans="1:18" s="22" customFormat="1" ht="15" customHeight="1">
      <c r="A41" s="640"/>
      <c r="B41" s="641"/>
      <c r="C41" s="640"/>
      <c r="D41" s="643"/>
      <c r="E41" s="363" t="s">
        <v>321</v>
      </c>
      <c r="F41" s="363" t="s">
        <v>291</v>
      </c>
      <c r="G41" s="363" t="s">
        <v>342</v>
      </c>
      <c r="H41" s="363" t="s">
        <v>345</v>
      </c>
      <c r="I41" s="363" t="s">
        <v>346</v>
      </c>
      <c r="J41" s="363" t="s">
        <v>348</v>
      </c>
      <c r="K41" s="363" t="s">
        <v>307</v>
      </c>
      <c r="L41" s="363" t="s">
        <v>350</v>
      </c>
      <c r="M41" s="363" t="s">
        <v>355</v>
      </c>
      <c r="N41" s="363" t="s">
        <v>361</v>
      </c>
      <c r="O41" s="363" t="s">
        <v>362</v>
      </c>
      <c r="P41" s="363" t="s">
        <v>316</v>
      </c>
      <c r="Q41" s="368" t="s">
        <v>320</v>
      </c>
    </row>
    <row r="42" spans="1:18" s="29" customFormat="1" ht="21" customHeight="1">
      <c r="A42" s="611" t="s">
        <v>5</v>
      </c>
      <c r="B42" s="611"/>
      <c r="C42" s="613" t="s">
        <v>8</v>
      </c>
      <c r="D42" s="613"/>
      <c r="E42" s="223">
        <v>101</v>
      </c>
      <c r="F42" s="223">
        <v>100.9</v>
      </c>
      <c r="G42" s="223">
        <v>101.3</v>
      </c>
      <c r="H42" s="223">
        <v>101.4</v>
      </c>
      <c r="I42" s="223">
        <v>101.5</v>
      </c>
      <c r="J42" s="223">
        <v>101.6</v>
      </c>
      <c r="K42" s="223">
        <v>101.5</v>
      </c>
      <c r="L42" s="223">
        <v>101.1</v>
      </c>
      <c r="M42" s="223">
        <v>100.7</v>
      </c>
      <c r="N42" s="223">
        <v>100.9</v>
      </c>
      <c r="O42" s="223">
        <v>100.9</v>
      </c>
      <c r="P42" s="223">
        <v>101.6</v>
      </c>
      <c r="Q42" s="577">
        <v>101.5</v>
      </c>
    </row>
    <row r="43" spans="1:18" s="29" customFormat="1" ht="21" customHeight="1">
      <c r="A43" s="611"/>
      <c r="B43" s="611"/>
      <c r="C43" s="614" t="s">
        <v>235</v>
      </c>
      <c r="D43" s="614"/>
      <c r="E43" s="224">
        <v>0.5</v>
      </c>
      <c r="F43" s="224">
        <v>0.3</v>
      </c>
      <c r="G43" s="224">
        <v>0.6</v>
      </c>
      <c r="H43" s="224">
        <v>0.8</v>
      </c>
      <c r="I43" s="224">
        <v>1</v>
      </c>
      <c r="J43" s="224">
        <v>1</v>
      </c>
      <c r="K43" s="224">
        <v>1</v>
      </c>
      <c r="L43" s="224">
        <v>0.5</v>
      </c>
      <c r="M43" s="224">
        <v>0.6</v>
      </c>
      <c r="N43" s="224">
        <v>0.7</v>
      </c>
      <c r="O43" s="224">
        <v>0.4</v>
      </c>
      <c r="P43" s="224">
        <v>0.8</v>
      </c>
      <c r="Q43" s="578">
        <v>0.4</v>
      </c>
    </row>
    <row r="44" spans="1:18" s="29" customFormat="1" ht="21" customHeight="1">
      <c r="A44" s="611" t="s">
        <v>6</v>
      </c>
      <c r="B44" s="611"/>
      <c r="C44" s="613" t="s">
        <v>8</v>
      </c>
      <c r="D44" s="613"/>
      <c r="E44" s="223">
        <v>101.1</v>
      </c>
      <c r="F44" s="223">
        <v>101.1</v>
      </c>
      <c r="G44" s="223">
        <v>101.2</v>
      </c>
      <c r="H44" s="225">
        <v>101.5</v>
      </c>
      <c r="I44" s="225">
        <v>101.6</v>
      </c>
      <c r="J44" s="225">
        <v>101.7</v>
      </c>
      <c r="K44" s="225">
        <v>101.7</v>
      </c>
      <c r="L44" s="225">
        <v>101.6</v>
      </c>
      <c r="M44" s="225">
        <v>100.9</v>
      </c>
      <c r="N44" s="225">
        <v>101.1</v>
      </c>
      <c r="O44" s="225">
        <v>101.3</v>
      </c>
      <c r="P44" s="391">
        <v>101.7</v>
      </c>
      <c r="Q44" s="593">
        <v>101.8</v>
      </c>
    </row>
    <row r="45" spans="1:18" customFormat="1" ht="21" customHeight="1">
      <c r="A45" s="611"/>
      <c r="B45" s="611"/>
      <c r="C45" s="614" t="s">
        <v>234</v>
      </c>
      <c r="D45" s="614"/>
      <c r="E45" s="224">
        <v>0.4</v>
      </c>
      <c r="F45" s="224">
        <v>0.6</v>
      </c>
      <c r="G45" s="224">
        <v>0.6</v>
      </c>
      <c r="H45" s="226">
        <v>0.8</v>
      </c>
      <c r="I45" s="226">
        <v>0.9</v>
      </c>
      <c r="J45" s="226">
        <v>0.7</v>
      </c>
      <c r="K45" s="226">
        <v>0.9</v>
      </c>
      <c r="L45" s="226">
        <v>0.8</v>
      </c>
      <c r="M45" s="226">
        <v>0.7</v>
      </c>
      <c r="N45" s="226">
        <v>0.8</v>
      </c>
      <c r="O45" s="226">
        <v>0.7</v>
      </c>
      <c r="P45" s="392">
        <v>0.7</v>
      </c>
      <c r="Q45" s="594">
        <v>0.6</v>
      </c>
    </row>
    <row r="46" spans="1:18" s="340" customFormat="1" ht="18" customHeight="1"/>
    <row r="47" spans="1:18" s="341" customFormat="1" ht="18" customHeight="1"/>
    <row r="48" spans="1:18" s="45" customFormat="1" ht="18" customHeight="1">
      <c r="A48" s="136"/>
      <c r="B48" s="136"/>
      <c r="C48" s="136"/>
      <c r="D48" s="136"/>
      <c r="E48" s="440" t="str">
        <f t="shared" ref="E48:Q48" si="0">E18</f>
        <v>5月</v>
      </c>
      <c r="F48" s="440" t="str">
        <f t="shared" si="0"/>
        <v>6月</v>
      </c>
      <c r="G48" s="440" t="str">
        <f t="shared" si="0"/>
        <v>7月</v>
      </c>
      <c r="H48" s="440" t="str">
        <f t="shared" si="0"/>
        <v>8月</v>
      </c>
      <c r="I48" s="440" t="str">
        <f t="shared" si="0"/>
        <v>9月</v>
      </c>
      <c r="J48" s="440" t="str">
        <f t="shared" si="0"/>
        <v>10月</v>
      </c>
      <c r="K48" s="440" t="str">
        <f t="shared" si="0"/>
        <v>11月</v>
      </c>
      <c r="L48" s="440" t="str">
        <f t="shared" si="0"/>
        <v>12月</v>
      </c>
      <c r="M48" s="440" t="str">
        <f t="shared" si="0"/>
        <v>1月</v>
      </c>
      <c r="N48" s="440" t="str">
        <f t="shared" si="0"/>
        <v>2月</v>
      </c>
      <c r="O48" s="440" t="str">
        <f t="shared" si="0"/>
        <v>3月</v>
      </c>
      <c r="P48" s="440" t="str">
        <f t="shared" si="0"/>
        <v>4月</v>
      </c>
      <c r="Q48" s="440" t="str">
        <f t="shared" si="0"/>
        <v>5月</v>
      </c>
      <c r="R48" s="428"/>
    </row>
    <row r="49" spans="1:21" s="45" customFormat="1" ht="18" customHeight="1">
      <c r="A49" s="429"/>
      <c r="B49" s="429"/>
      <c r="C49" s="429"/>
      <c r="D49" s="136"/>
      <c r="E49" s="442">
        <f>E19</f>
        <v>103.1</v>
      </c>
      <c r="F49" s="442">
        <f t="shared" ref="F49:Q49" si="1">F19</f>
        <v>103.1</v>
      </c>
      <c r="G49" s="442">
        <f t="shared" si="1"/>
        <v>103.3</v>
      </c>
      <c r="H49" s="442">
        <f t="shared" si="1"/>
        <v>103.2</v>
      </c>
      <c r="I49" s="442">
        <f t="shared" si="1"/>
        <v>103.4</v>
      </c>
      <c r="J49" s="442">
        <f t="shared" si="1"/>
        <v>103.4</v>
      </c>
      <c r="K49" s="442">
        <f t="shared" si="1"/>
        <v>103.2</v>
      </c>
      <c r="L49" s="442">
        <f t="shared" si="1"/>
        <v>102.8</v>
      </c>
      <c r="M49" s="442">
        <f t="shared" si="1"/>
        <v>102.3</v>
      </c>
      <c r="N49" s="442">
        <f t="shared" si="1"/>
        <v>102.1</v>
      </c>
      <c r="O49" s="442">
        <f t="shared" si="1"/>
        <v>102.1</v>
      </c>
      <c r="P49" s="442">
        <f t="shared" si="1"/>
        <v>102.8</v>
      </c>
      <c r="Q49" s="442">
        <f t="shared" si="1"/>
        <v>102.9</v>
      </c>
      <c r="R49" s="30"/>
    </row>
    <row r="50" spans="1:21" s="45" customFormat="1" ht="18" customHeight="1">
      <c r="A50" s="430"/>
      <c r="B50" s="430"/>
      <c r="C50" s="430"/>
      <c r="D50" s="431"/>
      <c r="E50" s="442">
        <f t="shared" ref="E50:Q50" si="2">E20</f>
        <v>0.1</v>
      </c>
      <c r="F50" s="442">
        <f t="shared" si="2"/>
        <v>-0.1</v>
      </c>
      <c r="G50" s="442">
        <f t="shared" si="2"/>
        <v>-0.1</v>
      </c>
      <c r="H50" s="442">
        <f t="shared" si="2"/>
        <v>0</v>
      </c>
      <c r="I50" s="442">
        <f t="shared" si="2"/>
        <v>0.2</v>
      </c>
      <c r="J50" s="442">
        <f t="shared" si="2"/>
        <v>0.2</v>
      </c>
      <c r="K50" s="442">
        <f t="shared" si="2"/>
        <v>0.3</v>
      </c>
      <c r="L50" s="442">
        <f t="shared" si="2"/>
        <v>0</v>
      </c>
      <c r="M50" s="442">
        <f t="shared" si="2"/>
        <v>-0.1</v>
      </c>
      <c r="N50" s="442">
        <f t="shared" si="2"/>
        <v>0.2</v>
      </c>
      <c r="O50" s="442">
        <f t="shared" si="2"/>
        <v>-0.5</v>
      </c>
      <c r="P50" s="442">
        <f t="shared" si="2"/>
        <v>0</v>
      </c>
      <c r="Q50" s="442">
        <f t="shared" si="2"/>
        <v>-0.2</v>
      </c>
      <c r="R50" s="30"/>
    </row>
    <row r="51" spans="1:21" s="45" customFormat="1" ht="18" customHeight="1">
      <c r="A51" s="136"/>
      <c r="B51" s="136"/>
      <c r="C51" s="136"/>
      <c r="D51" s="136"/>
      <c r="E51" s="442">
        <f t="shared" ref="E51:Q51" si="3">E21</f>
        <v>103.4</v>
      </c>
      <c r="F51" s="442">
        <f t="shared" si="3"/>
        <v>103.4</v>
      </c>
      <c r="G51" s="442">
        <f t="shared" si="3"/>
        <v>103.4</v>
      </c>
      <c r="H51" s="442">
        <f t="shared" si="3"/>
        <v>103.4</v>
      </c>
      <c r="I51" s="442">
        <f t="shared" si="3"/>
        <v>103.4</v>
      </c>
      <c r="J51" s="442">
        <f t="shared" si="3"/>
        <v>103.5</v>
      </c>
      <c r="K51" s="442">
        <f t="shared" si="3"/>
        <v>103.4</v>
      </c>
      <c r="L51" s="442">
        <f t="shared" si="3"/>
        <v>103.3</v>
      </c>
      <c r="M51" s="442">
        <f t="shared" si="3"/>
        <v>102.6</v>
      </c>
      <c r="N51" s="442">
        <f t="shared" si="3"/>
        <v>102.5</v>
      </c>
      <c r="O51" s="442">
        <f t="shared" si="3"/>
        <v>102.7</v>
      </c>
      <c r="P51" s="442">
        <f t="shared" si="3"/>
        <v>102.9</v>
      </c>
      <c r="Q51" s="442">
        <f t="shared" si="3"/>
        <v>103</v>
      </c>
      <c r="R51" s="30"/>
    </row>
    <row r="52" spans="1:21" s="45" customFormat="1" ht="18" customHeight="1">
      <c r="A52" s="136"/>
      <c r="B52" s="136"/>
      <c r="C52" s="136"/>
      <c r="D52" s="432"/>
      <c r="E52" s="442">
        <f t="shared" ref="E52:Q52" si="4">E22</f>
        <v>0.1</v>
      </c>
      <c r="F52" s="442">
        <f t="shared" si="4"/>
        <v>0.1</v>
      </c>
      <c r="G52" s="442">
        <f t="shared" si="4"/>
        <v>0</v>
      </c>
      <c r="H52" s="442">
        <f t="shared" si="4"/>
        <v>-0.1</v>
      </c>
      <c r="I52" s="442">
        <f t="shared" si="4"/>
        <v>-0.1</v>
      </c>
      <c r="J52" s="442">
        <f t="shared" si="4"/>
        <v>-0.1</v>
      </c>
      <c r="K52" s="442">
        <f t="shared" si="4"/>
        <v>0.1</v>
      </c>
      <c r="L52" s="442">
        <f t="shared" si="4"/>
        <v>0.1</v>
      </c>
      <c r="M52" s="442">
        <f t="shared" si="4"/>
        <v>0</v>
      </c>
      <c r="N52" s="442">
        <f t="shared" si="4"/>
        <v>0</v>
      </c>
      <c r="O52" s="442">
        <f t="shared" si="4"/>
        <v>-0.3</v>
      </c>
      <c r="P52" s="442">
        <f t="shared" si="4"/>
        <v>-0.3</v>
      </c>
      <c r="Q52" s="442">
        <f t="shared" si="4"/>
        <v>-0.4</v>
      </c>
      <c r="R52" s="30"/>
    </row>
    <row r="53" spans="1:21" s="45" customFormat="1" ht="18" customHeight="1">
      <c r="A53" s="429"/>
      <c r="B53" s="429"/>
      <c r="C53" s="30"/>
      <c r="D53" s="136"/>
      <c r="E53" s="443">
        <f>E42</f>
        <v>101</v>
      </c>
      <c r="F53" s="443">
        <f t="shared" ref="F53:Q53" si="5">F42</f>
        <v>100.9</v>
      </c>
      <c r="G53" s="443">
        <f t="shared" si="5"/>
        <v>101.3</v>
      </c>
      <c r="H53" s="443">
        <f t="shared" si="5"/>
        <v>101.4</v>
      </c>
      <c r="I53" s="443">
        <f t="shared" si="5"/>
        <v>101.5</v>
      </c>
      <c r="J53" s="443">
        <f t="shared" si="5"/>
        <v>101.6</v>
      </c>
      <c r="K53" s="443">
        <f t="shared" si="5"/>
        <v>101.5</v>
      </c>
      <c r="L53" s="443">
        <f t="shared" si="5"/>
        <v>101.1</v>
      </c>
      <c r="M53" s="443">
        <f t="shared" si="5"/>
        <v>100.7</v>
      </c>
      <c r="N53" s="443">
        <f t="shared" si="5"/>
        <v>100.9</v>
      </c>
      <c r="O53" s="443">
        <f t="shared" si="5"/>
        <v>100.9</v>
      </c>
      <c r="P53" s="443">
        <f t="shared" si="5"/>
        <v>101.6</v>
      </c>
      <c r="Q53" s="443">
        <f t="shared" si="5"/>
        <v>101.5</v>
      </c>
      <c r="R53" s="30"/>
    </row>
    <row r="54" spans="1:21" s="45" customFormat="1" ht="18" customHeight="1">
      <c r="A54" s="430"/>
      <c r="B54" s="430"/>
      <c r="C54" s="433"/>
      <c r="D54" s="431"/>
      <c r="E54" s="443">
        <f t="shared" ref="E54:Q54" si="6">E43</f>
        <v>0.5</v>
      </c>
      <c r="F54" s="443">
        <f t="shared" si="6"/>
        <v>0.3</v>
      </c>
      <c r="G54" s="443">
        <f t="shared" si="6"/>
        <v>0.6</v>
      </c>
      <c r="H54" s="443">
        <f t="shared" si="6"/>
        <v>0.8</v>
      </c>
      <c r="I54" s="443">
        <f t="shared" si="6"/>
        <v>1</v>
      </c>
      <c r="J54" s="443">
        <f t="shared" si="6"/>
        <v>1</v>
      </c>
      <c r="K54" s="443">
        <f t="shared" si="6"/>
        <v>1</v>
      </c>
      <c r="L54" s="443">
        <f t="shared" si="6"/>
        <v>0.5</v>
      </c>
      <c r="M54" s="443">
        <f t="shared" si="6"/>
        <v>0.6</v>
      </c>
      <c r="N54" s="443">
        <f t="shared" si="6"/>
        <v>0.7</v>
      </c>
      <c r="O54" s="443">
        <f t="shared" si="6"/>
        <v>0.4</v>
      </c>
      <c r="P54" s="443">
        <f t="shared" si="6"/>
        <v>0.8</v>
      </c>
      <c r="Q54" s="443">
        <f t="shared" si="6"/>
        <v>0.4</v>
      </c>
      <c r="R54" s="30"/>
    </row>
    <row r="55" spans="1:21" ht="18" customHeight="1">
      <c r="A55" s="136"/>
      <c r="B55" s="136"/>
      <c r="C55" s="30"/>
      <c r="D55" s="136"/>
      <c r="E55" s="443">
        <f t="shared" ref="E55:Q55" si="7">E44</f>
        <v>101.1</v>
      </c>
      <c r="F55" s="443">
        <f t="shared" si="7"/>
        <v>101.1</v>
      </c>
      <c r="G55" s="443">
        <f t="shared" si="7"/>
        <v>101.2</v>
      </c>
      <c r="H55" s="443">
        <f t="shared" si="7"/>
        <v>101.5</v>
      </c>
      <c r="I55" s="443">
        <f t="shared" si="7"/>
        <v>101.6</v>
      </c>
      <c r="J55" s="443">
        <f t="shared" si="7"/>
        <v>101.7</v>
      </c>
      <c r="K55" s="443">
        <f t="shared" si="7"/>
        <v>101.7</v>
      </c>
      <c r="L55" s="443">
        <f t="shared" si="7"/>
        <v>101.6</v>
      </c>
      <c r="M55" s="443">
        <f t="shared" si="7"/>
        <v>100.9</v>
      </c>
      <c r="N55" s="443">
        <f t="shared" si="7"/>
        <v>101.1</v>
      </c>
      <c r="O55" s="443">
        <f t="shared" si="7"/>
        <v>101.3</v>
      </c>
      <c r="P55" s="443">
        <f t="shared" si="7"/>
        <v>101.7</v>
      </c>
      <c r="Q55" s="443">
        <f t="shared" si="7"/>
        <v>101.8</v>
      </c>
      <c r="R55" s="30"/>
    </row>
    <row r="56" spans="1:21" ht="18" customHeight="1">
      <c r="A56" s="30"/>
      <c r="B56" s="30"/>
      <c r="C56" s="30"/>
      <c r="D56" s="432"/>
      <c r="E56" s="443">
        <f t="shared" ref="E56:Q56" si="8">E45</f>
        <v>0.4</v>
      </c>
      <c r="F56" s="443">
        <f t="shared" si="8"/>
        <v>0.6</v>
      </c>
      <c r="G56" s="443">
        <f t="shared" si="8"/>
        <v>0.6</v>
      </c>
      <c r="H56" s="443">
        <f t="shared" si="8"/>
        <v>0.8</v>
      </c>
      <c r="I56" s="443">
        <f t="shared" si="8"/>
        <v>0.9</v>
      </c>
      <c r="J56" s="443">
        <f t="shared" si="8"/>
        <v>0.7</v>
      </c>
      <c r="K56" s="443">
        <f t="shared" si="8"/>
        <v>0.9</v>
      </c>
      <c r="L56" s="443">
        <f t="shared" si="8"/>
        <v>0.8</v>
      </c>
      <c r="M56" s="443">
        <f t="shared" si="8"/>
        <v>0.7</v>
      </c>
      <c r="N56" s="443">
        <f t="shared" si="8"/>
        <v>0.8</v>
      </c>
      <c r="O56" s="443">
        <f t="shared" si="8"/>
        <v>0.7</v>
      </c>
      <c r="P56" s="443">
        <f t="shared" si="8"/>
        <v>0.7</v>
      </c>
      <c r="Q56" s="443">
        <f t="shared" si="8"/>
        <v>0.6</v>
      </c>
      <c r="R56" s="30"/>
    </row>
    <row r="57" spans="1:21" ht="18" customHeight="1">
      <c r="A57" s="30"/>
      <c r="B57" s="30"/>
      <c r="C57" s="30"/>
      <c r="D57" s="30"/>
      <c r="E57" s="30"/>
      <c r="F57" s="30"/>
      <c r="G57" s="30"/>
      <c r="H57" s="30"/>
      <c r="I57" s="30"/>
      <c r="J57" s="30"/>
      <c r="K57" s="30"/>
      <c r="L57" s="30"/>
      <c r="M57" s="30"/>
      <c r="N57" s="30"/>
      <c r="O57" s="30"/>
      <c r="P57" s="30"/>
      <c r="Q57" s="30"/>
      <c r="R57" s="30"/>
      <c r="U57" s="2"/>
    </row>
    <row r="58" spans="1:21" ht="18" customHeight="1">
      <c r="A58" s="434"/>
      <c r="B58" s="434"/>
      <c r="C58" s="434"/>
      <c r="D58" s="435"/>
      <c r="E58" s="436"/>
      <c r="F58" s="436"/>
      <c r="G58" s="434"/>
      <c r="H58" s="435"/>
      <c r="I58" s="436"/>
      <c r="J58" s="436"/>
      <c r="K58" s="136"/>
      <c r="L58" s="136"/>
      <c r="M58" s="136"/>
      <c r="N58" s="136"/>
      <c r="O58" s="136"/>
      <c r="P58" s="136"/>
      <c r="Q58" s="136"/>
      <c r="R58" s="30"/>
    </row>
    <row r="59" spans="1:21" ht="18" customHeight="1">
      <c r="A59" s="434"/>
      <c r="B59" s="434"/>
      <c r="C59" s="434"/>
      <c r="D59" s="435"/>
      <c r="E59" s="436"/>
      <c r="F59" s="436"/>
      <c r="G59" s="434"/>
      <c r="H59" s="435"/>
      <c r="I59" s="436"/>
      <c r="J59" s="437"/>
      <c r="K59" s="136"/>
      <c r="L59" s="136"/>
      <c r="M59" s="136"/>
      <c r="N59" s="136"/>
      <c r="O59" s="136"/>
      <c r="P59" s="136"/>
      <c r="Q59" s="136"/>
      <c r="R59" s="30"/>
    </row>
    <row r="60" spans="1:21" ht="18" customHeight="1">
      <c r="A60" s="7"/>
      <c r="B60" s="7"/>
      <c r="C60" s="7"/>
      <c r="D60" s="9"/>
      <c r="E60" s="8"/>
      <c r="F60" s="8"/>
      <c r="G60" s="7"/>
      <c r="H60" s="9"/>
      <c r="I60" s="8"/>
      <c r="J60" s="8"/>
      <c r="K60" s="11"/>
      <c r="L60" s="11"/>
      <c r="M60" s="11"/>
      <c r="N60" s="11"/>
      <c r="O60" s="11"/>
      <c r="P60" s="11"/>
      <c r="Q60" s="11"/>
    </row>
    <row r="61" spans="1:21" ht="18" customHeight="1">
      <c r="A61" s="11"/>
      <c r="B61" s="11"/>
      <c r="C61" s="11"/>
      <c r="D61" s="11"/>
      <c r="E61" s="16"/>
      <c r="F61" s="17"/>
      <c r="G61" s="17"/>
      <c r="H61" s="17"/>
      <c r="I61" s="17"/>
      <c r="J61" s="17"/>
      <c r="K61" s="17"/>
      <c r="L61" s="17"/>
      <c r="M61" s="17"/>
      <c r="N61" s="16"/>
      <c r="O61" s="17"/>
      <c r="P61" s="17"/>
      <c r="Q61" s="17"/>
    </row>
    <row r="62" spans="1:21" ht="18" customHeight="1">
      <c r="A62" s="11"/>
      <c r="B62" s="11"/>
      <c r="C62" s="11"/>
      <c r="D62" s="11"/>
      <c r="E62" s="11"/>
      <c r="F62" s="11"/>
      <c r="G62" s="11"/>
      <c r="H62" s="11"/>
      <c r="I62" s="11"/>
      <c r="J62" s="11"/>
      <c r="K62" s="11"/>
      <c r="L62" s="11"/>
      <c r="M62" s="11"/>
      <c r="N62" s="11"/>
      <c r="O62" s="11"/>
      <c r="P62" s="11"/>
      <c r="Q62" s="18"/>
    </row>
    <row r="63" spans="1:21" ht="18" customHeight="1">
      <c r="A63" s="11"/>
      <c r="B63" s="11"/>
      <c r="C63" s="11"/>
      <c r="D63" s="19"/>
      <c r="E63" s="18"/>
      <c r="F63" s="18"/>
      <c r="G63" s="11"/>
      <c r="H63" s="18"/>
      <c r="I63" s="11"/>
      <c r="J63" s="11"/>
      <c r="K63" s="18"/>
      <c r="L63" s="11"/>
      <c r="M63" s="11"/>
      <c r="N63" s="11"/>
      <c r="O63" s="11"/>
      <c r="P63" s="11"/>
      <c r="Q63" s="18"/>
    </row>
    <row r="64" spans="1:21" ht="18" customHeight="1">
      <c r="A64" s="11"/>
      <c r="B64" s="11"/>
      <c r="C64" s="11"/>
      <c r="D64" s="11"/>
      <c r="E64" s="11"/>
      <c r="F64" s="11"/>
      <c r="G64" s="18"/>
      <c r="H64" s="11"/>
      <c r="I64" s="11"/>
      <c r="J64" s="11"/>
      <c r="K64" s="11"/>
      <c r="L64" s="11"/>
      <c r="M64" s="11"/>
      <c r="N64" s="11"/>
      <c r="O64" s="18"/>
      <c r="P64" s="11"/>
      <c r="Q64" s="9"/>
    </row>
    <row r="65" spans="1:17" ht="18" customHeight="1">
      <c r="A65" s="11"/>
      <c r="B65" s="11"/>
      <c r="C65" s="11"/>
      <c r="D65" s="20"/>
      <c r="E65" s="14"/>
      <c r="F65" s="14"/>
      <c r="G65" s="14"/>
      <c r="H65" s="14"/>
      <c r="I65" s="15"/>
      <c r="J65" s="14"/>
      <c r="K65" s="21"/>
      <c r="L65" s="21"/>
      <c r="M65" s="21"/>
      <c r="N65" s="21"/>
      <c r="O65" s="21"/>
      <c r="P65" s="21"/>
      <c r="Q65" s="9"/>
    </row>
    <row r="66" spans="1:17" ht="18" customHeight="1">
      <c r="A66" s="7"/>
      <c r="B66" s="7"/>
      <c r="C66" s="7"/>
      <c r="D66" s="9"/>
      <c r="E66" s="8"/>
      <c r="F66" s="8"/>
      <c r="G66" s="7"/>
      <c r="H66" s="11"/>
      <c r="I66" s="11"/>
      <c r="J66" s="11"/>
      <c r="K66" s="11"/>
      <c r="L66" s="11"/>
      <c r="M66" s="11"/>
      <c r="N66" s="11"/>
      <c r="O66" s="11"/>
      <c r="P66" s="11"/>
      <c r="Q66" s="11"/>
    </row>
    <row r="67" spans="1:17" ht="18" customHeight="1">
      <c r="A67" s="11"/>
      <c r="B67" s="11"/>
      <c r="C67" s="11"/>
      <c r="D67" s="11"/>
      <c r="E67" s="11"/>
      <c r="F67" s="11"/>
      <c r="G67" s="11"/>
      <c r="H67" s="11"/>
      <c r="I67" s="11"/>
      <c r="J67" s="11"/>
      <c r="K67" s="11"/>
      <c r="L67" s="11"/>
      <c r="M67" s="11"/>
      <c r="N67" s="11"/>
      <c r="O67" s="11"/>
      <c r="P67" s="11"/>
      <c r="Q67" s="11"/>
    </row>
    <row r="69" spans="1:17" ht="18" customHeight="1">
      <c r="E69" s="12"/>
      <c r="F69" s="12"/>
      <c r="G69" s="12"/>
      <c r="H69" s="12"/>
      <c r="I69" s="12"/>
      <c r="J69" s="12"/>
      <c r="K69" s="12"/>
      <c r="L69" s="12"/>
      <c r="M69" s="12"/>
      <c r="N69" s="12"/>
      <c r="O69" s="12"/>
      <c r="P69" s="6"/>
      <c r="Q69" s="6"/>
    </row>
  </sheetData>
  <mergeCells count="16">
    <mergeCell ref="A17:B18"/>
    <mergeCell ref="C17:D18"/>
    <mergeCell ref="A44:B45"/>
    <mergeCell ref="C44:D44"/>
    <mergeCell ref="C45:D45"/>
    <mergeCell ref="A19:B20"/>
    <mergeCell ref="C19:D19"/>
    <mergeCell ref="C20:D20"/>
    <mergeCell ref="A21:B22"/>
    <mergeCell ref="C22:D22"/>
    <mergeCell ref="A40:B41"/>
    <mergeCell ref="C40:D41"/>
    <mergeCell ref="A42:B43"/>
    <mergeCell ref="C42:D42"/>
    <mergeCell ref="C43:D43"/>
    <mergeCell ref="C21:D21"/>
  </mergeCells>
  <phoneticPr fontId="2"/>
  <printOptions horizontalCentered="1" verticalCentered="1"/>
  <pageMargins left="0.19685039370078741" right="0.51181102362204722" top="0.74803149606299213" bottom="0.74803149606299213" header="0.31496062992125984" footer="0.31496062992125984"/>
  <pageSetup paperSize="9" scale="91" orientation="portrait" r:id="rId1"/>
  <headerFooter alignWithMargins="0">
    <oddFooter>&amp;C－ ２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9"/>
  <sheetViews>
    <sheetView zoomScaleNormal="100" zoomScaleSheetLayoutView="100" workbookViewId="0">
      <selection activeCell="R1" sqref="R1"/>
    </sheetView>
  </sheetViews>
  <sheetFormatPr defaultRowHeight="13.5"/>
  <cols>
    <col min="1" max="2" width="5.625" style="2" customWidth="1"/>
    <col min="3" max="3" width="6" style="2" customWidth="1"/>
    <col min="4" max="18" width="5.625" style="2" customWidth="1"/>
    <col min="23" max="23" width="8.875" customWidth="1"/>
  </cols>
  <sheetData>
    <row r="1" spans="1:19" s="5" customFormat="1" ht="18" customHeight="1">
      <c r="A1" s="332" t="s">
        <v>9</v>
      </c>
      <c r="B1" s="287"/>
      <c r="C1" s="286"/>
      <c r="D1" s="286"/>
      <c r="E1" s="286"/>
      <c r="F1" s="286"/>
      <c r="G1" s="286"/>
      <c r="H1" s="286"/>
      <c r="I1" s="286"/>
      <c r="J1" s="286"/>
      <c r="K1" s="286"/>
      <c r="L1" s="281"/>
      <c r="M1" s="281"/>
      <c r="N1" s="281"/>
      <c r="O1" s="281"/>
      <c r="P1" s="281"/>
      <c r="R1" s="11"/>
    </row>
    <row r="2" spans="1:19" s="2" customFormat="1" ht="15" customHeight="1">
      <c r="A2" s="51"/>
      <c r="B2" s="26"/>
      <c r="C2" s="26"/>
      <c r="D2" s="26"/>
      <c r="E2" s="26"/>
      <c r="F2" s="26"/>
      <c r="G2" s="26"/>
      <c r="H2" s="26"/>
      <c r="I2" s="26"/>
      <c r="J2" s="26"/>
      <c r="K2" s="26"/>
      <c r="L2" s="26"/>
      <c r="N2" s="52"/>
      <c r="O2" s="25"/>
      <c r="Q2" s="644" t="s">
        <v>230</v>
      </c>
      <c r="R2" s="644"/>
    </row>
    <row r="3" spans="1:19" s="54" customFormat="1" ht="15" customHeight="1">
      <c r="A3" s="166" t="s">
        <v>12</v>
      </c>
      <c r="B3" s="53"/>
      <c r="C3" s="53"/>
      <c r="D3" s="53"/>
      <c r="E3" s="53"/>
      <c r="F3" s="53"/>
      <c r="G3" s="53"/>
      <c r="H3" s="53"/>
      <c r="I3" s="53"/>
      <c r="J3" s="53"/>
      <c r="K3" s="53"/>
      <c r="L3" s="53"/>
      <c r="N3" s="53"/>
      <c r="O3" s="41"/>
      <c r="Q3" s="645" t="s">
        <v>231</v>
      </c>
      <c r="R3" s="645"/>
    </row>
    <row r="4" spans="1:19" s="2" customFormat="1" ht="15" customHeight="1">
      <c r="A4" s="698"/>
      <c r="B4" s="699"/>
      <c r="C4" s="702" t="s">
        <v>23</v>
      </c>
      <c r="D4" s="214"/>
      <c r="E4" s="214"/>
      <c r="F4" s="215"/>
      <c r="G4" s="704" t="s">
        <v>24</v>
      </c>
      <c r="H4" s="216"/>
      <c r="I4" s="215"/>
      <c r="J4" s="690" t="s">
        <v>25</v>
      </c>
      <c r="K4" s="690" t="s">
        <v>32</v>
      </c>
      <c r="L4" s="690" t="s">
        <v>31</v>
      </c>
      <c r="M4" s="690" t="s">
        <v>30</v>
      </c>
      <c r="N4" s="690" t="s">
        <v>29</v>
      </c>
      <c r="O4" s="690" t="s">
        <v>28</v>
      </c>
      <c r="P4" s="690" t="s">
        <v>27</v>
      </c>
      <c r="Q4" s="690" t="s">
        <v>236</v>
      </c>
      <c r="R4" s="692" t="s">
        <v>26</v>
      </c>
    </row>
    <row r="5" spans="1:19" s="2" customFormat="1" ht="45.75" customHeight="1">
      <c r="A5" s="700"/>
      <c r="B5" s="701"/>
      <c r="C5" s="703"/>
      <c r="D5" s="217" t="s">
        <v>33</v>
      </c>
      <c r="E5" s="217" t="s">
        <v>34</v>
      </c>
      <c r="F5" s="218" t="s">
        <v>35</v>
      </c>
      <c r="G5" s="691"/>
      <c r="H5" s="217" t="s">
        <v>36</v>
      </c>
      <c r="I5" s="217" t="s">
        <v>37</v>
      </c>
      <c r="J5" s="691"/>
      <c r="K5" s="691"/>
      <c r="L5" s="691"/>
      <c r="M5" s="691"/>
      <c r="N5" s="691"/>
      <c r="O5" s="691"/>
      <c r="P5" s="691"/>
      <c r="Q5" s="691"/>
      <c r="R5" s="693"/>
    </row>
    <row r="6" spans="1:19" s="2" customFormat="1" ht="21" customHeight="1">
      <c r="A6" s="694" t="s">
        <v>8</v>
      </c>
      <c r="B6" s="695"/>
      <c r="C6" s="525">
        <v>103.9</v>
      </c>
      <c r="D6" s="526">
        <v>102.9</v>
      </c>
      <c r="E6" s="526">
        <v>104.9</v>
      </c>
      <c r="F6" s="526">
        <v>101.5</v>
      </c>
      <c r="G6" s="526">
        <v>111.2</v>
      </c>
      <c r="H6" s="526">
        <v>124.7</v>
      </c>
      <c r="I6" s="527">
        <v>108.60000000000001</v>
      </c>
      <c r="J6" s="526">
        <v>99.2</v>
      </c>
      <c r="K6" s="526">
        <v>102.60000000000001</v>
      </c>
      <c r="L6" s="526">
        <v>104</v>
      </c>
      <c r="M6" s="526">
        <v>105.7</v>
      </c>
      <c r="N6" s="526">
        <v>99.7</v>
      </c>
      <c r="O6" s="526">
        <v>100.10000000000001</v>
      </c>
      <c r="P6" s="526">
        <v>107.5</v>
      </c>
      <c r="Q6" s="526">
        <v>98.600000000000009</v>
      </c>
      <c r="R6" s="528">
        <v>107.7</v>
      </c>
      <c r="S6" s="55"/>
    </row>
    <row r="7" spans="1:19" s="2" customFormat="1" ht="21" customHeight="1">
      <c r="A7" s="696" t="s">
        <v>13</v>
      </c>
      <c r="B7" s="697"/>
      <c r="C7" s="529">
        <v>0.1</v>
      </c>
      <c r="D7" s="530">
        <v>0.1</v>
      </c>
      <c r="E7" s="530">
        <v>0.30000000000000004</v>
      </c>
      <c r="F7" s="530">
        <v>-0.1</v>
      </c>
      <c r="G7" s="530">
        <v>0.2</v>
      </c>
      <c r="H7" s="530">
        <v>0.2</v>
      </c>
      <c r="I7" s="530">
        <v>0.1</v>
      </c>
      <c r="J7" s="530">
        <v>-0.8</v>
      </c>
      <c r="K7" s="530">
        <v>1.2000000000000002</v>
      </c>
      <c r="L7" s="530">
        <v>0.4</v>
      </c>
      <c r="M7" s="530">
        <v>-0.1</v>
      </c>
      <c r="N7" s="530">
        <v>0.2</v>
      </c>
      <c r="O7" s="530">
        <v>0.2</v>
      </c>
      <c r="P7" s="530">
        <v>0.1</v>
      </c>
      <c r="Q7" s="530">
        <v>1.1000000000000001</v>
      </c>
      <c r="R7" s="531">
        <v>-0.30000000000000004</v>
      </c>
      <c r="S7" s="55"/>
    </row>
    <row r="8" spans="1:19" s="2" customFormat="1" ht="21" customHeight="1">
      <c r="A8" s="705" t="s">
        <v>245</v>
      </c>
      <c r="B8" s="706"/>
      <c r="C8" s="438"/>
      <c r="D8" s="532">
        <v>0.13</v>
      </c>
      <c r="E8" s="532">
        <v>0.28999999999999998</v>
      </c>
      <c r="F8" s="532">
        <v>-0.06</v>
      </c>
      <c r="G8" s="532">
        <v>0.04</v>
      </c>
      <c r="H8" s="532">
        <v>0.01</v>
      </c>
      <c r="I8" s="533">
        <v>0.03</v>
      </c>
      <c r="J8" s="532">
        <v>-0.15</v>
      </c>
      <c r="K8" s="532">
        <v>0.09</v>
      </c>
      <c r="L8" s="532">
        <v>0.01</v>
      </c>
      <c r="M8" s="532">
        <v>-0.01</v>
      </c>
      <c r="N8" s="532">
        <v>0.01</v>
      </c>
      <c r="O8" s="532">
        <v>0.03</v>
      </c>
      <c r="P8" s="532">
        <v>0</v>
      </c>
      <c r="Q8" s="532">
        <v>0.13</v>
      </c>
      <c r="R8" s="534">
        <v>-0.02</v>
      </c>
    </row>
    <row r="9" spans="1:19" s="2" customFormat="1" ht="15" customHeight="1">
      <c r="A9" s="25" t="s">
        <v>41</v>
      </c>
      <c r="B9" s="56"/>
      <c r="C9" s="57"/>
      <c r="D9" s="57"/>
      <c r="E9" s="57"/>
      <c r="F9" s="58"/>
      <c r="G9" s="57"/>
      <c r="H9" s="57"/>
      <c r="I9" s="58"/>
      <c r="J9" s="57"/>
      <c r="K9" s="57"/>
      <c r="L9" s="57"/>
      <c r="M9" s="57"/>
      <c r="N9" s="57"/>
      <c r="O9" s="57"/>
      <c r="P9" s="57"/>
      <c r="Q9" s="57"/>
      <c r="R9" s="57"/>
    </row>
    <row r="10" spans="1:19" s="29" customFormat="1" ht="15" customHeight="1">
      <c r="A10" s="29" t="s">
        <v>42</v>
      </c>
    </row>
    <row r="11" spans="1:19" s="29" customFormat="1" ht="15" customHeight="1">
      <c r="A11" s="29" t="s">
        <v>246</v>
      </c>
    </row>
    <row r="12" spans="1:19" s="29" customFormat="1" ht="15" customHeight="1"/>
    <row r="13" spans="1:19" s="108" customFormat="1" ht="15" customHeight="1">
      <c r="A13" s="27" t="s">
        <v>38</v>
      </c>
      <c r="B13" s="27"/>
      <c r="C13" s="27"/>
      <c r="D13" s="27"/>
      <c r="E13" s="27"/>
      <c r="F13" s="27"/>
      <c r="G13" s="27"/>
      <c r="H13" s="107"/>
      <c r="I13" s="107"/>
      <c r="J13" s="107"/>
      <c r="K13" s="107"/>
      <c r="L13" s="107"/>
      <c r="M13" s="107"/>
      <c r="N13" s="107"/>
      <c r="O13" s="107"/>
      <c r="P13" s="107"/>
    </row>
    <row r="14" spans="1:19" s="22" customFormat="1" ht="18" customHeight="1">
      <c r="A14" s="681" t="s">
        <v>39</v>
      </c>
      <c r="B14" s="682"/>
      <c r="C14" s="682"/>
      <c r="D14" s="682"/>
      <c r="E14" s="682"/>
      <c r="F14" s="682"/>
      <c r="G14" s="682"/>
      <c r="H14" s="682"/>
      <c r="I14" s="683"/>
      <c r="J14" s="681" t="s">
        <v>40</v>
      </c>
      <c r="K14" s="682"/>
      <c r="L14" s="682"/>
      <c r="M14" s="682"/>
      <c r="N14" s="682"/>
      <c r="O14" s="682"/>
      <c r="P14" s="682"/>
      <c r="Q14" s="682"/>
      <c r="R14" s="683"/>
    </row>
    <row r="15" spans="1:19" s="5" customFormat="1" ht="9" customHeight="1">
      <c r="A15" s="684" t="s">
        <v>43</v>
      </c>
      <c r="B15" s="685"/>
      <c r="C15" s="59"/>
      <c r="D15" s="59"/>
      <c r="E15" s="688" t="s">
        <v>44</v>
      </c>
      <c r="F15" s="685"/>
      <c r="G15" s="685"/>
      <c r="H15" s="403"/>
      <c r="I15" s="60"/>
      <c r="J15" s="684" t="s">
        <v>43</v>
      </c>
      <c r="K15" s="685"/>
      <c r="L15" s="59"/>
      <c r="M15" s="59"/>
      <c r="N15" s="688" t="s">
        <v>44</v>
      </c>
      <c r="O15" s="685"/>
      <c r="P15" s="685"/>
      <c r="Q15" s="403"/>
      <c r="R15" s="60"/>
    </row>
    <row r="16" spans="1:19" s="5" customFormat="1" ht="21" customHeight="1">
      <c r="A16" s="686"/>
      <c r="B16" s="687"/>
      <c r="C16" s="61" t="s">
        <v>1</v>
      </c>
      <c r="D16" s="62" t="s">
        <v>14</v>
      </c>
      <c r="E16" s="689"/>
      <c r="F16" s="687"/>
      <c r="G16" s="687"/>
      <c r="H16" s="61" t="s">
        <v>1</v>
      </c>
      <c r="I16" s="77" t="s">
        <v>14</v>
      </c>
      <c r="J16" s="686"/>
      <c r="K16" s="687"/>
      <c r="L16" s="61" t="s">
        <v>1</v>
      </c>
      <c r="M16" s="62" t="s">
        <v>14</v>
      </c>
      <c r="N16" s="689"/>
      <c r="O16" s="687"/>
      <c r="P16" s="687"/>
      <c r="Q16" s="61" t="s">
        <v>1</v>
      </c>
      <c r="R16" s="77" t="s">
        <v>14</v>
      </c>
    </row>
    <row r="17" spans="1:18" s="5" customFormat="1" ht="15" customHeight="1">
      <c r="A17" s="724" t="s">
        <v>432</v>
      </c>
      <c r="B17" s="725"/>
      <c r="C17" s="718">
        <v>1.0999999999999999E-2</v>
      </c>
      <c r="D17" s="721">
        <v>0.13</v>
      </c>
      <c r="E17" s="672" t="s">
        <v>438</v>
      </c>
      <c r="F17" s="673"/>
      <c r="G17" s="674"/>
      <c r="H17" s="509">
        <v>3.1E-2</v>
      </c>
      <c r="I17" s="510">
        <v>0.06</v>
      </c>
      <c r="J17" s="666" t="s">
        <v>435</v>
      </c>
      <c r="K17" s="667"/>
      <c r="L17" s="646">
        <v>8.0000000000000002E-3</v>
      </c>
      <c r="M17" s="649">
        <v>0.15</v>
      </c>
      <c r="N17" s="652" t="s">
        <v>446</v>
      </c>
      <c r="O17" s="652"/>
      <c r="P17" s="652"/>
      <c r="Q17" s="511">
        <v>0.01</v>
      </c>
      <c r="R17" s="512">
        <v>0.15</v>
      </c>
    </row>
    <row r="18" spans="1:18" s="5" customFormat="1" ht="15" customHeight="1">
      <c r="A18" s="726"/>
      <c r="B18" s="727"/>
      <c r="C18" s="719"/>
      <c r="D18" s="722"/>
      <c r="E18" s="653" t="s">
        <v>439</v>
      </c>
      <c r="F18" s="652"/>
      <c r="G18" s="654"/>
      <c r="H18" s="513">
        <v>2.5999999999999999E-2</v>
      </c>
      <c r="I18" s="514">
        <v>0.03</v>
      </c>
      <c r="J18" s="668"/>
      <c r="K18" s="669"/>
      <c r="L18" s="647"/>
      <c r="M18" s="650"/>
      <c r="N18" s="653"/>
      <c r="O18" s="652"/>
      <c r="P18" s="654"/>
      <c r="Q18" s="515"/>
      <c r="R18" s="516"/>
    </row>
    <row r="19" spans="1:18" s="5" customFormat="1" ht="15" customHeight="1">
      <c r="A19" s="728"/>
      <c r="B19" s="729"/>
      <c r="C19" s="730"/>
      <c r="D19" s="731"/>
      <c r="E19" s="656" t="s">
        <v>440</v>
      </c>
      <c r="F19" s="656"/>
      <c r="G19" s="656"/>
      <c r="H19" s="517">
        <v>6.0000000000000001E-3</v>
      </c>
      <c r="I19" s="518">
        <v>0.03</v>
      </c>
      <c r="J19" s="670"/>
      <c r="K19" s="671"/>
      <c r="L19" s="648"/>
      <c r="M19" s="651"/>
      <c r="N19" s="655"/>
      <c r="O19" s="656"/>
      <c r="P19" s="657"/>
      <c r="Q19" s="515"/>
      <c r="R19" s="516"/>
    </row>
    <row r="20" spans="1:18" s="5" customFormat="1" ht="15" customHeight="1">
      <c r="A20" s="666" t="s">
        <v>433</v>
      </c>
      <c r="B20" s="667"/>
      <c r="C20" s="719">
        <v>1.2E-2</v>
      </c>
      <c r="D20" s="722">
        <v>0.09</v>
      </c>
      <c r="E20" s="652" t="s">
        <v>441</v>
      </c>
      <c r="F20" s="652"/>
      <c r="G20" s="652"/>
      <c r="H20" s="509">
        <v>1.9E-2</v>
      </c>
      <c r="I20" s="510">
        <v>0.08</v>
      </c>
      <c r="J20" s="666" t="s">
        <v>436</v>
      </c>
      <c r="K20" s="667"/>
      <c r="L20" s="646">
        <v>3.0000000000000001E-3</v>
      </c>
      <c r="M20" s="649">
        <v>0.02</v>
      </c>
      <c r="N20" s="652" t="s">
        <v>447</v>
      </c>
      <c r="O20" s="652"/>
      <c r="P20" s="652"/>
      <c r="Q20" s="511">
        <v>2.7E-2</v>
      </c>
      <c r="R20" s="512">
        <v>0.02</v>
      </c>
    </row>
    <row r="21" spans="1:18" s="5" customFormat="1" ht="15" customHeight="1">
      <c r="A21" s="668"/>
      <c r="B21" s="669"/>
      <c r="C21" s="719"/>
      <c r="D21" s="722"/>
      <c r="E21" s="652" t="s">
        <v>442</v>
      </c>
      <c r="F21" s="652"/>
      <c r="G21" s="652"/>
      <c r="H21" s="513">
        <v>4.3999999999999997E-2</v>
      </c>
      <c r="I21" s="514">
        <v>0.03</v>
      </c>
      <c r="J21" s="668"/>
      <c r="K21" s="669"/>
      <c r="L21" s="647"/>
      <c r="M21" s="650"/>
      <c r="N21" s="653"/>
      <c r="O21" s="652"/>
      <c r="P21" s="654"/>
      <c r="Q21" s="515"/>
      <c r="R21" s="516"/>
    </row>
    <row r="22" spans="1:18" s="5" customFormat="1" ht="15" customHeight="1">
      <c r="A22" s="670"/>
      <c r="B22" s="671"/>
      <c r="C22" s="730"/>
      <c r="D22" s="731"/>
      <c r="E22" s="655"/>
      <c r="F22" s="656"/>
      <c r="G22" s="657"/>
      <c r="H22" s="517"/>
      <c r="I22" s="518"/>
      <c r="J22" s="670"/>
      <c r="K22" s="671"/>
      <c r="L22" s="648"/>
      <c r="M22" s="651"/>
      <c r="N22" s="655"/>
      <c r="O22" s="656"/>
      <c r="P22" s="657"/>
      <c r="Q22" s="519"/>
      <c r="R22" s="520"/>
    </row>
    <row r="23" spans="1:18" s="5" customFormat="1" ht="15" customHeight="1">
      <c r="A23" s="713" t="s">
        <v>434</v>
      </c>
      <c r="B23" s="714"/>
      <c r="C23" s="718">
        <v>2E-3</v>
      </c>
      <c r="D23" s="721">
        <v>0.04</v>
      </c>
      <c r="E23" s="673" t="s">
        <v>443</v>
      </c>
      <c r="F23" s="673"/>
      <c r="G23" s="673"/>
      <c r="H23" s="509">
        <v>8.2000000000000003E-2</v>
      </c>
      <c r="I23" s="510">
        <v>0.11</v>
      </c>
      <c r="J23" s="658" t="s">
        <v>437</v>
      </c>
      <c r="K23" s="659"/>
      <c r="L23" s="646">
        <v>1E-3</v>
      </c>
      <c r="M23" s="649">
        <v>0.01</v>
      </c>
      <c r="N23" s="672" t="s">
        <v>448</v>
      </c>
      <c r="O23" s="673"/>
      <c r="P23" s="674"/>
      <c r="Q23" s="515">
        <v>7.0000000000000001E-3</v>
      </c>
      <c r="R23" s="516">
        <v>0.01</v>
      </c>
    </row>
    <row r="24" spans="1:18" s="5" customFormat="1" ht="15" customHeight="1">
      <c r="A24" s="715"/>
      <c r="B24" s="676"/>
      <c r="C24" s="719"/>
      <c r="D24" s="722"/>
      <c r="E24" s="676" t="s">
        <v>444</v>
      </c>
      <c r="F24" s="676"/>
      <c r="G24" s="676"/>
      <c r="H24" s="513">
        <v>1.9E-2</v>
      </c>
      <c r="I24" s="514">
        <v>0.04</v>
      </c>
      <c r="J24" s="660"/>
      <c r="K24" s="661"/>
      <c r="L24" s="647"/>
      <c r="M24" s="650"/>
      <c r="N24" s="675"/>
      <c r="O24" s="676"/>
      <c r="P24" s="677"/>
      <c r="Q24" s="515"/>
      <c r="R24" s="516"/>
    </row>
    <row r="25" spans="1:18" s="5" customFormat="1" ht="15" customHeight="1">
      <c r="A25" s="716"/>
      <c r="B25" s="717"/>
      <c r="C25" s="720"/>
      <c r="D25" s="723"/>
      <c r="E25" s="679" t="s">
        <v>445</v>
      </c>
      <c r="F25" s="679"/>
      <c r="G25" s="679"/>
      <c r="H25" s="521">
        <v>6.0000000000000001E-3</v>
      </c>
      <c r="I25" s="522">
        <v>0.02</v>
      </c>
      <c r="J25" s="662"/>
      <c r="K25" s="663"/>
      <c r="L25" s="664"/>
      <c r="M25" s="665"/>
      <c r="N25" s="678"/>
      <c r="O25" s="679"/>
      <c r="P25" s="680"/>
      <c r="Q25" s="523"/>
      <c r="R25" s="524"/>
    </row>
    <row r="26" spans="1:18" s="5" customFormat="1" ht="15" customHeight="1">
      <c r="A26" s="404"/>
      <c r="B26" s="404"/>
      <c r="C26" s="63"/>
      <c r="D26" s="64"/>
      <c r="E26" s="402"/>
      <c r="F26" s="402"/>
      <c r="G26" s="402"/>
      <c r="H26" s="65"/>
      <c r="I26" s="36"/>
      <c r="J26" s="404"/>
      <c r="K26" s="404"/>
      <c r="L26" s="66"/>
      <c r="M26" s="67"/>
      <c r="N26" s="402"/>
      <c r="O26" s="402"/>
      <c r="P26" s="402"/>
      <c r="Q26" s="63"/>
      <c r="R26" s="36"/>
    </row>
    <row r="27" spans="1:18" s="2" customFormat="1" ht="15" customHeight="1">
      <c r="A27" s="68"/>
      <c r="B27" s="68"/>
      <c r="C27" s="69"/>
      <c r="D27" s="69"/>
      <c r="E27" s="70"/>
      <c r="F27" s="71"/>
      <c r="G27" s="70"/>
      <c r="H27" s="72"/>
      <c r="I27" s="72"/>
      <c r="J27" s="73"/>
      <c r="K27" s="74"/>
    </row>
    <row r="28" spans="1:18" s="4" customFormat="1" ht="15" customHeight="1">
      <c r="A28" s="332" t="s">
        <v>10</v>
      </c>
      <c r="B28" s="50"/>
      <c r="C28" s="50"/>
      <c r="D28" s="50"/>
      <c r="E28" s="50"/>
      <c r="F28" s="50"/>
      <c r="G28" s="50"/>
      <c r="H28" s="50"/>
      <c r="I28" s="50"/>
      <c r="J28" s="50"/>
      <c r="K28" s="50"/>
      <c r="L28" s="50"/>
      <c r="M28" s="50"/>
      <c r="N28" s="50"/>
      <c r="O28" s="50"/>
      <c r="P28" s="50"/>
    </row>
    <row r="29" spans="1:18" s="2" customFormat="1" ht="15" customHeight="1">
      <c r="A29" s="49"/>
      <c r="B29" s="26"/>
      <c r="C29" s="26"/>
      <c r="D29" s="26"/>
      <c r="E29" s="26"/>
      <c r="F29" s="26"/>
      <c r="G29" s="26"/>
      <c r="H29" s="26"/>
      <c r="I29" s="26"/>
      <c r="J29" s="26"/>
      <c r="K29" s="26"/>
      <c r="L29" s="26"/>
      <c r="M29" s="26"/>
      <c r="N29" s="26"/>
      <c r="O29" s="26"/>
      <c r="P29" s="75"/>
      <c r="Q29" s="644" t="s">
        <v>230</v>
      </c>
      <c r="R29" s="644"/>
    </row>
    <row r="30" spans="1:18" s="54" customFormat="1" ht="15" customHeight="1">
      <c r="A30" s="166" t="s">
        <v>11</v>
      </c>
      <c r="B30" s="53"/>
      <c r="C30" s="53"/>
      <c r="D30" s="53"/>
      <c r="E30" s="53"/>
      <c r="F30" s="53"/>
      <c r="G30" s="53"/>
      <c r="H30" s="53"/>
      <c r="I30" s="53"/>
      <c r="J30" s="53"/>
      <c r="K30" s="53"/>
      <c r="L30" s="53"/>
      <c r="M30" s="53"/>
      <c r="N30" s="53"/>
      <c r="O30" s="53"/>
      <c r="P30" s="76"/>
      <c r="Q30" s="645" t="s">
        <v>231</v>
      </c>
      <c r="R30" s="645"/>
    </row>
    <row r="31" spans="1:18" s="2" customFormat="1" ht="15" customHeight="1">
      <c r="A31" s="698"/>
      <c r="B31" s="699"/>
      <c r="C31" s="702" t="s">
        <v>23</v>
      </c>
      <c r="D31" s="214"/>
      <c r="E31" s="214"/>
      <c r="F31" s="215"/>
      <c r="G31" s="704" t="s">
        <v>24</v>
      </c>
      <c r="H31" s="216"/>
      <c r="I31" s="215"/>
      <c r="J31" s="690" t="s">
        <v>25</v>
      </c>
      <c r="K31" s="690" t="s">
        <v>32</v>
      </c>
      <c r="L31" s="690" t="s">
        <v>31</v>
      </c>
      <c r="M31" s="690" t="s">
        <v>30</v>
      </c>
      <c r="N31" s="690" t="s">
        <v>29</v>
      </c>
      <c r="O31" s="690" t="s">
        <v>28</v>
      </c>
      <c r="P31" s="690" t="s">
        <v>27</v>
      </c>
      <c r="Q31" s="690" t="s">
        <v>236</v>
      </c>
      <c r="R31" s="692" t="s">
        <v>26</v>
      </c>
    </row>
    <row r="32" spans="1:18" s="2" customFormat="1" ht="45.75" customHeight="1">
      <c r="A32" s="700"/>
      <c r="B32" s="701"/>
      <c r="C32" s="703"/>
      <c r="D32" s="217" t="s">
        <v>33</v>
      </c>
      <c r="E32" s="217" t="s">
        <v>34</v>
      </c>
      <c r="F32" s="218" t="s">
        <v>35</v>
      </c>
      <c r="G32" s="691"/>
      <c r="H32" s="217" t="s">
        <v>36</v>
      </c>
      <c r="I32" s="217" t="s">
        <v>37</v>
      </c>
      <c r="J32" s="691"/>
      <c r="K32" s="691"/>
      <c r="L32" s="691"/>
      <c r="M32" s="691"/>
      <c r="N32" s="691"/>
      <c r="O32" s="691"/>
      <c r="P32" s="691"/>
      <c r="Q32" s="691"/>
      <c r="R32" s="693"/>
    </row>
    <row r="33" spans="1:19" s="2" customFormat="1" ht="21" customHeight="1">
      <c r="A33" s="694" t="s">
        <v>8</v>
      </c>
      <c r="B33" s="695"/>
      <c r="C33" s="525">
        <v>103.9</v>
      </c>
      <c r="D33" s="526">
        <v>102.9</v>
      </c>
      <c r="E33" s="526">
        <v>104.9</v>
      </c>
      <c r="F33" s="526">
        <v>101.5</v>
      </c>
      <c r="G33" s="526">
        <v>111.2</v>
      </c>
      <c r="H33" s="526">
        <v>124.7</v>
      </c>
      <c r="I33" s="527">
        <v>108.60000000000001</v>
      </c>
      <c r="J33" s="526">
        <v>99.2</v>
      </c>
      <c r="K33" s="526">
        <v>102.60000000000001</v>
      </c>
      <c r="L33" s="526">
        <v>104</v>
      </c>
      <c r="M33" s="526">
        <v>105.7</v>
      </c>
      <c r="N33" s="526">
        <v>99.7</v>
      </c>
      <c r="O33" s="526">
        <v>100.10000000000001</v>
      </c>
      <c r="P33" s="526">
        <v>107.5</v>
      </c>
      <c r="Q33" s="526">
        <v>98.600000000000009</v>
      </c>
      <c r="R33" s="528">
        <v>107.7</v>
      </c>
      <c r="S33" s="55"/>
    </row>
    <row r="34" spans="1:19" s="2" customFormat="1" ht="21" customHeight="1">
      <c r="A34" s="696" t="s">
        <v>274</v>
      </c>
      <c r="B34" s="697"/>
      <c r="C34" s="529">
        <v>-0.30000000000000004</v>
      </c>
      <c r="D34" s="530">
        <v>-0.2</v>
      </c>
      <c r="E34" s="530">
        <v>-0.1</v>
      </c>
      <c r="F34" s="530">
        <v>0.4</v>
      </c>
      <c r="G34" s="530">
        <v>1.2000000000000002</v>
      </c>
      <c r="H34" s="530">
        <v>-2</v>
      </c>
      <c r="I34" s="530">
        <v>2</v>
      </c>
      <c r="J34" s="530">
        <v>-1</v>
      </c>
      <c r="K34" s="530">
        <v>-5.7</v>
      </c>
      <c r="L34" s="530">
        <v>6.1000000000000005</v>
      </c>
      <c r="M34" s="530">
        <v>2</v>
      </c>
      <c r="N34" s="530">
        <v>0.4</v>
      </c>
      <c r="O34" s="530">
        <v>-3</v>
      </c>
      <c r="P34" s="530">
        <v>1.2000000000000002</v>
      </c>
      <c r="Q34" s="530">
        <v>1.5</v>
      </c>
      <c r="R34" s="531">
        <v>-0.1</v>
      </c>
      <c r="S34" s="55"/>
    </row>
    <row r="35" spans="1:19" s="2" customFormat="1" ht="21" customHeight="1">
      <c r="A35" s="705" t="s">
        <v>14</v>
      </c>
      <c r="B35" s="706"/>
      <c r="C35" s="438"/>
      <c r="D35" s="532">
        <v>-0.18</v>
      </c>
      <c r="E35" s="532">
        <v>-0.11</v>
      </c>
      <c r="F35" s="532">
        <v>0.28999999999999998</v>
      </c>
      <c r="G35" s="532">
        <v>0.33</v>
      </c>
      <c r="H35" s="532">
        <v>-0.1</v>
      </c>
      <c r="I35" s="533">
        <v>0.43</v>
      </c>
      <c r="J35" s="532">
        <v>-0.18</v>
      </c>
      <c r="K35" s="532">
        <v>-0.48</v>
      </c>
      <c r="L35" s="532">
        <v>0.2</v>
      </c>
      <c r="M35" s="532">
        <v>0.09</v>
      </c>
      <c r="N35" s="532">
        <v>0.02</v>
      </c>
      <c r="O35" s="532">
        <v>-0.45</v>
      </c>
      <c r="P35" s="532">
        <v>0.03</v>
      </c>
      <c r="Q35" s="532">
        <v>0.16</v>
      </c>
      <c r="R35" s="534">
        <v>-0.01</v>
      </c>
    </row>
    <row r="36" spans="1:19" s="2" customFormat="1" ht="18" customHeight="1">
      <c r="A36" s="25"/>
      <c r="B36" s="25"/>
      <c r="C36" s="26"/>
      <c r="D36" s="26"/>
      <c r="E36" s="26"/>
      <c r="F36" s="26"/>
      <c r="G36" s="26"/>
      <c r="H36" s="26"/>
      <c r="I36" s="26"/>
      <c r="J36" s="26"/>
      <c r="K36" s="26"/>
      <c r="L36" s="26"/>
      <c r="M36" s="26"/>
      <c r="N36" s="26"/>
    </row>
    <row r="37" spans="1:19" s="68" customFormat="1" ht="18" customHeight="1">
      <c r="A37" s="166" t="s">
        <v>237</v>
      </c>
      <c r="B37" s="166"/>
      <c r="C37" s="166"/>
      <c r="D37" s="166"/>
      <c r="E37" s="166"/>
      <c r="F37" s="166"/>
      <c r="G37" s="166"/>
      <c r="H37" s="166"/>
      <c r="I37" s="166"/>
      <c r="J37" s="166"/>
      <c r="K37" s="166"/>
      <c r="L37" s="166"/>
      <c r="M37" s="166"/>
      <c r="N37" s="166"/>
      <c r="O37" s="166"/>
      <c r="P37" s="166"/>
    </row>
    <row r="38" spans="1:19" s="22" customFormat="1" ht="18" customHeight="1">
      <c r="A38" s="681" t="s">
        <v>39</v>
      </c>
      <c r="B38" s="682"/>
      <c r="C38" s="682"/>
      <c r="D38" s="682"/>
      <c r="E38" s="682"/>
      <c r="F38" s="682"/>
      <c r="G38" s="682"/>
      <c r="H38" s="682"/>
      <c r="I38" s="683"/>
      <c r="J38" s="681" t="s">
        <v>40</v>
      </c>
      <c r="K38" s="682"/>
      <c r="L38" s="682"/>
      <c r="M38" s="682"/>
      <c r="N38" s="682"/>
      <c r="O38" s="682"/>
      <c r="P38" s="682"/>
      <c r="Q38" s="682"/>
      <c r="R38" s="683"/>
    </row>
    <row r="39" spans="1:19" s="5" customFormat="1" ht="9" customHeight="1">
      <c r="A39" s="707" t="s">
        <v>43</v>
      </c>
      <c r="B39" s="689"/>
      <c r="C39" s="59"/>
      <c r="D39" s="59"/>
      <c r="E39" s="710" t="s">
        <v>44</v>
      </c>
      <c r="F39" s="711"/>
      <c r="G39" s="711"/>
      <c r="H39" s="403"/>
      <c r="I39" s="60"/>
      <c r="J39" s="684" t="s">
        <v>43</v>
      </c>
      <c r="K39" s="685"/>
      <c r="L39" s="59"/>
      <c r="M39" s="59"/>
      <c r="N39" s="688" t="s">
        <v>44</v>
      </c>
      <c r="O39" s="685"/>
      <c r="P39" s="685"/>
      <c r="Q39" s="411"/>
      <c r="R39" s="60"/>
    </row>
    <row r="40" spans="1:19" s="5" customFormat="1" ht="21" customHeight="1">
      <c r="A40" s="708"/>
      <c r="B40" s="709"/>
      <c r="C40" s="333" t="s">
        <v>57</v>
      </c>
      <c r="D40" s="62" t="s">
        <v>14</v>
      </c>
      <c r="E40" s="689"/>
      <c r="F40" s="687"/>
      <c r="G40" s="712"/>
      <c r="H40" s="333" t="s">
        <v>57</v>
      </c>
      <c r="I40" s="62" t="s">
        <v>14</v>
      </c>
      <c r="J40" s="686"/>
      <c r="K40" s="687"/>
      <c r="L40" s="333" t="s">
        <v>57</v>
      </c>
      <c r="M40" s="62" t="s">
        <v>14</v>
      </c>
      <c r="N40" s="689"/>
      <c r="O40" s="687"/>
      <c r="P40" s="687"/>
      <c r="Q40" s="333" t="s">
        <v>57</v>
      </c>
      <c r="R40" s="77" t="s">
        <v>14</v>
      </c>
    </row>
    <row r="41" spans="1:19" s="29" customFormat="1" ht="15" customHeight="1">
      <c r="A41" s="724" t="s">
        <v>434</v>
      </c>
      <c r="B41" s="725"/>
      <c r="C41" s="718">
        <v>1.2E-2</v>
      </c>
      <c r="D41" s="721">
        <v>0.33</v>
      </c>
      <c r="E41" s="672" t="s">
        <v>444</v>
      </c>
      <c r="F41" s="673"/>
      <c r="G41" s="674"/>
      <c r="H41" s="509">
        <v>9.2999999999999999E-2</v>
      </c>
      <c r="I41" s="510">
        <v>0.17</v>
      </c>
      <c r="J41" s="666" t="s">
        <v>433</v>
      </c>
      <c r="K41" s="667"/>
      <c r="L41" s="646">
        <v>5.7000000000000002E-2</v>
      </c>
      <c r="M41" s="649">
        <v>0.48</v>
      </c>
      <c r="N41" s="652" t="s">
        <v>442</v>
      </c>
      <c r="O41" s="652"/>
      <c r="P41" s="652"/>
      <c r="Q41" s="511">
        <v>0.28899999999999998</v>
      </c>
      <c r="R41" s="512">
        <v>0.26</v>
      </c>
    </row>
    <row r="42" spans="1:19" s="29" customFormat="1" ht="15" customHeight="1">
      <c r="A42" s="726"/>
      <c r="B42" s="727"/>
      <c r="C42" s="719"/>
      <c r="D42" s="722"/>
      <c r="E42" s="653" t="s">
        <v>450</v>
      </c>
      <c r="F42" s="652"/>
      <c r="G42" s="654"/>
      <c r="H42" s="513">
        <v>2.1999999999999999E-2</v>
      </c>
      <c r="I42" s="514">
        <v>0.13</v>
      </c>
      <c r="J42" s="668"/>
      <c r="K42" s="669"/>
      <c r="L42" s="647"/>
      <c r="M42" s="650"/>
      <c r="N42" s="653" t="s">
        <v>455</v>
      </c>
      <c r="O42" s="652"/>
      <c r="P42" s="654"/>
      <c r="Q42" s="515">
        <v>0.105</v>
      </c>
      <c r="R42" s="516">
        <v>0.16</v>
      </c>
    </row>
    <row r="43" spans="1:19" s="29" customFormat="1" ht="15" customHeight="1">
      <c r="A43" s="728"/>
      <c r="B43" s="729"/>
      <c r="C43" s="730"/>
      <c r="D43" s="731"/>
      <c r="E43" s="656" t="s">
        <v>443</v>
      </c>
      <c r="F43" s="656"/>
      <c r="G43" s="656"/>
      <c r="H43" s="517">
        <v>6.2E-2</v>
      </c>
      <c r="I43" s="518">
        <v>0.08</v>
      </c>
      <c r="J43" s="670"/>
      <c r="K43" s="671"/>
      <c r="L43" s="648"/>
      <c r="M43" s="651"/>
      <c r="N43" s="655" t="s">
        <v>441</v>
      </c>
      <c r="O43" s="656"/>
      <c r="P43" s="657"/>
      <c r="Q43" s="515">
        <v>1.6E-2</v>
      </c>
      <c r="R43" s="516">
        <v>7.0000000000000007E-2</v>
      </c>
    </row>
    <row r="44" spans="1:19" s="29" customFormat="1" ht="15" customHeight="1">
      <c r="A44" s="666" t="s">
        <v>449</v>
      </c>
      <c r="B44" s="667"/>
      <c r="C44" s="719">
        <v>6.0999999999999999E-2</v>
      </c>
      <c r="D44" s="722">
        <v>0.2</v>
      </c>
      <c r="E44" s="652" t="s">
        <v>451</v>
      </c>
      <c r="F44" s="652"/>
      <c r="G44" s="652"/>
      <c r="H44" s="509">
        <v>0.253</v>
      </c>
      <c r="I44" s="510">
        <v>0.09</v>
      </c>
      <c r="J44" s="666" t="s">
        <v>454</v>
      </c>
      <c r="K44" s="667"/>
      <c r="L44" s="646">
        <v>0.03</v>
      </c>
      <c r="M44" s="649">
        <v>0.45</v>
      </c>
      <c r="N44" s="652" t="s">
        <v>456</v>
      </c>
      <c r="O44" s="652"/>
      <c r="P44" s="652"/>
      <c r="Q44" s="511">
        <v>4.5999999999999999E-2</v>
      </c>
      <c r="R44" s="512">
        <v>0.45</v>
      </c>
    </row>
    <row r="45" spans="1:19" s="29" customFormat="1" ht="15" customHeight="1">
      <c r="A45" s="668"/>
      <c r="B45" s="669"/>
      <c r="C45" s="719"/>
      <c r="D45" s="722"/>
      <c r="E45" s="652" t="s">
        <v>452</v>
      </c>
      <c r="F45" s="652"/>
      <c r="G45" s="652"/>
      <c r="H45" s="513">
        <v>5.8000000000000003E-2</v>
      </c>
      <c r="I45" s="514">
        <v>0.06</v>
      </c>
      <c r="J45" s="668"/>
      <c r="K45" s="669"/>
      <c r="L45" s="647"/>
      <c r="M45" s="650"/>
      <c r="N45" s="653" t="s">
        <v>457</v>
      </c>
      <c r="O45" s="652"/>
      <c r="P45" s="654"/>
      <c r="Q45" s="515">
        <v>3.0000000000000001E-3</v>
      </c>
      <c r="R45" s="516">
        <v>0.01</v>
      </c>
    </row>
    <row r="46" spans="1:19" s="29" customFormat="1" ht="15" customHeight="1">
      <c r="A46" s="670"/>
      <c r="B46" s="671"/>
      <c r="C46" s="730"/>
      <c r="D46" s="731"/>
      <c r="E46" s="655" t="s">
        <v>453</v>
      </c>
      <c r="F46" s="656"/>
      <c r="G46" s="657"/>
      <c r="H46" s="517">
        <v>0.14899999999999999</v>
      </c>
      <c r="I46" s="518">
        <v>0.05</v>
      </c>
      <c r="J46" s="670"/>
      <c r="K46" s="671"/>
      <c r="L46" s="648"/>
      <c r="M46" s="651"/>
      <c r="N46" s="655"/>
      <c r="O46" s="656"/>
      <c r="P46" s="657"/>
      <c r="Q46" s="519"/>
      <c r="R46" s="520"/>
    </row>
    <row r="47" spans="1:19" s="29" customFormat="1" ht="15" customHeight="1">
      <c r="A47" s="713" t="s">
        <v>432</v>
      </c>
      <c r="B47" s="714"/>
      <c r="C47" s="718">
        <v>1.4999999999999999E-2</v>
      </c>
      <c r="D47" s="721">
        <v>0.16</v>
      </c>
      <c r="E47" s="673" t="s">
        <v>439</v>
      </c>
      <c r="F47" s="673"/>
      <c r="G47" s="673"/>
      <c r="H47" s="509">
        <v>5.8999999999999997E-2</v>
      </c>
      <c r="I47" s="510">
        <v>7.0000000000000007E-2</v>
      </c>
      <c r="J47" s="658" t="s">
        <v>435</v>
      </c>
      <c r="K47" s="659"/>
      <c r="L47" s="646">
        <v>0.01</v>
      </c>
      <c r="M47" s="649">
        <v>0.18</v>
      </c>
      <c r="N47" s="672" t="s">
        <v>446</v>
      </c>
      <c r="O47" s="673"/>
      <c r="P47" s="674"/>
      <c r="Q47" s="515">
        <v>1.0999999999999999E-2</v>
      </c>
      <c r="R47" s="516">
        <v>0.17</v>
      </c>
    </row>
    <row r="48" spans="1:19" s="29" customFormat="1" ht="15" customHeight="1">
      <c r="A48" s="715"/>
      <c r="B48" s="676"/>
      <c r="C48" s="719"/>
      <c r="D48" s="722"/>
      <c r="E48" s="652" t="s">
        <v>440</v>
      </c>
      <c r="F48" s="652"/>
      <c r="G48" s="652"/>
      <c r="H48" s="513">
        <v>1.2E-2</v>
      </c>
      <c r="I48" s="514">
        <v>7.0000000000000007E-2</v>
      </c>
      <c r="J48" s="660"/>
      <c r="K48" s="661"/>
      <c r="L48" s="647"/>
      <c r="M48" s="650"/>
      <c r="N48" s="653" t="s">
        <v>458</v>
      </c>
      <c r="O48" s="652"/>
      <c r="P48" s="654"/>
      <c r="Q48" s="515">
        <v>5.0000000000000001E-3</v>
      </c>
      <c r="R48" s="516">
        <v>0.02</v>
      </c>
    </row>
    <row r="49" spans="1:18" s="29" customFormat="1" ht="15" customHeight="1">
      <c r="A49" s="716"/>
      <c r="B49" s="717"/>
      <c r="C49" s="720"/>
      <c r="D49" s="723"/>
      <c r="E49" s="679" t="s">
        <v>438</v>
      </c>
      <c r="F49" s="679"/>
      <c r="G49" s="679"/>
      <c r="H49" s="521">
        <v>7.0000000000000001E-3</v>
      </c>
      <c r="I49" s="522">
        <v>0.01</v>
      </c>
      <c r="J49" s="662"/>
      <c r="K49" s="663"/>
      <c r="L49" s="664"/>
      <c r="M49" s="665"/>
      <c r="N49" s="678"/>
      <c r="O49" s="679"/>
      <c r="P49" s="680"/>
      <c r="Q49" s="523"/>
      <c r="R49" s="524"/>
    </row>
  </sheetData>
  <mergeCells count="118">
    <mergeCell ref="A23:B25"/>
    <mergeCell ref="C23:C25"/>
    <mergeCell ref="D23:D25"/>
    <mergeCell ref="E23:G23"/>
    <mergeCell ref="E24:G24"/>
    <mergeCell ref="E25:G25"/>
    <mergeCell ref="A17:B19"/>
    <mergeCell ref="C17:C19"/>
    <mergeCell ref="D17:D19"/>
    <mergeCell ref="E17:G17"/>
    <mergeCell ref="E18:G18"/>
    <mergeCell ref="E19:G19"/>
    <mergeCell ref="A20:B22"/>
    <mergeCell ref="C20:C22"/>
    <mergeCell ref="D20:D22"/>
    <mergeCell ref="E20:G20"/>
    <mergeCell ref="E21:G21"/>
    <mergeCell ref="E22:G22"/>
    <mergeCell ref="N43:P43"/>
    <mergeCell ref="J44:K46"/>
    <mergeCell ref="L44:L46"/>
    <mergeCell ref="M44:M46"/>
    <mergeCell ref="N44:P44"/>
    <mergeCell ref="N45:P45"/>
    <mergeCell ref="N46:P46"/>
    <mergeCell ref="J47:K49"/>
    <mergeCell ref="L47:L49"/>
    <mergeCell ref="M47:M49"/>
    <mergeCell ref="N47:P47"/>
    <mergeCell ref="N48:P48"/>
    <mergeCell ref="N49:P49"/>
    <mergeCell ref="A47:B49"/>
    <mergeCell ref="C47:C49"/>
    <mergeCell ref="D47:D49"/>
    <mergeCell ref="E47:G47"/>
    <mergeCell ref="E48:G48"/>
    <mergeCell ref="E49:G49"/>
    <mergeCell ref="J41:K43"/>
    <mergeCell ref="L41:L43"/>
    <mergeCell ref="M41:M43"/>
    <mergeCell ref="A41:B43"/>
    <mergeCell ref="C41:C43"/>
    <mergeCell ref="D41:D43"/>
    <mergeCell ref="E41:G41"/>
    <mergeCell ref="E42:G42"/>
    <mergeCell ref="E43:G43"/>
    <mergeCell ref="A44:B46"/>
    <mergeCell ref="C44:C46"/>
    <mergeCell ref="D44:D46"/>
    <mergeCell ref="E44:G44"/>
    <mergeCell ref="E45:G45"/>
    <mergeCell ref="E46:G46"/>
    <mergeCell ref="N41:P41"/>
    <mergeCell ref="N42:P42"/>
    <mergeCell ref="A35:B35"/>
    <mergeCell ref="A38:I38"/>
    <mergeCell ref="J38:R38"/>
    <mergeCell ref="A39:B40"/>
    <mergeCell ref="E39:G40"/>
    <mergeCell ref="J39:K40"/>
    <mergeCell ref="N39:P40"/>
    <mergeCell ref="O31:O32"/>
    <mergeCell ref="P31:P32"/>
    <mergeCell ref="Q31:Q32"/>
    <mergeCell ref="R31:R32"/>
    <mergeCell ref="A33:B33"/>
    <mergeCell ref="A34:B34"/>
    <mergeCell ref="Q29:R29"/>
    <mergeCell ref="Q30:R30"/>
    <mergeCell ref="A31:B32"/>
    <mergeCell ref="C31:C32"/>
    <mergeCell ref="G31:G32"/>
    <mergeCell ref="J31:J32"/>
    <mergeCell ref="K31:K32"/>
    <mergeCell ref="L31:L32"/>
    <mergeCell ref="M31:M32"/>
    <mergeCell ref="N31:N32"/>
    <mergeCell ref="A14:I14"/>
    <mergeCell ref="J14:R14"/>
    <mergeCell ref="A15:B16"/>
    <mergeCell ref="E15:G16"/>
    <mergeCell ref="J15:K16"/>
    <mergeCell ref="N15:P16"/>
    <mergeCell ref="O4:O5"/>
    <mergeCell ref="P4:P5"/>
    <mergeCell ref="Q4:Q5"/>
    <mergeCell ref="R4:R5"/>
    <mergeCell ref="A6:B6"/>
    <mergeCell ref="A7:B7"/>
    <mergeCell ref="A4:B5"/>
    <mergeCell ref="C4:C5"/>
    <mergeCell ref="G4:G5"/>
    <mergeCell ref="J4:J5"/>
    <mergeCell ref="K4:K5"/>
    <mergeCell ref="L4:L5"/>
    <mergeCell ref="M4:M5"/>
    <mergeCell ref="N4:N5"/>
    <mergeCell ref="A8:B8"/>
    <mergeCell ref="Q2:R2"/>
    <mergeCell ref="Q3:R3"/>
    <mergeCell ref="L20:L22"/>
    <mergeCell ref="M20:M22"/>
    <mergeCell ref="N20:P20"/>
    <mergeCell ref="N21:P21"/>
    <mergeCell ref="N22:P22"/>
    <mergeCell ref="J23:K25"/>
    <mergeCell ref="L23:L25"/>
    <mergeCell ref="M23:M25"/>
    <mergeCell ref="N19:P19"/>
    <mergeCell ref="J20:K22"/>
    <mergeCell ref="N23:P23"/>
    <mergeCell ref="N24:P24"/>
    <mergeCell ref="N25:P25"/>
    <mergeCell ref="J17:K19"/>
    <mergeCell ref="L17:L19"/>
    <mergeCell ref="M17:M19"/>
    <mergeCell ref="N17:P17"/>
    <mergeCell ref="N18:P18"/>
  </mergeCells>
  <phoneticPr fontId="2"/>
  <pageMargins left="0.70866141732283472" right="0.19685039370078741" top="0.74803149606299213" bottom="0.74803149606299213" header="0.31496062992125984" footer="0.31496062992125984"/>
  <pageSetup paperSize="9" scale="90" orientation="portrait" r:id="rId1"/>
  <headerFooter>
    <oddFooter>&amp;C- ３ -</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25"/>
  <sheetViews>
    <sheetView zoomScaleNormal="100" zoomScaleSheetLayoutView="100" workbookViewId="0">
      <selection activeCell="D58" sqref="D58"/>
    </sheetView>
  </sheetViews>
  <sheetFormatPr defaultRowHeight="12" customHeight="1"/>
  <cols>
    <col min="1" max="1" width="4.625" style="2" customWidth="1"/>
    <col min="2" max="2" width="10.625" style="2" customWidth="1"/>
    <col min="3" max="11" width="9.625" style="2" customWidth="1"/>
    <col min="12" max="16384" width="9" style="2"/>
  </cols>
  <sheetData>
    <row r="1" spans="1:17" ht="12" customHeight="1">
      <c r="A1" s="742" t="s">
        <v>99</v>
      </c>
      <c r="B1" s="743"/>
      <c r="C1" s="743"/>
      <c r="D1" s="743"/>
      <c r="E1" s="743"/>
      <c r="F1" s="743"/>
      <c r="G1" s="743"/>
      <c r="H1" s="743"/>
      <c r="I1" s="743"/>
      <c r="J1" s="743"/>
      <c r="K1" s="743"/>
    </row>
    <row r="2" spans="1:17" ht="12" customHeight="1">
      <c r="A2" s="744"/>
      <c r="B2" s="744"/>
      <c r="C2" s="744"/>
      <c r="D2" s="744"/>
      <c r="E2" s="744"/>
      <c r="F2" s="744"/>
      <c r="G2" s="744"/>
      <c r="H2" s="744"/>
      <c r="I2" s="744"/>
      <c r="J2" s="744"/>
      <c r="K2" s="744"/>
    </row>
    <row r="3" spans="1:17" s="81" customFormat="1" ht="15" customHeight="1">
      <c r="A3" s="79"/>
      <c r="B3" s="80"/>
      <c r="C3" s="740" t="s">
        <v>80</v>
      </c>
      <c r="D3" s="206"/>
      <c r="E3" s="206"/>
      <c r="F3" s="207"/>
      <c r="G3" s="740" t="s">
        <v>51</v>
      </c>
      <c r="H3" s="208"/>
      <c r="I3" s="209"/>
      <c r="J3" s="749" t="s">
        <v>83</v>
      </c>
      <c r="K3" s="745" t="s">
        <v>84</v>
      </c>
    </row>
    <row r="4" spans="1:17" s="81" customFormat="1" ht="36" customHeight="1">
      <c r="A4" s="82"/>
      <c r="B4" s="83"/>
      <c r="C4" s="741"/>
      <c r="D4" s="210" t="s">
        <v>77</v>
      </c>
      <c r="E4" s="210" t="s">
        <v>78</v>
      </c>
      <c r="F4" s="211" t="s">
        <v>79</v>
      </c>
      <c r="G4" s="748"/>
      <c r="H4" s="210" t="s">
        <v>81</v>
      </c>
      <c r="I4" s="210" t="s">
        <v>82</v>
      </c>
      <c r="J4" s="750"/>
      <c r="K4" s="745"/>
    </row>
    <row r="5" spans="1:17" s="29" customFormat="1" ht="12" customHeight="1">
      <c r="A5" s="735" t="s">
        <v>22</v>
      </c>
      <c r="B5" s="736"/>
      <c r="C5" s="322">
        <v>10000</v>
      </c>
      <c r="D5" s="323">
        <v>9573</v>
      </c>
      <c r="E5" s="322">
        <v>8587</v>
      </c>
      <c r="F5" s="324">
        <v>6653</v>
      </c>
      <c r="G5" s="323">
        <v>2589</v>
      </c>
      <c r="H5" s="325">
        <v>427</v>
      </c>
      <c r="I5" s="322">
        <v>2162</v>
      </c>
      <c r="J5" s="323">
        <v>1902</v>
      </c>
      <c r="K5" s="322">
        <v>799</v>
      </c>
    </row>
    <row r="6" spans="1:17" s="29" customFormat="1" ht="12" customHeight="1">
      <c r="A6" s="746" t="s">
        <v>92</v>
      </c>
      <c r="B6" s="84" t="s">
        <v>390</v>
      </c>
      <c r="C6" s="235">
        <v>100.9</v>
      </c>
      <c r="D6" s="236">
        <v>101.3</v>
      </c>
      <c r="E6" s="236">
        <v>100.4</v>
      </c>
      <c r="F6" s="237">
        <v>102</v>
      </c>
      <c r="G6" s="236">
        <v>99.8</v>
      </c>
      <c r="H6" s="236">
        <v>91.2</v>
      </c>
      <c r="I6" s="237">
        <v>101.3</v>
      </c>
      <c r="J6" s="236">
        <v>103.1</v>
      </c>
      <c r="K6" s="296">
        <v>99.5</v>
      </c>
      <c r="N6" s="85"/>
      <c r="O6" s="85"/>
      <c r="P6" s="85"/>
      <c r="Q6" s="85"/>
    </row>
    <row r="7" spans="1:17" s="29" customFormat="1" ht="12" customHeight="1">
      <c r="A7" s="746"/>
      <c r="B7" s="86" t="s">
        <v>15</v>
      </c>
      <c r="C7" s="235">
        <v>100</v>
      </c>
      <c r="D7" s="236">
        <v>100</v>
      </c>
      <c r="E7" s="236">
        <v>100</v>
      </c>
      <c r="F7" s="237">
        <v>100</v>
      </c>
      <c r="G7" s="236">
        <v>100</v>
      </c>
      <c r="H7" s="236">
        <v>100</v>
      </c>
      <c r="I7" s="237">
        <v>100</v>
      </c>
      <c r="J7" s="236">
        <v>100</v>
      </c>
      <c r="K7" s="296">
        <v>100</v>
      </c>
      <c r="N7" s="85"/>
      <c r="O7" s="85"/>
      <c r="P7" s="85"/>
      <c r="Q7" s="85"/>
    </row>
    <row r="8" spans="1:17" s="29" customFormat="1" ht="12" customHeight="1">
      <c r="A8" s="746"/>
      <c r="B8" s="86" t="s">
        <v>16</v>
      </c>
      <c r="C8" s="235">
        <v>99.7</v>
      </c>
      <c r="D8" s="236">
        <v>99.7</v>
      </c>
      <c r="E8" s="236">
        <v>99.7</v>
      </c>
      <c r="F8" s="237">
        <v>98.5</v>
      </c>
      <c r="G8" s="236">
        <v>100.9</v>
      </c>
      <c r="H8" s="236">
        <v>101.5</v>
      </c>
      <c r="I8" s="237">
        <v>100.8</v>
      </c>
      <c r="J8" s="236">
        <v>100.1</v>
      </c>
      <c r="K8" s="296">
        <v>103</v>
      </c>
      <c r="N8" s="85"/>
      <c r="O8" s="85"/>
      <c r="P8" s="85"/>
      <c r="Q8" s="85"/>
    </row>
    <row r="9" spans="1:17" s="29" customFormat="1" ht="12" customHeight="1">
      <c r="A9" s="746"/>
      <c r="B9" s="86" t="s">
        <v>17</v>
      </c>
      <c r="C9" s="235">
        <v>99.600000000000009</v>
      </c>
      <c r="D9" s="236">
        <v>99.5</v>
      </c>
      <c r="E9" s="236">
        <v>99.5</v>
      </c>
      <c r="F9" s="237">
        <v>98.2</v>
      </c>
      <c r="G9" s="236">
        <v>100.7</v>
      </c>
      <c r="H9" s="236">
        <v>102.4</v>
      </c>
      <c r="I9" s="237">
        <v>100.4</v>
      </c>
      <c r="J9" s="236">
        <v>100.10000000000001</v>
      </c>
      <c r="K9" s="296">
        <v>103.60000000000001</v>
      </c>
      <c r="N9" s="85"/>
      <c r="O9" s="85"/>
      <c r="P9" s="85"/>
      <c r="Q9" s="85"/>
    </row>
    <row r="10" spans="1:17" s="29" customFormat="1" ht="12" customHeight="1">
      <c r="A10" s="746"/>
      <c r="B10" s="86" t="s">
        <v>308</v>
      </c>
      <c r="C10" s="235">
        <v>99.600000000000009</v>
      </c>
      <c r="D10" s="236">
        <v>99.5</v>
      </c>
      <c r="E10" s="236">
        <v>99.7</v>
      </c>
      <c r="F10" s="237">
        <v>97.800000000000011</v>
      </c>
      <c r="G10" s="236">
        <v>100.5</v>
      </c>
      <c r="H10" s="236">
        <v>102.7</v>
      </c>
      <c r="I10" s="237">
        <v>100.10000000000001</v>
      </c>
      <c r="J10" s="236">
        <v>99.4</v>
      </c>
      <c r="K10" s="296">
        <v>105.60000000000001</v>
      </c>
      <c r="N10" s="85"/>
      <c r="O10" s="85"/>
      <c r="P10" s="85"/>
      <c r="Q10" s="85"/>
    </row>
    <row r="11" spans="1:17" s="29" customFormat="1" ht="12" customHeight="1">
      <c r="A11" s="746"/>
      <c r="B11" s="86" t="s">
        <v>351</v>
      </c>
      <c r="C11" s="235">
        <v>102.60000000000001</v>
      </c>
      <c r="D11" s="236">
        <v>102.30000000000001</v>
      </c>
      <c r="E11" s="236">
        <v>103.2</v>
      </c>
      <c r="F11" s="237">
        <v>99.9</v>
      </c>
      <c r="G11" s="236">
        <v>104.80000000000001</v>
      </c>
      <c r="H11" s="236">
        <v>110.80000000000001</v>
      </c>
      <c r="I11" s="237">
        <v>103.60000000000001</v>
      </c>
      <c r="J11" s="236">
        <v>100</v>
      </c>
      <c r="K11" s="296">
        <v>110.2</v>
      </c>
      <c r="N11" s="85"/>
      <c r="O11" s="85"/>
      <c r="P11" s="85"/>
      <c r="Q11" s="85"/>
    </row>
    <row r="12" spans="1:17" s="29" customFormat="1" ht="12" customHeight="1">
      <c r="A12" s="747"/>
      <c r="B12" s="86" t="s">
        <v>391</v>
      </c>
      <c r="C12" s="238">
        <v>103.7</v>
      </c>
      <c r="D12" s="239">
        <v>102.9</v>
      </c>
      <c r="E12" s="239">
        <v>104.5</v>
      </c>
      <c r="F12" s="240">
        <v>101</v>
      </c>
      <c r="G12" s="239">
        <v>109</v>
      </c>
      <c r="H12" s="239">
        <v>120.5</v>
      </c>
      <c r="I12" s="240">
        <v>106.80000000000001</v>
      </c>
      <c r="J12" s="239">
        <v>100.10000000000001</v>
      </c>
      <c r="K12" s="297">
        <v>107</v>
      </c>
      <c r="N12" s="85"/>
      <c r="O12" s="85"/>
      <c r="P12" s="85"/>
      <c r="Q12" s="85"/>
    </row>
    <row r="13" spans="1:17" s="29" customFormat="1" ht="12" customHeight="1">
      <c r="A13" s="732" t="s">
        <v>94</v>
      </c>
      <c r="B13" s="84" t="s">
        <v>390</v>
      </c>
      <c r="C13" s="241">
        <v>-1.7</v>
      </c>
      <c r="D13" s="242">
        <v>-1.8</v>
      </c>
      <c r="E13" s="242">
        <v>-1.9</v>
      </c>
      <c r="F13" s="243">
        <v>-0.9</v>
      </c>
      <c r="G13" s="242">
        <v>0.9</v>
      </c>
      <c r="H13" s="242">
        <v>0.5</v>
      </c>
      <c r="I13" s="243">
        <v>0.9</v>
      </c>
      <c r="J13" s="242">
        <v>-0.8</v>
      </c>
      <c r="K13" s="298">
        <v>-7.1</v>
      </c>
    </row>
    <row r="14" spans="1:17" s="29" customFormat="1" ht="12" customHeight="1">
      <c r="A14" s="733"/>
      <c r="B14" s="86" t="s">
        <v>15</v>
      </c>
      <c r="C14" s="241">
        <v>-0.9</v>
      </c>
      <c r="D14" s="242">
        <v>-1.3</v>
      </c>
      <c r="E14" s="242">
        <v>-0.4</v>
      </c>
      <c r="F14" s="243">
        <v>-1.9</v>
      </c>
      <c r="G14" s="242">
        <v>0.2</v>
      </c>
      <c r="H14" s="242">
        <v>9.6</v>
      </c>
      <c r="I14" s="243">
        <v>-1.3</v>
      </c>
      <c r="J14" s="242">
        <v>-3</v>
      </c>
      <c r="K14" s="298">
        <v>0.5</v>
      </c>
    </row>
    <row r="15" spans="1:17" s="29" customFormat="1" ht="12" customHeight="1">
      <c r="A15" s="733"/>
      <c r="B15" s="86" t="s">
        <v>16</v>
      </c>
      <c r="C15" s="241">
        <v>-0.3</v>
      </c>
      <c r="D15" s="242">
        <v>-0.4</v>
      </c>
      <c r="E15" s="242">
        <v>-0.3</v>
      </c>
      <c r="F15" s="243">
        <v>-1.5</v>
      </c>
      <c r="G15" s="242">
        <v>0.9</v>
      </c>
      <c r="H15" s="242">
        <v>1.5</v>
      </c>
      <c r="I15" s="243">
        <v>0.8</v>
      </c>
      <c r="J15" s="242">
        <v>0.1</v>
      </c>
      <c r="K15" s="298">
        <v>3</v>
      </c>
    </row>
    <row r="16" spans="1:17" s="29" customFormat="1" ht="12" customHeight="1">
      <c r="A16" s="733"/>
      <c r="B16" s="86" t="s">
        <v>17</v>
      </c>
      <c r="C16" s="241">
        <v>-0.1</v>
      </c>
      <c r="D16" s="242">
        <v>-0.2</v>
      </c>
      <c r="E16" s="242">
        <v>-0.1</v>
      </c>
      <c r="F16" s="243">
        <v>-0.3</v>
      </c>
      <c r="G16" s="242">
        <v>-0.2</v>
      </c>
      <c r="H16" s="242">
        <v>0.9</v>
      </c>
      <c r="I16" s="243">
        <v>-0.4</v>
      </c>
      <c r="J16" s="242">
        <v>-0.1</v>
      </c>
      <c r="K16" s="298">
        <v>0.60000000000000009</v>
      </c>
    </row>
    <row r="17" spans="1:17" s="29" customFormat="1" ht="12" customHeight="1">
      <c r="A17" s="733"/>
      <c r="B17" s="86" t="s">
        <v>308</v>
      </c>
      <c r="C17" s="241">
        <v>0</v>
      </c>
      <c r="D17" s="242">
        <v>0</v>
      </c>
      <c r="E17" s="242">
        <v>0.2</v>
      </c>
      <c r="F17" s="243">
        <v>-0.4</v>
      </c>
      <c r="G17" s="242">
        <v>-0.2</v>
      </c>
      <c r="H17" s="242">
        <v>0.2</v>
      </c>
      <c r="I17" s="243">
        <v>-0.30000000000000004</v>
      </c>
      <c r="J17" s="242">
        <v>-0.70000000000000007</v>
      </c>
      <c r="K17" s="298">
        <v>2</v>
      </c>
    </row>
    <row r="18" spans="1:17" s="29" customFormat="1" ht="12" customHeight="1">
      <c r="A18" s="733"/>
      <c r="B18" s="86" t="s">
        <v>351</v>
      </c>
      <c r="C18" s="241">
        <v>3</v>
      </c>
      <c r="D18" s="242">
        <v>2.8000000000000003</v>
      </c>
      <c r="E18" s="242">
        <v>3.5</v>
      </c>
      <c r="F18" s="243">
        <v>2.2000000000000002</v>
      </c>
      <c r="G18" s="242">
        <v>4.3</v>
      </c>
      <c r="H18" s="242">
        <v>7.9</v>
      </c>
      <c r="I18" s="243">
        <v>3.6</v>
      </c>
      <c r="J18" s="242">
        <v>0.60000000000000009</v>
      </c>
      <c r="K18" s="298">
        <v>4.3</v>
      </c>
    </row>
    <row r="19" spans="1:17" s="29" customFormat="1" ht="12" customHeight="1">
      <c r="A19" s="734"/>
      <c r="B19" s="87" t="s">
        <v>391</v>
      </c>
      <c r="C19" s="238">
        <v>1</v>
      </c>
      <c r="D19" s="239">
        <v>0.70000000000000007</v>
      </c>
      <c r="E19" s="239">
        <v>1.2000000000000002</v>
      </c>
      <c r="F19" s="240">
        <v>1.1000000000000001</v>
      </c>
      <c r="G19" s="239">
        <v>4</v>
      </c>
      <c r="H19" s="239">
        <v>8.8000000000000007</v>
      </c>
      <c r="I19" s="240">
        <v>3</v>
      </c>
      <c r="J19" s="239">
        <v>0.1</v>
      </c>
      <c r="K19" s="297">
        <v>-2.8000000000000003</v>
      </c>
    </row>
    <row r="20" spans="1:17" s="29" customFormat="1" ht="12" customHeight="1">
      <c r="A20" s="732" t="s">
        <v>93</v>
      </c>
      <c r="B20" s="88" t="s">
        <v>404</v>
      </c>
      <c r="C20" s="241">
        <v>100.7</v>
      </c>
      <c r="D20" s="242">
        <v>101.1</v>
      </c>
      <c r="E20" s="242">
        <v>100.1</v>
      </c>
      <c r="F20" s="243">
        <v>101.8</v>
      </c>
      <c r="G20" s="242">
        <v>99.3</v>
      </c>
      <c r="H20" s="242">
        <v>90</v>
      </c>
      <c r="I20" s="243">
        <v>101</v>
      </c>
      <c r="J20" s="242">
        <v>103.3</v>
      </c>
      <c r="K20" s="298">
        <v>98.7</v>
      </c>
      <c r="N20" s="89"/>
      <c r="O20" s="89"/>
      <c r="P20" s="89"/>
      <c r="Q20" s="89"/>
    </row>
    <row r="21" spans="1:17" s="29" customFormat="1" ht="12" customHeight="1">
      <c r="A21" s="733"/>
      <c r="B21" s="88" t="s">
        <v>18</v>
      </c>
      <c r="C21" s="235">
        <v>99.9</v>
      </c>
      <c r="D21" s="236">
        <v>99.8</v>
      </c>
      <c r="E21" s="236">
        <v>99.8</v>
      </c>
      <c r="F21" s="237">
        <v>99.5</v>
      </c>
      <c r="G21" s="236">
        <v>100.3</v>
      </c>
      <c r="H21" s="236">
        <v>101.7</v>
      </c>
      <c r="I21" s="237">
        <v>100.1</v>
      </c>
      <c r="J21" s="236">
        <v>100</v>
      </c>
      <c r="K21" s="296">
        <v>100.6</v>
      </c>
      <c r="N21" s="89"/>
      <c r="O21" s="89"/>
      <c r="P21" s="89"/>
      <c r="Q21" s="89"/>
    </row>
    <row r="22" spans="1:17" s="29" customFormat="1" ht="12" customHeight="1">
      <c r="A22" s="733"/>
      <c r="B22" s="88" t="s">
        <v>19</v>
      </c>
      <c r="C22" s="235">
        <v>99.800000000000011</v>
      </c>
      <c r="D22" s="236">
        <v>99.7</v>
      </c>
      <c r="E22" s="236">
        <v>99.8</v>
      </c>
      <c r="F22" s="237">
        <v>98.4</v>
      </c>
      <c r="G22" s="236">
        <v>101.30000000000001</v>
      </c>
      <c r="H22" s="236">
        <v>103.7</v>
      </c>
      <c r="I22" s="237">
        <v>100.9</v>
      </c>
      <c r="J22" s="236">
        <v>100.2</v>
      </c>
      <c r="K22" s="296">
        <v>103.4</v>
      </c>
      <c r="N22" s="89"/>
      <c r="O22" s="89"/>
      <c r="P22" s="89"/>
      <c r="Q22" s="89"/>
    </row>
    <row r="23" spans="1:17" s="29" customFormat="1" ht="12" customHeight="1">
      <c r="A23" s="733"/>
      <c r="B23" s="88" t="s">
        <v>20</v>
      </c>
      <c r="C23" s="235">
        <v>99.4</v>
      </c>
      <c r="D23" s="236">
        <v>99.4</v>
      </c>
      <c r="E23" s="236">
        <v>99.300000000000011</v>
      </c>
      <c r="F23" s="237">
        <v>98</v>
      </c>
      <c r="G23" s="236">
        <v>100.2</v>
      </c>
      <c r="H23" s="236">
        <v>100</v>
      </c>
      <c r="I23" s="237">
        <v>100.2</v>
      </c>
      <c r="J23" s="236">
        <v>99.9</v>
      </c>
      <c r="K23" s="296">
        <v>103.9</v>
      </c>
      <c r="N23" s="89"/>
      <c r="O23" s="89"/>
      <c r="P23" s="89"/>
      <c r="Q23" s="89"/>
    </row>
    <row r="24" spans="1:17" s="29" customFormat="1" ht="12" customHeight="1">
      <c r="A24" s="733"/>
      <c r="B24" s="88" t="s">
        <v>314</v>
      </c>
      <c r="C24" s="241">
        <v>99.9</v>
      </c>
      <c r="D24" s="242">
        <v>99.7</v>
      </c>
      <c r="E24" s="242">
        <v>100.10000000000001</v>
      </c>
      <c r="F24" s="243">
        <v>97.9</v>
      </c>
      <c r="G24" s="242">
        <v>101</v>
      </c>
      <c r="H24" s="242">
        <v>105</v>
      </c>
      <c r="I24" s="243">
        <v>100.2</v>
      </c>
      <c r="J24" s="242">
        <v>99.300000000000011</v>
      </c>
      <c r="K24" s="298">
        <v>106.30000000000001</v>
      </c>
      <c r="N24" s="89"/>
      <c r="O24" s="89"/>
      <c r="P24" s="89"/>
      <c r="Q24" s="89"/>
    </row>
    <row r="25" spans="1:17" s="29" customFormat="1" ht="12" customHeight="1">
      <c r="A25" s="733"/>
      <c r="B25" s="88" t="s">
        <v>363</v>
      </c>
      <c r="C25" s="241">
        <v>103.30000000000001</v>
      </c>
      <c r="D25" s="242">
        <v>102.9</v>
      </c>
      <c r="E25" s="242">
        <v>104</v>
      </c>
      <c r="F25" s="243">
        <v>100.5</v>
      </c>
      <c r="G25" s="242">
        <v>106.2</v>
      </c>
      <c r="H25" s="242">
        <v>112.9</v>
      </c>
      <c r="I25" s="243">
        <v>104.9</v>
      </c>
      <c r="J25" s="242">
        <v>100.10000000000001</v>
      </c>
      <c r="K25" s="298">
        <v>110.4</v>
      </c>
      <c r="N25" s="89"/>
      <c r="O25" s="89"/>
      <c r="P25" s="89"/>
      <c r="Q25" s="89"/>
    </row>
    <row r="26" spans="1:17" s="29" customFormat="1" ht="12" customHeight="1">
      <c r="A26" s="734"/>
      <c r="B26" s="90" t="s">
        <v>405</v>
      </c>
      <c r="C26" s="238">
        <v>103.7</v>
      </c>
      <c r="D26" s="239">
        <v>102.9</v>
      </c>
      <c r="E26" s="239">
        <v>104.5</v>
      </c>
      <c r="F26" s="240">
        <v>101.10000000000001</v>
      </c>
      <c r="G26" s="239">
        <v>109.7</v>
      </c>
      <c r="H26" s="239">
        <v>121.7</v>
      </c>
      <c r="I26" s="240">
        <v>107.30000000000001</v>
      </c>
      <c r="J26" s="239">
        <v>100</v>
      </c>
      <c r="K26" s="297">
        <v>105.5</v>
      </c>
      <c r="N26" s="89"/>
      <c r="O26" s="89"/>
      <c r="P26" s="89"/>
      <c r="Q26" s="89"/>
    </row>
    <row r="27" spans="1:17" s="29" customFormat="1" ht="12" customHeight="1">
      <c r="A27" s="732" t="s">
        <v>95</v>
      </c>
      <c r="B27" s="88" t="s">
        <v>404</v>
      </c>
      <c r="C27" s="244">
        <v>-1.7</v>
      </c>
      <c r="D27" s="245">
        <v>-1.7</v>
      </c>
      <c r="E27" s="245">
        <v>-2.1</v>
      </c>
      <c r="F27" s="246">
        <v>-0.9</v>
      </c>
      <c r="G27" s="245">
        <v>-0.4</v>
      </c>
      <c r="H27" s="245">
        <v>-1.3</v>
      </c>
      <c r="I27" s="246">
        <v>-0.2</v>
      </c>
      <c r="J27" s="245">
        <v>0.2</v>
      </c>
      <c r="K27" s="299">
        <v>-7.8</v>
      </c>
    </row>
    <row r="28" spans="1:17" s="29" customFormat="1" ht="12" customHeight="1">
      <c r="A28" s="733"/>
      <c r="B28" s="88" t="s">
        <v>18</v>
      </c>
      <c r="C28" s="235">
        <v>-0.6</v>
      </c>
      <c r="D28" s="236">
        <v>-1.1000000000000001</v>
      </c>
      <c r="E28" s="236">
        <v>0.1</v>
      </c>
      <c r="F28" s="237">
        <v>-1.9</v>
      </c>
      <c r="G28" s="236">
        <v>1.1000000000000001</v>
      </c>
      <c r="H28" s="236">
        <v>13.9</v>
      </c>
      <c r="I28" s="237">
        <v>-1</v>
      </c>
      <c r="J28" s="236">
        <v>-3.8</v>
      </c>
      <c r="K28" s="296">
        <v>2.1</v>
      </c>
    </row>
    <row r="29" spans="1:17" s="29" customFormat="1" ht="12" customHeight="1">
      <c r="A29" s="733"/>
      <c r="B29" s="88" t="s">
        <v>19</v>
      </c>
      <c r="C29" s="235">
        <v>-0.1</v>
      </c>
      <c r="D29" s="236">
        <v>-0.1</v>
      </c>
      <c r="E29" s="236">
        <v>0</v>
      </c>
      <c r="F29" s="237">
        <v>-1.1000000000000001</v>
      </c>
      <c r="G29" s="236">
        <v>1</v>
      </c>
      <c r="H29" s="236">
        <v>2</v>
      </c>
      <c r="I29" s="237">
        <v>0.8</v>
      </c>
      <c r="J29" s="236">
        <v>0.2</v>
      </c>
      <c r="K29" s="296">
        <v>2.8000000000000003</v>
      </c>
    </row>
    <row r="30" spans="1:17" s="29" customFormat="1" ht="12" customHeight="1">
      <c r="A30" s="733"/>
      <c r="B30" s="88" t="s">
        <v>20</v>
      </c>
      <c r="C30" s="235">
        <v>-0.4</v>
      </c>
      <c r="D30" s="236">
        <v>-0.30000000000000004</v>
      </c>
      <c r="E30" s="236">
        <v>-0.5</v>
      </c>
      <c r="F30" s="237">
        <v>-0.4</v>
      </c>
      <c r="G30" s="236">
        <v>-1.1000000000000001</v>
      </c>
      <c r="H30" s="236">
        <v>-3.5</v>
      </c>
      <c r="I30" s="237">
        <v>-0.6</v>
      </c>
      <c r="J30" s="236">
        <v>-0.30000000000000004</v>
      </c>
      <c r="K30" s="296">
        <v>0.5</v>
      </c>
      <c r="N30" s="35"/>
    </row>
    <row r="31" spans="1:17" s="29" customFormat="1" ht="12" customHeight="1">
      <c r="A31" s="733"/>
      <c r="B31" s="88" t="s">
        <v>314</v>
      </c>
      <c r="C31" s="235">
        <v>0.60000000000000009</v>
      </c>
      <c r="D31" s="236">
        <v>0.4</v>
      </c>
      <c r="E31" s="236">
        <v>0.8</v>
      </c>
      <c r="F31" s="237">
        <v>0</v>
      </c>
      <c r="G31" s="236">
        <v>0.8</v>
      </c>
      <c r="H31" s="236">
        <v>5</v>
      </c>
      <c r="I31" s="237">
        <v>0</v>
      </c>
      <c r="J31" s="236">
        <v>-0.60000000000000009</v>
      </c>
      <c r="K31" s="296">
        <v>2.3000000000000003</v>
      </c>
    </row>
    <row r="32" spans="1:17" s="29" customFormat="1" ht="12" customHeight="1">
      <c r="A32" s="733"/>
      <c r="B32" s="88" t="s">
        <v>363</v>
      </c>
      <c r="C32" s="241">
        <v>3.4000000000000004</v>
      </c>
      <c r="D32" s="242">
        <v>3.2</v>
      </c>
      <c r="E32" s="242">
        <v>3.9000000000000004</v>
      </c>
      <c r="F32" s="243">
        <v>2.6</v>
      </c>
      <c r="G32" s="242">
        <v>5.2</v>
      </c>
      <c r="H32" s="242">
        <v>7.6000000000000005</v>
      </c>
      <c r="I32" s="243">
        <v>4.7</v>
      </c>
      <c r="J32" s="242">
        <v>0.8</v>
      </c>
      <c r="K32" s="298">
        <v>3.8000000000000003</v>
      </c>
    </row>
    <row r="33" spans="1:11" s="29" customFormat="1" ht="12" customHeight="1">
      <c r="A33" s="734"/>
      <c r="B33" s="90" t="s">
        <v>405</v>
      </c>
      <c r="C33" s="238">
        <v>0.4</v>
      </c>
      <c r="D33" s="239">
        <v>0</v>
      </c>
      <c r="E33" s="239">
        <v>0.5</v>
      </c>
      <c r="F33" s="240">
        <v>0.60000000000000009</v>
      </c>
      <c r="G33" s="239">
        <v>3.2</v>
      </c>
      <c r="H33" s="239">
        <v>7.7</v>
      </c>
      <c r="I33" s="240">
        <v>2.3000000000000003</v>
      </c>
      <c r="J33" s="239">
        <v>0</v>
      </c>
      <c r="K33" s="297">
        <v>-4.4000000000000004</v>
      </c>
    </row>
    <row r="34" spans="1:11" s="29" customFormat="1" ht="12" customHeight="1">
      <c r="A34" s="732" t="s">
        <v>96</v>
      </c>
      <c r="B34" s="376" t="s">
        <v>411</v>
      </c>
      <c r="C34" s="235">
        <v>104.2</v>
      </c>
      <c r="D34" s="236">
        <v>103.10000000000001</v>
      </c>
      <c r="E34" s="236">
        <v>105</v>
      </c>
      <c r="F34" s="237">
        <v>101</v>
      </c>
      <c r="G34" s="247">
        <v>109.9</v>
      </c>
      <c r="H34" s="247">
        <v>127.2</v>
      </c>
      <c r="I34" s="294">
        <v>106.5</v>
      </c>
      <c r="J34" s="245">
        <v>100.2</v>
      </c>
      <c r="K34" s="296">
        <v>108.80000000000001</v>
      </c>
    </row>
    <row r="35" spans="1:11" s="29" customFormat="1" ht="12" customHeight="1">
      <c r="A35" s="733"/>
      <c r="B35" s="91" t="s">
        <v>291</v>
      </c>
      <c r="C35" s="235">
        <v>103.60000000000001</v>
      </c>
      <c r="D35" s="236">
        <v>103.10000000000001</v>
      </c>
      <c r="E35" s="236">
        <v>104.4</v>
      </c>
      <c r="F35" s="237">
        <v>100.9</v>
      </c>
      <c r="G35" s="234">
        <v>108.30000000000001</v>
      </c>
      <c r="H35" s="234">
        <v>116.60000000000001</v>
      </c>
      <c r="I35" s="295">
        <v>106.7</v>
      </c>
      <c r="J35" s="236">
        <v>100.30000000000001</v>
      </c>
      <c r="K35" s="296">
        <v>107.9</v>
      </c>
    </row>
    <row r="36" spans="1:11" s="29" customFormat="1" ht="12" customHeight="1">
      <c r="A36" s="733"/>
      <c r="B36" s="92" t="s">
        <v>298</v>
      </c>
      <c r="C36" s="235">
        <v>104.10000000000001</v>
      </c>
      <c r="D36" s="236">
        <v>103.30000000000001</v>
      </c>
      <c r="E36" s="236">
        <v>105</v>
      </c>
      <c r="F36" s="237">
        <v>101.30000000000001</v>
      </c>
      <c r="G36" s="234">
        <v>109.4</v>
      </c>
      <c r="H36" s="234">
        <v>121.30000000000001</v>
      </c>
      <c r="I36" s="295">
        <v>107.10000000000001</v>
      </c>
      <c r="J36" s="236">
        <v>100.30000000000001</v>
      </c>
      <c r="K36" s="296">
        <v>107.2</v>
      </c>
    </row>
    <row r="37" spans="1:11" s="29" customFormat="1" ht="12" customHeight="1">
      <c r="A37" s="733"/>
      <c r="B37" s="92" t="s">
        <v>300</v>
      </c>
      <c r="C37" s="235">
        <v>104.10000000000001</v>
      </c>
      <c r="D37" s="236">
        <v>103.2</v>
      </c>
      <c r="E37" s="236">
        <v>105</v>
      </c>
      <c r="F37" s="237">
        <v>101.4</v>
      </c>
      <c r="G37" s="234">
        <v>109.4</v>
      </c>
      <c r="H37" s="234">
        <v>123.30000000000001</v>
      </c>
      <c r="I37" s="295">
        <v>106.7</v>
      </c>
      <c r="J37" s="236">
        <v>100.30000000000001</v>
      </c>
      <c r="K37" s="296">
        <v>107</v>
      </c>
    </row>
    <row r="38" spans="1:11" s="29" customFormat="1" ht="12" customHeight="1">
      <c r="A38" s="733"/>
      <c r="B38" s="92" t="s">
        <v>302</v>
      </c>
      <c r="C38" s="235">
        <v>104.4</v>
      </c>
      <c r="D38" s="236">
        <v>103.4</v>
      </c>
      <c r="E38" s="236">
        <v>105.30000000000001</v>
      </c>
      <c r="F38" s="237">
        <v>101.5</v>
      </c>
      <c r="G38" s="234">
        <v>110.7</v>
      </c>
      <c r="H38" s="234">
        <v>126.5</v>
      </c>
      <c r="I38" s="295">
        <v>107.60000000000001</v>
      </c>
      <c r="J38" s="236">
        <v>100.30000000000001</v>
      </c>
      <c r="K38" s="296">
        <v>106.5</v>
      </c>
    </row>
    <row r="39" spans="1:11" s="29" customFormat="1" ht="12" customHeight="1">
      <c r="A39" s="733"/>
      <c r="B39" s="92" t="s">
        <v>303</v>
      </c>
      <c r="C39" s="235">
        <v>104.10000000000001</v>
      </c>
      <c r="D39" s="236">
        <v>103.4</v>
      </c>
      <c r="E39" s="236">
        <v>105</v>
      </c>
      <c r="F39" s="237">
        <v>101.60000000000001</v>
      </c>
      <c r="G39" s="234">
        <v>109.5</v>
      </c>
      <c r="H39" s="234">
        <v>119.80000000000001</v>
      </c>
      <c r="I39" s="295">
        <v>107.4</v>
      </c>
      <c r="J39" s="236">
        <v>100</v>
      </c>
      <c r="K39" s="296">
        <v>106.2</v>
      </c>
    </row>
    <row r="40" spans="1:11" s="29" customFormat="1" ht="12" customHeight="1">
      <c r="A40" s="733"/>
      <c r="B40" s="92" t="s">
        <v>306</v>
      </c>
      <c r="C40" s="235">
        <v>103.60000000000001</v>
      </c>
      <c r="D40" s="236">
        <v>103.2</v>
      </c>
      <c r="E40" s="236">
        <v>104.4</v>
      </c>
      <c r="F40" s="237">
        <v>101.5</v>
      </c>
      <c r="G40" s="236">
        <v>108.60000000000001</v>
      </c>
      <c r="H40" s="236">
        <v>112.5</v>
      </c>
      <c r="I40" s="237">
        <v>107.80000000000001</v>
      </c>
      <c r="J40" s="236">
        <v>100</v>
      </c>
      <c r="K40" s="296">
        <v>104.60000000000001</v>
      </c>
    </row>
    <row r="41" spans="1:11" s="29" customFormat="1" ht="12" customHeight="1">
      <c r="A41" s="733"/>
      <c r="B41" s="92" t="s">
        <v>21</v>
      </c>
      <c r="C41" s="241">
        <v>103.4</v>
      </c>
      <c r="D41" s="242">
        <v>102.80000000000001</v>
      </c>
      <c r="E41" s="242">
        <v>104.2</v>
      </c>
      <c r="F41" s="243">
        <v>101.10000000000001</v>
      </c>
      <c r="G41" s="236">
        <v>109.30000000000001</v>
      </c>
      <c r="H41" s="236">
        <v>117.5</v>
      </c>
      <c r="I41" s="237">
        <v>107.7</v>
      </c>
      <c r="J41" s="236">
        <v>99.800000000000011</v>
      </c>
      <c r="K41" s="296">
        <v>104.4</v>
      </c>
    </row>
    <row r="42" spans="1:11" s="29" customFormat="1" ht="12" customHeight="1">
      <c r="A42" s="733"/>
      <c r="B42" s="92" t="s">
        <v>393</v>
      </c>
      <c r="C42" s="241">
        <v>103.30000000000001</v>
      </c>
      <c r="D42" s="242">
        <v>102.30000000000001</v>
      </c>
      <c r="E42" s="242">
        <v>104.10000000000001</v>
      </c>
      <c r="F42" s="243">
        <v>100.7</v>
      </c>
      <c r="G42" s="236">
        <v>111</v>
      </c>
      <c r="H42" s="236">
        <v>125.7</v>
      </c>
      <c r="I42" s="237">
        <v>108.10000000000001</v>
      </c>
      <c r="J42" s="236">
        <v>99.7</v>
      </c>
      <c r="K42" s="296">
        <v>102.80000000000001</v>
      </c>
    </row>
    <row r="43" spans="1:11" s="29" customFormat="1" ht="12" customHeight="1">
      <c r="A43" s="733"/>
      <c r="B43" s="91" t="s">
        <v>312</v>
      </c>
      <c r="C43" s="241">
        <v>103.10000000000001</v>
      </c>
      <c r="D43" s="242">
        <v>102.10000000000001</v>
      </c>
      <c r="E43" s="242">
        <v>103.9</v>
      </c>
      <c r="F43" s="243">
        <v>100.9</v>
      </c>
      <c r="G43" s="236">
        <v>110.7</v>
      </c>
      <c r="H43" s="236">
        <v>125.30000000000001</v>
      </c>
      <c r="I43" s="237">
        <v>107.80000000000001</v>
      </c>
      <c r="J43" s="236">
        <v>99.7</v>
      </c>
      <c r="K43" s="296">
        <v>102</v>
      </c>
    </row>
    <row r="44" spans="1:11" s="29" customFormat="1" ht="12" customHeight="1">
      <c r="A44" s="733"/>
      <c r="B44" s="93" t="s">
        <v>313</v>
      </c>
      <c r="C44" s="241">
        <v>103</v>
      </c>
      <c r="D44" s="242">
        <v>102.10000000000001</v>
      </c>
      <c r="E44" s="242">
        <v>103.7</v>
      </c>
      <c r="F44" s="243">
        <v>100.9</v>
      </c>
      <c r="G44" s="236">
        <v>110.4</v>
      </c>
      <c r="H44" s="236">
        <v>123.4</v>
      </c>
      <c r="I44" s="237">
        <v>107.9</v>
      </c>
      <c r="J44" s="242">
        <v>99.7</v>
      </c>
      <c r="K44" s="298">
        <v>101.5</v>
      </c>
    </row>
    <row r="45" spans="1:11" s="29" customFormat="1" ht="12" customHeight="1">
      <c r="A45" s="733"/>
      <c r="B45" s="91" t="s">
        <v>315</v>
      </c>
      <c r="C45" s="241">
        <v>103.7</v>
      </c>
      <c r="D45" s="242">
        <v>102.80000000000001</v>
      </c>
      <c r="E45" s="242">
        <v>104.60000000000001</v>
      </c>
      <c r="F45" s="243">
        <v>101.60000000000001</v>
      </c>
      <c r="G45" s="236">
        <v>111.10000000000001</v>
      </c>
      <c r="H45" s="236">
        <v>124.4</v>
      </c>
      <c r="I45" s="237">
        <v>108.4</v>
      </c>
      <c r="J45" s="242">
        <v>100</v>
      </c>
      <c r="K45" s="298">
        <v>101.30000000000001</v>
      </c>
    </row>
    <row r="46" spans="1:11" s="29" customFormat="1" ht="12" customHeight="1">
      <c r="A46" s="734"/>
      <c r="B46" s="93" t="s">
        <v>321</v>
      </c>
      <c r="C46" s="583">
        <v>103.9</v>
      </c>
      <c r="D46" s="590">
        <v>102.9</v>
      </c>
      <c r="E46" s="590">
        <v>104.9</v>
      </c>
      <c r="F46" s="591">
        <v>101.5</v>
      </c>
      <c r="G46" s="590">
        <v>111.2</v>
      </c>
      <c r="H46" s="590">
        <v>124.7</v>
      </c>
      <c r="I46" s="591">
        <v>108.60000000000001</v>
      </c>
      <c r="J46" s="590">
        <v>99.2</v>
      </c>
      <c r="K46" s="592">
        <v>102.60000000000001</v>
      </c>
    </row>
    <row r="47" spans="1:11" s="29" customFormat="1" ht="12" customHeight="1">
      <c r="A47" s="737" t="s">
        <v>97</v>
      </c>
      <c r="B47" s="376" t="s">
        <v>411</v>
      </c>
      <c r="C47" s="248">
        <v>0.60000000000000009</v>
      </c>
      <c r="D47" s="101">
        <v>0.4</v>
      </c>
      <c r="E47" s="101">
        <v>0.70000000000000007</v>
      </c>
      <c r="F47" s="249">
        <v>0.2</v>
      </c>
      <c r="G47" s="242">
        <v>1</v>
      </c>
      <c r="H47" s="242">
        <v>5.1000000000000005</v>
      </c>
      <c r="I47" s="243">
        <v>0.1</v>
      </c>
      <c r="J47" s="101">
        <v>0</v>
      </c>
      <c r="K47" s="300">
        <v>1.1000000000000001</v>
      </c>
    </row>
    <row r="48" spans="1:11" s="29" customFormat="1" ht="12" customHeight="1">
      <c r="A48" s="738"/>
      <c r="B48" s="91" t="s">
        <v>291</v>
      </c>
      <c r="C48" s="248">
        <v>-0.5</v>
      </c>
      <c r="D48" s="101">
        <v>-0.1</v>
      </c>
      <c r="E48" s="101">
        <v>-0.60000000000000009</v>
      </c>
      <c r="F48" s="249">
        <v>-0.1</v>
      </c>
      <c r="G48" s="242">
        <v>-1.5</v>
      </c>
      <c r="H48" s="242">
        <v>-8.4</v>
      </c>
      <c r="I48" s="243">
        <v>0.2</v>
      </c>
      <c r="J48" s="101">
        <v>0.1</v>
      </c>
      <c r="K48" s="300">
        <v>-0.8</v>
      </c>
    </row>
    <row r="49" spans="1:15" s="29" customFormat="1" ht="12" customHeight="1">
      <c r="A49" s="738"/>
      <c r="B49" s="92" t="s">
        <v>298</v>
      </c>
      <c r="C49" s="248">
        <v>0.5</v>
      </c>
      <c r="D49" s="101">
        <v>0.30000000000000004</v>
      </c>
      <c r="E49" s="101">
        <v>0.5</v>
      </c>
      <c r="F49" s="249">
        <v>0.4</v>
      </c>
      <c r="G49" s="242">
        <v>1</v>
      </c>
      <c r="H49" s="242">
        <v>4.1000000000000005</v>
      </c>
      <c r="I49" s="243">
        <v>0.4</v>
      </c>
      <c r="J49" s="101">
        <v>0</v>
      </c>
      <c r="K49" s="300">
        <v>-0.70000000000000007</v>
      </c>
    </row>
    <row r="50" spans="1:15" s="29" customFormat="1" ht="12" customHeight="1">
      <c r="A50" s="738"/>
      <c r="B50" s="92" t="s">
        <v>300</v>
      </c>
      <c r="C50" s="248">
        <v>0</v>
      </c>
      <c r="D50" s="101">
        <v>-0.1</v>
      </c>
      <c r="E50" s="101">
        <v>0</v>
      </c>
      <c r="F50" s="249">
        <v>0.1</v>
      </c>
      <c r="G50" s="242">
        <v>0</v>
      </c>
      <c r="H50" s="242">
        <v>1.7000000000000002</v>
      </c>
      <c r="I50" s="243">
        <v>-0.30000000000000004</v>
      </c>
      <c r="J50" s="101">
        <v>0</v>
      </c>
      <c r="K50" s="300">
        <v>-0.2</v>
      </c>
    </row>
    <row r="51" spans="1:15" s="29" customFormat="1" ht="12" customHeight="1">
      <c r="A51" s="738"/>
      <c r="B51" s="92" t="s">
        <v>302</v>
      </c>
      <c r="C51" s="248">
        <v>0.2</v>
      </c>
      <c r="D51" s="101">
        <v>0.1</v>
      </c>
      <c r="E51" s="101">
        <v>0.30000000000000004</v>
      </c>
      <c r="F51" s="249">
        <v>0.1</v>
      </c>
      <c r="G51" s="242">
        <v>1.1000000000000001</v>
      </c>
      <c r="H51" s="242">
        <v>2.6</v>
      </c>
      <c r="I51" s="243">
        <v>0.8</v>
      </c>
      <c r="J51" s="101">
        <v>0</v>
      </c>
      <c r="K51" s="300">
        <v>-0.5</v>
      </c>
    </row>
    <row r="52" spans="1:15" s="29" customFormat="1" ht="12" customHeight="1">
      <c r="A52" s="738"/>
      <c r="B52" s="92" t="s">
        <v>303</v>
      </c>
      <c r="C52" s="248">
        <v>-0.2</v>
      </c>
      <c r="D52" s="101">
        <v>0.1</v>
      </c>
      <c r="E52" s="101">
        <v>-0.30000000000000004</v>
      </c>
      <c r="F52" s="249">
        <v>0.1</v>
      </c>
      <c r="G52" s="242">
        <v>-1.1000000000000001</v>
      </c>
      <c r="H52" s="242">
        <v>-5.3000000000000007</v>
      </c>
      <c r="I52" s="243">
        <v>-0.1</v>
      </c>
      <c r="J52" s="101">
        <v>-0.30000000000000004</v>
      </c>
      <c r="K52" s="300">
        <v>-0.2</v>
      </c>
    </row>
    <row r="53" spans="1:15" s="29" customFormat="1" ht="12" customHeight="1">
      <c r="A53" s="738"/>
      <c r="B53" s="92" t="s">
        <v>306</v>
      </c>
      <c r="C53" s="248">
        <v>-0.5</v>
      </c>
      <c r="D53" s="101">
        <v>-0.2</v>
      </c>
      <c r="E53" s="101">
        <v>-0.60000000000000009</v>
      </c>
      <c r="F53" s="249">
        <v>-0.1</v>
      </c>
      <c r="G53" s="242">
        <v>-0.8</v>
      </c>
      <c r="H53" s="242">
        <v>-6.1000000000000005</v>
      </c>
      <c r="I53" s="243">
        <v>0.30000000000000004</v>
      </c>
      <c r="J53" s="101">
        <v>0</v>
      </c>
      <c r="K53" s="300">
        <v>-1.5</v>
      </c>
    </row>
    <row r="54" spans="1:15" s="29" customFormat="1" ht="12" customHeight="1">
      <c r="A54" s="738"/>
      <c r="B54" s="92" t="s">
        <v>21</v>
      </c>
      <c r="C54" s="248">
        <v>-0.2</v>
      </c>
      <c r="D54" s="101">
        <v>-0.4</v>
      </c>
      <c r="E54" s="101">
        <v>-0.2</v>
      </c>
      <c r="F54" s="249">
        <v>-0.4</v>
      </c>
      <c r="G54" s="242">
        <v>0.70000000000000007</v>
      </c>
      <c r="H54" s="242">
        <v>4.5</v>
      </c>
      <c r="I54" s="243">
        <v>-0.1</v>
      </c>
      <c r="J54" s="101">
        <v>-0.2</v>
      </c>
      <c r="K54" s="300">
        <v>-0.2</v>
      </c>
    </row>
    <row r="55" spans="1:15" s="29" customFormat="1" ht="12" customHeight="1">
      <c r="A55" s="738"/>
      <c r="B55" s="92" t="s">
        <v>393</v>
      </c>
      <c r="C55" s="248">
        <v>-0.1</v>
      </c>
      <c r="D55" s="101">
        <v>-0.5</v>
      </c>
      <c r="E55" s="101">
        <v>-0.2</v>
      </c>
      <c r="F55" s="249">
        <v>-0.4</v>
      </c>
      <c r="G55" s="242">
        <v>1.5</v>
      </c>
      <c r="H55" s="242">
        <v>7</v>
      </c>
      <c r="I55" s="243">
        <v>0.4</v>
      </c>
      <c r="J55" s="101">
        <v>0</v>
      </c>
      <c r="K55" s="300">
        <v>-1.6</v>
      </c>
    </row>
    <row r="56" spans="1:15" s="29" customFormat="1" ht="12" customHeight="1">
      <c r="A56" s="738"/>
      <c r="B56" s="91" t="s">
        <v>312</v>
      </c>
      <c r="C56" s="248">
        <v>-0.2</v>
      </c>
      <c r="D56" s="101">
        <v>-0.2</v>
      </c>
      <c r="E56" s="101">
        <v>-0.2</v>
      </c>
      <c r="F56" s="249">
        <v>0.2</v>
      </c>
      <c r="G56" s="242">
        <v>-0.30000000000000004</v>
      </c>
      <c r="H56" s="242">
        <v>-0.30000000000000004</v>
      </c>
      <c r="I56" s="243">
        <v>-0.30000000000000004</v>
      </c>
      <c r="J56" s="101">
        <v>0</v>
      </c>
      <c r="K56" s="300">
        <v>-0.8</v>
      </c>
    </row>
    <row r="57" spans="1:15" s="29" customFormat="1" ht="12" customHeight="1">
      <c r="A57" s="738"/>
      <c r="B57" s="93" t="s">
        <v>313</v>
      </c>
      <c r="C57" s="248">
        <v>-0.1</v>
      </c>
      <c r="D57" s="101">
        <v>0</v>
      </c>
      <c r="E57" s="101">
        <v>-0.1</v>
      </c>
      <c r="F57" s="249">
        <v>0</v>
      </c>
      <c r="G57" s="242">
        <v>-0.30000000000000004</v>
      </c>
      <c r="H57" s="242">
        <v>-1.5</v>
      </c>
      <c r="I57" s="243">
        <v>0</v>
      </c>
      <c r="J57" s="101">
        <v>0</v>
      </c>
      <c r="K57" s="300">
        <v>-0.5</v>
      </c>
      <c r="O57" s="35"/>
    </row>
    <row r="58" spans="1:15" s="29" customFormat="1" ht="12" customHeight="1">
      <c r="A58" s="738"/>
      <c r="B58" s="91" t="s">
        <v>315</v>
      </c>
      <c r="C58" s="248">
        <v>0.70000000000000007</v>
      </c>
      <c r="D58" s="101">
        <v>0.70000000000000007</v>
      </c>
      <c r="E58" s="101">
        <v>0.8</v>
      </c>
      <c r="F58" s="249">
        <v>0.70000000000000007</v>
      </c>
      <c r="G58" s="242">
        <v>0.60000000000000009</v>
      </c>
      <c r="H58" s="242">
        <v>0.8</v>
      </c>
      <c r="I58" s="243">
        <v>0.5</v>
      </c>
      <c r="J58" s="101">
        <v>0.30000000000000004</v>
      </c>
      <c r="K58" s="300">
        <v>-0.1</v>
      </c>
    </row>
    <row r="59" spans="1:15" s="29" customFormat="1" ht="12" customHeight="1">
      <c r="A59" s="739"/>
      <c r="B59" s="93" t="s">
        <v>321</v>
      </c>
      <c r="C59" s="583">
        <v>0.1</v>
      </c>
      <c r="D59" s="590">
        <v>0.1</v>
      </c>
      <c r="E59" s="590">
        <v>0.30000000000000004</v>
      </c>
      <c r="F59" s="591">
        <v>-0.1</v>
      </c>
      <c r="G59" s="590">
        <v>0.2</v>
      </c>
      <c r="H59" s="590">
        <v>0.2</v>
      </c>
      <c r="I59" s="591">
        <v>0.1</v>
      </c>
      <c r="J59" s="590">
        <v>-0.8</v>
      </c>
      <c r="K59" s="592">
        <v>1.2000000000000002</v>
      </c>
    </row>
    <row r="60" spans="1:15" s="29" customFormat="1" ht="12" customHeight="1">
      <c r="A60" s="732" t="s">
        <v>98</v>
      </c>
      <c r="B60" s="376" t="s">
        <v>411</v>
      </c>
      <c r="C60" s="248">
        <v>0.70000000000000007</v>
      </c>
      <c r="D60" s="101">
        <v>0.1</v>
      </c>
      <c r="E60" s="101">
        <v>0.9</v>
      </c>
      <c r="F60" s="249">
        <v>0.5</v>
      </c>
      <c r="G60" s="236">
        <v>4.1000000000000005</v>
      </c>
      <c r="H60" s="236">
        <v>13</v>
      </c>
      <c r="I60" s="237">
        <v>2.2000000000000002</v>
      </c>
      <c r="J60" s="101">
        <v>-0.1</v>
      </c>
      <c r="K60" s="300">
        <v>-2.8000000000000003</v>
      </c>
    </row>
    <row r="61" spans="1:15" s="29" customFormat="1" ht="12" customHeight="1">
      <c r="A61" s="733"/>
      <c r="B61" s="91" t="s">
        <v>291</v>
      </c>
      <c r="C61" s="248">
        <v>0.2</v>
      </c>
      <c r="D61" s="101">
        <v>-0.1</v>
      </c>
      <c r="E61" s="101">
        <v>0.30000000000000004</v>
      </c>
      <c r="F61" s="249">
        <v>0.30000000000000004</v>
      </c>
      <c r="G61" s="236">
        <v>3.1</v>
      </c>
      <c r="H61" s="236">
        <v>6.2</v>
      </c>
      <c r="I61" s="237">
        <v>2.4000000000000004</v>
      </c>
      <c r="J61" s="101">
        <v>-0.30000000000000004</v>
      </c>
      <c r="K61" s="300">
        <v>-3.8000000000000003</v>
      </c>
    </row>
    <row r="62" spans="1:15" s="29" customFormat="1" ht="12" customHeight="1">
      <c r="A62" s="733"/>
      <c r="B62" s="92" t="s">
        <v>298</v>
      </c>
      <c r="C62" s="248">
        <v>0.5</v>
      </c>
      <c r="D62" s="101">
        <v>-0.1</v>
      </c>
      <c r="E62" s="101">
        <v>0.60000000000000009</v>
      </c>
      <c r="F62" s="249">
        <v>0.60000000000000009</v>
      </c>
      <c r="G62" s="236">
        <v>3.7</v>
      </c>
      <c r="H62" s="236">
        <v>11.5</v>
      </c>
      <c r="I62" s="237">
        <v>2.1</v>
      </c>
      <c r="J62" s="101">
        <v>-0.1</v>
      </c>
      <c r="K62" s="300">
        <v>-4.5</v>
      </c>
    </row>
    <row r="63" spans="1:15" s="29" customFormat="1" ht="12" customHeight="1">
      <c r="A63" s="733"/>
      <c r="B63" s="92" t="s">
        <v>300</v>
      </c>
      <c r="C63" s="248">
        <v>0.4</v>
      </c>
      <c r="D63" s="101">
        <v>0</v>
      </c>
      <c r="E63" s="101">
        <v>0.60000000000000009</v>
      </c>
      <c r="F63" s="249">
        <v>0.8</v>
      </c>
      <c r="G63" s="236">
        <v>3.4000000000000004</v>
      </c>
      <c r="H63" s="236">
        <v>8.6</v>
      </c>
      <c r="I63" s="237">
        <v>2.3000000000000003</v>
      </c>
      <c r="J63" s="101">
        <v>0</v>
      </c>
      <c r="K63" s="300">
        <v>-4.5</v>
      </c>
    </row>
    <row r="64" spans="1:15" s="29" customFormat="1" ht="12" customHeight="1">
      <c r="A64" s="733"/>
      <c r="B64" s="92" t="s">
        <v>302</v>
      </c>
      <c r="C64" s="248">
        <v>0.30000000000000004</v>
      </c>
      <c r="D64" s="101">
        <v>0.2</v>
      </c>
      <c r="E64" s="101">
        <v>0.4</v>
      </c>
      <c r="F64" s="249">
        <v>1</v>
      </c>
      <c r="G64" s="236">
        <v>2.7</v>
      </c>
      <c r="H64" s="236">
        <v>2.9000000000000004</v>
      </c>
      <c r="I64" s="237">
        <v>2.6</v>
      </c>
      <c r="J64" s="101">
        <v>0.5</v>
      </c>
      <c r="K64" s="300">
        <v>-4.7</v>
      </c>
    </row>
    <row r="65" spans="1:18" s="29" customFormat="1" ht="12" customHeight="1">
      <c r="A65" s="733"/>
      <c r="B65" s="92" t="s">
        <v>303</v>
      </c>
      <c r="C65" s="248">
        <v>0.70000000000000007</v>
      </c>
      <c r="D65" s="101">
        <v>0.2</v>
      </c>
      <c r="E65" s="101">
        <v>0.8</v>
      </c>
      <c r="F65" s="249">
        <v>1</v>
      </c>
      <c r="G65" s="236">
        <v>4</v>
      </c>
      <c r="H65" s="236">
        <v>12.5</v>
      </c>
      <c r="I65" s="237">
        <v>2.3000000000000003</v>
      </c>
      <c r="J65" s="101">
        <v>0.1</v>
      </c>
      <c r="K65" s="300">
        <v>-4.7</v>
      </c>
    </row>
    <row r="66" spans="1:18" s="29" customFormat="1" ht="12" customHeight="1">
      <c r="A66" s="733"/>
      <c r="B66" s="92" t="s">
        <v>306</v>
      </c>
      <c r="C66" s="248">
        <v>0.70000000000000007</v>
      </c>
      <c r="D66" s="101">
        <v>0.30000000000000004</v>
      </c>
      <c r="E66" s="101">
        <v>0.8</v>
      </c>
      <c r="F66" s="249">
        <v>1</v>
      </c>
      <c r="G66" s="236">
        <v>4</v>
      </c>
      <c r="H66" s="236">
        <v>11.200000000000001</v>
      </c>
      <c r="I66" s="237">
        <v>2.6</v>
      </c>
      <c r="J66" s="101">
        <v>0.1</v>
      </c>
      <c r="K66" s="300">
        <v>-5.4</v>
      </c>
    </row>
    <row r="67" spans="1:18" s="29" customFormat="1" ht="12" customHeight="1">
      <c r="A67" s="733"/>
      <c r="B67" s="92" t="s">
        <v>21</v>
      </c>
      <c r="C67" s="248">
        <v>0.30000000000000004</v>
      </c>
      <c r="D67" s="101">
        <v>0</v>
      </c>
      <c r="E67" s="101">
        <v>0.4</v>
      </c>
      <c r="F67" s="249">
        <v>0.5</v>
      </c>
      <c r="G67" s="236">
        <v>3.4000000000000004</v>
      </c>
      <c r="H67" s="236">
        <v>6.2</v>
      </c>
      <c r="I67" s="237">
        <v>2.8000000000000003</v>
      </c>
      <c r="J67" s="101">
        <v>-0.1</v>
      </c>
      <c r="K67" s="300">
        <v>-4.8000000000000007</v>
      </c>
    </row>
    <row r="68" spans="1:18" s="29" customFormat="1" ht="12" customHeight="1">
      <c r="A68" s="733"/>
      <c r="B68" s="92" t="s">
        <v>393</v>
      </c>
      <c r="C68" s="248">
        <v>0</v>
      </c>
      <c r="D68" s="101">
        <v>-0.1</v>
      </c>
      <c r="E68" s="101">
        <v>0</v>
      </c>
      <c r="F68" s="249">
        <v>0.60000000000000009</v>
      </c>
      <c r="G68" s="236">
        <v>1.9000000000000001</v>
      </c>
      <c r="H68" s="236">
        <v>1.7000000000000002</v>
      </c>
      <c r="I68" s="237">
        <v>1.9000000000000001</v>
      </c>
      <c r="J68" s="101">
        <v>-0.1</v>
      </c>
      <c r="K68" s="300">
        <v>-5.5</v>
      </c>
    </row>
    <row r="69" spans="1:18" s="29" customFormat="1" ht="12" customHeight="1">
      <c r="A69" s="733"/>
      <c r="B69" s="91" t="s">
        <v>312</v>
      </c>
      <c r="C69" s="248">
        <v>0.4</v>
      </c>
      <c r="D69" s="101">
        <v>0.2</v>
      </c>
      <c r="E69" s="101">
        <v>0.5</v>
      </c>
      <c r="F69" s="249">
        <v>0.70000000000000007</v>
      </c>
      <c r="G69" s="236">
        <v>2.7</v>
      </c>
      <c r="H69" s="236">
        <v>4</v>
      </c>
      <c r="I69" s="237">
        <v>2.4000000000000004</v>
      </c>
      <c r="J69" s="101">
        <v>-0.1</v>
      </c>
      <c r="K69" s="300">
        <v>-4.8000000000000007</v>
      </c>
    </row>
    <row r="70" spans="1:18" s="29" customFormat="1" ht="12" customHeight="1">
      <c r="A70" s="733"/>
      <c r="B70" s="93" t="s">
        <v>313</v>
      </c>
      <c r="C70" s="248">
        <v>-0.2</v>
      </c>
      <c r="D70" s="101">
        <v>-0.5</v>
      </c>
      <c r="E70" s="101">
        <v>-0.2</v>
      </c>
      <c r="F70" s="249">
        <v>0.4</v>
      </c>
      <c r="G70" s="236">
        <v>2.4000000000000004</v>
      </c>
      <c r="H70" s="236">
        <v>6.4</v>
      </c>
      <c r="I70" s="237">
        <v>1.6</v>
      </c>
      <c r="J70" s="101">
        <v>-0.2</v>
      </c>
      <c r="K70" s="300">
        <v>-6.4</v>
      </c>
    </row>
    <row r="71" spans="1:18" s="29" customFormat="1" ht="12" customHeight="1">
      <c r="A71" s="733"/>
      <c r="B71" s="91" t="s">
        <v>315</v>
      </c>
      <c r="C71" s="248">
        <v>0.2</v>
      </c>
      <c r="D71" s="101">
        <v>0</v>
      </c>
      <c r="E71" s="101">
        <v>0.2</v>
      </c>
      <c r="F71" s="249">
        <v>0.8</v>
      </c>
      <c r="G71" s="236">
        <v>2.1</v>
      </c>
      <c r="H71" s="236">
        <v>2.8000000000000003</v>
      </c>
      <c r="I71" s="237">
        <v>2</v>
      </c>
      <c r="J71" s="101">
        <v>-0.2</v>
      </c>
      <c r="K71" s="300">
        <v>-5.8000000000000007</v>
      </c>
    </row>
    <row r="72" spans="1:18" s="29" customFormat="1" ht="12" customHeight="1">
      <c r="A72" s="734"/>
      <c r="B72" s="93" t="s">
        <v>321</v>
      </c>
      <c r="C72" s="583">
        <v>-0.30000000000000004</v>
      </c>
      <c r="D72" s="590">
        <v>-0.2</v>
      </c>
      <c r="E72" s="590">
        <v>-0.1</v>
      </c>
      <c r="F72" s="591">
        <v>0.4</v>
      </c>
      <c r="G72" s="590">
        <v>1.2000000000000002</v>
      </c>
      <c r="H72" s="590">
        <v>-2</v>
      </c>
      <c r="I72" s="591">
        <v>2</v>
      </c>
      <c r="J72" s="590">
        <v>-1</v>
      </c>
      <c r="K72" s="592">
        <v>-5.7</v>
      </c>
      <c r="L72" s="25"/>
      <c r="M72" s="25"/>
      <c r="N72" s="25"/>
      <c r="O72" s="25"/>
      <c r="P72" s="25"/>
      <c r="Q72" s="25"/>
      <c r="R72" s="25"/>
    </row>
    <row r="73" spans="1:18" s="29" customFormat="1" ht="12" customHeight="1">
      <c r="A73" s="2"/>
      <c r="B73" s="331"/>
      <c r="C73" s="106"/>
      <c r="D73" s="106"/>
      <c r="E73" s="139"/>
      <c r="F73" s="139"/>
      <c r="G73" s="139"/>
      <c r="H73" s="139"/>
      <c r="I73" s="106"/>
      <c r="J73" s="139"/>
      <c r="K73" s="106"/>
    </row>
    <row r="74" spans="1:18" ht="12" customHeight="1">
      <c r="E74" s="58"/>
      <c r="F74" s="58"/>
      <c r="G74" s="58"/>
      <c r="J74" s="58"/>
    </row>
    <row r="75" spans="1:18" ht="12" customHeight="1">
      <c r="E75" s="58"/>
      <c r="F75" s="58"/>
      <c r="G75" s="58"/>
      <c r="J75" s="58"/>
    </row>
    <row r="76" spans="1:18" ht="12" customHeight="1">
      <c r="E76" s="58"/>
      <c r="F76" s="58"/>
      <c r="G76" s="58"/>
      <c r="J76" s="58"/>
    </row>
    <row r="77" spans="1:18" ht="12" customHeight="1">
      <c r="E77" s="58"/>
      <c r="F77" s="58"/>
      <c r="G77" s="58"/>
      <c r="J77" s="58"/>
    </row>
    <row r="78" spans="1:18" ht="12" customHeight="1">
      <c r="E78" s="58"/>
      <c r="G78" s="58"/>
      <c r="J78" s="58"/>
    </row>
    <row r="79" spans="1:18" ht="12" customHeight="1">
      <c r="E79" s="58"/>
      <c r="G79" s="58"/>
      <c r="J79" s="58"/>
    </row>
    <row r="80" spans="1:18" ht="12" customHeight="1">
      <c r="E80" s="58"/>
      <c r="G80" s="58"/>
      <c r="J80" s="58"/>
    </row>
    <row r="81" spans="5:10" ht="12" customHeight="1">
      <c r="E81" s="58"/>
      <c r="G81" s="58"/>
      <c r="J81" s="58"/>
    </row>
    <row r="82" spans="5:10" ht="12" customHeight="1">
      <c r="E82" s="58"/>
      <c r="G82" s="58"/>
      <c r="J82" s="58"/>
    </row>
    <row r="83" spans="5:10" ht="12" customHeight="1">
      <c r="E83" s="58"/>
      <c r="G83" s="58"/>
      <c r="J83" s="58"/>
    </row>
    <row r="84" spans="5:10" ht="12" customHeight="1">
      <c r="E84" s="58"/>
      <c r="G84" s="58"/>
      <c r="J84" s="58"/>
    </row>
    <row r="85" spans="5:10" ht="12" customHeight="1">
      <c r="E85" s="58"/>
      <c r="G85" s="58"/>
      <c r="J85" s="58"/>
    </row>
    <row r="86" spans="5:10" ht="12" customHeight="1">
      <c r="E86" s="58"/>
      <c r="G86" s="58"/>
      <c r="J86" s="58"/>
    </row>
    <row r="87" spans="5:10" ht="12" customHeight="1">
      <c r="E87" s="58"/>
      <c r="G87" s="58"/>
      <c r="J87" s="58"/>
    </row>
    <row r="88" spans="5:10" ht="12" customHeight="1">
      <c r="E88" s="58"/>
      <c r="G88" s="58"/>
      <c r="J88" s="58"/>
    </row>
    <row r="89" spans="5:10" ht="12" customHeight="1">
      <c r="E89" s="58"/>
      <c r="G89" s="58"/>
      <c r="J89" s="58"/>
    </row>
    <row r="90" spans="5:10" ht="12" customHeight="1">
      <c r="E90" s="58"/>
      <c r="G90" s="58"/>
      <c r="J90" s="58"/>
    </row>
    <row r="91" spans="5:10" ht="12" customHeight="1">
      <c r="E91" s="58"/>
      <c r="G91" s="58"/>
      <c r="J91" s="58"/>
    </row>
    <row r="92" spans="5:10" ht="12" customHeight="1">
      <c r="E92" s="58"/>
      <c r="G92" s="58"/>
      <c r="J92" s="58"/>
    </row>
    <row r="93" spans="5:10" ht="12" customHeight="1">
      <c r="E93" s="58"/>
      <c r="G93" s="58"/>
      <c r="J93" s="58"/>
    </row>
    <row r="94" spans="5:10" ht="12" customHeight="1">
      <c r="E94" s="58"/>
      <c r="G94" s="58"/>
      <c r="J94" s="58"/>
    </row>
    <row r="95" spans="5:10" ht="12" customHeight="1">
      <c r="E95" s="58"/>
      <c r="G95" s="58"/>
      <c r="J95" s="58"/>
    </row>
    <row r="96" spans="5:10" ht="12" customHeight="1">
      <c r="E96" s="58"/>
      <c r="G96" s="58"/>
      <c r="J96" s="58"/>
    </row>
    <row r="97" spans="5:10" ht="12" customHeight="1">
      <c r="E97" s="58"/>
      <c r="G97" s="58"/>
      <c r="J97" s="58"/>
    </row>
    <row r="98" spans="5:10" ht="12" customHeight="1">
      <c r="G98" s="58"/>
      <c r="J98" s="58"/>
    </row>
    <row r="99" spans="5:10" ht="12" customHeight="1">
      <c r="G99" s="58"/>
      <c r="J99" s="58"/>
    </row>
    <row r="100" spans="5:10" ht="12" customHeight="1">
      <c r="G100" s="58"/>
      <c r="J100" s="58"/>
    </row>
    <row r="101" spans="5:10" ht="12" customHeight="1">
      <c r="J101" s="58"/>
    </row>
    <row r="102" spans="5:10" ht="12" customHeight="1">
      <c r="J102" s="58"/>
    </row>
    <row r="103" spans="5:10" ht="12" customHeight="1">
      <c r="J103" s="58"/>
    </row>
    <row r="104" spans="5:10" ht="12" customHeight="1">
      <c r="J104" s="58"/>
    </row>
    <row r="105" spans="5:10" ht="12" customHeight="1">
      <c r="J105" s="58"/>
    </row>
    <row r="106" spans="5:10" ht="12" customHeight="1">
      <c r="J106" s="58"/>
    </row>
    <row r="107" spans="5:10" ht="12" customHeight="1">
      <c r="J107" s="58"/>
    </row>
    <row r="108" spans="5:10" ht="12" customHeight="1">
      <c r="J108" s="58"/>
    </row>
    <row r="109" spans="5:10" ht="12" customHeight="1">
      <c r="J109" s="58"/>
    </row>
    <row r="110" spans="5:10" ht="12" customHeight="1">
      <c r="J110" s="58"/>
    </row>
    <row r="111" spans="5:10" ht="12" customHeight="1">
      <c r="J111" s="58"/>
    </row>
    <row r="112" spans="5:10" ht="12" customHeight="1">
      <c r="J112" s="58"/>
    </row>
    <row r="113" spans="10:10" ht="12" customHeight="1">
      <c r="J113" s="58"/>
    </row>
    <row r="114" spans="10:10" ht="12" customHeight="1">
      <c r="J114" s="58"/>
    </row>
    <row r="115" spans="10:10" ht="12" customHeight="1">
      <c r="J115" s="58"/>
    </row>
    <row r="116" spans="10:10" ht="12" customHeight="1">
      <c r="J116" s="58"/>
    </row>
    <row r="117" spans="10:10" ht="12" customHeight="1">
      <c r="J117" s="58"/>
    </row>
    <row r="118" spans="10:10" ht="12" customHeight="1">
      <c r="J118" s="58"/>
    </row>
    <row r="119" spans="10:10" ht="12" customHeight="1">
      <c r="J119" s="58"/>
    </row>
    <row r="120" spans="10:10" ht="12" customHeight="1">
      <c r="J120" s="58"/>
    </row>
    <row r="121" spans="10:10" ht="12" customHeight="1">
      <c r="J121" s="58"/>
    </row>
    <row r="122" spans="10:10" ht="12" customHeight="1">
      <c r="J122" s="58"/>
    </row>
    <row r="123" spans="10:10" ht="12" customHeight="1">
      <c r="J123" s="58"/>
    </row>
    <row r="124" spans="10:10" ht="12" customHeight="1">
      <c r="J124" s="58"/>
    </row>
    <row r="125" spans="10:10" ht="12" customHeight="1">
      <c r="J125" s="58"/>
    </row>
  </sheetData>
  <mergeCells count="13">
    <mergeCell ref="A1:K2"/>
    <mergeCell ref="K3:K4"/>
    <mergeCell ref="A6:A12"/>
    <mergeCell ref="A13:A19"/>
    <mergeCell ref="A20:A26"/>
    <mergeCell ref="G3:G4"/>
    <mergeCell ref="J3:J4"/>
    <mergeCell ref="A27:A33"/>
    <mergeCell ref="A5:B5"/>
    <mergeCell ref="A47:A59"/>
    <mergeCell ref="A60:A72"/>
    <mergeCell ref="C3:C4"/>
    <mergeCell ref="A34:A46"/>
  </mergeCells>
  <phoneticPr fontId="2"/>
  <pageMargins left="0.39370078740157483" right="0.70866141732283472" top="0.74803149606299213" bottom="0.74803149606299213" header="0.31496062992125984" footer="0.31496062992125984"/>
  <pageSetup paperSize="9" scale="90" orientation="portrait" r:id="rId1"/>
  <headerFooter>
    <oddHeader>&amp;L別表１</oddHeader>
    <oddFooter>&amp;C－　４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83"/>
  <sheetViews>
    <sheetView zoomScaleNormal="100" zoomScaleSheetLayoutView="100" workbookViewId="0">
      <pane ySplit="5" topLeftCell="A6" activePane="bottomLeft" state="frozen"/>
      <selection activeCell="A11" sqref="A11"/>
      <selection pane="bottomLeft"/>
    </sheetView>
  </sheetViews>
  <sheetFormatPr defaultRowHeight="13.5"/>
  <cols>
    <col min="1" max="1" width="9.25" style="2" customWidth="1"/>
    <col min="2" max="7" width="9.625" style="2" customWidth="1"/>
    <col min="8" max="9" width="9.625" style="25" customWidth="1"/>
    <col min="10" max="10" width="10.625" style="2" customWidth="1"/>
    <col min="11" max="11" width="4.625" style="2" customWidth="1"/>
    <col min="12" max="16384" width="9" style="2"/>
  </cols>
  <sheetData>
    <row r="1" spans="1:19" ht="12" customHeight="1">
      <c r="A1" s="78"/>
      <c r="J1" s="751" t="s">
        <v>230</v>
      </c>
      <c r="K1" s="751"/>
    </row>
    <row r="2" spans="1:19" ht="12" customHeight="1">
      <c r="A2" s="78"/>
      <c r="B2" s="1"/>
      <c r="C2" s="1"/>
      <c r="D2" s="1"/>
      <c r="E2" s="1"/>
      <c r="F2" s="1"/>
      <c r="G2" s="1"/>
      <c r="J2" s="752" t="s">
        <v>231</v>
      </c>
      <c r="K2" s="752"/>
    </row>
    <row r="3" spans="1:19" ht="12.75" customHeight="1">
      <c r="A3" s="749" t="s">
        <v>85</v>
      </c>
      <c r="B3" s="753" t="s">
        <v>86</v>
      </c>
      <c r="C3" s="745" t="s">
        <v>87</v>
      </c>
      <c r="D3" s="745" t="s">
        <v>88</v>
      </c>
      <c r="E3" s="754" t="s">
        <v>59</v>
      </c>
      <c r="F3" s="745" t="s">
        <v>50</v>
      </c>
      <c r="G3" s="755" t="s">
        <v>46</v>
      </c>
      <c r="H3" s="756" t="s">
        <v>76</v>
      </c>
      <c r="I3" s="757"/>
      <c r="J3" s="109"/>
      <c r="K3" s="110"/>
    </row>
    <row r="4" spans="1:19" ht="36" customHeight="1">
      <c r="A4" s="758"/>
      <c r="B4" s="753"/>
      <c r="C4" s="745"/>
      <c r="D4" s="745"/>
      <c r="E4" s="754"/>
      <c r="F4" s="745"/>
      <c r="G4" s="755"/>
      <c r="H4" s="212" t="s">
        <v>89</v>
      </c>
      <c r="I4" s="213" t="s">
        <v>90</v>
      </c>
      <c r="J4" s="321"/>
      <c r="K4" s="110"/>
    </row>
    <row r="5" spans="1:19" ht="12" customHeight="1">
      <c r="A5" s="325">
        <v>353</v>
      </c>
      <c r="B5" s="325">
        <v>437</v>
      </c>
      <c r="C5" s="322">
        <v>374</v>
      </c>
      <c r="D5" s="324">
        <v>1511</v>
      </c>
      <c r="E5" s="323">
        <v>267</v>
      </c>
      <c r="F5" s="322">
        <v>1163</v>
      </c>
      <c r="G5" s="326">
        <v>605</v>
      </c>
      <c r="H5" s="327">
        <v>10000</v>
      </c>
      <c r="I5" s="328">
        <v>10000</v>
      </c>
      <c r="J5" s="735" t="s">
        <v>91</v>
      </c>
      <c r="K5" s="736"/>
    </row>
    <row r="6" spans="1:19" ht="12" customHeight="1">
      <c r="A6" s="235">
        <v>106.8</v>
      </c>
      <c r="B6" s="301">
        <v>100.9</v>
      </c>
      <c r="C6" s="309">
        <v>101.1</v>
      </c>
      <c r="D6" s="302">
        <v>98.8</v>
      </c>
      <c r="E6" s="250">
        <v>111.9</v>
      </c>
      <c r="F6" s="309">
        <v>102</v>
      </c>
      <c r="G6" s="315">
        <v>97.8</v>
      </c>
      <c r="H6" s="251">
        <v>100.7</v>
      </c>
      <c r="I6" s="251">
        <v>101</v>
      </c>
      <c r="J6" s="86" t="s">
        <v>390</v>
      </c>
      <c r="K6" s="746" t="s">
        <v>92</v>
      </c>
    </row>
    <row r="7" spans="1:19" ht="12" customHeight="1">
      <c r="A7" s="235">
        <v>100</v>
      </c>
      <c r="B7" s="301">
        <v>100</v>
      </c>
      <c r="C7" s="309">
        <v>100</v>
      </c>
      <c r="D7" s="302">
        <v>100</v>
      </c>
      <c r="E7" s="250">
        <v>100</v>
      </c>
      <c r="F7" s="309">
        <v>100</v>
      </c>
      <c r="G7" s="315">
        <v>100</v>
      </c>
      <c r="H7" s="252">
        <v>100</v>
      </c>
      <c r="I7" s="252">
        <v>100</v>
      </c>
      <c r="J7" s="86" t="s">
        <v>15</v>
      </c>
      <c r="K7" s="746"/>
      <c r="L7" s="58"/>
    </row>
    <row r="8" spans="1:19" s="29" customFormat="1" ht="12" customHeight="1">
      <c r="A8" s="235">
        <v>92.7</v>
      </c>
      <c r="B8" s="301">
        <v>98.3</v>
      </c>
      <c r="C8" s="309">
        <v>99</v>
      </c>
      <c r="D8" s="302">
        <v>100.9</v>
      </c>
      <c r="E8" s="250">
        <v>96.7</v>
      </c>
      <c r="F8" s="309">
        <v>94.3</v>
      </c>
      <c r="G8" s="315">
        <v>103.6</v>
      </c>
      <c r="H8" s="252">
        <v>99.7</v>
      </c>
      <c r="I8" s="252">
        <v>99.5</v>
      </c>
      <c r="J8" s="86" t="s">
        <v>16</v>
      </c>
      <c r="K8" s="746"/>
      <c r="L8" s="35"/>
    </row>
    <row r="9" spans="1:19" ht="12" customHeight="1">
      <c r="A9" s="235">
        <v>90.7</v>
      </c>
      <c r="B9" s="301">
        <v>98.800000000000011</v>
      </c>
      <c r="C9" s="309">
        <v>97.7</v>
      </c>
      <c r="D9" s="302">
        <v>101.30000000000001</v>
      </c>
      <c r="E9" s="250">
        <v>97.300000000000011</v>
      </c>
      <c r="F9" s="309">
        <v>93.4</v>
      </c>
      <c r="G9" s="315">
        <v>103.9</v>
      </c>
      <c r="H9" s="252">
        <v>99.7</v>
      </c>
      <c r="I9" s="252">
        <v>99</v>
      </c>
      <c r="J9" s="86" t="s">
        <v>17</v>
      </c>
      <c r="K9" s="746"/>
      <c r="L9" s="95"/>
      <c r="M9" s="94"/>
      <c r="N9" s="94"/>
      <c r="O9" s="94"/>
      <c r="P9" s="94"/>
      <c r="Q9" s="94"/>
      <c r="R9" s="94"/>
      <c r="S9" s="94"/>
    </row>
    <row r="10" spans="1:19" ht="12" customHeight="1">
      <c r="A10" s="235">
        <v>89.4</v>
      </c>
      <c r="B10" s="301">
        <v>98</v>
      </c>
      <c r="C10" s="309">
        <v>96.600000000000009</v>
      </c>
      <c r="D10" s="302">
        <v>102.4</v>
      </c>
      <c r="E10" s="250">
        <v>98.5</v>
      </c>
      <c r="F10" s="309">
        <v>92.5</v>
      </c>
      <c r="G10" s="315">
        <v>105</v>
      </c>
      <c r="H10" s="252">
        <v>100</v>
      </c>
      <c r="I10" s="252">
        <v>99.1</v>
      </c>
      <c r="J10" s="86" t="s">
        <v>308</v>
      </c>
      <c r="K10" s="746"/>
      <c r="L10" s="95"/>
      <c r="M10" s="94"/>
      <c r="N10" s="94"/>
      <c r="O10" s="94"/>
      <c r="P10" s="94"/>
      <c r="Q10" s="94"/>
      <c r="R10" s="94"/>
      <c r="S10" s="94"/>
    </row>
    <row r="11" spans="1:19" ht="12" customHeight="1">
      <c r="A11" s="235">
        <v>94.600000000000009</v>
      </c>
      <c r="B11" s="301">
        <v>101</v>
      </c>
      <c r="C11" s="309">
        <v>98.100000000000009</v>
      </c>
      <c r="D11" s="302">
        <v>105.10000000000001</v>
      </c>
      <c r="E11" s="250">
        <v>101.10000000000001</v>
      </c>
      <c r="F11" s="309">
        <v>95.600000000000009</v>
      </c>
      <c r="G11" s="315">
        <v>108.60000000000001</v>
      </c>
      <c r="H11" s="252">
        <v>102.8</v>
      </c>
      <c r="I11" s="252">
        <v>101.4</v>
      </c>
      <c r="J11" s="86" t="s">
        <v>351</v>
      </c>
      <c r="K11" s="746"/>
      <c r="L11" s="95"/>
      <c r="M11" s="94"/>
      <c r="N11" s="94"/>
      <c r="O11" s="94"/>
      <c r="P11" s="94"/>
      <c r="Q11" s="94"/>
      <c r="R11" s="94"/>
      <c r="S11" s="94"/>
    </row>
    <row r="12" spans="1:19" ht="12" customHeight="1">
      <c r="A12" s="238">
        <v>97.9</v>
      </c>
      <c r="B12" s="303">
        <v>103.60000000000001</v>
      </c>
      <c r="C12" s="310">
        <v>99</v>
      </c>
      <c r="D12" s="304">
        <v>102.60000000000001</v>
      </c>
      <c r="E12" s="253">
        <v>105</v>
      </c>
      <c r="F12" s="310">
        <v>97.4</v>
      </c>
      <c r="G12" s="316">
        <v>108.5</v>
      </c>
      <c r="H12" s="254">
        <v>103.6</v>
      </c>
      <c r="I12" s="254">
        <v>102.1</v>
      </c>
      <c r="J12" s="86" t="s">
        <v>391</v>
      </c>
      <c r="K12" s="747"/>
      <c r="L12" s="95"/>
      <c r="M12" s="94"/>
      <c r="N12" s="94"/>
      <c r="O12" s="94"/>
      <c r="P12" s="94"/>
      <c r="Q12" s="94"/>
      <c r="R12" s="94"/>
      <c r="S12" s="94"/>
    </row>
    <row r="13" spans="1:19" ht="12" customHeight="1">
      <c r="A13" s="241">
        <v>-2.2000000000000002</v>
      </c>
      <c r="B13" s="305">
        <v>-2.2999999999999998</v>
      </c>
      <c r="C13" s="311">
        <v>-0.4</v>
      </c>
      <c r="D13" s="302">
        <v>-6.3</v>
      </c>
      <c r="E13" s="250">
        <v>0.4</v>
      </c>
      <c r="F13" s="309">
        <v>-1.2</v>
      </c>
      <c r="G13" s="315">
        <v>-0.3</v>
      </c>
      <c r="H13" s="251">
        <v>-1.4</v>
      </c>
      <c r="I13" s="251">
        <v>-1.2</v>
      </c>
      <c r="J13" s="84" t="s">
        <v>390</v>
      </c>
      <c r="K13" s="732" t="s">
        <v>94</v>
      </c>
      <c r="L13" s="95"/>
      <c r="M13" s="94"/>
      <c r="N13" s="94"/>
      <c r="O13" s="94"/>
      <c r="P13" s="94"/>
      <c r="Q13" s="94"/>
      <c r="R13" s="94"/>
      <c r="S13" s="94"/>
    </row>
    <row r="14" spans="1:19" ht="12" customHeight="1">
      <c r="A14" s="241">
        <v>-6.3</v>
      </c>
      <c r="B14" s="305">
        <v>-0.9</v>
      </c>
      <c r="C14" s="311">
        <v>-1.1000000000000001</v>
      </c>
      <c r="D14" s="302">
        <v>1.2</v>
      </c>
      <c r="E14" s="250">
        <v>-10.6</v>
      </c>
      <c r="F14" s="309">
        <v>-2</v>
      </c>
      <c r="G14" s="315">
        <v>2.2999999999999998</v>
      </c>
      <c r="H14" s="252">
        <v>-0.7</v>
      </c>
      <c r="I14" s="252">
        <v>-1</v>
      </c>
      <c r="J14" s="86" t="s">
        <v>15</v>
      </c>
      <c r="K14" s="733"/>
      <c r="L14" s="95"/>
      <c r="M14" s="94"/>
      <c r="N14" s="94"/>
      <c r="O14" s="94"/>
      <c r="P14" s="94"/>
      <c r="Q14" s="94"/>
      <c r="R14" s="94"/>
      <c r="S14" s="94"/>
    </row>
    <row r="15" spans="1:19" ht="12" customHeight="1">
      <c r="A15" s="241">
        <v>-7.3</v>
      </c>
      <c r="B15" s="305">
        <v>-1.7</v>
      </c>
      <c r="C15" s="311">
        <v>-1</v>
      </c>
      <c r="D15" s="302">
        <v>0.9</v>
      </c>
      <c r="E15" s="250">
        <v>-3.3</v>
      </c>
      <c r="F15" s="309">
        <v>-5.7</v>
      </c>
      <c r="G15" s="315">
        <v>3.6</v>
      </c>
      <c r="H15" s="252">
        <v>-0.3</v>
      </c>
      <c r="I15" s="252">
        <v>-0.5</v>
      </c>
      <c r="J15" s="86" t="s">
        <v>16</v>
      </c>
      <c r="K15" s="733"/>
      <c r="L15" s="95"/>
      <c r="M15" s="94"/>
      <c r="N15" s="94"/>
      <c r="O15" s="94"/>
      <c r="P15" s="94"/>
      <c r="Q15" s="94"/>
      <c r="R15" s="94"/>
      <c r="S15" s="94"/>
    </row>
    <row r="16" spans="1:19" ht="12" customHeight="1">
      <c r="A16" s="241">
        <v>-2.1</v>
      </c>
      <c r="B16" s="305">
        <v>0.5</v>
      </c>
      <c r="C16" s="311">
        <v>-1.3</v>
      </c>
      <c r="D16" s="302">
        <v>0.30000000000000004</v>
      </c>
      <c r="E16" s="250">
        <v>0.5</v>
      </c>
      <c r="F16" s="309">
        <v>-0.9</v>
      </c>
      <c r="G16" s="315">
        <v>0.30000000000000004</v>
      </c>
      <c r="H16" s="252">
        <v>0</v>
      </c>
      <c r="I16" s="252">
        <v>-0.5</v>
      </c>
      <c r="J16" s="86" t="s">
        <v>17</v>
      </c>
      <c r="K16" s="733"/>
      <c r="L16" s="58"/>
    </row>
    <row r="17" spans="1:19" ht="12" customHeight="1">
      <c r="A17" s="241">
        <v>-1.5</v>
      </c>
      <c r="B17" s="305">
        <v>-0.8</v>
      </c>
      <c r="C17" s="311">
        <v>-1.1000000000000001</v>
      </c>
      <c r="D17" s="302">
        <v>1.2000000000000002</v>
      </c>
      <c r="E17" s="250">
        <v>1.3</v>
      </c>
      <c r="F17" s="309">
        <v>-1.1000000000000001</v>
      </c>
      <c r="G17" s="315">
        <v>1.1000000000000001</v>
      </c>
      <c r="H17" s="252">
        <v>0.4</v>
      </c>
      <c r="I17" s="252">
        <v>0.1</v>
      </c>
      <c r="J17" s="86" t="s">
        <v>308</v>
      </c>
      <c r="K17" s="733"/>
    </row>
    <row r="18" spans="1:19" ht="12" customHeight="1">
      <c r="A18" s="241">
        <v>5.8000000000000007</v>
      </c>
      <c r="B18" s="305">
        <v>3.1</v>
      </c>
      <c r="C18" s="311">
        <v>1.6</v>
      </c>
      <c r="D18" s="302">
        <v>2.6</v>
      </c>
      <c r="E18" s="250">
        <v>2.6</v>
      </c>
      <c r="F18" s="309">
        <v>3.4000000000000004</v>
      </c>
      <c r="G18" s="315">
        <v>3.4000000000000004</v>
      </c>
      <c r="H18" s="252">
        <v>2.7</v>
      </c>
      <c r="I18" s="252">
        <v>2.2999999999999998</v>
      </c>
      <c r="J18" s="86" t="s">
        <v>351</v>
      </c>
      <c r="K18" s="733"/>
    </row>
    <row r="19" spans="1:19" ht="12" customHeight="1">
      <c r="A19" s="238">
        <v>3.5</v>
      </c>
      <c r="B19" s="303">
        <v>2.6</v>
      </c>
      <c r="C19" s="310">
        <v>0.8</v>
      </c>
      <c r="D19" s="304">
        <v>-2.4000000000000004</v>
      </c>
      <c r="E19" s="253">
        <v>3.9000000000000004</v>
      </c>
      <c r="F19" s="310">
        <v>1.9000000000000001</v>
      </c>
      <c r="G19" s="316">
        <v>-0.2</v>
      </c>
      <c r="H19" s="254">
        <v>0.8</v>
      </c>
      <c r="I19" s="254">
        <v>0.7</v>
      </c>
      <c r="J19" s="86" t="s">
        <v>391</v>
      </c>
      <c r="K19" s="734"/>
    </row>
    <row r="20" spans="1:19" ht="12" customHeight="1">
      <c r="A20" s="241">
        <v>104.2</v>
      </c>
      <c r="B20" s="305">
        <v>101.2</v>
      </c>
      <c r="C20" s="311">
        <v>100.5</v>
      </c>
      <c r="D20" s="302">
        <v>99.4</v>
      </c>
      <c r="E20" s="250">
        <v>111.9</v>
      </c>
      <c r="F20" s="312">
        <v>101.6</v>
      </c>
      <c r="G20" s="315">
        <v>97.7</v>
      </c>
      <c r="H20" s="251">
        <v>100.4</v>
      </c>
      <c r="I20" s="251">
        <v>100.6</v>
      </c>
      <c r="J20" s="96" t="s">
        <v>404</v>
      </c>
      <c r="K20" s="732" t="s">
        <v>93</v>
      </c>
    </row>
    <row r="21" spans="1:19" ht="12" customHeight="1">
      <c r="A21" s="235">
        <v>98.4</v>
      </c>
      <c r="B21" s="301">
        <v>99.3</v>
      </c>
      <c r="C21" s="309">
        <v>100</v>
      </c>
      <c r="D21" s="302">
        <v>100.1</v>
      </c>
      <c r="E21" s="250">
        <v>96.5</v>
      </c>
      <c r="F21" s="309">
        <v>98.5</v>
      </c>
      <c r="G21" s="315">
        <v>101.3</v>
      </c>
      <c r="H21" s="252">
        <v>99.9</v>
      </c>
      <c r="I21" s="252">
        <v>99.8</v>
      </c>
      <c r="J21" s="97" t="s">
        <v>18</v>
      </c>
      <c r="K21" s="733"/>
    </row>
    <row r="22" spans="1:19" ht="12" customHeight="1">
      <c r="A22" s="235">
        <v>91.800000000000011</v>
      </c>
      <c r="B22" s="301">
        <v>98.4</v>
      </c>
      <c r="C22" s="309">
        <v>98.7</v>
      </c>
      <c r="D22" s="302">
        <v>101.10000000000001</v>
      </c>
      <c r="E22" s="250">
        <v>96.800000000000011</v>
      </c>
      <c r="F22" s="309">
        <v>93.9</v>
      </c>
      <c r="G22" s="315">
        <v>103.5</v>
      </c>
      <c r="H22" s="252">
        <v>99.8</v>
      </c>
      <c r="I22" s="252">
        <v>99.5</v>
      </c>
      <c r="J22" s="97" t="s">
        <v>19</v>
      </c>
      <c r="K22" s="733"/>
    </row>
    <row r="23" spans="1:19" ht="12" customHeight="1">
      <c r="A23" s="235">
        <v>90.100000000000009</v>
      </c>
      <c r="B23" s="301">
        <v>98.600000000000009</v>
      </c>
      <c r="C23" s="309">
        <v>97.4</v>
      </c>
      <c r="D23" s="302">
        <v>101.30000000000001</v>
      </c>
      <c r="E23" s="250">
        <v>97.4</v>
      </c>
      <c r="F23" s="309">
        <v>92.9</v>
      </c>
      <c r="G23" s="315">
        <v>104.10000000000001</v>
      </c>
      <c r="H23" s="252">
        <v>99.5</v>
      </c>
      <c r="I23" s="252">
        <v>98.8</v>
      </c>
      <c r="J23" s="97" t="s">
        <v>20</v>
      </c>
      <c r="K23" s="733"/>
      <c r="L23" s="94"/>
      <c r="M23" s="94"/>
      <c r="N23" s="94"/>
      <c r="O23" s="94"/>
      <c r="P23" s="94"/>
      <c r="Q23" s="94"/>
      <c r="R23" s="94"/>
      <c r="S23" s="94"/>
    </row>
    <row r="24" spans="1:19" ht="12" customHeight="1">
      <c r="A24" s="241">
        <v>89.9</v>
      </c>
      <c r="B24" s="305">
        <v>97.9</v>
      </c>
      <c r="C24" s="311">
        <v>96.4</v>
      </c>
      <c r="D24" s="302">
        <v>102.7</v>
      </c>
      <c r="E24" s="250">
        <v>98.9</v>
      </c>
      <c r="F24" s="309">
        <v>92.9</v>
      </c>
      <c r="G24" s="315">
        <v>105.5</v>
      </c>
      <c r="H24" s="252">
        <v>100.4</v>
      </c>
      <c r="I24" s="252">
        <v>99.3</v>
      </c>
      <c r="J24" s="97" t="s">
        <v>314</v>
      </c>
      <c r="K24" s="733"/>
      <c r="L24" s="94"/>
      <c r="M24" s="94"/>
      <c r="N24" s="94"/>
      <c r="O24" s="94"/>
      <c r="P24" s="94"/>
      <c r="Q24" s="94"/>
      <c r="R24" s="94"/>
      <c r="S24" s="94"/>
    </row>
    <row r="25" spans="1:19" ht="12" customHeight="1">
      <c r="A25" s="241">
        <v>95.2</v>
      </c>
      <c r="B25" s="305">
        <v>102.4</v>
      </c>
      <c r="C25" s="311">
        <v>98.800000000000011</v>
      </c>
      <c r="D25" s="302">
        <v>105.10000000000001</v>
      </c>
      <c r="E25" s="250">
        <v>101.80000000000001</v>
      </c>
      <c r="F25" s="309">
        <v>96.4</v>
      </c>
      <c r="G25" s="315">
        <v>109.5</v>
      </c>
      <c r="H25" s="252">
        <v>103.4</v>
      </c>
      <c r="I25" s="252">
        <v>101.9</v>
      </c>
      <c r="J25" s="97" t="s">
        <v>363</v>
      </c>
      <c r="K25" s="733"/>
      <c r="L25" s="94"/>
      <c r="M25" s="94"/>
      <c r="N25" s="94"/>
      <c r="O25" s="94"/>
      <c r="P25" s="94"/>
      <c r="Q25" s="94"/>
      <c r="R25" s="94"/>
      <c r="S25" s="94"/>
    </row>
    <row r="26" spans="1:19" ht="12" customHeight="1">
      <c r="A26" s="238">
        <v>100.10000000000001</v>
      </c>
      <c r="B26" s="303">
        <v>103.60000000000001</v>
      </c>
      <c r="C26" s="310">
        <v>99</v>
      </c>
      <c r="D26" s="304">
        <v>101.9</v>
      </c>
      <c r="E26" s="253">
        <v>106.10000000000001</v>
      </c>
      <c r="F26" s="310">
        <v>97.4</v>
      </c>
      <c r="G26" s="316">
        <v>108.10000000000001</v>
      </c>
      <c r="H26" s="254">
        <v>103.6</v>
      </c>
      <c r="I26" s="254">
        <v>102.1</v>
      </c>
      <c r="J26" s="90" t="s">
        <v>405</v>
      </c>
      <c r="K26" s="734"/>
      <c r="L26" s="94"/>
      <c r="M26" s="94"/>
      <c r="N26" s="94"/>
      <c r="O26" s="94"/>
      <c r="P26" s="94"/>
      <c r="Q26" s="94"/>
      <c r="R26" s="94"/>
      <c r="S26" s="94"/>
    </row>
    <row r="27" spans="1:19" ht="12" customHeight="1">
      <c r="A27" s="244">
        <v>-4.8</v>
      </c>
      <c r="B27" s="306">
        <v>-1.6</v>
      </c>
      <c r="C27" s="312">
        <v>-1.1000000000000001</v>
      </c>
      <c r="D27" s="302">
        <v>-3.9</v>
      </c>
      <c r="E27" s="250">
        <v>0.2</v>
      </c>
      <c r="F27" s="309">
        <v>-1.6</v>
      </c>
      <c r="G27" s="317">
        <v>-0.4</v>
      </c>
      <c r="H27" s="251">
        <v>-1.7</v>
      </c>
      <c r="I27" s="251">
        <v>-1.7</v>
      </c>
      <c r="J27" s="96" t="s">
        <v>404</v>
      </c>
      <c r="K27" s="732" t="s">
        <v>95</v>
      </c>
      <c r="L27" s="94"/>
      <c r="M27" s="94"/>
      <c r="N27" s="94"/>
      <c r="O27" s="94"/>
      <c r="P27" s="94"/>
      <c r="Q27" s="94"/>
      <c r="R27" s="94"/>
      <c r="S27" s="94"/>
    </row>
    <row r="28" spans="1:19" ht="12" customHeight="1">
      <c r="A28" s="235">
        <v>-4.5999999999999996</v>
      </c>
      <c r="B28" s="301">
        <v>-1.6</v>
      </c>
      <c r="C28" s="309">
        <v>-0.4</v>
      </c>
      <c r="D28" s="302">
        <v>1</v>
      </c>
      <c r="E28" s="250">
        <v>-14.3</v>
      </c>
      <c r="F28" s="309">
        <v>-2</v>
      </c>
      <c r="G28" s="315">
        <v>4.7</v>
      </c>
      <c r="H28" s="252">
        <v>-0.4</v>
      </c>
      <c r="I28" s="252">
        <v>-0.6</v>
      </c>
      <c r="J28" s="97" t="s">
        <v>18</v>
      </c>
      <c r="K28" s="733"/>
      <c r="L28" s="94"/>
      <c r="M28" s="94"/>
      <c r="N28" s="94"/>
      <c r="O28" s="94"/>
      <c r="P28" s="94"/>
      <c r="Q28" s="94"/>
      <c r="R28" s="94"/>
      <c r="S28" s="94"/>
    </row>
    <row r="29" spans="1:19" ht="12" customHeight="1">
      <c r="A29" s="235">
        <v>-6.8000000000000007</v>
      </c>
      <c r="B29" s="301">
        <v>-0.9</v>
      </c>
      <c r="C29" s="309">
        <v>-1.3</v>
      </c>
      <c r="D29" s="302">
        <v>1</v>
      </c>
      <c r="E29" s="250">
        <v>0.30000000000000004</v>
      </c>
      <c r="F29" s="309">
        <v>-4.7</v>
      </c>
      <c r="G29" s="315">
        <v>2.2000000000000002</v>
      </c>
      <c r="H29" s="252">
        <v>-0.1</v>
      </c>
      <c r="I29" s="252">
        <v>-0.4</v>
      </c>
      <c r="J29" s="97" t="s">
        <v>19</v>
      </c>
      <c r="K29" s="733"/>
      <c r="L29" s="94"/>
      <c r="M29" s="94"/>
      <c r="N29" s="94"/>
      <c r="O29" s="94"/>
      <c r="P29" s="94"/>
      <c r="Q29" s="94"/>
      <c r="R29" s="94"/>
      <c r="S29" s="94"/>
    </row>
    <row r="30" spans="1:19" ht="12" customHeight="1">
      <c r="A30" s="235">
        <v>-1.9000000000000001</v>
      </c>
      <c r="B30" s="301">
        <v>0.2</v>
      </c>
      <c r="C30" s="309">
        <v>-1.3</v>
      </c>
      <c r="D30" s="302">
        <v>0.2</v>
      </c>
      <c r="E30" s="250">
        <v>0.60000000000000009</v>
      </c>
      <c r="F30" s="309">
        <v>-1.1000000000000001</v>
      </c>
      <c r="G30" s="315">
        <v>0.5</v>
      </c>
      <c r="H30" s="252">
        <v>-0.3</v>
      </c>
      <c r="I30" s="252">
        <v>-0.7</v>
      </c>
      <c r="J30" s="97" t="s">
        <v>20</v>
      </c>
      <c r="K30" s="733"/>
    </row>
    <row r="31" spans="1:19" ht="12" customHeight="1">
      <c r="A31" s="235">
        <v>-0.2</v>
      </c>
      <c r="B31" s="301">
        <v>-0.60000000000000009</v>
      </c>
      <c r="C31" s="309">
        <v>-1</v>
      </c>
      <c r="D31" s="302">
        <v>1.3</v>
      </c>
      <c r="E31" s="250">
        <v>1.5</v>
      </c>
      <c r="F31" s="309">
        <v>0</v>
      </c>
      <c r="G31" s="315">
        <v>1.4000000000000001</v>
      </c>
      <c r="H31" s="252">
        <v>0.9</v>
      </c>
      <c r="I31" s="252">
        <v>0.5</v>
      </c>
      <c r="J31" s="97" t="s">
        <v>314</v>
      </c>
      <c r="K31" s="733"/>
    </row>
    <row r="32" spans="1:19" ht="12" customHeight="1">
      <c r="A32" s="241">
        <v>5.8000000000000007</v>
      </c>
      <c r="B32" s="305">
        <v>4.5</v>
      </c>
      <c r="C32" s="311">
        <v>2.5</v>
      </c>
      <c r="D32" s="302">
        <v>2.3000000000000003</v>
      </c>
      <c r="E32" s="250">
        <v>3</v>
      </c>
      <c r="F32" s="309">
        <v>3.8000000000000003</v>
      </c>
      <c r="G32" s="315">
        <v>3.8000000000000003</v>
      </c>
      <c r="H32" s="252">
        <v>2.9</v>
      </c>
      <c r="I32" s="252">
        <v>2.6</v>
      </c>
      <c r="J32" s="97" t="s">
        <v>363</v>
      </c>
      <c r="K32" s="733"/>
    </row>
    <row r="33" spans="1:12" ht="12" customHeight="1">
      <c r="A33" s="238">
        <v>5.2</v>
      </c>
      <c r="B33" s="303">
        <v>1.2000000000000002</v>
      </c>
      <c r="C33" s="310">
        <v>0.2</v>
      </c>
      <c r="D33" s="304">
        <v>-3</v>
      </c>
      <c r="E33" s="253">
        <v>4.2</v>
      </c>
      <c r="F33" s="310">
        <v>1</v>
      </c>
      <c r="G33" s="316">
        <v>-1.3</v>
      </c>
      <c r="H33" s="254">
        <v>0.2</v>
      </c>
      <c r="I33" s="254">
        <v>0.1</v>
      </c>
      <c r="J33" s="90" t="s">
        <v>405</v>
      </c>
      <c r="K33" s="734"/>
    </row>
    <row r="34" spans="1:12" ht="12" customHeight="1">
      <c r="A34" s="235">
        <v>98</v>
      </c>
      <c r="B34" s="301">
        <v>103.60000000000001</v>
      </c>
      <c r="C34" s="309">
        <v>99.2</v>
      </c>
      <c r="D34" s="302">
        <v>103.2</v>
      </c>
      <c r="E34" s="250">
        <v>106.2</v>
      </c>
      <c r="F34" s="309">
        <v>97.100000000000009</v>
      </c>
      <c r="G34" s="317">
        <v>107.80000000000001</v>
      </c>
      <c r="H34" s="251">
        <v>104</v>
      </c>
      <c r="I34" s="251">
        <v>102.6</v>
      </c>
      <c r="J34" s="376" t="s">
        <v>411</v>
      </c>
      <c r="K34" s="732" t="s">
        <v>96</v>
      </c>
    </row>
    <row r="35" spans="1:12" ht="12" customHeight="1">
      <c r="A35" s="235">
        <v>97.300000000000011</v>
      </c>
      <c r="B35" s="301">
        <v>104.2</v>
      </c>
      <c r="C35" s="309">
        <v>99.7</v>
      </c>
      <c r="D35" s="302">
        <v>103.2</v>
      </c>
      <c r="E35" s="250">
        <v>106.2</v>
      </c>
      <c r="F35" s="309">
        <v>96.7</v>
      </c>
      <c r="G35" s="315">
        <v>107.80000000000001</v>
      </c>
      <c r="H35" s="252">
        <v>103.8</v>
      </c>
      <c r="I35" s="252">
        <v>102.2</v>
      </c>
      <c r="J35" s="91" t="s">
        <v>291</v>
      </c>
      <c r="K35" s="733"/>
    </row>
    <row r="36" spans="1:12" ht="12" customHeight="1">
      <c r="A36" s="235">
        <v>98.9</v>
      </c>
      <c r="B36" s="301">
        <v>103.4</v>
      </c>
      <c r="C36" s="309">
        <v>99.100000000000009</v>
      </c>
      <c r="D36" s="302">
        <v>103.5</v>
      </c>
      <c r="E36" s="250">
        <v>106.2</v>
      </c>
      <c r="F36" s="309">
        <v>98.100000000000009</v>
      </c>
      <c r="G36" s="315">
        <v>108.10000000000001</v>
      </c>
      <c r="H36" s="252">
        <v>103.7</v>
      </c>
      <c r="I36" s="252">
        <v>102</v>
      </c>
      <c r="J36" s="92" t="s">
        <v>298</v>
      </c>
      <c r="K36" s="733"/>
    </row>
    <row r="37" spans="1:12" ht="12" customHeight="1">
      <c r="A37" s="235">
        <v>98.600000000000009</v>
      </c>
      <c r="B37" s="301">
        <v>101.2</v>
      </c>
      <c r="C37" s="309">
        <v>98.7</v>
      </c>
      <c r="D37" s="302">
        <v>103.10000000000001</v>
      </c>
      <c r="E37" s="250">
        <v>106.2</v>
      </c>
      <c r="F37" s="309">
        <v>99.5</v>
      </c>
      <c r="G37" s="315">
        <v>108.4</v>
      </c>
      <c r="H37" s="252">
        <v>103.9</v>
      </c>
      <c r="I37" s="252">
        <v>102.2</v>
      </c>
      <c r="J37" s="92" t="s">
        <v>300</v>
      </c>
      <c r="K37" s="733"/>
      <c r="L37" s="94"/>
    </row>
    <row r="38" spans="1:12" ht="12" customHeight="1">
      <c r="A38" s="235">
        <v>98.7</v>
      </c>
      <c r="B38" s="301">
        <v>105</v>
      </c>
      <c r="C38" s="309">
        <v>99.100000000000009</v>
      </c>
      <c r="D38" s="302">
        <v>102.4</v>
      </c>
      <c r="E38" s="250">
        <v>106.2</v>
      </c>
      <c r="F38" s="309">
        <v>98.800000000000011</v>
      </c>
      <c r="G38" s="315">
        <v>108.10000000000001</v>
      </c>
      <c r="H38" s="252">
        <v>103.9</v>
      </c>
      <c r="I38" s="252">
        <v>102.2</v>
      </c>
      <c r="J38" s="92" t="s">
        <v>302</v>
      </c>
      <c r="K38" s="733"/>
      <c r="L38" s="94"/>
    </row>
    <row r="39" spans="1:12" ht="12" customHeight="1">
      <c r="A39" s="235">
        <v>101.10000000000001</v>
      </c>
      <c r="B39" s="301">
        <v>106.10000000000001</v>
      </c>
      <c r="C39" s="309">
        <v>98.800000000000011</v>
      </c>
      <c r="D39" s="302">
        <v>102.2</v>
      </c>
      <c r="E39" s="250">
        <v>106.2</v>
      </c>
      <c r="F39" s="309">
        <v>99.2</v>
      </c>
      <c r="G39" s="315">
        <v>108.4</v>
      </c>
      <c r="H39" s="252">
        <v>103.9</v>
      </c>
      <c r="I39" s="252">
        <v>102.3</v>
      </c>
      <c r="J39" s="92" t="s">
        <v>303</v>
      </c>
      <c r="K39" s="733"/>
      <c r="L39" s="94"/>
    </row>
    <row r="40" spans="1:12" ht="12" customHeight="1">
      <c r="A40" s="235">
        <v>100.7</v>
      </c>
      <c r="B40" s="301">
        <v>106</v>
      </c>
      <c r="C40" s="309">
        <v>98.9</v>
      </c>
      <c r="D40" s="302">
        <v>102</v>
      </c>
      <c r="E40" s="250">
        <v>106.2</v>
      </c>
      <c r="F40" s="309">
        <v>98.4</v>
      </c>
      <c r="G40" s="315">
        <v>108.30000000000001</v>
      </c>
      <c r="H40" s="252">
        <v>103.5</v>
      </c>
      <c r="I40" s="252">
        <v>101.9</v>
      </c>
      <c r="J40" s="92" t="s">
        <v>306</v>
      </c>
      <c r="K40" s="733"/>
      <c r="L40" s="94"/>
    </row>
    <row r="41" spans="1:12" ht="12" customHeight="1">
      <c r="A41" s="235">
        <v>102</v>
      </c>
      <c r="B41" s="301">
        <v>104.7</v>
      </c>
      <c r="C41" s="309">
        <v>98.800000000000011</v>
      </c>
      <c r="D41" s="302">
        <v>101.30000000000001</v>
      </c>
      <c r="E41" s="250">
        <v>106.2</v>
      </c>
      <c r="F41" s="309">
        <v>96.7</v>
      </c>
      <c r="G41" s="315">
        <v>108.10000000000001</v>
      </c>
      <c r="H41" s="252">
        <v>103.5</v>
      </c>
      <c r="I41" s="252">
        <v>101.9</v>
      </c>
      <c r="J41" s="92" t="s">
        <v>21</v>
      </c>
      <c r="K41" s="733"/>
      <c r="L41" s="94"/>
    </row>
    <row r="42" spans="1:12" ht="12" customHeight="1">
      <c r="A42" s="235">
        <v>102.10000000000001</v>
      </c>
      <c r="B42" s="301">
        <v>101.7</v>
      </c>
      <c r="C42" s="309">
        <v>98.5</v>
      </c>
      <c r="D42" s="302">
        <v>100.30000000000001</v>
      </c>
      <c r="E42" s="250">
        <v>106.2</v>
      </c>
      <c r="F42" s="309">
        <v>95.4</v>
      </c>
      <c r="G42" s="315">
        <v>108.10000000000001</v>
      </c>
      <c r="H42" s="252">
        <v>103</v>
      </c>
      <c r="I42" s="252">
        <v>101.3</v>
      </c>
      <c r="J42" s="92" t="s">
        <v>394</v>
      </c>
      <c r="K42" s="733"/>
      <c r="L42" s="94"/>
    </row>
    <row r="43" spans="1:12" ht="12" customHeight="1">
      <c r="A43" s="235">
        <v>103</v>
      </c>
      <c r="B43" s="301">
        <v>101.10000000000001</v>
      </c>
      <c r="C43" s="309">
        <v>98.9</v>
      </c>
      <c r="D43" s="302">
        <v>99.300000000000011</v>
      </c>
      <c r="E43" s="250">
        <v>106.2</v>
      </c>
      <c r="F43" s="309">
        <v>96.300000000000011</v>
      </c>
      <c r="G43" s="315">
        <v>108.10000000000001</v>
      </c>
      <c r="H43" s="252">
        <v>103.2</v>
      </c>
      <c r="I43" s="252">
        <v>101.7</v>
      </c>
      <c r="J43" s="91" t="s">
        <v>312</v>
      </c>
      <c r="K43" s="733"/>
      <c r="L43" s="94"/>
    </row>
    <row r="44" spans="1:12" ht="12" customHeight="1">
      <c r="A44" s="241">
        <v>103.80000000000001</v>
      </c>
      <c r="B44" s="305">
        <v>102.4</v>
      </c>
      <c r="C44" s="311">
        <v>99.100000000000009</v>
      </c>
      <c r="D44" s="302">
        <v>99.300000000000011</v>
      </c>
      <c r="E44" s="250">
        <v>106.2</v>
      </c>
      <c r="F44" s="309">
        <v>95.7</v>
      </c>
      <c r="G44" s="315">
        <v>107.9</v>
      </c>
      <c r="H44" s="252">
        <v>103.3</v>
      </c>
      <c r="I44" s="252">
        <v>102</v>
      </c>
      <c r="J44" s="93" t="s">
        <v>313</v>
      </c>
      <c r="K44" s="733"/>
      <c r="L44" s="94"/>
    </row>
    <row r="45" spans="1:12" ht="12" customHeight="1">
      <c r="A45" s="241">
        <v>103.60000000000001</v>
      </c>
      <c r="B45" s="305">
        <v>105.80000000000001</v>
      </c>
      <c r="C45" s="311">
        <v>99.5</v>
      </c>
      <c r="D45" s="302">
        <v>99.9</v>
      </c>
      <c r="E45" s="250">
        <v>107.4</v>
      </c>
      <c r="F45" s="309">
        <v>97.4</v>
      </c>
      <c r="G45" s="315">
        <v>108</v>
      </c>
      <c r="H45" s="252">
        <v>103.4</v>
      </c>
      <c r="I45" s="252">
        <v>102</v>
      </c>
      <c r="J45" s="91" t="s">
        <v>315</v>
      </c>
      <c r="K45" s="733"/>
      <c r="L45" s="94"/>
    </row>
    <row r="46" spans="1:12" ht="12" customHeight="1">
      <c r="A46" s="583">
        <v>104</v>
      </c>
      <c r="B46" s="584">
        <v>105.7</v>
      </c>
      <c r="C46" s="585">
        <v>99.7</v>
      </c>
      <c r="D46" s="586">
        <v>100.10000000000001</v>
      </c>
      <c r="E46" s="587">
        <v>107.5</v>
      </c>
      <c r="F46" s="588">
        <v>98.600000000000009</v>
      </c>
      <c r="G46" s="589">
        <v>107.7</v>
      </c>
      <c r="H46" s="595">
        <v>103.6</v>
      </c>
      <c r="I46" s="595">
        <v>102</v>
      </c>
      <c r="J46" s="93" t="s">
        <v>321</v>
      </c>
      <c r="K46" s="734"/>
      <c r="L46" s="94"/>
    </row>
    <row r="47" spans="1:12" ht="12" customHeight="1">
      <c r="A47" s="248">
        <v>1.3</v>
      </c>
      <c r="B47" s="307">
        <v>-0.4</v>
      </c>
      <c r="C47" s="313">
        <v>0.1</v>
      </c>
      <c r="D47" s="308">
        <v>0.70000000000000007</v>
      </c>
      <c r="E47" s="255">
        <v>0.8</v>
      </c>
      <c r="F47" s="313">
        <v>0.60000000000000009</v>
      </c>
      <c r="G47" s="318">
        <v>-0.1</v>
      </c>
      <c r="H47" s="449">
        <v>0.3</v>
      </c>
      <c r="I47" s="449">
        <v>0.1</v>
      </c>
      <c r="J47" s="376" t="s">
        <v>411</v>
      </c>
      <c r="K47" s="732" t="s">
        <v>97</v>
      </c>
      <c r="L47" s="94"/>
    </row>
    <row r="48" spans="1:12" ht="12" customHeight="1">
      <c r="A48" s="248">
        <v>-0.8</v>
      </c>
      <c r="B48" s="307">
        <v>0.60000000000000009</v>
      </c>
      <c r="C48" s="313">
        <v>0.4</v>
      </c>
      <c r="D48" s="308">
        <v>-0.1</v>
      </c>
      <c r="E48" s="255">
        <v>0</v>
      </c>
      <c r="F48" s="313">
        <v>-0.4</v>
      </c>
      <c r="G48" s="319">
        <v>-0.1</v>
      </c>
      <c r="H48" s="450">
        <v>-0.2</v>
      </c>
      <c r="I48" s="450">
        <v>-0.3</v>
      </c>
      <c r="J48" s="91" t="s">
        <v>291</v>
      </c>
      <c r="K48" s="733"/>
      <c r="L48" s="94"/>
    </row>
    <row r="49" spans="1:12" ht="12" customHeight="1">
      <c r="A49" s="248">
        <v>1.7000000000000002</v>
      </c>
      <c r="B49" s="307">
        <v>-0.8</v>
      </c>
      <c r="C49" s="313">
        <v>-0.60000000000000009</v>
      </c>
      <c r="D49" s="308">
        <v>0.4</v>
      </c>
      <c r="E49" s="255">
        <v>0</v>
      </c>
      <c r="F49" s="313">
        <v>1.5</v>
      </c>
      <c r="G49" s="319">
        <v>0.30000000000000004</v>
      </c>
      <c r="H49" s="450">
        <v>-0.1</v>
      </c>
      <c r="I49" s="450">
        <v>-0.2</v>
      </c>
      <c r="J49" s="92" t="s">
        <v>298</v>
      </c>
      <c r="K49" s="733"/>
      <c r="L49" s="94"/>
    </row>
    <row r="50" spans="1:12" ht="12" customHeight="1">
      <c r="A50" s="248">
        <v>-0.30000000000000004</v>
      </c>
      <c r="B50" s="307">
        <v>-2.1</v>
      </c>
      <c r="C50" s="313">
        <v>-0.4</v>
      </c>
      <c r="D50" s="308">
        <v>-0.4</v>
      </c>
      <c r="E50" s="255">
        <v>0</v>
      </c>
      <c r="F50" s="313">
        <v>1.5</v>
      </c>
      <c r="G50" s="319">
        <v>0.2</v>
      </c>
      <c r="H50" s="450">
        <v>0.2</v>
      </c>
      <c r="I50" s="450">
        <v>0.2</v>
      </c>
      <c r="J50" s="92" t="s">
        <v>300</v>
      </c>
      <c r="K50" s="733"/>
    </row>
    <row r="51" spans="1:12" ht="12" customHeight="1">
      <c r="A51" s="248">
        <v>0.1</v>
      </c>
      <c r="B51" s="307">
        <v>3.8000000000000003</v>
      </c>
      <c r="C51" s="313">
        <v>0.4</v>
      </c>
      <c r="D51" s="308">
        <v>-0.70000000000000007</v>
      </c>
      <c r="E51" s="255">
        <v>0</v>
      </c>
      <c r="F51" s="313">
        <v>-0.8</v>
      </c>
      <c r="G51" s="319">
        <v>-0.2</v>
      </c>
      <c r="H51" s="450">
        <v>0.1</v>
      </c>
      <c r="I51" s="450">
        <v>0</v>
      </c>
      <c r="J51" s="92" t="s">
        <v>302</v>
      </c>
      <c r="K51" s="733"/>
    </row>
    <row r="52" spans="1:12" ht="12" customHeight="1">
      <c r="A52" s="248">
        <v>2.5</v>
      </c>
      <c r="B52" s="307">
        <v>1.1000000000000001</v>
      </c>
      <c r="C52" s="313">
        <v>-0.2</v>
      </c>
      <c r="D52" s="308">
        <v>-0.2</v>
      </c>
      <c r="E52" s="255">
        <v>0</v>
      </c>
      <c r="F52" s="313">
        <v>0.4</v>
      </c>
      <c r="G52" s="319">
        <v>0.30000000000000004</v>
      </c>
      <c r="H52" s="450">
        <v>-0.1</v>
      </c>
      <c r="I52" s="450">
        <v>0.1</v>
      </c>
      <c r="J52" s="92" t="s">
        <v>303</v>
      </c>
      <c r="K52" s="733"/>
    </row>
    <row r="53" spans="1:12" ht="12" customHeight="1">
      <c r="A53" s="248">
        <v>-0.4</v>
      </c>
      <c r="B53" s="307">
        <v>-0.2</v>
      </c>
      <c r="C53" s="313">
        <v>0.1</v>
      </c>
      <c r="D53" s="308">
        <v>-0.2</v>
      </c>
      <c r="E53" s="255">
        <v>0</v>
      </c>
      <c r="F53" s="313">
        <v>-0.8</v>
      </c>
      <c r="G53" s="319">
        <v>-0.1</v>
      </c>
      <c r="H53" s="450">
        <v>-0.3</v>
      </c>
      <c r="I53" s="450">
        <v>-0.4</v>
      </c>
      <c r="J53" s="92" t="s">
        <v>306</v>
      </c>
      <c r="K53" s="733"/>
    </row>
    <row r="54" spans="1:12" ht="12" customHeight="1">
      <c r="A54" s="248">
        <v>1.2000000000000002</v>
      </c>
      <c r="B54" s="307">
        <v>-1.2000000000000002</v>
      </c>
      <c r="C54" s="313">
        <v>-0.1</v>
      </c>
      <c r="D54" s="308">
        <v>-0.70000000000000007</v>
      </c>
      <c r="E54" s="255">
        <v>0</v>
      </c>
      <c r="F54" s="313">
        <v>-1.7000000000000002</v>
      </c>
      <c r="G54" s="319">
        <v>-0.2</v>
      </c>
      <c r="H54" s="450">
        <v>-0.1</v>
      </c>
      <c r="I54" s="450">
        <v>0</v>
      </c>
      <c r="J54" s="92" t="s">
        <v>21</v>
      </c>
      <c r="K54" s="733"/>
    </row>
    <row r="55" spans="1:12" ht="12" customHeight="1">
      <c r="A55" s="248">
        <v>0.1</v>
      </c>
      <c r="B55" s="307">
        <v>-2.9000000000000004</v>
      </c>
      <c r="C55" s="313">
        <v>-0.30000000000000004</v>
      </c>
      <c r="D55" s="308">
        <v>-1</v>
      </c>
      <c r="E55" s="255">
        <v>0</v>
      </c>
      <c r="F55" s="313">
        <v>-1.4000000000000001</v>
      </c>
      <c r="G55" s="319">
        <v>0</v>
      </c>
      <c r="H55" s="450">
        <v>-0.4</v>
      </c>
      <c r="I55" s="450">
        <v>-0.6</v>
      </c>
      <c r="J55" s="92" t="s">
        <v>394</v>
      </c>
      <c r="K55" s="733"/>
    </row>
    <row r="56" spans="1:12" ht="12" customHeight="1">
      <c r="A56" s="248">
        <v>0.9</v>
      </c>
      <c r="B56" s="307">
        <v>-0.60000000000000009</v>
      </c>
      <c r="C56" s="313">
        <v>0.30000000000000004</v>
      </c>
      <c r="D56" s="308">
        <v>-1</v>
      </c>
      <c r="E56" s="255">
        <v>0</v>
      </c>
      <c r="F56" s="313">
        <v>0.9</v>
      </c>
      <c r="G56" s="319">
        <v>0</v>
      </c>
      <c r="H56" s="450">
        <v>0.1</v>
      </c>
      <c r="I56" s="450">
        <v>0.4</v>
      </c>
      <c r="J56" s="91" t="s">
        <v>312</v>
      </c>
      <c r="K56" s="733"/>
    </row>
    <row r="57" spans="1:12" ht="12" customHeight="1">
      <c r="A57" s="248">
        <v>0.70000000000000007</v>
      </c>
      <c r="B57" s="307">
        <v>1.3</v>
      </c>
      <c r="C57" s="313">
        <v>0.2</v>
      </c>
      <c r="D57" s="308">
        <v>0</v>
      </c>
      <c r="E57" s="255">
        <v>0</v>
      </c>
      <c r="F57" s="313">
        <v>-0.60000000000000009</v>
      </c>
      <c r="G57" s="319">
        <v>-0.2</v>
      </c>
      <c r="H57" s="450">
        <v>0.1</v>
      </c>
      <c r="I57" s="450">
        <v>0.3</v>
      </c>
      <c r="J57" s="93" t="s">
        <v>313</v>
      </c>
      <c r="K57" s="733"/>
    </row>
    <row r="58" spans="1:12" ht="12" customHeight="1">
      <c r="A58" s="248">
        <v>-0.1</v>
      </c>
      <c r="B58" s="307">
        <v>3.3000000000000003</v>
      </c>
      <c r="C58" s="313">
        <v>0.4</v>
      </c>
      <c r="D58" s="308">
        <v>0.60000000000000009</v>
      </c>
      <c r="E58" s="255">
        <v>1.1000000000000001</v>
      </c>
      <c r="F58" s="313">
        <v>1.8</v>
      </c>
      <c r="G58" s="319">
        <v>0.1</v>
      </c>
      <c r="H58" s="450">
        <v>0.2</v>
      </c>
      <c r="I58" s="450">
        <v>0</v>
      </c>
      <c r="J58" s="91" t="s">
        <v>315</v>
      </c>
      <c r="K58" s="733"/>
    </row>
    <row r="59" spans="1:12" ht="12" customHeight="1">
      <c r="A59" s="583">
        <v>0.4</v>
      </c>
      <c r="B59" s="584">
        <v>-0.1</v>
      </c>
      <c r="C59" s="585">
        <v>0.2</v>
      </c>
      <c r="D59" s="586">
        <v>0.2</v>
      </c>
      <c r="E59" s="587">
        <v>0.1</v>
      </c>
      <c r="F59" s="588">
        <v>1.1000000000000001</v>
      </c>
      <c r="G59" s="589">
        <v>-0.30000000000000004</v>
      </c>
      <c r="H59" s="595">
        <v>0.1</v>
      </c>
      <c r="I59" s="595">
        <v>0</v>
      </c>
      <c r="J59" s="93" t="s">
        <v>321</v>
      </c>
      <c r="K59" s="734"/>
    </row>
    <row r="60" spans="1:12" ht="12" customHeight="1">
      <c r="A60" s="248">
        <v>2.3000000000000003</v>
      </c>
      <c r="B60" s="307">
        <v>1.4000000000000001</v>
      </c>
      <c r="C60" s="313">
        <v>0.4</v>
      </c>
      <c r="D60" s="308">
        <v>-2.8000000000000003</v>
      </c>
      <c r="E60" s="255">
        <v>4.3</v>
      </c>
      <c r="F60" s="314">
        <v>1.4000000000000001</v>
      </c>
      <c r="G60" s="319">
        <v>-1.5</v>
      </c>
      <c r="H60" s="449">
        <v>0.5</v>
      </c>
      <c r="I60" s="450">
        <v>0.5</v>
      </c>
      <c r="J60" s="376" t="s">
        <v>411</v>
      </c>
      <c r="K60" s="732" t="s">
        <v>98</v>
      </c>
    </row>
    <row r="61" spans="1:12" ht="12" customHeight="1">
      <c r="A61" s="248">
        <v>2.1</v>
      </c>
      <c r="B61" s="307">
        <v>2.2000000000000002</v>
      </c>
      <c r="C61" s="313">
        <v>0.4</v>
      </c>
      <c r="D61" s="308">
        <v>-2.7</v>
      </c>
      <c r="E61" s="255">
        <v>4.3</v>
      </c>
      <c r="F61" s="313">
        <v>0.1</v>
      </c>
      <c r="G61" s="319">
        <v>-1.8</v>
      </c>
      <c r="H61" s="450">
        <v>0.4</v>
      </c>
      <c r="I61" s="450">
        <v>0.3</v>
      </c>
      <c r="J61" s="91" t="s">
        <v>291</v>
      </c>
      <c r="K61" s="733"/>
    </row>
    <row r="62" spans="1:12" ht="12" customHeight="1">
      <c r="A62" s="248">
        <v>3</v>
      </c>
      <c r="B62" s="307">
        <v>3.2</v>
      </c>
      <c r="C62" s="313">
        <v>0</v>
      </c>
      <c r="D62" s="308">
        <v>-3.3000000000000003</v>
      </c>
      <c r="E62" s="255">
        <v>4.3</v>
      </c>
      <c r="F62" s="313">
        <v>1.3</v>
      </c>
      <c r="G62" s="319">
        <v>-1.4000000000000001</v>
      </c>
      <c r="H62" s="450">
        <v>0.2</v>
      </c>
      <c r="I62" s="450">
        <v>0.1</v>
      </c>
      <c r="J62" s="92" t="s">
        <v>298</v>
      </c>
      <c r="K62" s="733"/>
      <c r="L62" s="58"/>
    </row>
    <row r="63" spans="1:12" ht="12" customHeight="1">
      <c r="A63" s="248">
        <v>3.1</v>
      </c>
      <c r="B63" s="307">
        <v>0.4</v>
      </c>
      <c r="C63" s="313">
        <v>-0.2</v>
      </c>
      <c r="D63" s="308">
        <v>-3.2</v>
      </c>
      <c r="E63" s="255">
        <v>4.3</v>
      </c>
      <c r="F63" s="313">
        <v>2.2000000000000002</v>
      </c>
      <c r="G63" s="319">
        <v>-0.9</v>
      </c>
      <c r="H63" s="450">
        <v>0.2</v>
      </c>
      <c r="I63" s="450">
        <v>0.1</v>
      </c>
      <c r="J63" s="92" t="s">
        <v>300</v>
      </c>
      <c r="K63" s="733"/>
      <c r="L63" s="58"/>
    </row>
    <row r="64" spans="1:12" ht="12" customHeight="1">
      <c r="A64" s="248">
        <v>3.4000000000000004</v>
      </c>
      <c r="B64" s="307">
        <v>1.6</v>
      </c>
      <c r="C64" s="313">
        <v>0.1</v>
      </c>
      <c r="D64" s="308">
        <v>-3.4000000000000004</v>
      </c>
      <c r="E64" s="255">
        <v>4.3</v>
      </c>
      <c r="F64" s="313">
        <v>2.1</v>
      </c>
      <c r="G64" s="319">
        <v>-1.1000000000000001</v>
      </c>
      <c r="H64" s="450">
        <v>0</v>
      </c>
      <c r="I64" s="450">
        <v>-0.1</v>
      </c>
      <c r="J64" s="92" t="s">
        <v>302</v>
      </c>
      <c r="K64" s="733"/>
      <c r="L64" s="98"/>
    </row>
    <row r="65" spans="1:12" ht="12" customHeight="1">
      <c r="A65" s="248">
        <v>7.1000000000000005</v>
      </c>
      <c r="B65" s="307">
        <v>1.3</v>
      </c>
      <c r="C65" s="313">
        <v>-0.2</v>
      </c>
      <c r="D65" s="308">
        <v>-3.6</v>
      </c>
      <c r="E65" s="255">
        <v>4.3</v>
      </c>
      <c r="F65" s="313">
        <v>2.5</v>
      </c>
      <c r="G65" s="319">
        <v>-0.9</v>
      </c>
      <c r="H65" s="450">
        <v>0.3</v>
      </c>
      <c r="I65" s="450">
        <v>0.1</v>
      </c>
      <c r="J65" s="92" t="s">
        <v>303</v>
      </c>
      <c r="K65" s="733"/>
      <c r="L65" s="99"/>
    </row>
    <row r="66" spans="1:12" ht="12" customHeight="1">
      <c r="A66" s="248">
        <v>5.3000000000000007</v>
      </c>
      <c r="B66" s="307">
        <v>1.6</v>
      </c>
      <c r="C66" s="313">
        <v>0.4</v>
      </c>
      <c r="D66" s="308">
        <v>-2.9000000000000004</v>
      </c>
      <c r="E66" s="255">
        <v>4.3</v>
      </c>
      <c r="F66" s="313">
        <v>2.1</v>
      </c>
      <c r="G66" s="319">
        <v>-0.70000000000000007</v>
      </c>
      <c r="H66" s="450">
        <v>0.3</v>
      </c>
      <c r="I66" s="450">
        <v>0.1</v>
      </c>
      <c r="J66" s="92" t="s">
        <v>306</v>
      </c>
      <c r="K66" s="733"/>
      <c r="L66" s="99"/>
    </row>
    <row r="67" spans="1:12" ht="12" customHeight="1">
      <c r="A67" s="248">
        <v>6.1000000000000005</v>
      </c>
      <c r="B67" s="307">
        <v>0.4</v>
      </c>
      <c r="C67" s="313">
        <v>0.5</v>
      </c>
      <c r="D67" s="308">
        <v>-3.1</v>
      </c>
      <c r="E67" s="255">
        <v>4.3</v>
      </c>
      <c r="F67" s="313">
        <v>0.30000000000000004</v>
      </c>
      <c r="G67" s="319">
        <v>-1.2000000000000002</v>
      </c>
      <c r="H67" s="450">
        <v>0.2</v>
      </c>
      <c r="I67" s="450">
        <v>0.1</v>
      </c>
      <c r="J67" s="92" t="s">
        <v>21</v>
      </c>
      <c r="K67" s="733"/>
      <c r="L67" s="99"/>
    </row>
    <row r="68" spans="1:12" ht="12" customHeight="1">
      <c r="A68" s="248">
        <v>8.4</v>
      </c>
      <c r="B68" s="307">
        <v>1</v>
      </c>
      <c r="C68" s="313">
        <v>-0.2</v>
      </c>
      <c r="D68" s="308">
        <v>-2.7</v>
      </c>
      <c r="E68" s="255">
        <v>4.3</v>
      </c>
      <c r="F68" s="313">
        <v>0.1</v>
      </c>
      <c r="G68" s="319">
        <v>-1.3</v>
      </c>
      <c r="H68" s="450">
        <v>0</v>
      </c>
      <c r="I68" s="450">
        <v>-0.3</v>
      </c>
      <c r="J68" s="92" t="s">
        <v>394</v>
      </c>
      <c r="K68" s="733"/>
    </row>
    <row r="69" spans="1:12" ht="12" customHeight="1">
      <c r="A69" s="248">
        <v>10.4</v>
      </c>
      <c r="B69" s="307">
        <v>0.30000000000000004</v>
      </c>
      <c r="C69" s="313">
        <v>0.2</v>
      </c>
      <c r="D69" s="308">
        <v>-2.3000000000000003</v>
      </c>
      <c r="E69" s="255">
        <v>4.3</v>
      </c>
      <c r="F69" s="313">
        <v>0.30000000000000004</v>
      </c>
      <c r="G69" s="319">
        <v>-1.3</v>
      </c>
      <c r="H69" s="450">
        <v>0.3</v>
      </c>
      <c r="I69" s="450">
        <v>0.1</v>
      </c>
      <c r="J69" s="91" t="s">
        <v>312</v>
      </c>
      <c r="K69" s="733"/>
    </row>
    <row r="70" spans="1:12" ht="12" customHeight="1">
      <c r="A70" s="248">
        <v>9.4</v>
      </c>
      <c r="B70" s="307">
        <v>-0.8</v>
      </c>
      <c r="C70" s="313">
        <v>0.4</v>
      </c>
      <c r="D70" s="308">
        <v>-3.3000000000000003</v>
      </c>
      <c r="E70" s="255">
        <v>4.3</v>
      </c>
      <c r="F70" s="313">
        <v>-0.70000000000000007</v>
      </c>
      <c r="G70" s="319">
        <v>-1.6</v>
      </c>
      <c r="H70" s="450">
        <v>-0.1</v>
      </c>
      <c r="I70" s="450">
        <v>-0.1</v>
      </c>
      <c r="J70" s="93" t="s">
        <v>313</v>
      </c>
      <c r="K70" s="733"/>
    </row>
    <row r="71" spans="1:12" ht="12" customHeight="1">
      <c r="A71" s="248">
        <v>7.1000000000000005</v>
      </c>
      <c r="B71" s="307">
        <v>1.8</v>
      </c>
      <c r="C71" s="313">
        <v>0.30000000000000004</v>
      </c>
      <c r="D71" s="308">
        <v>-2.6</v>
      </c>
      <c r="E71" s="255">
        <v>2</v>
      </c>
      <c r="F71" s="313">
        <v>1</v>
      </c>
      <c r="G71" s="320">
        <v>0.1</v>
      </c>
      <c r="H71" s="450">
        <v>-0.3</v>
      </c>
      <c r="I71" s="450">
        <v>-0.4</v>
      </c>
      <c r="J71" s="91" t="s">
        <v>315</v>
      </c>
      <c r="K71" s="733"/>
    </row>
    <row r="72" spans="1:12" ht="12" customHeight="1">
      <c r="A72" s="583">
        <v>6.1000000000000005</v>
      </c>
      <c r="B72" s="584">
        <v>2</v>
      </c>
      <c r="C72" s="585">
        <v>0.4</v>
      </c>
      <c r="D72" s="586">
        <v>-3</v>
      </c>
      <c r="E72" s="587">
        <v>1.2000000000000002</v>
      </c>
      <c r="F72" s="588">
        <v>1.5</v>
      </c>
      <c r="G72" s="589">
        <v>-0.1</v>
      </c>
      <c r="H72" s="595">
        <v>-0.4</v>
      </c>
      <c r="I72" s="595">
        <v>-0.5</v>
      </c>
      <c r="J72" s="397" t="s">
        <v>321</v>
      </c>
      <c r="K72" s="734"/>
    </row>
    <row r="73" spans="1:12" ht="12" customHeight="1">
      <c r="A73" s="58"/>
      <c r="C73" s="58"/>
      <c r="D73" s="58"/>
      <c r="E73" s="58"/>
      <c r="F73" s="58"/>
      <c r="G73" s="58"/>
      <c r="H73" s="31"/>
      <c r="J73" s="100"/>
    </row>
    <row r="74" spans="1:12" ht="12" customHeight="1">
      <c r="A74" s="58"/>
      <c r="C74" s="58"/>
      <c r="D74" s="58"/>
      <c r="E74" s="58"/>
      <c r="F74" s="58"/>
      <c r="G74" s="58"/>
      <c r="H74" s="31"/>
      <c r="J74" s="26"/>
    </row>
    <row r="75" spans="1:12" ht="12" customHeight="1">
      <c r="A75" s="58"/>
      <c r="C75" s="58"/>
      <c r="D75" s="58"/>
      <c r="E75" s="58"/>
      <c r="F75" s="58"/>
      <c r="G75" s="58"/>
      <c r="H75" s="31"/>
      <c r="J75" s="26"/>
    </row>
    <row r="76" spans="1:12" ht="12" customHeight="1">
      <c r="A76" s="58"/>
      <c r="C76" s="58"/>
      <c r="D76" s="101"/>
      <c r="E76" s="101"/>
      <c r="F76" s="101"/>
      <c r="G76" s="101"/>
      <c r="H76" s="102"/>
      <c r="I76" s="102"/>
      <c r="J76" s="26"/>
    </row>
    <row r="77" spans="1:12" ht="12" customHeight="1">
      <c r="A77" s="58"/>
      <c r="C77" s="58"/>
      <c r="D77" s="103"/>
      <c r="E77" s="111"/>
      <c r="F77" s="111"/>
      <c r="G77" s="111"/>
      <c r="H77" s="102"/>
      <c r="I77" s="104"/>
      <c r="J77" s="26"/>
    </row>
    <row r="78" spans="1:12" ht="12" customHeight="1">
      <c r="A78" s="58"/>
      <c r="C78" s="58"/>
      <c r="D78" s="103"/>
      <c r="E78" s="111"/>
      <c r="F78" s="111"/>
      <c r="G78" s="111"/>
      <c r="H78" s="102"/>
      <c r="I78" s="104"/>
      <c r="J78" s="26"/>
    </row>
    <row r="79" spans="1:12" ht="12" customHeight="1">
      <c r="C79" s="58"/>
      <c r="D79" s="103"/>
      <c r="E79" s="111"/>
      <c r="F79" s="111"/>
      <c r="G79" s="111"/>
      <c r="H79" s="102"/>
      <c r="I79" s="104"/>
      <c r="J79" s="26"/>
    </row>
    <row r="80" spans="1:12" ht="12" customHeight="1">
      <c r="C80" s="58"/>
      <c r="D80" s="103"/>
      <c r="E80" s="111"/>
      <c r="F80" s="111"/>
      <c r="G80" s="111"/>
      <c r="H80" s="102"/>
      <c r="I80" s="104"/>
      <c r="J80" s="26"/>
    </row>
    <row r="81" spans="3:10" ht="12" customHeight="1">
      <c r="C81" s="58"/>
      <c r="D81" s="103"/>
      <c r="E81" s="111"/>
      <c r="F81" s="111"/>
      <c r="G81" s="111"/>
      <c r="H81" s="102"/>
      <c r="I81" s="104"/>
      <c r="J81" s="26"/>
    </row>
    <row r="82" spans="3:10" ht="12" customHeight="1">
      <c r="C82" s="58"/>
      <c r="D82" s="103"/>
      <c r="E82" s="111"/>
      <c r="F82" s="111"/>
      <c r="G82" s="111"/>
      <c r="H82" s="112"/>
      <c r="I82" s="105"/>
      <c r="J82" s="26"/>
    </row>
    <row r="83" spans="3:10" ht="12" customHeight="1">
      <c r="C83" s="58"/>
      <c r="D83" s="103"/>
      <c r="E83" s="111"/>
      <c r="F83" s="111"/>
      <c r="G83" s="111"/>
      <c r="H83" s="112"/>
      <c r="I83" s="105"/>
    </row>
    <row r="84" spans="3:10" ht="12" customHeight="1">
      <c r="C84" s="58"/>
      <c r="D84" s="103"/>
      <c r="E84" s="111"/>
      <c r="F84" s="111"/>
      <c r="G84" s="111"/>
      <c r="H84" s="112"/>
      <c r="I84" s="105"/>
    </row>
    <row r="85" spans="3:10" ht="12" customHeight="1">
      <c r="C85" s="58"/>
      <c r="D85" s="103"/>
      <c r="E85" s="111"/>
      <c r="F85" s="111"/>
      <c r="G85" s="111"/>
      <c r="H85" s="112"/>
      <c r="I85" s="105"/>
    </row>
    <row r="86" spans="3:10" ht="12" customHeight="1">
      <c r="C86" s="58"/>
      <c r="D86" s="103"/>
      <c r="E86" s="111"/>
      <c r="F86" s="111"/>
      <c r="G86" s="111"/>
      <c r="H86" s="105"/>
      <c r="I86" s="105"/>
      <c r="J86" s="26"/>
    </row>
    <row r="87" spans="3:10" ht="12" customHeight="1">
      <c r="C87" s="58"/>
      <c r="D87" s="103"/>
      <c r="E87" s="111"/>
      <c r="F87" s="111"/>
      <c r="G87" s="111"/>
      <c r="H87" s="105"/>
      <c r="I87" s="105"/>
      <c r="J87" s="26"/>
    </row>
    <row r="88" spans="3:10" ht="12" customHeight="1">
      <c r="C88" s="58"/>
      <c r="D88" s="103"/>
      <c r="E88" s="111"/>
      <c r="F88" s="111"/>
      <c r="G88" s="111"/>
      <c r="H88" s="105"/>
      <c r="I88" s="105"/>
      <c r="J88" s="26"/>
    </row>
    <row r="89" spans="3:10" ht="12" customHeight="1">
      <c r="C89" s="58"/>
      <c r="D89" s="103"/>
      <c r="E89" s="111"/>
      <c r="F89" s="111"/>
      <c r="G89" s="111"/>
      <c r="H89" s="105"/>
      <c r="I89" s="105"/>
      <c r="J89" s="26"/>
    </row>
    <row r="90" spans="3:10" ht="12" customHeight="1">
      <c r="C90" s="58"/>
      <c r="D90" s="103"/>
      <c r="E90" s="111"/>
      <c r="F90" s="111"/>
      <c r="G90" s="111"/>
      <c r="H90" s="105"/>
      <c r="I90" s="105"/>
    </row>
    <row r="91" spans="3:10" ht="12" customHeight="1">
      <c r="C91" s="58"/>
      <c r="D91" s="103"/>
      <c r="E91" s="111"/>
      <c r="F91" s="111"/>
      <c r="G91" s="111"/>
      <c r="H91" s="105"/>
      <c r="I91" s="105"/>
    </row>
    <row r="92" spans="3:10" ht="12" customHeight="1">
      <c r="C92" s="58"/>
      <c r="D92" s="103"/>
      <c r="E92" s="111"/>
      <c r="F92" s="111"/>
      <c r="G92" s="111"/>
      <c r="H92" s="105"/>
      <c r="I92" s="105"/>
    </row>
    <row r="93" spans="3:10" ht="12" customHeight="1">
      <c r="C93" s="58"/>
      <c r="D93" s="103"/>
      <c r="E93" s="111"/>
      <c r="F93" s="111"/>
      <c r="G93" s="111"/>
      <c r="H93" s="105"/>
      <c r="I93" s="105"/>
    </row>
    <row r="94" spans="3:10" ht="12" customHeight="1">
      <c r="C94" s="58"/>
      <c r="D94" s="103"/>
      <c r="E94" s="111"/>
      <c r="F94" s="111"/>
      <c r="G94" s="111"/>
      <c r="H94" s="105"/>
      <c r="I94" s="105"/>
    </row>
    <row r="95" spans="3:10" ht="12" customHeight="1">
      <c r="C95" s="58"/>
      <c r="D95" s="103"/>
      <c r="E95" s="111"/>
      <c r="F95" s="111"/>
      <c r="G95" s="111"/>
      <c r="H95" s="105"/>
      <c r="I95" s="105"/>
    </row>
    <row r="96" spans="3:10" ht="12" customHeight="1">
      <c r="C96" s="58"/>
      <c r="D96" s="103"/>
      <c r="E96" s="111"/>
      <c r="F96" s="111"/>
      <c r="G96" s="111"/>
      <c r="H96" s="105"/>
      <c r="I96" s="105"/>
    </row>
    <row r="97" spans="4:9" ht="12" customHeight="1">
      <c r="D97" s="103"/>
      <c r="E97" s="111"/>
      <c r="F97" s="111"/>
      <c r="G97" s="111"/>
      <c r="H97" s="105"/>
      <c r="I97" s="105"/>
    </row>
    <row r="98" spans="4:9" ht="12" customHeight="1">
      <c r="D98" s="103"/>
      <c r="E98" s="111"/>
      <c r="F98" s="111"/>
      <c r="G98" s="111"/>
      <c r="H98" s="105"/>
      <c r="I98" s="105"/>
    </row>
    <row r="99" spans="4:9" ht="12" customHeight="1">
      <c r="D99" s="103"/>
      <c r="E99" s="111"/>
      <c r="F99" s="111"/>
      <c r="G99" s="111"/>
      <c r="H99" s="105"/>
      <c r="I99" s="105"/>
    </row>
    <row r="100" spans="4:9" ht="12" customHeight="1">
      <c r="D100" s="103"/>
      <c r="E100" s="111"/>
      <c r="F100" s="111"/>
      <c r="G100" s="111"/>
      <c r="H100" s="105"/>
      <c r="I100" s="105"/>
    </row>
    <row r="101" spans="4:9" ht="12" customHeight="1">
      <c r="D101" s="103"/>
      <c r="E101" s="111"/>
      <c r="F101" s="111"/>
      <c r="G101" s="111"/>
      <c r="H101" s="105"/>
      <c r="I101" s="105"/>
    </row>
    <row r="102" spans="4:9" ht="12" customHeight="1">
      <c r="D102" s="103"/>
      <c r="E102" s="111"/>
      <c r="F102" s="111"/>
      <c r="G102" s="111"/>
      <c r="H102" s="105"/>
      <c r="I102" s="105"/>
    </row>
    <row r="103" spans="4:9">
      <c r="D103" s="103"/>
      <c r="E103" s="111"/>
      <c r="F103" s="111"/>
      <c r="G103" s="111"/>
      <c r="H103" s="105"/>
      <c r="I103" s="105"/>
    </row>
    <row r="104" spans="4:9">
      <c r="D104" s="103"/>
      <c r="E104" s="111"/>
      <c r="F104" s="111"/>
      <c r="G104" s="111"/>
      <c r="H104" s="105"/>
      <c r="I104" s="105"/>
    </row>
    <row r="105" spans="4:9">
      <c r="E105" s="58"/>
      <c r="F105" s="58"/>
      <c r="G105" s="58"/>
    </row>
    <row r="106" spans="4:9">
      <c r="E106" s="58"/>
      <c r="F106" s="58"/>
      <c r="G106" s="58"/>
    </row>
    <row r="107" spans="4:9">
      <c r="E107" s="58"/>
      <c r="F107" s="58"/>
      <c r="G107" s="58"/>
    </row>
    <row r="108" spans="4:9">
      <c r="E108" s="58"/>
      <c r="F108" s="58"/>
      <c r="G108" s="58"/>
    </row>
    <row r="109" spans="4:9">
      <c r="E109" s="58"/>
      <c r="F109" s="58"/>
      <c r="G109" s="58"/>
    </row>
    <row r="110" spans="4:9">
      <c r="E110" s="58"/>
      <c r="F110" s="58"/>
      <c r="G110" s="58"/>
    </row>
    <row r="111" spans="4:9">
      <c r="E111" s="58"/>
      <c r="F111" s="58"/>
      <c r="G111" s="58"/>
    </row>
    <row r="112" spans="4:9">
      <c r="E112" s="58"/>
      <c r="F112" s="58"/>
      <c r="G112" s="58"/>
    </row>
    <row r="113" spans="5:7">
      <c r="E113" s="58"/>
      <c r="F113" s="58"/>
      <c r="G113" s="58"/>
    </row>
    <row r="114" spans="5:7">
      <c r="E114" s="58"/>
      <c r="F114" s="58"/>
      <c r="G114" s="58"/>
    </row>
    <row r="115" spans="5:7">
      <c r="E115" s="58"/>
      <c r="F115" s="58"/>
      <c r="G115" s="58"/>
    </row>
    <row r="116" spans="5:7">
      <c r="E116" s="58"/>
      <c r="F116" s="58"/>
      <c r="G116" s="58"/>
    </row>
    <row r="117" spans="5:7">
      <c r="E117" s="58"/>
      <c r="F117" s="58"/>
      <c r="G117" s="58"/>
    </row>
    <row r="118" spans="5:7">
      <c r="E118" s="58"/>
      <c r="F118" s="58"/>
      <c r="G118" s="58"/>
    </row>
    <row r="119" spans="5:7">
      <c r="E119" s="58"/>
      <c r="F119" s="58"/>
      <c r="G119" s="58"/>
    </row>
    <row r="120" spans="5:7">
      <c r="E120" s="58"/>
      <c r="F120" s="58"/>
      <c r="G120" s="58"/>
    </row>
    <row r="121" spans="5:7">
      <c r="E121" s="58"/>
      <c r="F121" s="58"/>
      <c r="G121" s="58"/>
    </row>
    <row r="122" spans="5:7">
      <c r="E122" s="58"/>
      <c r="F122" s="58"/>
      <c r="G122" s="58"/>
    </row>
    <row r="123" spans="5:7">
      <c r="E123" s="58"/>
      <c r="F123" s="58"/>
      <c r="G123" s="58"/>
    </row>
    <row r="124" spans="5:7">
      <c r="E124" s="58"/>
      <c r="F124" s="58"/>
      <c r="G124" s="58"/>
    </row>
    <row r="125" spans="5:7">
      <c r="E125" s="58"/>
      <c r="F125" s="58"/>
      <c r="G125" s="58"/>
    </row>
    <row r="126" spans="5:7">
      <c r="E126" s="58"/>
      <c r="F126" s="58"/>
      <c r="G126" s="58"/>
    </row>
    <row r="127" spans="5:7">
      <c r="E127" s="58"/>
      <c r="F127" s="58"/>
      <c r="G127" s="58"/>
    </row>
    <row r="128" spans="5:7">
      <c r="E128" s="58"/>
      <c r="F128" s="58"/>
      <c r="G128" s="58"/>
    </row>
    <row r="129" spans="5:7">
      <c r="E129" s="58"/>
      <c r="F129" s="58"/>
      <c r="G129" s="58"/>
    </row>
    <row r="130" spans="5:7">
      <c r="E130" s="58"/>
      <c r="F130" s="58"/>
      <c r="G130" s="58"/>
    </row>
    <row r="131" spans="5:7">
      <c r="E131" s="58"/>
      <c r="F131" s="58"/>
      <c r="G131" s="58"/>
    </row>
    <row r="132" spans="5:7">
      <c r="E132" s="58"/>
      <c r="F132" s="58"/>
      <c r="G132" s="58"/>
    </row>
    <row r="133" spans="5:7">
      <c r="E133" s="58"/>
      <c r="F133" s="58"/>
      <c r="G133" s="58"/>
    </row>
    <row r="134" spans="5:7">
      <c r="E134" s="58"/>
      <c r="F134" s="58"/>
      <c r="G134" s="58"/>
    </row>
    <row r="135" spans="5:7">
      <c r="E135" s="58"/>
      <c r="F135" s="58"/>
      <c r="G135" s="58"/>
    </row>
    <row r="136" spans="5:7">
      <c r="E136" s="58"/>
      <c r="F136" s="58"/>
      <c r="G136" s="58"/>
    </row>
    <row r="137" spans="5:7">
      <c r="E137" s="58"/>
      <c r="F137" s="58"/>
      <c r="G137" s="58"/>
    </row>
    <row r="138" spans="5:7">
      <c r="E138" s="58"/>
      <c r="F138" s="58"/>
      <c r="G138" s="58"/>
    </row>
    <row r="139" spans="5:7">
      <c r="E139" s="58"/>
      <c r="F139" s="58"/>
      <c r="G139" s="58"/>
    </row>
    <row r="140" spans="5:7">
      <c r="E140" s="58"/>
      <c r="F140" s="58"/>
      <c r="G140" s="58"/>
    </row>
    <row r="141" spans="5:7">
      <c r="E141" s="58"/>
      <c r="G141" s="58"/>
    </row>
    <row r="142" spans="5:7">
      <c r="G142" s="58"/>
    </row>
    <row r="143" spans="5:7">
      <c r="G143" s="58"/>
    </row>
    <row r="144" spans="5:7">
      <c r="G144" s="58"/>
    </row>
    <row r="145" spans="7:7">
      <c r="G145" s="58"/>
    </row>
    <row r="146" spans="7:7">
      <c r="G146" s="58"/>
    </row>
    <row r="147" spans="7:7">
      <c r="G147" s="58"/>
    </row>
    <row r="148" spans="7:7">
      <c r="G148" s="58"/>
    </row>
    <row r="149" spans="7:7">
      <c r="G149" s="58"/>
    </row>
    <row r="150" spans="7:7">
      <c r="G150" s="58"/>
    </row>
    <row r="151" spans="7:7">
      <c r="G151" s="58"/>
    </row>
    <row r="152" spans="7:7">
      <c r="G152" s="58"/>
    </row>
    <row r="153" spans="7:7">
      <c r="G153" s="58"/>
    </row>
    <row r="154" spans="7:7">
      <c r="G154" s="58"/>
    </row>
    <row r="155" spans="7:7">
      <c r="G155" s="58"/>
    </row>
    <row r="156" spans="7:7">
      <c r="G156" s="58"/>
    </row>
    <row r="157" spans="7:7">
      <c r="G157" s="58"/>
    </row>
    <row r="158" spans="7:7">
      <c r="G158" s="58"/>
    </row>
    <row r="159" spans="7:7">
      <c r="G159" s="58"/>
    </row>
    <row r="160" spans="7:7">
      <c r="G160" s="58"/>
    </row>
    <row r="161" spans="7:7">
      <c r="G161" s="58"/>
    </row>
    <row r="162" spans="7:7">
      <c r="G162" s="58"/>
    </row>
    <row r="163" spans="7:7">
      <c r="G163" s="58"/>
    </row>
    <row r="164" spans="7:7">
      <c r="G164" s="58"/>
    </row>
    <row r="165" spans="7:7">
      <c r="G165" s="58"/>
    </row>
    <row r="166" spans="7:7">
      <c r="G166" s="58"/>
    </row>
    <row r="167" spans="7:7">
      <c r="G167" s="58"/>
    </row>
    <row r="168" spans="7:7">
      <c r="G168" s="58"/>
    </row>
    <row r="169" spans="7:7">
      <c r="G169" s="58"/>
    </row>
    <row r="170" spans="7:7">
      <c r="G170" s="58"/>
    </row>
    <row r="171" spans="7:7">
      <c r="G171" s="58"/>
    </row>
    <row r="172" spans="7:7">
      <c r="G172" s="58"/>
    </row>
    <row r="173" spans="7:7">
      <c r="G173" s="58"/>
    </row>
    <row r="174" spans="7:7">
      <c r="G174" s="58"/>
    </row>
    <row r="175" spans="7:7">
      <c r="G175" s="58"/>
    </row>
    <row r="176" spans="7:7">
      <c r="G176" s="58"/>
    </row>
    <row r="177" spans="7:7">
      <c r="G177" s="58"/>
    </row>
    <row r="178" spans="7:7">
      <c r="G178" s="58"/>
    </row>
    <row r="179" spans="7:7">
      <c r="G179" s="58"/>
    </row>
    <row r="180" spans="7:7">
      <c r="G180" s="58"/>
    </row>
    <row r="181" spans="7:7">
      <c r="G181" s="58"/>
    </row>
    <row r="182" spans="7:7">
      <c r="G182" s="58"/>
    </row>
    <row r="183" spans="7:7">
      <c r="G183" s="58"/>
    </row>
  </sheetData>
  <mergeCells count="18">
    <mergeCell ref="K60:K72"/>
    <mergeCell ref="A3:A4"/>
    <mergeCell ref="K6:K12"/>
    <mergeCell ref="K13:K19"/>
    <mergeCell ref="K20:K26"/>
    <mergeCell ref="K27:K33"/>
    <mergeCell ref="K34:K46"/>
    <mergeCell ref="K47:K59"/>
    <mergeCell ref="J5:K5"/>
    <mergeCell ref="J1:K1"/>
    <mergeCell ref="J2:K2"/>
    <mergeCell ref="B3:B4"/>
    <mergeCell ref="C3:C4"/>
    <mergeCell ref="D3:D4"/>
    <mergeCell ref="E3:E4"/>
    <mergeCell ref="F3:F4"/>
    <mergeCell ref="G3:G4"/>
    <mergeCell ref="H3:I3"/>
  </mergeCells>
  <phoneticPr fontId="2"/>
  <pageMargins left="0.70866141732283472" right="0.39370078740157483" top="0.74803149606299213" bottom="0.74803149606299213" header="0.31496062992125984" footer="0.31496062992125984"/>
  <pageSetup paperSize="9" scale="90" orientation="portrait" r:id="rId1"/>
  <headerFooter>
    <oddFooter>&amp;C－　５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5"/>
  <sheetViews>
    <sheetView zoomScaleNormal="100" zoomScaleSheetLayoutView="100" workbookViewId="0">
      <selection activeCell="D5" sqref="D5"/>
    </sheetView>
  </sheetViews>
  <sheetFormatPr defaultRowHeight="15" customHeight="1"/>
  <cols>
    <col min="1" max="3" width="2.5" style="106" customWidth="1"/>
    <col min="4" max="4" width="22.625" style="106" customWidth="1"/>
    <col min="5" max="5" width="2.25" style="345" customWidth="1"/>
    <col min="6" max="6" width="6.625" style="106" customWidth="1"/>
    <col min="7" max="12" width="9" style="106" customWidth="1"/>
    <col min="13" max="16384" width="9" style="106"/>
  </cols>
  <sheetData>
    <row r="1" spans="1:12" s="38" customFormat="1" ht="12" customHeight="1">
      <c r="A1" s="770" t="s">
        <v>412</v>
      </c>
      <c r="B1" s="770"/>
      <c r="C1" s="770"/>
      <c r="D1" s="770"/>
      <c r="E1" s="770"/>
      <c r="F1" s="770"/>
      <c r="G1" s="770"/>
      <c r="H1" s="770"/>
      <c r="I1" s="770"/>
      <c r="J1" s="770"/>
      <c r="K1" s="770"/>
      <c r="L1" s="770"/>
    </row>
    <row r="2" spans="1:12" s="29" customFormat="1" ht="14.25" customHeight="1">
      <c r="A2" s="771"/>
      <c r="B2" s="771"/>
      <c r="C2" s="771"/>
      <c r="D2" s="771"/>
      <c r="E2" s="771"/>
      <c r="F2" s="771"/>
      <c r="G2" s="771"/>
      <c r="H2" s="771"/>
      <c r="I2" s="771"/>
      <c r="J2" s="771"/>
      <c r="K2" s="771"/>
      <c r="L2" s="771"/>
    </row>
    <row r="3" spans="1:12" s="256" customFormat="1" ht="24" customHeight="1">
      <c r="A3" s="759" t="s">
        <v>100</v>
      </c>
      <c r="B3" s="760"/>
      <c r="C3" s="760"/>
      <c r="D3" s="760"/>
      <c r="E3" s="761"/>
      <c r="F3" s="765" t="s">
        <v>91</v>
      </c>
      <c r="G3" s="767" t="s">
        <v>413</v>
      </c>
      <c r="H3" s="768"/>
      <c r="I3" s="769"/>
      <c r="J3" s="767" t="s">
        <v>407</v>
      </c>
      <c r="K3" s="768"/>
      <c r="L3" s="769"/>
    </row>
    <row r="4" spans="1:12" s="257" customFormat="1" ht="33" customHeight="1">
      <c r="A4" s="762"/>
      <c r="B4" s="763"/>
      <c r="C4" s="763"/>
      <c r="D4" s="763"/>
      <c r="E4" s="764"/>
      <c r="F4" s="766"/>
      <c r="G4" s="168" t="s">
        <v>103</v>
      </c>
      <c r="H4" s="168" t="s">
        <v>101</v>
      </c>
      <c r="I4" s="169" t="s">
        <v>102</v>
      </c>
      <c r="J4" s="168" t="s">
        <v>103</v>
      </c>
      <c r="K4" s="168" t="s">
        <v>101</v>
      </c>
      <c r="L4" s="169" t="s">
        <v>102</v>
      </c>
    </row>
    <row r="5" spans="1:12" s="256" customFormat="1" ht="12.75" customHeight="1">
      <c r="A5" s="167"/>
      <c r="B5" s="170"/>
      <c r="C5" s="170"/>
      <c r="D5" s="170"/>
      <c r="E5" s="346"/>
      <c r="F5" s="329"/>
      <c r="G5" s="579"/>
      <c r="H5" s="580"/>
      <c r="I5" s="581"/>
      <c r="J5" s="258"/>
      <c r="K5" s="259"/>
      <c r="L5" s="336"/>
    </row>
    <row r="6" spans="1:12" s="29" customFormat="1" ht="12.75" customHeight="1">
      <c r="A6" s="772" t="s">
        <v>76</v>
      </c>
      <c r="B6" s="773"/>
      <c r="C6" s="773"/>
      <c r="D6" s="773"/>
      <c r="E6" s="347"/>
      <c r="F6" s="413">
        <v>10000</v>
      </c>
      <c r="G6" s="260">
        <v>103.9</v>
      </c>
      <c r="H6" s="261">
        <v>0.1</v>
      </c>
      <c r="I6" s="262">
        <v>-0.30000000000000004</v>
      </c>
      <c r="J6" s="260">
        <v>103.7</v>
      </c>
      <c r="K6" s="261">
        <v>0.70000000000000007</v>
      </c>
      <c r="L6" s="262">
        <v>0.2</v>
      </c>
    </row>
    <row r="7" spans="1:12" s="29" customFormat="1" ht="12.75" customHeight="1">
      <c r="A7" s="171"/>
      <c r="B7" s="172"/>
      <c r="C7" s="172"/>
      <c r="D7" s="172"/>
      <c r="E7" s="347"/>
      <c r="F7" s="414"/>
      <c r="G7" s="260"/>
      <c r="H7" s="261"/>
      <c r="I7" s="262"/>
      <c r="J7" s="260"/>
      <c r="K7" s="261"/>
      <c r="L7" s="262"/>
    </row>
    <row r="8" spans="1:12" s="29" customFormat="1" ht="12.75" customHeight="1">
      <c r="A8" s="173"/>
      <c r="B8" s="774" t="s">
        <v>104</v>
      </c>
      <c r="C8" s="774"/>
      <c r="D8" s="774"/>
      <c r="E8" s="348"/>
      <c r="F8" s="415">
        <v>9573</v>
      </c>
      <c r="G8" s="269">
        <v>102.9</v>
      </c>
      <c r="H8" s="270">
        <v>0.1</v>
      </c>
      <c r="I8" s="271">
        <v>-0.2</v>
      </c>
      <c r="J8" s="269">
        <v>102.80000000000001</v>
      </c>
      <c r="K8" s="270">
        <v>0.70000000000000007</v>
      </c>
      <c r="L8" s="271">
        <v>0</v>
      </c>
    </row>
    <row r="9" spans="1:12" s="29" customFormat="1" ht="12.75" customHeight="1">
      <c r="A9" s="173"/>
      <c r="B9" s="174"/>
      <c r="C9" s="174"/>
      <c r="D9" s="174"/>
      <c r="E9" s="348"/>
      <c r="F9" s="415"/>
      <c r="G9" s="269"/>
      <c r="H9" s="270"/>
      <c r="I9" s="271"/>
      <c r="J9" s="269"/>
      <c r="K9" s="270"/>
      <c r="L9" s="271"/>
    </row>
    <row r="10" spans="1:12" s="29" customFormat="1" ht="12.75" customHeight="1">
      <c r="A10" s="173"/>
      <c r="B10" s="774" t="s">
        <v>34</v>
      </c>
      <c r="C10" s="774"/>
      <c r="D10" s="774"/>
      <c r="E10" s="358"/>
      <c r="F10" s="415">
        <v>8587</v>
      </c>
      <c r="G10" s="269">
        <v>104.9</v>
      </c>
      <c r="H10" s="270">
        <v>0.30000000000000004</v>
      </c>
      <c r="I10" s="271">
        <v>-0.1</v>
      </c>
      <c r="J10" s="269">
        <v>104.60000000000001</v>
      </c>
      <c r="K10" s="270">
        <v>0.8</v>
      </c>
      <c r="L10" s="271">
        <v>0.2</v>
      </c>
    </row>
    <row r="11" spans="1:12" s="29" customFormat="1" ht="12.75" customHeight="1">
      <c r="A11" s="173"/>
      <c r="B11" s="775" t="s">
        <v>105</v>
      </c>
      <c r="C11" s="775"/>
      <c r="D11" s="775"/>
      <c r="E11" s="350"/>
      <c r="F11" s="415"/>
      <c r="G11" s="269"/>
      <c r="H11" s="270"/>
      <c r="I11" s="271"/>
      <c r="J11" s="269"/>
      <c r="K11" s="270"/>
      <c r="L11" s="271"/>
    </row>
    <row r="12" spans="1:12" s="29" customFormat="1" ht="12.75" customHeight="1">
      <c r="A12" s="173"/>
      <c r="B12" s="176" t="s">
        <v>106</v>
      </c>
      <c r="C12" s="776" t="s">
        <v>104</v>
      </c>
      <c r="D12" s="776"/>
      <c r="E12" s="359" t="s">
        <v>253</v>
      </c>
      <c r="F12" s="416">
        <v>8160</v>
      </c>
      <c r="G12" s="269">
        <v>103.9</v>
      </c>
      <c r="H12" s="270">
        <v>0.30000000000000004</v>
      </c>
      <c r="I12" s="271">
        <v>0</v>
      </c>
      <c r="J12" s="269">
        <v>103.5</v>
      </c>
      <c r="K12" s="270">
        <v>0.8</v>
      </c>
      <c r="L12" s="271">
        <v>0.1</v>
      </c>
    </row>
    <row r="13" spans="1:12" s="29" customFormat="1" ht="12.75" customHeight="1">
      <c r="A13" s="173"/>
      <c r="B13" s="777" t="s">
        <v>107</v>
      </c>
      <c r="C13" s="777"/>
      <c r="D13" s="777"/>
      <c r="E13" s="360"/>
      <c r="F13" s="415"/>
      <c r="G13" s="269"/>
      <c r="H13" s="270"/>
      <c r="I13" s="271"/>
      <c r="J13" s="269"/>
      <c r="K13" s="270"/>
      <c r="L13" s="271"/>
    </row>
    <row r="14" spans="1:12" s="29" customFormat="1" ht="12.75" customHeight="1">
      <c r="A14" s="173"/>
      <c r="B14" s="177"/>
      <c r="C14" s="778" t="s">
        <v>108</v>
      </c>
      <c r="D14" s="778"/>
      <c r="E14" s="350" t="s">
        <v>248</v>
      </c>
      <c r="F14" s="415">
        <v>6653</v>
      </c>
      <c r="G14" s="269">
        <v>101.5</v>
      </c>
      <c r="H14" s="270">
        <v>-0.1</v>
      </c>
      <c r="I14" s="271">
        <v>0.4</v>
      </c>
      <c r="J14" s="269">
        <v>101.60000000000001</v>
      </c>
      <c r="K14" s="270">
        <v>0.70000000000000007</v>
      </c>
      <c r="L14" s="271">
        <v>0.8</v>
      </c>
    </row>
    <row r="15" spans="1:12" s="29" customFormat="1" ht="12.75" customHeight="1">
      <c r="A15" s="173"/>
      <c r="B15" s="175"/>
      <c r="C15" s="175"/>
      <c r="D15" s="175"/>
      <c r="E15" s="360"/>
      <c r="F15" s="415"/>
      <c r="G15" s="269"/>
      <c r="H15" s="270"/>
      <c r="I15" s="271"/>
      <c r="J15" s="269"/>
      <c r="K15" s="270"/>
      <c r="L15" s="271"/>
    </row>
    <row r="16" spans="1:12" s="29" customFormat="1" ht="12.75" customHeight="1">
      <c r="A16" s="772" t="s">
        <v>51</v>
      </c>
      <c r="B16" s="773"/>
      <c r="C16" s="773"/>
      <c r="D16" s="773"/>
      <c r="E16" s="361"/>
      <c r="F16" s="417">
        <v>2589</v>
      </c>
      <c r="G16" s="260">
        <v>111.2</v>
      </c>
      <c r="H16" s="261">
        <v>0.2</v>
      </c>
      <c r="I16" s="262">
        <v>1.2000000000000002</v>
      </c>
      <c r="J16" s="260">
        <v>111.10000000000001</v>
      </c>
      <c r="K16" s="261">
        <v>0.60000000000000009</v>
      </c>
      <c r="L16" s="262">
        <v>2.1</v>
      </c>
    </row>
    <row r="17" spans="1:12" s="29" customFormat="1" ht="12.75" customHeight="1">
      <c r="A17" s="178"/>
      <c r="B17" s="179"/>
      <c r="C17" s="779" t="s">
        <v>238</v>
      </c>
      <c r="D17" s="779"/>
      <c r="E17" s="350" t="s">
        <v>252</v>
      </c>
      <c r="F17" s="415">
        <v>427</v>
      </c>
      <c r="G17" s="269">
        <v>124.7</v>
      </c>
      <c r="H17" s="270">
        <v>0.2</v>
      </c>
      <c r="I17" s="271">
        <v>-2</v>
      </c>
      <c r="J17" s="269">
        <v>124.4</v>
      </c>
      <c r="K17" s="270">
        <v>0.8</v>
      </c>
      <c r="L17" s="271">
        <v>2.8000000000000003</v>
      </c>
    </row>
    <row r="18" spans="1:12" s="29" customFormat="1" ht="12.75" customHeight="1">
      <c r="A18" s="178"/>
      <c r="B18" s="780" t="s">
        <v>109</v>
      </c>
      <c r="C18" s="780"/>
      <c r="D18" s="780"/>
      <c r="E18" s="351"/>
      <c r="F18" s="415">
        <v>2162</v>
      </c>
      <c r="G18" s="269">
        <v>108.60000000000001</v>
      </c>
      <c r="H18" s="270">
        <v>0.1</v>
      </c>
      <c r="I18" s="271">
        <v>2</v>
      </c>
      <c r="J18" s="269">
        <v>108.4</v>
      </c>
      <c r="K18" s="270">
        <v>0.5</v>
      </c>
      <c r="L18" s="271">
        <v>2</v>
      </c>
    </row>
    <row r="19" spans="1:12" s="29" customFormat="1" ht="12.75" customHeight="1">
      <c r="A19" s="178"/>
      <c r="B19" s="180"/>
      <c r="C19" s="180"/>
      <c r="D19" s="180"/>
      <c r="E19" s="351"/>
      <c r="F19" s="415"/>
      <c r="G19" s="269"/>
      <c r="H19" s="270"/>
      <c r="I19" s="271"/>
      <c r="J19" s="269"/>
      <c r="K19" s="270"/>
      <c r="L19" s="271"/>
    </row>
    <row r="20" spans="1:12" s="29" customFormat="1" ht="12.75" customHeight="1">
      <c r="A20" s="173"/>
      <c r="B20" s="174"/>
      <c r="C20" s="774" t="s">
        <v>110</v>
      </c>
      <c r="D20" s="774"/>
      <c r="E20" s="348"/>
      <c r="F20" s="418">
        <v>221</v>
      </c>
      <c r="G20" s="272">
        <v>100.30000000000001</v>
      </c>
      <c r="H20" s="273">
        <v>0.70000000000000007</v>
      </c>
      <c r="I20" s="274">
        <v>3.6</v>
      </c>
      <c r="J20" s="272">
        <v>99.600000000000009</v>
      </c>
      <c r="K20" s="273">
        <v>-1.6</v>
      </c>
      <c r="L20" s="274">
        <v>2.7</v>
      </c>
    </row>
    <row r="21" spans="1:12" s="29" customFormat="1" ht="12.75" customHeight="1">
      <c r="A21" s="173"/>
      <c r="B21" s="174"/>
      <c r="C21" s="774" t="s">
        <v>111</v>
      </c>
      <c r="D21" s="774"/>
      <c r="E21" s="348"/>
      <c r="F21" s="418">
        <v>239</v>
      </c>
      <c r="G21" s="272">
        <v>115.4</v>
      </c>
      <c r="H21" s="273">
        <v>-3.1</v>
      </c>
      <c r="I21" s="274">
        <v>0.2</v>
      </c>
      <c r="J21" s="272">
        <v>119.10000000000001</v>
      </c>
      <c r="K21" s="273">
        <v>-0.1</v>
      </c>
      <c r="L21" s="274">
        <v>2.8000000000000003</v>
      </c>
    </row>
    <row r="22" spans="1:12" s="29" customFormat="1" ht="12.75" customHeight="1">
      <c r="A22" s="173"/>
      <c r="B22" s="174"/>
      <c r="C22" s="174"/>
      <c r="D22" s="181" t="s">
        <v>112</v>
      </c>
      <c r="E22" s="352"/>
      <c r="F22" s="418">
        <v>144</v>
      </c>
      <c r="G22" s="272">
        <v>116</v>
      </c>
      <c r="H22" s="273">
        <v>-6</v>
      </c>
      <c r="I22" s="274">
        <v>-3.6</v>
      </c>
      <c r="J22" s="272">
        <v>123.4</v>
      </c>
      <c r="K22" s="273">
        <v>-0.4</v>
      </c>
      <c r="L22" s="274">
        <v>0.5</v>
      </c>
    </row>
    <row r="23" spans="1:12" s="29" customFormat="1" ht="12.75" customHeight="1">
      <c r="A23" s="173"/>
      <c r="B23" s="174"/>
      <c r="C23" s="774" t="s">
        <v>113</v>
      </c>
      <c r="D23" s="774"/>
      <c r="E23" s="348"/>
      <c r="F23" s="418">
        <v>172</v>
      </c>
      <c r="G23" s="272">
        <v>122.30000000000001</v>
      </c>
      <c r="H23" s="273">
        <v>1.9000000000000001</v>
      </c>
      <c r="I23" s="274">
        <v>9.3000000000000007</v>
      </c>
      <c r="J23" s="272">
        <v>120.10000000000001</v>
      </c>
      <c r="K23" s="273">
        <v>0.8</v>
      </c>
      <c r="L23" s="274">
        <v>7.2</v>
      </c>
    </row>
    <row r="24" spans="1:12" s="29" customFormat="1" ht="12.75" customHeight="1">
      <c r="A24" s="173"/>
      <c r="B24" s="174"/>
      <c r="C24" s="774" t="s">
        <v>114</v>
      </c>
      <c r="D24" s="774"/>
      <c r="E24" s="348"/>
      <c r="F24" s="418">
        <v>93</v>
      </c>
      <c r="G24" s="272">
        <v>113.2</v>
      </c>
      <c r="H24" s="273">
        <v>-1.6</v>
      </c>
      <c r="I24" s="274">
        <v>-0.9</v>
      </c>
      <c r="J24" s="272">
        <v>115</v>
      </c>
      <c r="K24" s="273">
        <v>0.70000000000000007</v>
      </c>
      <c r="L24" s="274">
        <v>-0.70000000000000007</v>
      </c>
    </row>
    <row r="25" spans="1:12" s="29" customFormat="1" ht="12.75" customHeight="1">
      <c r="A25" s="173"/>
      <c r="B25" s="174"/>
      <c r="C25" s="774" t="s">
        <v>54</v>
      </c>
      <c r="D25" s="774"/>
      <c r="E25" s="348"/>
      <c r="F25" s="418">
        <v>286</v>
      </c>
      <c r="G25" s="272">
        <v>114.80000000000001</v>
      </c>
      <c r="H25" s="273">
        <v>0.60000000000000009</v>
      </c>
      <c r="I25" s="274">
        <v>-3.3000000000000003</v>
      </c>
      <c r="J25" s="272">
        <v>114.2</v>
      </c>
      <c r="K25" s="273">
        <v>2.4000000000000004</v>
      </c>
      <c r="L25" s="274">
        <v>1.3</v>
      </c>
    </row>
    <row r="26" spans="1:12" s="29" customFormat="1" ht="12.75" customHeight="1">
      <c r="A26" s="173"/>
      <c r="B26" s="174"/>
      <c r="C26" s="174"/>
      <c r="D26" s="174" t="s">
        <v>115</v>
      </c>
      <c r="E26" s="348"/>
      <c r="F26" s="418">
        <v>185</v>
      </c>
      <c r="G26" s="272">
        <v>119.60000000000001</v>
      </c>
      <c r="H26" s="273">
        <v>0.5</v>
      </c>
      <c r="I26" s="274">
        <v>-5.4</v>
      </c>
      <c r="J26" s="272">
        <v>119</v>
      </c>
      <c r="K26" s="273">
        <v>3.4000000000000004</v>
      </c>
      <c r="L26" s="274">
        <v>1.2000000000000002</v>
      </c>
    </row>
    <row r="27" spans="1:12" s="29" customFormat="1" ht="12.75" customHeight="1">
      <c r="A27" s="173"/>
      <c r="B27" s="174"/>
      <c r="C27" s="774" t="s">
        <v>56</v>
      </c>
      <c r="D27" s="774"/>
      <c r="E27" s="348"/>
      <c r="F27" s="418">
        <v>104</v>
      </c>
      <c r="G27" s="272">
        <v>146.20000000000002</v>
      </c>
      <c r="H27" s="273">
        <v>8.2000000000000011</v>
      </c>
      <c r="I27" s="274">
        <v>6.2</v>
      </c>
      <c r="J27" s="272">
        <v>135.1</v>
      </c>
      <c r="K27" s="273">
        <v>-1.4000000000000001</v>
      </c>
      <c r="L27" s="274">
        <v>8.4</v>
      </c>
    </row>
    <row r="28" spans="1:12" s="29" customFormat="1" ht="12.75" customHeight="1">
      <c r="A28" s="173"/>
      <c r="B28" s="174"/>
      <c r="C28" s="174"/>
      <c r="D28" s="174" t="s">
        <v>116</v>
      </c>
      <c r="E28" s="348"/>
      <c r="F28" s="418">
        <v>98</v>
      </c>
      <c r="G28" s="272">
        <v>147.20000000000002</v>
      </c>
      <c r="H28" s="273">
        <v>8.2000000000000011</v>
      </c>
      <c r="I28" s="274">
        <v>6</v>
      </c>
      <c r="J28" s="272">
        <v>136.1</v>
      </c>
      <c r="K28" s="273">
        <v>-1.5</v>
      </c>
      <c r="L28" s="274">
        <v>8.9</v>
      </c>
    </row>
    <row r="29" spans="1:12" s="29" customFormat="1" ht="12.75" customHeight="1">
      <c r="A29" s="173"/>
      <c r="B29" s="174"/>
      <c r="C29" s="774" t="s">
        <v>117</v>
      </c>
      <c r="D29" s="774"/>
      <c r="E29" s="348"/>
      <c r="F29" s="418">
        <v>95</v>
      </c>
      <c r="G29" s="272">
        <v>107.60000000000001</v>
      </c>
      <c r="H29" s="273">
        <v>-2.4000000000000004</v>
      </c>
      <c r="I29" s="274">
        <v>-0.60000000000000009</v>
      </c>
      <c r="J29" s="272">
        <v>110.2</v>
      </c>
      <c r="K29" s="273">
        <v>4.6000000000000005</v>
      </c>
      <c r="L29" s="274">
        <v>3</v>
      </c>
    </row>
    <row r="30" spans="1:12" s="29" customFormat="1" ht="12.75" customHeight="1">
      <c r="A30" s="173"/>
      <c r="B30" s="174"/>
      <c r="C30" s="774" t="s">
        <v>118</v>
      </c>
      <c r="D30" s="774"/>
      <c r="E30" s="348"/>
      <c r="F30" s="418">
        <v>220</v>
      </c>
      <c r="G30" s="272">
        <v>108</v>
      </c>
      <c r="H30" s="273">
        <v>-0.1</v>
      </c>
      <c r="I30" s="274">
        <v>3.1</v>
      </c>
      <c r="J30" s="272">
        <v>108.10000000000001</v>
      </c>
      <c r="K30" s="273">
        <v>-0.5</v>
      </c>
      <c r="L30" s="274">
        <v>2.7</v>
      </c>
    </row>
    <row r="31" spans="1:12" s="29" customFormat="1" ht="12.75" customHeight="1">
      <c r="A31" s="173"/>
      <c r="B31" s="174"/>
      <c r="C31" s="774" t="s">
        <v>119</v>
      </c>
      <c r="D31" s="774"/>
      <c r="E31" s="348"/>
      <c r="F31" s="418">
        <v>298</v>
      </c>
      <c r="G31" s="272">
        <v>115.5</v>
      </c>
      <c r="H31" s="273">
        <v>0.4</v>
      </c>
      <c r="I31" s="274">
        <v>0.5</v>
      </c>
      <c r="J31" s="272">
        <v>115.10000000000001</v>
      </c>
      <c r="K31" s="273">
        <v>-0.5</v>
      </c>
      <c r="L31" s="274">
        <v>-1.7000000000000002</v>
      </c>
    </row>
    <row r="32" spans="1:12" s="29" customFormat="1" ht="12.75" customHeight="1">
      <c r="A32" s="173"/>
      <c r="B32" s="174"/>
      <c r="C32" s="774" t="s">
        <v>55</v>
      </c>
      <c r="D32" s="774"/>
      <c r="E32" s="348"/>
      <c r="F32" s="418">
        <v>146</v>
      </c>
      <c r="G32" s="272">
        <v>99.4</v>
      </c>
      <c r="H32" s="273">
        <v>-1</v>
      </c>
      <c r="I32" s="274">
        <v>-3.6</v>
      </c>
      <c r="J32" s="272">
        <v>100.4</v>
      </c>
      <c r="K32" s="273">
        <v>1.3</v>
      </c>
      <c r="L32" s="274">
        <v>1.1000000000000001</v>
      </c>
    </row>
    <row r="33" spans="1:12" s="29" customFormat="1" ht="12.75" customHeight="1">
      <c r="A33" s="173"/>
      <c r="B33" s="174"/>
      <c r="C33" s="774" t="s">
        <v>65</v>
      </c>
      <c r="D33" s="774"/>
      <c r="E33" s="348"/>
      <c r="F33" s="418">
        <v>129</v>
      </c>
      <c r="G33" s="272">
        <v>94.100000000000009</v>
      </c>
      <c r="H33" s="273">
        <v>-0.70000000000000007</v>
      </c>
      <c r="I33" s="274">
        <v>-3.9000000000000004</v>
      </c>
      <c r="J33" s="272">
        <v>94.800000000000011</v>
      </c>
      <c r="K33" s="273">
        <v>0.70000000000000007</v>
      </c>
      <c r="L33" s="274">
        <v>-0.8</v>
      </c>
    </row>
    <row r="34" spans="1:12" s="29" customFormat="1" ht="12.75" customHeight="1">
      <c r="A34" s="173"/>
      <c r="B34" s="174"/>
      <c r="C34" s="774" t="s">
        <v>120</v>
      </c>
      <c r="D34" s="774"/>
      <c r="E34" s="348"/>
      <c r="F34" s="418">
        <v>586</v>
      </c>
      <c r="G34" s="272">
        <v>108.60000000000001</v>
      </c>
      <c r="H34" s="273">
        <v>0</v>
      </c>
      <c r="I34" s="274">
        <v>2.2000000000000002</v>
      </c>
      <c r="J34" s="272">
        <v>108.60000000000001</v>
      </c>
      <c r="K34" s="273">
        <v>1.4000000000000001</v>
      </c>
      <c r="L34" s="274">
        <v>2.2000000000000002</v>
      </c>
    </row>
    <row r="35" spans="1:12" s="29" customFormat="1" ht="12.75" customHeight="1">
      <c r="A35" s="173"/>
      <c r="B35" s="174"/>
      <c r="C35" s="174"/>
      <c r="D35" s="174"/>
      <c r="E35" s="348"/>
      <c r="F35" s="418"/>
      <c r="G35" s="260"/>
      <c r="H35" s="261"/>
      <c r="I35" s="262"/>
      <c r="J35" s="260"/>
      <c r="K35" s="261"/>
      <c r="L35" s="262"/>
    </row>
    <row r="36" spans="1:12" s="29" customFormat="1" ht="12.75" customHeight="1">
      <c r="A36" s="772" t="s">
        <v>83</v>
      </c>
      <c r="B36" s="773"/>
      <c r="C36" s="773"/>
      <c r="D36" s="773"/>
      <c r="E36" s="349"/>
      <c r="F36" s="417">
        <v>1902</v>
      </c>
      <c r="G36" s="260">
        <v>99.2</v>
      </c>
      <c r="H36" s="261">
        <v>-0.8</v>
      </c>
      <c r="I36" s="262">
        <v>-1</v>
      </c>
      <c r="J36" s="260">
        <v>100</v>
      </c>
      <c r="K36" s="261">
        <v>0.30000000000000004</v>
      </c>
      <c r="L36" s="262">
        <v>-0.2</v>
      </c>
    </row>
    <row r="37" spans="1:12" s="29" customFormat="1" ht="12.75" customHeight="1">
      <c r="A37" s="171"/>
      <c r="B37" s="774" t="s">
        <v>208</v>
      </c>
      <c r="C37" s="774"/>
      <c r="D37" s="774"/>
      <c r="E37" s="348"/>
      <c r="F37" s="415">
        <v>490</v>
      </c>
      <c r="G37" s="269">
        <v>104.2</v>
      </c>
      <c r="H37" s="270">
        <v>-0.1</v>
      </c>
      <c r="I37" s="271">
        <v>-0.2</v>
      </c>
      <c r="J37" s="269">
        <v>104.30000000000001</v>
      </c>
      <c r="K37" s="270">
        <v>1</v>
      </c>
      <c r="L37" s="271">
        <v>-0.1</v>
      </c>
    </row>
    <row r="38" spans="1:12" s="29" customFormat="1" ht="12.75" customHeight="1">
      <c r="A38" s="171"/>
      <c r="B38" s="174"/>
      <c r="C38" s="174"/>
      <c r="D38" s="174"/>
      <c r="E38" s="348"/>
      <c r="F38" s="415"/>
      <c r="G38" s="269"/>
      <c r="H38" s="270"/>
      <c r="I38" s="271"/>
      <c r="J38" s="269"/>
      <c r="K38" s="270"/>
      <c r="L38" s="271"/>
    </row>
    <row r="39" spans="1:12" s="29" customFormat="1" ht="12.75" customHeight="1">
      <c r="A39" s="173"/>
      <c r="B39" s="174"/>
      <c r="C39" s="774" t="s">
        <v>209</v>
      </c>
      <c r="D39" s="774"/>
      <c r="E39" s="348"/>
      <c r="F39" s="418">
        <v>1618</v>
      </c>
      <c r="G39" s="272">
        <v>97.4</v>
      </c>
      <c r="H39" s="273">
        <v>-1</v>
      </c>
      <c r="I39" s="274">
        <v>-1.1000000000000001</v>
      </c>
      <c r="J39" s="272">
        <v>98.300000000000011</v>
      </c>
      <c r="K39" s="273">
        <v>0.2</v>
      </c>
      <c r="L39" s="274">
        <v>-0.1</v>
      </c>
    </row>
    <row r="40" spans="1:12" s="29" customFormat="1" ht="12.75" customHeight="1">
      <c r="A40" s="173"/>
      <c r="B40" s="174"/>
      <c r="C40" s="174"/>
      <c r="D40" s="182" t="s">
        <v>210</v>
      </c>
      <c r="E40" s="353"/>
      <c r="F40" s="418">
        <v>206</v>
      </c>
      <c r="G40" s="272">
        <v>96.5</v>
      </c>
      <c r="H40" s="273">
        <v>-0.30000000000000004</v>
      </c>
      <c r="I40" s="274">
        <v>0.4</v>
      </c>
      <c r="J40" s="272">
        <v>96.800000000000011</v>
      </c>
      <c r="K40" s="273">
        <v>0.70000000000000007</v>
      </c>
      <c r="L40" s="274">
        <v>0.8</v>
      </c>
    </row>
    <row r="41" spans="1:12" s="29" customFormat="1" ht="12.75" customHeight="1">
      <c r="A41" s="173"/>
      <c r="B41" s="174"/>
      <c r="C41" s="774" t="s">
        <v>211</v>
      </c>
      <c r="D41" s="774"/>
      <c r="E41" s="348"/>
      <c r="F41" s="418">
        <v>284</v>
      </c>
      <c r="G41" s="272">
        <v>109.80000000000001</v>
      </c>
      <c r="H41" s="273">
        <v>0</v>
      </c>
      <c r="I41" s="274">
        <v>-0.5</v>
      </c>
      <c r="J41" s="272">
        <v>109.80000000000001</v>
      </c>
      <c r="K41" s="273">
        <v>1.1000000000000001</v>
      </c>
      <c r="L41" s="274">
        <v>-0.70000000000000007</v>
      </c>
    </row>
    <row r="42" spans="1:12" s="29" customFormat="1" ht="12.75" customHeight="1">
      <c r="A42" s="173"/>
      <c r="B42" s="174"/>
      <c r="C42" s="174"/>
      <c r="D42" s="174"/>
      <c r="E42" s="348"/>
      <c r="F42" s="418"/>
      <c r="G42" s="272"/>
      <c r="H42" s="273"/>
      <c r="I42" s="274"/>
      <c r="J42" s="272"/>
      <c r="K42" s="273"/>
      <c r="L42" s="274"/>
    </row>
    <row r="43" spans="1:12" s="29" customFormat="1" ht="12.75" customHeight="1">
      <c r="A43" s="772" t="s">
        <v>58</v>
      </c>
      <c r="B43" s="773"/>
      <c r="C43" s="773"/>
      <c r="D43" s="773"/>
      <c r="E43" s="349"/>
      <c r="F43" s="417">
        <v>799</v>
      </c>
      <c r="G43" s="260">
        <v>102.60000000000001</v>
      </c>
      <c r="H43" s="261">
        <v>1.2000000000000002</v>
      </c>
      <c r="I43" s="262">
        <v>-5.7</v>
      </c>
      <c r="J43" s="260">
        <v>101.30000000000001</v>
      </c>
      <c r="K43" s="261">
        <v>-0.1</v>
      </c>
      <c r="L43" s="262">
        <v>-5.8000000000000007</v>
      </c>
    </row>
    <row r="44" spans="1:12" s="29" customFormat="1" ht="12.75" customHeight="1">
      <c r="A44" s="171"/>
      <c r="B44" s="172"/>
      <c r="C44" s="172"/>
      <c r="D44" s="172"/>
      <c r="E44" s="349"/>
      <c r="F44" s="418"/>
      <c r="G44" s="260"/>
      <c r="H44" s="261"/>
      <c r="I44" s="262"/>
      <c r="J44" s="260"/>
      <c r="K44" s="261"/>
      <c r="L44" s="262"/>
    </row>
    <row r="45" spans="1:12" s="29" customFormat="1" ht="12.75" customHeight="1">
      <c r="A45" s="173"/>
      <c r="B45" s="174"/>
      <c r="C45" s="774" t="s">
        <v>61</v>
      </c>
      <c r="D45" s="774"/>
      <c r="E45" s="348"/>
      <c r="F45" s="418">
        <v>384</v>
      </c>
      <c r="G45" s="272">
        <v>110.2</v>
      </c>
      <c r="H45" s="273">
        <v>1.9000000000000001</v>
      </c>
      <c r="I45" s="274">
        <v>-1.6</v>
      </c>
      <c r="J45" s="272">
        <v>108.10000000000001</v>
      </c>
      <c r="K45" s="273">
        <v>-0.60000000000000009</v>
      </c>
      <c r="L45" s="274">
        <v>-1.4000000000000001</v>
      </c>
    </row>
    <row r="46" spans="1:12" s="29" customFormat="1" ht="12.75" customHeight="1">
      <c r="A46" s="173"/>
      <c r="B46" s="174"/>
      <c r="C46" s="774" t="s">
        <v>62</v>
      </c>
      <c r="D46" s="774"/>
      <c r="E46" s="354"/>
      <c r="F46" s="418">
        <v>147</v>
      </c>
      <c r="G46" s="272">
        <v>94.7</v>
      </c>
      <c r="H46" s="273">
        <v>-0.70000000000000007</v>
      </c>
      <c r="I46" s="274">
        <v>-10.5</v>
      </c>
      <c r="J46" s="272">
        <v>95.300000000000011</v>
      </c>
      <c r="K46" s="273">
        <v>-1.1000000000000001</v>
      </c>
      <c r="L46" s="274">
        <v>-10.700000000000001</v>
      </c>
    </row>
    <row r="47" spans="1:12" s="29" customFormat="1" ht="12.75" customHeight="1">
      <c r="A47" s="173"/>
      <c r="B47" s="174"/>
      <c r="C47" s="774" t="s">
        <v>60</v>
      </c>
      <c r="D47" s="774"/>
      <c r="E47" s="354"/>
      <c r="F47" s="418">
        <v>82</v>
      </c>
      <c r="G47" s="272">
        <v>80.2</v>
      </c>
      <c r="H47" s="273">
        <v>4.4000000000000004</v>
      </c>
      <c r="I47" s="274">
        <v>-28.900000000000002</v>
      </c>
      <c r="J47" s="272">
        <v>76.800000000000011</v>
      </c>
      <c r="K47" s="273">
        <v>4.6000000000000005</v>
      </c>
      <c r="L47" s="274">
        <v>-30.400000000000002</v>
      </c>
    </row>
    <row r="48" spans="1:12" s="29" customFormat="1" ht="12.75" customHeight="1">
      <c r="A48" s="173"/>
      <c r="B48" s="174"/>
      <c r="C48" s="774" t="s">
        <v>207</v>
      </c>
      <c r="D48" s="774"/>
      <c r="E48" s="354"/>
      <c r="F48" s="418">
        <v>187</v>
      </c>
      <c r="G48" s="272">
        <v>102.9</v>
      </c>
      <c r="H48" s="273">
        <v>0</v>
      </c>
      <c r="I48" s="274">
        <v>0</v>
      </c>
      <c r="J48" s="272">
        <v>102.9</v>
      </c>
      <c r="K48" s="273">
        <v>0</v>
      </c>
      <c r="L48" s="274">
        <v>0</v>
      </c>
    </row>
    <row r="49" spans="1:18" s="29" customFormat="1" ht="12.75" customHeight="1">
      <c r="A49" s="173"/>
      <c r="B49" s="174"/>
      <c r="C49" s="174"/>
      <c r="D49" s="179"/>
      <c r="E49" s="354"/>
      <c r="F49" s="418"/>
      <c r="G49" s="272"/>
      <c r="H49" s="273"/>
      <c r="I49" s="274"/>
      <c r="J49" s="272"/>
      <c r="K49" s="273"/>
      <c r="L49" s="274"/>
    </row>
    <row r="50" spans="1:18" s="29" customFormat="1" ht="12.75" customHeight="1">
      <c r="A50" s="772" t="s">
        <v>201</v>
      </c>
      <c r="B50" s="773"/>
      <c r="C50" s="773"/>
      <c r="D50" s="773"/>
      <c r="E50" s="349"/>
      <c r="F50" s="417">
        <v>353</v>
      </c>
      <c r="G50" s="260">
        <v>104</v>
      </c>
      <c r="H50" s="261">
        <v>0.4</v>
      </c>
      <c r="I50" s="262">
        <v>6.1000000000000005</v>
      </c>
      <c r="J50" s="260">
        <v>103.60000000000001</v>
      </c>
      <c r="K50" s="261">
        <v>-0.1</v>
      </c>
      <c r="L50" s="262">
        <v>7.1000000000000005</v>
      </c>
      <c r="M50" s="275"/>
    </row>
    <row r="51" spans="1:18" s="29" customFormat="1" ht="12.75" customHeight="1">
      <c r="A51" s="171"/>
      <c r="B51" s="172"/>
      <c r="C51" s="172"/>
      <c r="D51" s="172"/>
      <c r="E51" s="349"/>
      <c r="F51" s="418"/>
      <c r="G51" s="260"/>
      <c r="H51" s="261"/>
      <c r="I51" s="262"/>
      <c r="J51" s="260"/>
      <c r="K51" s="261"/>
      <c r="L51" s="262"/>
    </row>
    <row r="52" spans="1:18" s="29" customFormat="1" ht="12.75" customHeight="1">
      <c r="A52" s="173"/>
      <c r="B52" s="174"/>
      <c r="C52" s="781" t="s">
        <v>202</v>
      </c>
      <c r="D52" s="781"/>
      <c r="E52" s="355"/>
      <c r="F52" s="419">
        <v>126</v>
      </c>
      <c r="G52" s="272">
        <v>87.800000000000011</v>
      </c>
      <c r="H52" s="273">
        <v>1.1000000000000001</v>
      </c>
      <c r="I52" s="274">
        <v>5.8000000000000007</v>
      </c>
      <c r="J52" s="272">
        <v>86.800000000000011</v>
      </c>
      <c r="K52" s="273">
        <v>1.2000000000000002</v>
      </c>
      <c r="L52" s="274">
        <v>6.8000000000000007</v>
      </c>
    </row>
    <row r="53" spans="1:18" s="29" customFormat="1" ht="12.75" customHeight="1">
      <c r="A53" s="173"/>
      <c r="B53" s="174"/>
      <c r="C53" s="781" t="s">
        <v>203</v>
      </c>
      <c r="D53" s="781"/>
      <c r="E53" s="355"/>
      <c r="F53" s="419">
        <v>34</v>
      </c>
      <c r="G53" s="272">
        <v>132.9</v>
      </c>
      <c r="H53" s="273">
        <v>1.4000000000000001</v>
      </c>
      <c r="I53" s="274">
        <v>25.3</v>
      </c>
      <c r="J53" s="272">
        <v>131.1</v>
      </c>
      <c r="K53" s="273">
        <v>-3.2</v>
      </c>
      <c r="L53" s="274">
        <v>22.8</v>
      </c>
    </row>
    <row r="54" spans="1:18" s="29" customFormat="1" ht="12.75" customHeight="1">
      <c r="A54" s="173"/>
      <c r="B54" s="174"/>
      <c r="C54" s="781" t="s">
        <v>204</v>
      </c>
      <c r="D54" s="781"/>
      <c r="E54" s="355"/>
      <c r="F54" s="420">
        <v>36</v>
      </c>
      <c r="G54" s="272">
        <v>117.80000000000001</v>
      </c>
      <c r="H54" s="273">
        <v>0</v>
      </c>
      <c r="I54" s="274">
        <v>14.9</v>
      </c>
      <c r="J54" s="272">
        <v>117.80000000000001</v>
      </c>
      <c r="K54" s="273">
        <v>0.8</v>
      </c>
      <c r="L54" s="274">
        <v>15.100000000000001</v>
      </c>
    </row>
    <row r="55" spans="1:18" s="29" customFormat="1" ht="12.75" customHeight="1">
      <c r="A55" s="173"/>
      <c r="B55" s="174"/>
      <c r="C55" s="781" t="s">
        <v>275</v>
      </c>
      <c r="D55" s="781"/>
      <c r="E55" s="355"/>
      <c r="F55" s="420">
        <v>68</v>
      </c>
      <c r="G55" s="272">
        <v>110.80000000000001</v>
      </c>
      <c r="H55" s="273">
        <v>0.1</v>
      </c>
      <c r="I55" s="274">
        <v>0.5</v>
      </c>
      <c r="J55" s="272">
        <v>110.7</v>
      </c>
      <c r="K55" s="273">
        <v>-1.5</v>
      </c>
      <c r="L55" s="274">
        <v>0.9</v>
      </c>
    </row>
    <row r="56" spans="1:18" s="29" customFormat="1" ht="12.75" customHeight="1">
      <c r="A56" s="173"/>
      <c r="B56" s="174"/>
      <c r="C56" s="781" t="s">
        <v>205</v>
      </c>
      <c r="D56" s="781"/>
      <c r="E56" s="355"/>
      <c r="F56" s="420">
        <v>70</v>
      </c>
      <c r="G56" s="272">
        <v>105.9</v>
      </c>
      <c r="H56" s="273">
        <v>-0.60000000000000009</v>
      </c>
      <c r="I56" s="274">
        <v>0.1</v>
      </c>
      <c r="J56" s="272">
        <v>106.60000000000001</v>
      </c>
      <c r="K56" s="273">
        <v>0.60000000000000009</v>
      </c>
      <c r="L56" s="274">
        <v>4</v>
      </c>
    </row>
    <row r="57" spans="1:18" s="29" customFormat="1" ht="12.75" customHeight="1">
      <c r="A57" s="173"/>
      <c r="B57" s="174"/>
      <c r="C57" s="781" t="s">
        <v>206</v>
      </c>
      <c r="D57" s="781"/>
      <c r="E57" s="356"/>
      <c r="F57" s="420">
        <v>19</v>
      </c>
      <c r="G57" s="272">
        <v>102.5</v>
      </c>
      <c r="H57" s="273">
        <v>0</v>
      </c>
      <c r="I57" s="274">
        <v>-0.2</v>
      </c>
      <c r="J57" s="272">
        <v>102.5</v>
      </c>
      <c r="K57" s="273">
        <v>-0.2</v>
      </c>
      <c r="L57" s="274">
        <v>-0.2</v>
      </c>
    </row>
    <row r="58" spans="1:18" s="29" customFormat="1" ht="12.75" customHeight="1">
      <c r="A58" s="183"/>
      <c r="B58" s="184"/>
      <c r="C58" s="184"/>
      <c r="D58" s="184"/>
      <c r="E58" s="357"/>
      <c r="F58" s="421"/>
      <c r="G58" s="366"/>
      <c r="H58" s="582"/>
      <c r="I58" s="367"/>
      <c r="J58" s="183"/>
      <c r="K58" s="184"/>
      <c r="L58" s="185"/>
    </row>
    <row r="59" spans="1:18" s="337" customFormat="1" ht="13.5" customHeight="1">
      <c r="A59" s="338" t="s">
        <v>249</v>
      </c>
      <c r="B59" s="36" t="s">
        <v>229</v>
      </c>
      <c r="C59" s="36"/>
      <c r="D59" s="36"/>
      <c r="E59" s="157"/>
      <c r="F59" s="36"/>
      <c r="G59" s="446"/>
      <c r="H59" s="446"/>
      <c r="I59" s="446"/>
      <c r="J59" s="36"/>
      <c r="K59" s="36"/>
      <c r="L59" s="36"/>
    </row>
    <row r="60" spans="1:18" s="339" customFormat="1" ht="12.75" customHeight="1">
      <c r="A60" s="338" t="s">
        <v>247</v>
      </c>
      <c r="B60" s="339" t="s">
        <v>254</v>
      </c>
      <c r="G60" s="447"/>
      <c r="H60" s="448"/>
      <c r="I60" s="448"/>
      <c r="K60" s="338"/>
      <c r="L60" s="338"/>
      <c r="M60" s="338"/>
      <c r="N60" s="338"/>
      <c r="O60" s="338"/>
      <c r="P60" s="338"/>
      <c r="Q60" s="338"/>
    </row>
    <row r="61" spans="1:18" s="29" customFormat="1" ht="13.5" customHeight="1">
      <c r="A61" s="338" t="s">
        <v>251</v>
      </c>
      <c r="B61" s="338" t="s">
        <v>250</v>
      </c>
      <c r="C61" s="338"/>
      <c r="D61" s="338"/>
      <c r="E61" s="350"/>
      <c r="F61" s="338"/>
      <c r="G61" s="448"/>
      <c r="H61" s="25"/>
      <c r="I61" s="25"/>
      <c r="J61" s="338"/>
      <c r="R61" s="35"/>
    </row>
    <row r="62" spans="1:18" s="29" customFormat="1" ht="15" customHeight="1">
      <c r="E62" s="81"/>
      <c r="F62" s="36"/>
      <c r="G62" s="25"/>
      <c r="H62" s="25"/>
      <c r="I62" s="25"/>
    </row>
    <row r="63" spans="1:18" s="29" customFormat="1" ht="15" customHeight="1">
      <c r="E63" s="81"/>
      <c r="F63" s="36"/>
      <c r="G63" s="25"/>
      <c r="H63" s="25"/>
      <c r="I63" s="25"/>
    </row>
    <row r="64" spans="1:18" s="29" customFormat="1" ht="15" customHeight="1">
      <c r="E64" s="81"/>
      <c r="G64" s="25"/>
      <c r="H64" s="25"/>
      <c r="I64" s="25"/>
    </row>
    <row r="65" spans="5:5" s="29" customFormat="1" ht="15" customHeight="1">
      <c r="E65" s="81"/>
    </row>
    <row r="66" spans="5:5" s="29" customFormat="1" ht="15" customHeight="1">
      <c r="E66" s="81"/>
    </row>
    <row r="67" spans="5:5" s="29" customFormat="1" ht="15" customHeight="1">
      <c r="E67" s="81"/>
    </row>
    <row r="68" spans="5:5" s="29" customFormat="1" ht="15" customHeight="1">
      <c r="E68" s="81"/>
    </row>
    <row r="69" spans="5:5" s="29" customFormat="1" ht="15" customHeight="1">
      <c r="E69" s="81"/>
    </row>
    <row r="70" spans="5:5" s="29" customFormat="1" ht="15" customHeight="1">
      <c r="E70" s="81"/>
    </row>
    <row r="71" spans="5:5" s="29" customFormat="1" ht="15" customHeight="1">
      <c r="E71" s="81"/>
    </row>
    <row r="72" spans="5:5" s="29" customFormat="1" ht="15" customHeight="1">
      <c r="E72" s="81"/>
    </row>
    <row r="73" spans="5:5" s="29" customFormat="1" ht="15" customHeight="1">
      <c r="E73" s="81"/>
    </row>
    <row r="74" spans="5:5" s="29" customFormat="1" ht="15" customHeight="1">
      <c r="E74" s="81"/>
    </row>
    <row r="75" spans="5:5" s="29" customFormat="1" ht="15" customHeight="1">
      <c r="E75" s="81"/>
    </row>
    <row r="76" spans="5:5" s="29" customFormat="1" ht="15" customHeight="1">
      <c r="E76" s="81"/>
    </row>
    <row r="77" spans="5:5" s="29" customFormat="1" ht="15" customHeight="1">
      <c r="E77" s="81"/>
    </row>
    <row r="78" spans="5:5" s="29" customFormat="1" ht="15" customHeight="1">
      <c r="E78" s="81"/>
    </row>
    <row r="79" spans="5:5" s="29" customFormat="1" ht="15" customHeight="1">
      <c r="E79" s="81"/>
    </row>
    <row r="80" spans="5:5" s="29" customFormat="1" ht="15" customHeight="1">
      <c r="E80" s="81"/>
    </row>
    <row r="81" spans="5:11" s="29" customFormat="1" ht="15" customHeight="1">
      <c r="E81" s="81"/>
    </row>
    <row r="82" spans="5:11" s="29" customFormat="1" ht="15" customHeight="1">
      <c r="E82" s="81"/>
    </row>
    <row r="83" spans="5:11" s="29" customFormat="1" ht="15" customHeight="1">
      <c r="E83" s="81"/>
    </row>
    <row r="84" spans="5:11" s="29" customFormat="1" ht="15" customHeight="1">
      <c r="E84" s="81"/>
    </row>
    <row r="85" spans="5:11" s="29" customFormat="1" ht="15" customHeight="1">
      <c r="E85" s="81"/>
    </row>
    <row r="86" spans="5:11" s="29" customFormat="1" ht="15" customHeight="1">
      <c r="E86" s="81"/>
    </row>
    <row r="87" spans="5:11" s="29" customFormat="1" ht="15" customHeight="1">
      <c r="E87" s="81"/>
    </row>
    <row r="88" spans="5:11" s="29" customFormat="1" ht="15" customHeight="1">
      <c r="E88" s="81"/>
    </row>
    <row r="89" spans="5:11" s="29" customFormat="1" ht="15" customHeight="1">
      <c r="E89" s="81"/>
    </row>
    <row r="90" spans="5:11" s="29" customFormat="1" ht="15" customHeight="1">
      <c r="E90" s="81"/>
    </row>
    <row r="91" spans="5:11" s="29" customFormat="1" ht="15" customHeight="1">
      <c r="E91" s="81"/>
      <c r="K91" s="35"/>
    </row>
    <row r="92" spans="5:11" s="29" customFormat="1" ht="15" customHeight="1">
      <c r="E92" s="81"/>
      <c r="K92" s="35"/>
    </row>
    <row r="93" spans="5:11" s="29" customFormat="1" ht="15" customHeight="1">
      <c r="E93" s="81"/>
      <c r="K93" s="35"/>
    </row>
    <row r="94" spans="5:11" s="29" customFormat="1" ht="15" customHeight="1">
      <c r="E94" s="81"/>
      <c r="K94" s="35"/>
    </row>
    <row r="95" spans="5:11" s="29" customFormat="1" ht="15" customHeight="1">
      <c r="E95" s="81"/>
      <c r="K95" s="35"/>
    </row>
    <row r="96" spans="5:11" s="29" customFormat="1" ht="15" customHeight="1">
      <c r="E96" s="81"/>
      <c r="K96" s="35"/>
    </row>
    <row r="97" spans="5:11" s="29" customFormat="1" ht="15" customHeight="1">
      <c r="E97" s="81"/>
      <c r="K97" s="35"/>
    </row>
    <row r="98" spans="5:11" s="29" customFormat="1" ht="15" customHeight="1">
      <c r="E98" s="81"/>
      <c r="K98" s="35"/>
    </row>
    <row r="99" spans="5:11" s="29" customFormat="1" ht="15" customHeight="1">
      <c r="E99" s="81"/>
      <c r="K99" s="35"/>
    </row>
    <row r="100" spans="5:11" ht="15" customHeight="1">
      <c r="K100" s="139"/>
    </row>
    <row r="101" spans="5:11" ht="15" customHeight="1">
      <c r="K101" s="139"/>
    </row>
    <row r="102" spans="5:11" ht="15" customHeight="1">
      <c r="K102" s="139"/>
    </row>
    <row r="103" spans="5:11" ht="15" customHeight="1">
      <c r="K103" s="139"/>
    </row>
    <row r="104" spans="5:11" ht="15" customHeight="1">
      <c r="K104" s="139"/>
    </row>
    <row r="105" spans="5:11" ht="15" customHeight="1">
      <c r="K105" s="139"/>
    </row>
  </sheetData>
  <mergeCells count="43">
    <mergeCell ref="C56:D56"/>
    <mergeCell ref="C57:D57"/>
    <mergeCell ref="C48:D48"/>
    <mergeCell ref="A50:D50"/>
    <mergeCell ref="C52:D52"/>
    <mergeCell ref="C53:D53"/>
    <mergeCell ref="C54:D54"/>
    <mergeCell ref="C55:D55"/>
    <mergeCell ref="C41:D41"/>
    <mergeCell ref="A43:D43"/>
    <mergeCell ref="C45:D45"/>
    <mergeCell ref="C46:D46"/>
    <mergeCell ref="C47:D47"/>
    <mergeCell ref="C33:D33"/>
    <mergeCell ref="C34:D34"/>
    <mergeCell ref="A36:D36"/>
    <mergeCell ref="B37:D37"/>
    <mergeCell ref="C39:D39"/>
    <mergeCell ref="C27:D27"/>
    <mergeCell ref="C29:D29"/>
    <mergeCell ref="C30:D30"/>
    <mergeCell ref="C31:D31"/>
    <mergeCell ref="C32:D32"/>
    <mergeCell ref="C20:D20"/>
    <mergeCell ref="C21:D21"/>
    <mergeCell ref="C23:D23"/>
    <mergeCell ref="C24:D24"/>
    <mergeCell ref="C25:D25"/>
    <mergeCell ref="B13:D13"/>
    <mergeCell ref="C14:D14"/>
    <mergeCell ref="A16:D16"/>
    <mergeCell ref="C17:D17"/>
    <mergeCell ref="B18:D18"/>
    <mergeCell ref="A6:D6"/>
    <mergeCell ref="B8:D8"/>
    <mergeCell ref="B10:D10"/>
    <mergeCell ref="B11:D11"/>
    <mergeCell ref="C12:D12"/>
    <mergeCell ref="A3:E4"/>
    <mergeCell ref="F3:F4"/>
    <mergeCell ref="G3:I3"/>
    <mergeCell ref="J3:L3"/>
    <mergeCell ref="A1:L2"/>
  </mergeCells>
  <phoneticPr fontId="2"/>
  <pageMargins left="0.39370078740157483" right="0.70866141732283472" top="0.74803149606299213" bottom="0.74803149606299213" header="0.31496062992125984" footer="0.31496062992125984"/>
  <pageSetup paperSize="9" orientation="portrait" r:id="rId1"/>
  <headerFooter>
    <oddHeader>&amp;L別表２</oddHeader>
    <oddFooter>&amp;C－　６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3"/>
  <sheetViews>
    <sheetView zoomScaleNormal="100" zoomScaleSheetLayoutView="100" workbookViewId="0">
      <selection activeCell="C2" sqref="C2"/>
    </sheetView>
  </sheetViews>
  <sheetFormatPr defaultRowHeight="15" customHeight="1"/>
  <cols>
    <col min="1" max="2" width="2.625" style="29" customWidth="1"/>
    <col min="3" max="3" width="22.625" style="29" customWidth="1"/>
    <col min="4" max="4" width="2.25" style="29" customWidth="1"/>
    <col min="5" max="5" width="6.625" style="106" customWidth="1"/>
    <col min="6" max="12" width="9" style="106" customWidth="1"/>
    <col min="13" max="16384" width="9" style="106"/>
  </cols>
  <sheetData>
    <row r="1" spans="1:11" s="29" customFormat="1" ht="15.75" customHeight="1">
      <c r="A1" s="186"/>
      <c r="B1" s="186"/>
      <c r="C1" s="186"/>
      <c r="D1" s="186"/>
      <c r="E1" s="28"/>
      <c r="F1" s="205"/>
      <c r="G1" s="205"/>
      <c r="H1" s="205"/>
      <c r="I1" s="28"/>
      <c r="J1" s="751" t="s">
        <v>230</v>
      </c>
      <c r="K1" s="751"/>
    </row>
    <row r="2" spans="1:11" s="29" customFormat="1" ht="15.75" customHeight="1">
      <c r="A2" s="186"/>
      <c r="B2" s="186"/>
      <c r="C2" s="186"/>
      <c r="D2" s="186"/>
      <c r="E2" s="28"/>
      <c r="F2" s="205"/>
      <c r="G2" s="205"/>
      <c r="H2" s="205"/>
      <c r="I2" s="28"/>
      <c r="J2" s="752" t="s">
        <v>231</v>
      </c>
      <c r="K2" s="752"/>
    </row>
    <row r="3" spans="1:11" s="137" customFormat="1" ht="24" customHeight="1">
      <c r="A3" s="759" t="s">
        <v>100</v>
      </c>
      <c r="B3" s="760"/>
      <c r="C3" s="760"/>
      <c r="D3" s="761"/>
      <c r="E3" s="765" t="s">
        <v>91</v>
      </c>
      <c r="F3" s="767" t="s">
        <v>413</v>
      </c>
      <c r="G3" s="768"/>
      <c r="H3" s="769"/>
      <c r="I3" s="767" t="s">
        <v>407</v>
      </c>
      <c r="J3" s="768"/>
      <c r="K3" s="769"/>
    </row>
    <row r="4" spans="1:11" s="138" customFormat="1" ht="33" customHeight="1">
      <c r="A4" s="762"/>
      <c r="B4" s="763"/>
      <c r="C4" s="763"/>
      <c r="D4" s="764"/>
      <c r="E4" s="766"/>
      <c r="F4" s="168" t="s">
        <v>103</v>
      </c>
      <c r="G4" s="168" t="s">
        <v>101</v>
      </c>
      <c r="H4" s="169" t="s">
        <v>102</v>
      </c>
      <c r="I4" s="168" t="s">
        <v>103</v>
      </c>
      <c r="J4" s="168" t="s">
        <v>101</v>
      </c>
      <c r="K4" s="169" t="s">
        <v>102</v>
      </c>
    </row>
    <row r="5" spans="1:11" s="256" customFormat="1" ht="12.75" customHeight="1">
      <c r="A5" s="187"/>
      <c r="B5" s="188"/>
      <c r="C5" s="188"/>
      <c r="D5" s="189"/>
      <c r="E5" s="330"/>
      <c r="F5" s="453"/>
      <c r="G5" s="454"/>
      <c r="H5" s="455"/>
      <c r="I5" s="453"/>
      <c r="J5" s="454"/>
      <c r="K5" s="455"/>
    </row>
    <row r="6" spans="1:11" s="29" customFormat="1" ht="12.75" customHeight="1">
      <c r="A6" s="782" t="s">
        <v>45</v>
      </c>
      <c r="B6" s="783"/>
      <c r="C6" s="783"/>
      <c r="D6" s="192"/>
      <c r="E6" s="422">
        <v>437</v>
      </c>
      <c r="F6" s="263">
        <v>105.7</v>
      </c>
      <c r="G6" s="264">
        <v>-0.1</v>
      </c>
      <c r="H6" s="265">
        <v>2</v>
      </c>
      <c r="I6" s="263">
        <v>105.80000000000001</v>
      </c>
      <c r="J6" s="264">
        <v>3.3000000000000003</v>
      </c>
      <c r="K6" s="265">
        <v>1.8</v>
      </c>
    </row>
    <row r="7" spans="1:11" s="29" customFormat="1" ht="12.75" customHeight="1">
      <c r="A7" s="190"/>
      <c r="B7" s="191"/>
      <c r="C7" s="191"/>
      <c r="D7" s="192"/>
      <c r="E7" s="423"/>
      <c r="F7" s="263"/>
      <c r="G7" s="264"/>
      <c r="H7" s="265"/>
      <c r="I7" s="263"/>
      <c r="J7" s="264"/>
      <c r="K7" s="265"/>
    </row>
    <row r="8" spans="1:11" s="29" customFormat="1" ht="12.75" customHeight="1">
      <c r="A8" s="193"/>
      <c r="B8" s="784" t="s">
        <v>212</v>
      </c>
      <c r="C8" s="784"/>
      <c r="D8" s="195"/>
      <c r="E8" s="423">
        <v>215</v>
      </c>
      <c r="F8" s="266">
        <v>104.60000000000001</v>
      </c>
      <c r="G8" s="267">
        <v>-0.60000000000000009</v>
      </c>
      <c r="H8" s="268">
        <v>2.8000000000000003</v>
      </c>
      <c r="I8" s="266">
        <v>105.2</v>
      </c>
      <c r="J8" s="267">
        <v>4</v>
      </c>
      <c r="K8" s="268">
        <v>2.3000000000000003</v>
      </c>
    </row>
    <row r="9" spans="1:11" s="29" customFormat="1" ht="12.75" customHeight="1">
      <c r="A9" s="196"/>
      <c r="B9" s="179"/>
      <c r="C9" s="194" t="s">
        <v>213</v>
      </c>
      <c r="D9" s="195"/>
      <c r="E9" s="423">
        <v>19</v>
      </c>
      <c r="F9" s="266">
        <v>125.60000000000001</v>
      </c>
      <c r="G9" s="267">
        <v>0</v>
      </c>
      <c r="H9" s="268">
        <v>14.200000000000001</v>
      </c>
      <c r="I9" s="266">
        <v>125.60000000000001</v>
      </c>
      <c r="J9" s="267">
        <v>0</v>
      </c>
      <c r="K9" s="268">
        <v>14.200000000000001</v>
      </c>
    </row>
    <row r="10" spans="1:11" s="29" customFormat="1" ht="12.75" customHeight="1">
      <c r="A10" s="196"/>
      <c r="B10" s="179"/>
      <c r="C10" s="194" t="s">
        <v>47</v>
      </c>
      <c r="D10" s="195"/>
      <c r="E10" s="423">
        <v>196</v>
      </c>
      <c r="F10" s="266">
        <v>102.5</v>
      </c>
      <c r="G10" s="267">
        <v>-0.70000000000000007</v>
      </c>
      <c r="H10" s="268">
        <v>1.6</v>
      </c>
      <c r="I10" s="266">
        <v>103.2</v>
      </c>
      <c r="J10" s="267">
        <v>4.5</v>
      </c>
      <c r="K10" s="268">
        <v>1</v>
      </c>
    </row>
    <row r="11" spans="1:11" s="29" customFormat="1" ht="12.75" customHeight="1">
      <c r="A11" s="196"/>
      <c r="B11" s="784" t="s">
        <v>239</v>
      </c>
      <c r="C11" s="784"/>
      <c r="D11" s="195"/>
      <c r="E11" s="423">
        <v>113</v>
      </c>
      <c r="F11" s="266">
        <v>103.2</v>
      </c>
      <c r="G11" s="267">
        <v>0.60000000000000009</v>
      </c>
      <c r="H11" s="268">
        <v>-3.4000000000000004</v>
      </c>
      <c r="I11" s="266">
        <v>102.7</v>
      </c>
      <c r="J11" s="267">
        <v>1.1000000000000001</v>
      </c>
      <c r="K11" s="268">
        <v>-3.7</v>
      </c>
    </row>
    <row r="12" spans="1:11" s="29" customFormat="1" ht="12.75" customHeight="1">
      <c r="A12" s="193"/>
      <c r="B12" s="194"/>
      <c r="C12" s="194" t="s">
        <v>48</v>
      </c>
      <c r="D12" s="195"/>
      <c r="E12" s="423">
        <v>76</v>
      </c>
      <c r="F12" s="266">
        <v>100.9</v>
      </c>
      <c r="G12" s="267">
        <v>0.9</v>
      </c>
      <c r="H12" s="268">
        <v>-3.2</v>
      </c>
      <c r="I12" s="266">
        <v>100</v>
      </c>
      <c r="J12" s="267">
        <v>2.3000000000000003</v>
      </c>
      <c r="K12" s="268">
        <v>-3.6</v>
      </c>
    </row>
    <row r="13" spans="1:11" s="29" customFormat="1" ht="12.75" customHeight="1">
      <c r="A13" s="193"/>
      <c r="B13" s="194"/>
      <c r="C13" s="194" t="s">
        <v>214</v>
      </c>
      <c r="D13" s="195"/>
      <c r="E13" s="423">
        <v>37</v>
      </c>
      <c r="F13" s="266">
        <v>108.2</v>
      </c>
      <c r="G13" s="267">
        <v>0</v>
      </c>
      <c r="H13" s="268">
        <v>-3.7</v>
      </c>
      <c r="I13" s="266">
        <v>108.2</v>
      </c>
      <c r="J13" s="267">
        <v>-1.3</v>
      </c>
      <c r="K13" s="268">
        <v>-3.7</v>
      </c>
    </row>
    <row r="14" spans="1:11" s="29" customFormat="1" ht="12.75" customHeight="1">
      <c r="A14" s="193"/>
      <c r="B14" s="784" t="s">
        <v>242</v>
      </c>
      <c r="C14" s="784"/>
      <c r="D14" s="195"/>
      <c r="E14" s="424">
        <v>49</v>
      </c>
      <c r="F14" s="266">
        <v>108.80000000000001</v>
      </c>
      <c r="G14" s="267">
        <v>0</v>
      </c>
      <c r="H14" s="268">
        <v>7.1000000000000005</v>
      </c>
      <c r="I14" s="266">
        <v>108.80000000000001</v>
      </c>
      <c r="J14" s="267">
        <v>2.3000000000000003</v>
      </c>
      <c r="K14" s="268">
        <v>7.3000000000000007</v>
      </c>
    </row>
    <row r="15" spans="1:11" s="29" customFormat="1" ht="12.75" customHeight="1">
      <c r="A15" s="193"/>
      <c r="B15" s="784" t="s">
        <v>215</v>
      </c>
      <c r="C15" s="784"/>
      <c r="D15" s="195"/>
      <c r="E15" s="424">
        <v>31</v>
      </c>
      <c r="F15" s="266">
        <v>101.60000000000001</v>
      </c>
      <c r="G15" s="267">
        <v>0.4</v>
      </c>
      <c r="H15" s="268">
        <v>0.60000000000000009</v>
      </c>
      <c r="I15" s="266">
        <v>101.2</v>
      </c>
      <c r="J15" s="267">
        <v>0.60000000000000009</v>
      </c>
      <c r="K15" s="268">
        <v>0.60000000000000009</v>
      </c>
    </row>
    <row r="16" spans="1:11" s="29" customFormat="1" ht="12.75" customHeight="1">
      <c r="A16" s="193"/>
      <c r="B16" s="785" t="s">
        <v>216</v>
      </c>
      <c r="C16" s="785"/>
      <c r="D16" s="195"/>
      <c r="E16" s="424">
        <v>30</v>
      </c>
      <c r="F16" s="266">
        <v>121.9</v>
      </c>
      <c r="G16" s="267">
        <v>0</v>
      </c>
      <c r="H16" s="268">
        <v>10.700000000000001</v>
      </c>
      <c r="I16" s="266">
        <v>121.9</v>
      </c>
      <c r="J16" s="267">
        <v>10.700000000000001</v>
      </c>
      <c r="K16" s="268">
        <v>10.700000000000001</v>
      </c>
    </row>
    <row r="17" spans="1:12" s="29" customFormat="1" ht="12.75" customHeight="1">
      <c r="A17" s="193"/>
      <c r="B17" s="194"/>
      <c r="C17" s="194"/>
      <c r="D17" s="195"/>
      <c r="E17" s="424"/>
      <c r="F17" s="266"/>
      <c r="G17" s="267"/>
      <c r="H17" s="268"/>
      <c r="I17" s="266"/>
      <c r="J17" s="267"/>
      <c r="K17" s="268"/>
      <c r="L17" s="200"/>
    </row>
    <row r="18" spans="1:12" s="29" customFormat="1" ht="12.75" customHeight="1">
      <c r="A18" s="782" t="s">
        <v>87</v>
      </c>
      <c r="B18" s="783"/>
      <c r="C18" s="783"/>
      <c r="D18" s="192"/>
      <c r="E18" s="422">
        <v>374</v>
      </c>
      <c r="F18" s="263">
        <v>99.7</v>
      </c>
      <c r="G18" s="264">
        <v>0.2</v>
      </c>
      <c r="H18" s="265">
        <v>0.4</v>
      </c>
      <c r="I18" s="263">
        <v>99.5</v>
      </c>
      <c r="J18" s="264">
        <v>0.4</v>
      </c>
      <c r="K18" s="265">
        <v>0.30000000000000004</v>
      </c>
    </row>
    <row r="19" spans="1:12" s="29" customFormat="1" ht="12.75" customHeight="1">
      <c r="A19" s="190"/>
      <c r="B19" s="191"/>
      <c r="C19" s="191"/>
      <c r="D19" s="192"/>
      <c r="E19" s="423"/>
      <c r="F19" s="263"/>
      <c r="G19" s="264"/>
      <c r="H19" s="265"/>
      <c r="I19" s="263"/>
      <c r="J19" s="264"/>
      <c r="K19" s="265"/>
    </row>
    <row r="20" spans="1:12" s="29" customFormat="1" ht="12.75" customHeight="1">
      <c r="A20" s="193"/>
      <c r="B20" s="784" t="s">
        <v>240</v>
      </c>
      <c r="C20" s="784"/>
      <c r="D20" s="195"/>
      <c r="E20" s="423">
        <v>115</v>
      </c>
      <c r="F20" s="266">
        <v>95.5</v>
      </c>
      <c r="G20" s="267">
        <v>0.1</v>
      </c>
      <c r="H20" s="268">
        <v>-1.6</v>
      </c>
      <c r="I20" s="266">
        <v>95.5</v>
      </c>
      <c r="J20" s="267">
        <v>0</v>
      </c>
      <c r="K20" s="268">
        <v>-1.5</v>
      </c>
    </row>
    <row r="21" spans="1:12" s="29" customFormat="1" ht="12.75" customHeight="1">
      <c r="A21" s="193"/>
      <c r="B21" s="784" t="s">
        <v>292</v>
      </c>
      <c r="C21" s="784"/>
      <c r="D21" s="195"/>
      <c r="E21" s="423">
        <v>81</v>
      </c>
      <c r="F21" s="266">
        <v>96.9</v>
      </c>
      <c r="G21" s="267">
        <v>0.30000000000000004</v>
      </c>
      <c r="H21" s="268">
        <v>0.70000000000000007</v>
      </c>
      <c r="I21" s="266">
        <v>96.600000000000009</v>
      </c>
      <c r="J21" s="267">
        <v>-0.2</v>
      </c>
      <c r="K21" s="268">
        <v>0.4</v>
      </c>
    </row>
    <row r="22" spans="1:12" s="29" customFormat="1" ht="12.75" customHeight="1">
      <c r="A22" s="193"/>
      <c r="B22" s="784" t="s">
        <v>241</v>
      </c>
      <c r="C22" s="784"/>
      <c r="D22" s="195"/>
      <c r="E22" s="423">
        <v>178</v>
      </c>
      <c r="F22" s="266">
        <v>103.60000000000001</v>
      </c>
      <c r="G22" s="267">
        <v>0.2</v>
      </c>
      <c r="H22" s="268">
        <v>1.6</v>
      </c>
      <c r="I22" s="266">
        <v>103.4</v>
      </c>
      <c r="J22" s="267">
        <v>1</v>
      </c>
      <c r="K22" s="268">
        <v>1.4000000000000001</v>
      </c>
    </row>
    <row r="23" spans="1:12" s="29" customFormat="1" ht="12.75" customHeight="1">
      <c r="A23" s="193"/>
      <c r="B23" s="194"/>
      <c r="C23" s="194"/>
      <c r="D23" s="195"/>
      <c r="E23" s="423"/>
      <c r="F23" s="266"/>
      <c r="G23" s="267"/>
      <c r="H23" s="268"/>
      <c r="I23" s="266"/>
      <c r="J23" s="267"/>
      <c r="K23" s="268"/>
    </row>
    <row r="24" spans="1:12" s="29" customFormat="1" ht="12.75" customHeight="1">
      <c r="A24" s="782" t="s">
        <v>52</v>
      </c>
      <c r="B24" s="783"/>
      <c r="C24" s="783"/>
      <c r="D24" s="192"/>
      <c r="E24" s="422">
        <v>1511</v>
      </c>
      <c r="F24" s="263">
        <v>100.10000000000001</v>
      </c>
      <c r="G24" s="264">
        <v>0.2</v>
      </c>
      <c r="H24" s="265">
        <v>-3</v>
      </c>
      <c r="I24" s="263">
        <v>99.9</v>
      </c>
      <c r="J24" s="264">
        <v>0.60000000000000009</v>
      </c>
      <c r="K24" s="265">
        <v>-2.6</v>
      </c>
    </row>
    <row r="25" spans="1:12" s="29" customFormat="1" ht="12.75" customHeight="1">
      <c r="A25" s="190"/>
      <c r="B25" s="191"/>
      <c r="C25" s="191"/>
      <c r="D25" s="192"/>
      <c r="E25" s="423"/>
      <c r="F25" s="263"/>
      <c r="G25" s="264"/>
      <c r="H25" s="265"/>
      <c r="I25" s="263"/>
      <c r="J25" s="264"/>
      <c r="K25" s="265"/>
    </row>
    <row r="26" spans="1:12" s="29" customFormat="1" ht="12.75" customHeight="1">
      <c r="A26" s="193"/>
      <c r="B26" s="784" t="s">
        <v>217</v>
      </c>
      <c r="C26" s="784"/>
      <c r="D26" s="195"/>
      <c r="E26" s="423">
        <v>141</v>
      </c>
      <c r="F26" s="266">
        <v>110.10000000000001</v>
      </c>
      <c r="G26" s="267">
        <v>-0.1</v>
      </c>
      <c r="H26" s="268">
        <v>1</v>
      </c>
      <c r="I26" s="266">
        <v>110.2</v>
      </c>
      <c r="J26" s="267">
        <v>-0.8</v>
      </c>
      <c r="K26" s="268">
        <v>1.2000000000000002</v>
      </c>
    </row>
    <row r="27" spans="1:12" s="29" customFormat="1" ht="12.75" customHeight="1">
      <c r="A27" s="193"/>
      <c r="B27" s="784" t="s">
        <v>218</v>
      </c>
      <c r="C27" s="784"/>
      <c r="D27" s="195"/>
      <c r="E27" s="423">
        <v>979</v>
      </c>
      <c r="F27" s="266">
        <v>99.800000000000011</v>
      </c>
      <c r="G27" s="267">
        <v>0.60000000000000009</v>
      </c>
      <c r="H27" s="268">
        <v>-4.6000000000000005</v>
      </c>
      <c r="I27" s="266">
        <v>99.2</v>
      </c>
      <c r="J27" s="267">
        <v>1.3</v>
      </c>
      <c r="K27" s="268">
        <v>-4.2</v>
      </c>
    </row>
    <row r="28" spans="1:12" s="29" customFormat="1" ht="12.75" customHeight="1">
      <c r="A28" s="193"/>
      <c r="B28" s="784" t="s">
        <v>68</v>
      </c>
      <c r="C28" s="784"/>
      <c r="D28" s="195"/>
      <c r="E28" s="423">
        <v>391</v>
      </c>
      <c r="F28" s="266">
        <v>97.300000000000011</v>
      </c>
      <c r="G28" s="267">
        <v>-0.60000000000000009</v>
      </c>
      <c r="H28" s="268">
        <v>-0.30000000000000004</v>
      </c>
      <c r="I28" s="266">
        <v>97.9</v>
      </c>
      <c r="J28" s="267">
        <v>-0.30000000000000004</v>
      </c>
      <c r="K28" s="268">
        <v>0.30000000000000004</v>
      </c>
    </row>
    <row r="29" spans="1:12" s="29" customFormat="1" ht="12.75" customHeight="1">
      <c r="A29" s="193"/>
      <c r="B29" s="194"/>
      <c r="C29" s="179"/>
      <c r="D29" s="197"/>
      <c r="E29" s="423"/>
      <c r="F29" s="266"/>
      <c r="G29" s="267"/>
      <c r="H29" s="268"/>
      <c r="I29" s="266"/>
      <c r="J29" s="267"/>
      <c r="K29" s="268"/>
    </row>
    <row r="30" spans="1:12" s="29" customFormat="1" ht="12.75" customHeight="1">
      <c r="A30" s="782" t="s">
        <v>59</v>
      </c>
      <c r="B30" s="783"/>
      <c r="C30" s="783"/>
      <c r="D30" s="192"/>
      <c r="E30" s="422">
        <v>267</v>
      </c>
      <c r="F30" s="263">
        <v>107.5</v>
      </c>
      <c r="G30" s="264">
        <v>0.1</v>
      </c>
      <c r="H30" s="265">
        <v>1.2000000000000002</v>
      </c>
      <c r="I30" s="263">
        <v>107.4</v>
      </c>
      <c r="J30" s="264">
        <v>1.1000000000000001</v>
      </c>
      <c r="K30" s="265">
        <v>2</v>
      </c>
    </row>
    <row r="31" spans="1:12" s="29" customFormat="1" ht="12.75" customHeight="1">
      <c r="A31" s="190"/>
      <c r="B31" s="191"/>
      <c r="C31" s="191"/>
      <c r="D31" s="192"/>
      <c r="E31" s="423"/>
      <c r="F31" s="263"/>
      <c r="G31" s="264"/>
      <c r="H31" s="265"/>
      <c r="I31" s="263"/>
      <c r="J31" s="264"/>
      <c r="K31" s="265"/>
    </row>
    <row r="32" spans="1:12" s="29" customFormat="1" ht="12.75" customHeight="1">
      <c r="A32" s="193"/>
      <c r="B32" s="784" t="s">
        <v>64</v>
      </c>
      <c r="C32" s="784"/>
      <c r="D32" s="195"/>
      <c r="E32" s="423">
        <v>161</v>
      </c>
      <c r="F32" s="266">
        <v>108.60000000000001</v>
      </c>
      <c r="G32" s="267">
        <v>0.1</v>
      </c>
      <c r="H32" s="268">
        <v>1.6</v>
      </c>
      <c r="I32" s="266">
        <v>108.5</v>
      </c>
      <c r="J32" s="267">
        <v>1.5</v>
      </c>
      <c r="K32" s="268">
        <v>2.9000000000000004</v>
      </c>
    </row>
    <row r="33" spans="1:12" s="29" customFormat="1" ht="12.75" customHeight="1">
      <c r="A33" s="193"/>
      <c r="B33" s="784" t="s">
        <v>299</v>
      </c>
      <c r="C33" s="784"/>
      <c r="D33" s="195"/>
      <c r="E33" s="423">
        <v>11</v>
      </c>
      <c r="F33" s="266">
        <v>108.80000000000001</v>
      </c>
      <c r="G33" s="267">
        <v>0</v>
      </c>
      <c r="H33" s="268">
        <v>0</v>
      </c>
      <c r="I33" s="266">
        <v>108.80000000000001</v>
      </c>
      <c r="J33" s="267">
        <v>0</v>
      </c>
      <c r="K33" s="268">
        <v>0</v>
      </c>
    </row>
    <row r="34" spans="1:12" s="29" customFormat="1" ht="12.75" customHeight="1">
      <c r="A34" s="193"/>
      <c r="B34" s="784" t="s">
        <v>219</v>
      </c>
      <c r="C34" s="784"/>
      <c r="D34" s="195"/>
      <c r="E34" s="423">
        <v>95</v>
      </c>
      <c r="F34" s="266">
        <v>105.4</v>
      </c>
      <c r="G34" s="267">
        <v>0</v>
      </c>
      <c r="H34" s="268">
        <v>0.60000000000000009</v>
      </c>
      <c r="I34" s="266">
        <v>105.4</v>
      </c>
      <c r="J34" s="267">
        <v>0.60000000000000009</v>
      </c>
      <c r="K34" s="268">
        <v>0.60000000000000009</v>
      </c>
    </row>
    <row r="35" spans="1:12" s="29" customFormat="1" ht="12.75" customHeight="1">
      <c r="A35" s="193"/>
      <c r="B35" s="194"/>
      <c r="C35" s="179"/>
      <c r="D35" s="197"/>
      <c r="E35" s="423"/>
      <c r="F35" s="266"/>
      <c r="G35" s="267"/>
      <c r="H35" s="268"/>
      <c r="I35" s="266"/>
      <c r="J35" s="267"/>
      <c r="K35" s="268"/>
    </row>
    <row r="36" spans="1:12" s="29" customFormat="1" ht="12.75" customHeight="1">
      <c r="A36" s="782" t="s">
        <v>50</v>
      </c>
      <c r="B36" s="783"/>
      <c r="C36" s="783"/>
      <c r="D36" s="192"/>
      <c r="E36" s="422">
        <v>1163</v>
      </c>
      <c r="F36" s="263">
        <v>98.600000000000009</v>
      </c>
      <c r="G36" s="264">
        <v>1.1000000000000001</v>
      </c>
      <c r="H36" s="265">
        <v>1.5</v>
      </c>
      <c r="I36" s="263">
        <v>97.4</v>
      </c>
      <c r="J36" s="264">
        <v>1.8</v>
      </c>
      <c r="K36" s="265">
        <v>1</v>
      </c>
    </row>
    <row r="37" spans="1:12" s="29" customFormat="1" ht="12.75" customHeight="1">
      <c r="A37" s="190"/>
      <c r="B37" s="191"/>
      <c r="C37" s="191"/>
      <c r="D37" s="192"/>
      <c r="E37" s="423"/>
      <c r="F37" s="263"/>
      <c r="G37" s="264"/>
      <c r="H37" s="265"/>
      <c r="I37" s="263"/>
      <c r="J37" s="264"/>
      <c r="K37" s="265"/>
    </row>
    <row r="38" spans="1:12" s="29" customFormat="1" ht="12.75" customHeight="1">
      <c r="A38" s="193"/>
      <c r="B38" s="784" t="s">
        <v>66</v>
      </c>
      <c r="C38" s="784"/>
      <c r="D38" s="195"/>
      <c r="E38" s="423">
        <v>189</v>
      </c>
      <c r="F38" s="266">
        <v>69.600000000000009</v>
      </c>
      <c r="G38" s="267">
        <v>2.6</v>
      </c>
      <c r="H38" s="268">
        <v>5.9</v>
      </c>
      <c r="I38" s="266">
        <v>67.8</v>
      </c>
      <c r="J38" s="267">
        <v>1.6</v>
      </c>
      <c r="K38" s="268">
        <v>8.4</v>
      </c>
    </row>
    <row r="39" spans="1:12" s="29" customFormat="1" ht="12.75" customHeight="1">
      <c r="A39" s="193"/>
      <c r="B39" s="784" t="s">
        <v>67</v>
      </c>
      <c r="C39" s="784"/>
      <c r="D39" s="195"/>
      <c r="E39" s="423">
        <v>201</v>
      </c>
      <c r="F39" s="266">
        <v>106</v>
      </c>
      <c r="G39" s="267">
        <v>3.1</v>
      </c>
      <c r="H39" s="268">
        <v>0.70000000000000007</v>
      </c>
      <c r="I39" s="266">
        <v>102.80000000000001</v>
      </c>
      <c r="J39" s="267">
        <v>-0.60000000000000009</v>
      </c>
      <c r="K39" s="268">
        <v>-1</v>
      </c>
    </row>
    <row r="40" spans="1:12" s="29" customFormat="1" ht="12.75" customHeight="1">
      <c r="A40" s="193"/>
      <c r="B40" s="784" t="s">
        <v>220</v>
      </c>
      <c r="C40" s="784"/>
      <c r="D40" s="195"/>
      <c r="E40" s="423">
        <v>183</v>
      </c>
      <c r="F40" s="266">
        <v>106.10000000000001</v>
      </c>
      <c r="G40" s="267">
        <v>-0.1</v>
      </c>
      <c r="H40" s="268">
        <v>0.5</v>
      </c>
      <c r="I40" s="266">
        <v>106.2</v>
      </c>
      <c r="J40" s="267">
        <v>0.1</v>
      </c>
      <c r="K40" s="268">
        <v>0.70000000000000007</v>
      </c>
      <c r="L40" s="35"/>
    </row>
    <row r="41" spans="1:12" s="29" customFormat="1" ht="12.75" customHeight="1">
      <c r="A41" s="193"/>
      <c r="B41" s="784" t="s">
        <v>53</v>
      </c>
      <c r="C41" s="784"/>
      <c r="D41" s="195"/>
      <c r="E41" s="423">
        <v>590</v>
      </c>
      <c r="F41" s="266">
        <v>103</v>
      </c>
      <c r="G41" s="267">
        <v>0.60000000000000009</v>
      </c>
      <c r="H41" s="268">
        <v>1.2000000000000002</v>
      </c>
      <c r="I41" s="266">
        <v>102.4</v>
      </c>
      <c r="J41" s="267">
        <v>3.3000000000000003</v>
      </c>
      <c r="K41" s="268">
        <v>0.30000000000000004</v>
      </c>
    </row>
    <row r="42" spans="1:12" s="29" customFormat="1" ht="12.75" customHeight="1">
      <c r="A42" s="193"/>
      <c r="B42" s="194"/>
      <c r="C42" s="179"/>
      <c r="D42" s="197"/>
      <c r="E42" s="423"/>
      <c r="F42" s="266"/>
      <c r="G42" s="267"/>
      <c r="H42" s="268"/>
      <c r="I42" s="266"/>
      <c r="J42" s="267"/>
      <c r="K42" s="268"/>
    </row>
    <row r="43" spans="1:12" s="29" customFormat="1" ht="12.75" customHeight="1">
      <c r="A43" s="782" t="s">
        <v>46</v>
      </c>
      <c r="B43" s="783"/>
      <c r="C43" s="783"/>
      <c r="D43" s="192"/>
      <c r="E43" s="422">
        <v>605</v>
      </c>
      <c r="F43" s="263">
        <v>107.7</v>
      </c>
      <c r="G43" s="264">
        <v>-0.30000000000000004</v>
      </c>
      <c r="H43" s="265">
        <v>-0.1</v>
      </c>
      <c r="I43" s="263">
        <v>108</v>
      </c>
      <c r="J43" s="264">
        <v>0.1</v>
      </c>
      <c r="K43" s="265">
        <v>0.1</v>
      </c>
    </row>
    <row r="44" spans="1:12" s="29" customFormat="1" ht="12.75" customHeight="1">
      <c r="A44" s="190"/>
      <c r="B44" s="191"/>
      <c r="C44" s="191"/>
      <c r="D44" s="192"/>
      <c r="E44" s="423"/>
      <c r="F44" s="263"/>
      <c r="G44" s="264"/>
      <c r="H44" s="265"/>
      <c r="I44" s="263"/>
      <c r="J44" s="264"/>
      <c r="K44" s="265"/>
    </row>
    <row r="45" spans="1:12" s="29" customFormat="1" ht="12.75" customHeight="1">
      <c r="A45" s="193"/>
      <c r="B45" s="784" t="s">
        <v>221</v>
      </c>
      <c r="C45" s="784"/>
      <c r="D45" s="195"/>
      <c r="E45" s="423">
        <v>130</v>
      </c>
      <c r="F45" s="266">
        <v>102.7</v>
      </c>
      <c r="G45" s="267">
        <v>0</v>
      </c>
      <c r="H45" s="268">
        <v>0</v>
      </c>
      <c r="I45" s="266">
        <v>102.7</v>
      </c>
      <c r="J45" s="267">
        <v>0</v>
      </c>
      <c r="K45" s="268">
        <v>0</v>
      </c>
    </row>
    <row r="46" spans="1:12" s="29" customFormat="1" ht="12.75" customHeight="1">
      <c r="A46" s="193"/>
      <c r="B46" s="784" t="s">
        <v>222</v>
      </c>
      <c r="C46" s="784"/>
      <c r="D46" s="195"/>
      <c r="E46" s="423">
        <v>153</v>
      </c>
      <c r="F46" s="266">
        <v>96.7</v>
      </c>
      <c r="G46" s="267">
        <v>0.30000000000000004</v>
      </c>
      <c r="H46" s="268">
        <v>-1</v>
      </c>
      <c r="I46" s="266">
        <v>96.5</v>
      </c>
      <c r="J46" s="267">
        <v>-2.5</v>
      </c>
      <c r="K46" s="268">
        <v>-2</v>
      </c>
    </row>
    <row r="47" spans="1:12" s="29" customFormat="1" ht="12.75" customHeight="1">
      <c r="A47" s="193"/>
      <c r="B47" s="784" t="s">
        <v>49</v>
      </c>
      <c r="C47" s="784"/>
      <c r="D47" s="195"/>
      <c r="E47" s="423">
        <v>63</v>
      </c>
      <c r="F47" s="266">
        <v>116.2</v>
      </c>
      <c r="G47" s="267">
        <v>-2.7</v>
      </c>
      <c r="H47" s="268">
        <v>-4.3</v>
      </c>
      <c r="I47" s="266">
        <v>119.5</v>
      </c>
      <c r="J47" s="267">
        <v>1.2000000000000002</v>
      </c>
      <c r="K47" s="268">
        <v>-0.8</v>
      </c>
    </row>
    <row r="48" spans="1:12" s="29" customFormat="1" ht="12.75" customHeight="1">
      <c r="A48" s="193"/>
      <c r="B48" s="784" t="s">
        <v>223</v>
      </c>
      <c r="C48" s="784"/>
      <c r="D48" s="195"/>
      <c r="E48" s="423">
        <v>55</v>
      </c>
      <c r="F48" s="266">
        <v>133.6</v>
      </c>
      <c r="G48" s="267">
        <v>0</v>
      </c>
      <c r="H48" s="268">
        <v>1.5</v>
      </c>
      <c r="I48" s="266">
        <v>133.6</v>
      </c>
      <c r="J48" s="267">
        <v>1.5</v>
      </c>
      <c r="K48" s="268">
        <v>1.5</v>
      </c>
    </row>
    <row r="49" spans="1:14" s="29" customFormat="1" ht="12.75" customHeight="1">
      <c r="A49" s="193"/>
      <c r="B49" s="784" t="s">
        <v>63</v>
      </c>
      <c r="C49" s="784"/>
      <c r="D49" s="195"/>
      <c r="E49" s="423">
        <v>205</v>
      </c>
      <c r="F49" s="266">
        <v>109.5</v>
      </c>
      <c r="G49" s="267">
        <v>0</v>
      </c>
      <c r="H49" s="268">
        <v>1.3</v>
      </c>
      <c r="I49" s="266">
        <v>109.5</v>
      </c>
      <c r="J49" s="267">
        <v>1</v>
      </c>
      <c r="K49" s="268">
        <v>1.3</v>
      </c>
    </row>
    <row r="50" spans="1:14" s="29" customFormat="1" ht="12.75" customHeight="1">
      <c r="A50" s="193"/>
      <c r="B50" s="194"/>
      <c r="C50" s="179"/>
      <c r="D50" s="197"/>
      <c r="E50" s="423"/>
      <c r="F50" s="266"/>
      <c r="G50" s="267"/>
      <c r="H50" s="268"/>
      <c r="I50" s="266"/>
      <c r="J50" s="267"/>
      <c r="K50" s="268"/>
    </row>
    <row r="51" spans="1:14" s="29" customFormat="1" ht="12.75" customHeight="1">
      <c r="A51" s="786" t="s">
        <v>224</v>
      </c>
      <c r="B51" s="787"/>
      <c r="C51" s="787"/>
      <c r="D51" s="198"/>
      <c r="E51" s="423"/>
      <c r="F51" s="266"/>
      <c r="G51" s="267"/>
      <c r="H51" s="268"/>
      <c r="I51" s="266"/>
      <c r="J51" s="267"/>
      <c r="K51" s="268"/>
    </row>
    <row r="52" spans="1:14" s="29" customFormat="1" ht="12.75" customHeight="1">
      <c r="A52" s="193"/>
      <c r="B52" s="784" t="s">
        <v>225</v>
      </c>
      <c r="C52" s="784"/>
      <c r="D52" s="359" t="s">
        <v>255</v>
      </c>
      <c r="E52" s="423">
        <v>888</v>
      </c>
      <c r="F52" s="266">
        <v>98.7</v>
      </c>
      <c r="G52" s="267">
        <v>1.9000000000000001</v>
      </c>
      <c r="H52" s="268">
        <v>-10.200000000000001</v>
      </c>
      <c r="I52" s="266">
        <v>96.9</v>
      </c>
      <c r="J52" s="267">
        <v>1.3</v>
      </c>
      <c r="K52" s="268">
        <v>-10</v>
      </c>
    </row>
    <row r="53" spans="1:14" s="29" customFormat="1" ht="12.75" customHeight="1">
      <c r="A53" s="193"/>
      <c r="B53" s="784" t="s">
        <v>226</v>
      </c>
      <c r="C53" s="784"/>
      <c r="D53" s="195"/>
      <c r="E53" s="423">
        <v>355</v>
      </c>
      <c r="F53" s="266">
        <v>107.10000000000001</v>
      </c>
      <c r="G53" s="267">
        <v>0.30000000000000004</v>
      </c>
      <c r="H53" s="268">
        <v>1.3</v>
      </c>
      <c r="I53" s="266">
        <v>106.80000000000001</v>
      </c>
      <c r="J53" s="267">
        <v>0.9</v>
      </c>
      <c r="K53" s="268">
        <v>1.8</v>
      </c>
    </row>
    <row r="54" spans="1:14" s="29" customFormat="1" ht="12.75" customHeight="1">
      <c r="A54" s="193"/>
      <c r="B54" s="784" t="s">
        <v>227</v>
      </c>
      <c r="C54" s="784"/>
      <c r="D54" s="195"/>
      <c r="E54" s="423">
        <v>1240</v>
      </c>
      <c r="F54" s="266">
        <v>98.800000000000011</v>
      </c>
      <c r="G54" s="267">
        <v>0.8</v>
      </c>
      <c r="H54" s="268">
        <v>1.2000000000000002</v>
      </c>
      <c r="I54" s="266">
        <v>98</v>
      </c>
      <c r="J54" s="267">
        <v>1.6</v>
      </c>
      <c r="K54" s="268">
        <v>0.9</v>
      </c>
    </row>
    <row r="55" spans="1:14" s="29" customFormat="1" ht="12.75" customHeight="1">
      <c r="A55" s="193"/>
      <c r="B55" s="784" t="s">
        <v>228</v>
      </c>
      <c r="C55" s="784"/>
      <c r="D55" s="195"/>
      <c r="E55" s="423">
        <v>506</v>
      </c>
      <c r="F55" s="266">
        <v>98.300000000000011</v>
      </c>
      <c r="G55" s="267">
        <v>-0.4</v>
      </c>
      <c r="H55" s="268">
        <v>-0.70000000000000007</v>
      </c>
      <c r="I55" s="266">
        <v>98.800000000000011</v>
      </c>
      <c r="J55" s="267">
        <v>-0.4</v>
      </c>
      <c r="K55" s="268">
        <v>-0.2</v>
      </c>
    </row>
    <row r="56" spans="1:14" s="29" customFormat="1" ht="12.75" customHeight="1">
      <c r="A56" s="193"/>
      <c r="B56" s="194"/>
      <c r="C56" s="194"/>
      <c r="D56" s="199"/>
      <c r="E56" s="425"/>
      <c r="F56" s="266"/>
      <c r="G56" s="267"/>
      <c r="H56" s="268"/>
      <c r="I56" s="266"/>
      <c r="J56" s="267"/>
      <c r="K56" s="268"/>
    </row>
    <row r="57" spans="1:14" s="29" customFormat="1" ht="12.75" customHeight="1">
      <c r="A57" s="200"/>
      <c r="B57" s="35"/>
      <c r="C57" s="35"/>
      <c r="D57" s="201"/>
      <c r="E57" s="426"/>
      <c r="F57" s="31"/>
      <c r="G57" s="31"/>
      <c r="H57" s="456"/>
      <c r="I57" s="31"/>
      <c r="J57" s="31"/>
      <c r="K57" s="456"/>
    </row>
    <row r="58" spans="1:14" s="29" customFormat="1" ht="12.75" customHeight="1">
      <c r="A58" s="202"/>
      <c r="B58" s="203"/>
      <c r="C58" s="203"/>
      <c r="D58" s="204"/>
      <c r="E58" s="427"/>
      <c r="F58" s="457"/>
      <c r="G58" s="457"/>
      <c r="H58" s="458"/>
      <c r="I58" s="457"/>
      <c r="J58" s="457"/>
      <c r="K58" s="458"/>
    </row>
    <row r="59" spans="1:14" s="29" customFormat="1" ht="15" customHeight="1">
      <c r="A59" s="35" t="s">
        <v>276</v>
      </c>
      <c r="B59" s="35" t="s">
        <v>277</v>
      </c>
      <c r="C59" s="35"/>
      <c r="D59" s="35"/>
      <c r="E59" s="35"/>
      <c r="F59" s="31"/>
      <c r="G59" s="25"/>
      <c r="H59" s="25"/>
      <c r="I59" s="35"/>
    </row>
    <row r="60" spans="1:14" s="29" customFormat="1" ht="13.5" customHeight="1">
      <c r="F60" s="25"/>
      <c r="G60" s="31"/>
      <c r="H60" s="31"/>
      <c r="J60" s="35"/>
      <c r="K60" s="35"/>
    </row>
    <row r="61" spans="1:14" ht="13.5" customHeight="1">
      <c r="F61" s="535"/>
      <c r="G61" s="535"/>
      <c r="H61" s="535"/>
    </row>
    <row r="62" spans="1:14" ht="13.5" customHeight="1">
      <c r="F62" s="536"/>
      <c r="G62" s="536"/>
      <c r="H62" s="536"/>
      <c r="I62" s="139"/>
      <c r="J62" s="139"/>
      <c r="K62" s="139"/>
      <c r="N62" s="139"/>
    </row>
    <row r="63" spans="1:14" ht="15" customHeight="1">
      <c r="F63" s="535"/>
      <c r="G63" s="535"/>
      <c r="H63" s="535"/>
    </row>
    <row r="64" spans="1:14" ht="15" customHeight="1">
      <c r="F64" s="535"/>
      <c r="G64" s="535"/>
      <c r="H64" s="535"/>
    </row>
    <row r="65" spans="6:8" ht="15" customHeight="1">
      <c r="F65" s="535"/>
      <c r="G65" s="535"/>
      <c r="H65" s="535"/>
    </row>
    <row r="66" spans="6:8" ht="15" customHeight="1">
      <c r="F66" s="535"/>
      <c r="G66" s="535"/>
      <c r="H66" s="535"/>
    </row>
    <row r="67" spans="6:8" ht="15" customHeight="1">
      <c r="F67" s="535"/>
      <c r="G67" s="535"/>
      <c r="H67" s="535"/>
    </row>
    <row r="68" spans="6:8" ht="15" customHeight="1">
      <c r="F68" s="535"/>
      <c r="G68" s="535"/>
      <c r="H68" s="535"/>
    </row>
    <row r="69" spans="6:8" ht="15" customHeight="1">
      <c r="F69" s="535"/>
      <c r="G69" s="535"/>
      <c r="H69" s="535"/>
    </row>
    <row r="70" spans="6:8" ht="15" customHeight="1">
      <c r="F70" s="535"/>
      <c r="G70" s="535"/>
      <c r="H70" s="535"/>
    </row>
    <row r="71" spans="6:8" ht="15" customHeight="1">
      <c r="F71" s="535"/>
      <c r="G71" s="535"/>
      <c r="H71" s="535"/>
    </row>
    <row r="72" spans="6:8" ht="15" customHeight="1">
      <c r="F72" s="535"/>
      <c r="G72" s="535"/>
      <c r="H72" s="535"/>
    </row>
    <row r="73" spans="6:8" ht="15" customHeight="1">
      <c r="F73" s="535"/>
      <c r="G73" s="535"/>
      <c r="H73" s="535"/>
    </row>
    <row r="74" spans="6:8" ht="15" customHeight="1">
      <c r="F74" s="535"/>
      <c r="G74" s="535"/>
      <c r="H74" s="535"/>
    </row>
    <row r="75" spans="6:8" ht="15" customHeight="1">
      <c r="F75" s="535"/>
      <c r="G75" s="535"/>
      <c r="H75" s="535"/>
    </row>
    <row r="76" spans="6:8" ht="15" customHeight="1">
      <c r="F76" s="535"/>
      <c r="G76" s="535"/>
      <c r="H76" s="535"/>
    </row>
    <row r="77" spans="6:8" ht="15" customHeight="1">
      <c r="F77" s="535"/>
      <c r="G77" s="535"/>
      <c r="H77" s="535"/>
    </row>
    <row r="78" spans="6:8" ht="15" customHeight="1">
      <c r="F78" s="535"/>
      <c r="G78" s="535"/>
      <c r="H78" s="535"/>
    </row>
    <row r="79" spans="6:8" ht="15" customHeight="1">
      <c r="F79" s="535"/>
      <c r="G79" s="535"/>
      <c r="H79" s="535"/>
    </row>
    <row r="80" spans="6:8" ht="15" customHeight="1">
      <c r="F80" s="535"/>
      <c r="G80" s="535"/>
      <c r="H80" s="535"/>
    </row>
    <row r="81" spans="6:8" ht="15" customHeight="1">
      <c r="F81" s="535"/>
      <c r="G81" s="535"/>
      <c r="H81" s="535"/>
    </row>
    <row r="82" spans="6:8" ht="15" customHeight="1">
      <c r="F82" s="535"/>
      <c r="G82" s="535"/>
      <c r="H82" s="535"/>
    </row>
    <row r="83" spans="6:8" ht="15" customHeight="1">
      <c r="F83" s="535"/>
      <c r="G83" s="535"/>
      <c r="H83" s="535"/>
    </row>
    <row r="84" spans="6:8" ht="15" customHeight="1">
      <c r="F84" s="535"/>
      <c r="G84" s="535"/>
      <c r="H84" s="535"/>
    </row>
    <row r="85" spans="6:8" ht="15" customHeight="1">
      <c r="F85" s="535"/>
      <c r="G85" s="535"/>
      <c r="H85" s="535"/>
    </row>
    <row r="86" spans="6:8" ht="15" customHeight="1">
      <c r="F86" s="535"/>
      <c r="G86" s="535"/>
      <c r="H86" s="535"/>
    </row>
    <row r="87" spans="6:8" ht="15" customHeight="1">
      <c r="F87" s="535"/>
      <c r="G87" s="535"/>
      <c r="H87" s="535"/>
    </row>
    <row r="88" spans="6:8" ht="15" customHeight="1">
      <c r="F88" s="535"/>
      <c r="G88" s="535"/>
      <c r="H88" s="535"/>
    </row>
    <row r="89" spans="6:8" ht="15" customHeight="1">
      <c r="F89" s="535"/>
      <c r="G89" s="535"/>
      <c r="H89" s="535"/>
    </row>
    <row r="90" spans="6:8" ht="15" customHeight="1">
      <c r="F90" s="535"/>
      <c r="G90" s="535"/>
      <c r="H90" s="535"/>
    </row>
    <row r="91" spans="6:8" ht="15" customHeight="1">
      <c r="F91" s="535"/>
      <c r="G91" s="535"/>
      <c r="H91" s="535"/>
    </row>
    <row r="92" spans="6:8" ht="15" customHeight="1">
      <c r="F92" s="535"/>
      <c r="G92" s="535"/>
      <c r="H92" s="535"/>
    </row>
    <row r="93" spans="6:8" ht="15" customHeight="1">
      <c r="F93" s="535"/>
      <c r="G93" s="535"/>
      <c r="H93" s="535"/>
    </row>
    <row r="94" spans="6:8" ht="15" customHeight="1">
      <c r="F94" s="535"/>
      <c r="G94" s="535"/>
      <c r="H94" s="535"/>
    </row>
    <row r="95" spans="6:8" ht="15" customHeight="1">
      <c r="F95" s="535"/>
      <c r="G95" s="535"/>
      <c r="H95" s="535"/>
    </row>
    <row r="96" spans="6:8" ht="15" customHeight="1">
      <c r="F96" s="535"/>
      <c r="G96" s="535"/>
      <c r="H96" s="535"/>
    </row>
    <row r="97" spans="6:8" ht="15" customHeight="1">
      <c r="F97" s="535"/>
      <c r="G97" s="535"/>
      <c r="H97" s="535"/>
    </row>
    <row r="98" spans="6:8" ht="15" customHeight="1">
      <c r="F98" s="535"/>
      <c r="G98" s="535"/>
      <c r="H98" s="535"/>
    </row>
    <row r="99" spans="6:8" ht="15" customHeight="1">
      <c r="F99" s="535"/>
      <c r="G99" s="535"/>
      <c r="H99" s="535"/>
    </row>
    <row r="100" spans="6:8" ht="15" customHeight="1">
      <c r="F100" s="535"/>
      <c r="G100" s="535"/>
      <c r="H100" s="535"/>
    </row>
    <row r="101" spans="6:8" ht="15" customHeight="1">
      <c r="F101" s="535"/>
      <c r="G101" s="535"/>
      <c r="H101" s="535"/>
    </row>
    <row r="102" spans="6:8" ht="15" customHeight="1">
      <c r="F102" s="535"/>
      <c r="G102" s="535"/>
      <c r="H102" s="535"/>
    </row>
    <row r="103" spans="6:8" ht="15" customHeight="1">
      <c r="F103" s="535"/>
      <c r="G103" s="535"/>
      <c r="H103" s="535"/>
    </row>
    <row r="104" spans="6:8" ht="15" customHeight="1">
      <c r="F104" s="535"/>
      <c r="G104" s="535"/>
      <c r="H104" s="535"/>
    </row>
    <row r="105" spans="6:8" ht="15" customHeight="1">
      <c r="F105" s="535"/>
      <c r="G105" s="535"/>
      <c r="H105" s="535"/>
    </row>
    <row r="106" spans="6:8" ht="15" customHeight="1">
      <c r="F106" s="535"/>
      <c r="G106" s="535"/>
      <c r="H106" s="535"/>
    </row>
    <row r="107" spans="6:8" ht="15" customHeight="1">
      <c r="F107" s="535"/>
      <c r="G107" s="535"/>
      <c r="H107" s="535"/>
    </row>
    <row r="108" spans="6:8" ht="15" customHeight="1">
      <c r="F108" s="535"/>
      <c r="G108" s="535"/>
      <c r="H108" s="535"/>
    </row>
    <row r="109" spans="6:8" ht="15" customHeight="1">
      <c r="F109" s="535"/>
      <c r="G109" s="535"/>
      <c r="H109" s="535"/>
    </row>
    <row r="110" spans="6:8" ht="15" customHeight="1">
      <c r="F110" s="535"/>
      <c r="G110" s="535"/>
      <c r="H110" s="535"/>
    </row>
    <row r="111" spans="6:8" ht="15" customHeight="1">
      <c r="F111" s="535"/>
      <c r="G111" s="535"/>
      <c r="H111" s="535"/>
    </row>
    <row r="112" spans="6:8" ht="15" customHeight="1">
      <c r="F112" s="535"/>
      <c r="G112" s="535"/>
      <c r="H112" s="535"/>
    </row>
    <row r="113" spans="6:8" ht="15" customHeight="1">
      <c r="F113" s="535"/>
      <c r="G113" s="535"/>
      <c r="H113" s="535"/>
    </row>
    <row r="114" spans="6:8" ht="15" customHeight="1">
      <c r="F114" s="535"/>
      <c r="G114" s="535"/>
      <c r="H114" s="535"/>
    </row>
    <row r="115" spans="6:8" ht="15" customHeight="1">
      <c r="F115" s="535"/>
      <c r="G115" s="535"/>
      <c r="H115" s="535"/>
    </row>
    <row r="116" spans="6:8" ht="15" customHeight="1">
      <c r="F116" s="535"/>
      <c r="G116" s="535"/>
      <c r="H116" s="535"/>
    </row>
    <row r="117" spans="6:8" ht="15" customHeight="1">
      <c r="F117" s="535"/>
      <c r="G117" s="535"/>
      <c r="H117" s="535"/>
    </row>
    <row r="118" spans="6:8" ht="15" customHeight="1">
      <c r="F118" s="535"/>
      <c r="G118" s="535"/>
      <c r="H118" s="535"/>
    </row>
    <row r="119" spans="6:8" ht="15" customHeight="1">
      <c r="F119" s="535"/>
      <c r="G119" s="535"/>
      <c r="H119" s="535"/>
    </row>
    <row r="120" spans="6:8" ht="15" customHeight="1">
      <c r="F120" s="535"/>
      <c r="G120" s="535"/>
      <c r="H120" s="535"/>
    </row>
    <row r="121" spans="6:8" ht="15" customHeight="1">
      <c r="F121" s="535"/>
      <c r="G121" s="535"/>
      <c r="H121" s="535"/>
    </row>
    <row r="122" spans="6:8" ht="15" customHeight="1">
      <c r="F122" s="535"/>
      <c r="G122" s="535"/>
      <c r="H122" s="535"/>
    </row>
    <row r="123" spans="6:8" ht="15" customHeight="1">
      <c r="F123" s="535"/>
      <c r="G123" s="535"/>
      <c r="H123" s="535"/>
    </row>
  </sheetData>
  <mergeCells count="40">
    <mergeCell ref="B47:C47"/>
    <mergeCell ref="B48:C48"/>
    <mergeCell ref="B49:C49"/>
    <mergeCell ref="B55:C55"/>
    <mergeCell ref="A51:C51"/>
    <mergeCell ref="B52:C52"/>
    <mergeCell ref="B53:C53"/>
    <mergeCell ref="B54:C54"/>
    <mergeCell ref="A43:C43"/>
    <mergeCell ref="B45:C45"/>
    <mergeCell ref="B46:C46"/>
    <mergeCell ref="B38:C38"/>
    <mergeCell ref="B39:C39"/>
    <mergeCell ref="B40:C40"/>
    <mergeCell ref="B41:C41"/>
    <mergeCell ref="B33:C33"/>
    <mergeCell ref="B34:C34"/>
    <mergeCell ref="A36:C36"/>
    <mergeCell ref="B28:C28"/>
    <mergeCell ref="A30:C30"/>
    <mergeCell ref="B32:C32"/>
    <mergeCell ref="A6:C6"/>
    <mergeCell ref="B8:C8"/>
    <mergeCell ref="A24:C24"/>
    <mergeCell ref="B26:C26"/>
    <mergeCell ref="B27:C27"/>
    <mergeCell ref="B20:C20"/>
    <mergeCell ref="B21:C21"/>
    <mergeCell ref="B22:C22"/>
    <mergeCell ref="B15:C15"/>
    <mergeCell ref="B16:C16"/>
    <mergeCell ref="A18:C18"/>
    <mergeCell ref="B11:C11"/>
    <mergeCell ref="B14:C14"/>
    <mergeCell ref="J1:K1"/>
    <mergeCell ref="J2:K2"/>
    <mergeCell ref="A3:D4"/>
    <mergeCell ref="E3:E4"/>
    <mergeCell ref="F3:H3"/>
    <mergeCell ref="I3:K3"/>
  </mergeCells>
  <phoneticPr fontId="2"/>
  <pageMargins left="0.70866141732283472" right="0.39370078740157483" top="0.74803149606299213" bottom="0.74803149606299213" header="0.31496062992125984" footer="0.31496062992125984"/>
  <pageSetup paperSize="9" orientation="portrait" r:id="rId1"/>
  <headerFooter>
    <oddFooter>&amp;C－　７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4"/>
  <sheetViews>
    <sheetView zoomScaleNormal="100" zoomScaleSheetLayoutView="100" workbookViewId="0">
      <selection activeCell="C1" sqref="C1"/>
    </sheetView>
  </sheetViews>
  <sheetFormatPr defaultRowHeight="11.25"/>
  <cols>
    <col min="1" max="1" width="15.625" style="29" customWidth="1"/>
    <col min="2" max="2" width="54.625" style="33" customWidth="1"/>
    <col min="3" max="3" width="5.625" style="29" customWidth="1"/>
    <col min="4" max="4" width="7.625" style="275" customWidth="1"/>
    <col min="5" max="5" width="7.625" style="29" customWidth="1"/>
    <col min="6" max="6" width="7.625" style="34" customWidth="1"/>
    <col min="7" max="7" width="12.625" style="29" customWidth="1"/>
    <col min="8" max="8" width="55.625" style="33" customWidth="1"/>
    <col min="9" max="16384" width="9" style="29"/>
  </cols>
  <sheetData>
    <row r="1" spans="1:8" s="38" customFormat="1" ht="15" customHeight="1">
      <c r="A1" s="382" t="s">
        <v>414</v>
      </c>
      <c r="B1" s="39"/>
      <c r="C1" s="39"/>
      <c r="D1" s="459"/>
      <c r="E1" s="39"/>
      <c r="F1" s="40"/>
      <c r="G1" s="29"/>
      <c r="H1" s="33"/>
    </row>
    <row r="2" spans="1:8" ht="18" customHeight="1">
      <c r="A2" s="3" t="s">
        <v>194</v>
      </c>
      <c r="B2" s="369" t="s">
        <v>195</v>
      </c>
      <c r="C2" s="3" t="s">
        <v>196</v>
      </c>
      <c r="D2" s="460">
        <v>46874</v>
      </c>
      <c r="E2" s="381">
        <v>46844</v>
      </c>
      <c r="F2" s="381">
        <v>46508</v>
      </c>
      <c r="H2" s="29"/>
    </row>
    <row r="3" spans="1:8" s="81" customFormat="1" ht="24" customHeight="1">
      <c r="A3" s="373" t="s">
        <v>121</v>
      </c>
      <c r="B3" s="370" t="s">
        <v>278</v>
      </c>
      <c r="C3" s="116" t="s">
        <v>197</v>
      </c>
      <c r="D3" s="596">
        <v>2085</v>
      </c>
      <c r="E3" s="500">
        <v>2004</v>
      </c>
      <c r="F3" s="537">
        <v>1950</v>
      </c>
    </row>
    <row r="4" spans="1:8" s="81" customFormat="1" ht="22.5" customHeight="1">
      <c r="A4" s="374" t="s">
        <v>122</v>
      </c>
      <c r="B4" s="371" t="s">
        <v>257</v>
      </c>
      <c r="C4" s="113" t="s">
        <v>198</v>
      </c>
      <c r="D4" s="597">
        <v>449</v>
      </c>
      <c r="E4" s="502">
        <v>460</v>
      </c>
      <c r="F4" s="538">
        <v>428</v>
      </c>
    </row>
    <row r="5" spans="1:8" s="81" customFormat="1" ht="22.5" customHeight="1">
      <c r="A5" s="374" t="s">
        <v>123</v>
      </c>
      <c r="B5" s="83" t="s">
        <v>301</v>
      </c>
      <c r="C5" s="113" t="s">
        <v>199</v>
      </c>
      <c r="D5" s="597">
        <v>381</v>
      </c>
      <c r="E5" s="502">
        <v>442</v>
      </c>
      <c r="F5" s="538">
        <v>399</v>
      </c>
    </row>
    <row r="6" spans="1:8" s="81" customFormat="1" ht="22.5" customHeight="1">
      <c r="A6" s="374" t="s">
        <v>124</v>
      </c>
      <c r="B6" s="371" t="s">
        <v>258</v>
      </c>
      <c r="C6" s="113" t="s">
        <v>199</v>
      </c>
      <c r="D6" s="597">
        <v>111</v>
      </c>
      <c r="E6" s="502">
        <v>103</v>
      </c>
      <c r="F6" s="539">
        <v>110</v>
      </c>
    </row>
    <row r="7" spans="1:8" s="81" customFormat="1" ht="22.5" customHeight="1">
      <c r="A7" s="374" t="s">
        <v>125</v>
      </c>
      <c r="B7" s="371" t="s">
        <v>374</v>
      </c>
      <c r="C7" s="113" t="s">
        <v>199</v>
      </c>
      <c r="D7" s="597">
        <v>184</v>
      </c>
      <c r="E7" s="502">
        <v>191</v>
      </c>
      <c r="F7" s="539">
        <v>193</v>
      </c>
    </row>
    <row r="8" spans="1:8" s="81" customFormat="1" ht="24" customHeight="1">
      <c r="A8" s="374" t="s">
        <v>126</v>
      </c>
      <c r="B8" s="152" t="s">
        <v>402</v>
      </c>
      <c r="C8" s="113" t="s">
        <v>199</v>
      </c>
      <c r="D8" s="597">
        <v>227</v>
      </c>
      <c r="E8" s="502">
        <v>246</v>
      </c>
      <c r="F8" s="502">
        <v>218</v>
      </c>
    </row>
    <row r="9" spans="1:8" s="81" customFormat="1" ht="22.5" customHeight="1">
      <c r="A9" s="374" t="s">
        <v>127</v>
      </c>
      <c r="B9" s="371" t="s">
        <v>259</v>
      </c>
      <c r="C9" s="113" t="s">
        <v>199</v>
      </c>
      <c r="D9" s="597">
        <v>68</v>
      </c>
      <c r="E9" s="502">
        <v>70</v>
      </c>
      <c r="F9" s="539">
        <v>79</v>
      </c>
    </row>
    <row r="10" spans="1:8" s="81" customFormat="1" ht="22.5" customHeight="1">
      <c r="A10" s="374" t="s">
        <v>128</v>
      </c>
      <c r="B10" s="371" t="s">
        <v>380</v>
      </c>
      <c r="C10" s="113" t="s">
        <v>199</v>
      </c>
      <c r="D10" s="597">
        <v>197</v>
      </c>
      <c r="E10" s="502">
        <v>208</v>
      </c>
      <c r="F10" s="539">
        <v>270</v>
      </c>
    </row>
    <row r="11" spans="1:8" s="81" customFormat="1" ht="22.5" customHeight="1">
      <c r="A11" s="374" t="s">
        <v>129</v>
      </c>
      <c r="B11" s="371" t="s">
        <v>356</v>
      </c>
      <c r="C11" s="113" t="s">
        <v>199</v>
      </c>
      <c r="D11" s="598">
        <v>100</v>
      </c>
      <c r="E11" s="540">
        <v>111</v>
      </c>
      <c r="F11" s="539">
        <v>87</v>
      </c>
    </row>
    <row r="12" spans="1:8" s="81" customFormat="1" ht="22.5" customHeight="1">
      <c r="A12" s="374" t="s">
        <v>130</v>
      </c>
      <c r="B12" s="371" t="s">
        <v>343</v>
      </c>
      <c r="C12" s="113" t="s">
        <v>199</v>
      </c>
      <c r="D12" s="598">
        <v>320</v>
      </c>
      <c r="E12" s="540">
        <v>366</v>
      </c>
      <c r="F12" s="539">
        <v>344</v>
      </c>
    </row>
    <row r="13" spans="1:8" s="81" customFormat="1" ht="22.5" customHeight="1">
      <c r="A13" s="374" t="s">
        <v>131</v>
      </c>
      <c r="B13" s="371" t="s">
        <v>289</v>
      </c>
      <c r="C13" s="113" t="s">
        <v>199</v>
      </c>
      <c r="D13" s="598">
        <v>197</v>
      </c>
      <c r="E13" s="540">
        <v>188</v>
      </c>
      <c r="F13" s="538">
        <v>177</v>
      </c>
    </row>
    <row r="14" spans="1:8" s="81" customFormat="1" ht="22.5" customHeight="1">
      <c r="A14" s="374" t="s">
        <v>132</v>
      </c>
      <c r="B14" s="371" t="s">
        <v>256</v>
      </c>
      <c r="C14" s="113" t="s">
        <v>199</v>
      </c>
      <c r="D14" s="598">
        <v>127</v>
      </c>
      <c r="E14" s="540">
        <v>127</v>
      </c>
      <c r="F14" s="539">
        <v>127</v>
      </c>
    </row>
    <row r="15" spans="1:8" s="81" customFormat="1" ht="22.5" customHeight="1">
      <c r="A15" s="374" t="s">
        <v>133</v>
      </c>
      <c r="B15" s="371" t="s">
        <v>270</v>
      </c>
      <c r="C15" s="113" t="s">
        <v>199</v>
      </c>
      <c r="D15" s="598">
        <v>910</v>
      </c>
      <c r="E15" s="540">
        <v>862</v>
      </c>
      <c r="F15" s="538">
        <v>975</v>
      </c>
    </row>
    <row r="16" spans="1:8" s="81" customFormat="1" ht="22.5" customHeight="1">
      <c r="A16" s="374" t="s">
        <v>134</v>
      </c>
      <c r="B16" s="371" t="s">
        <v>317</v>
      </c>
      <c r="C16" s="113" t="s">
        <v>199</v>
      </c>
      <c r="D16" s="598">
        <v>198</v>
      </c>
      <c r="E16" s="540">
        <v>199</v>
      </c>
      <c r="F16" s="539">
        <v>195</v>
      </c>
    </row>
    <row r="17" spans="1:6" s="81" customFormat="1" ht="22.5" customHeight="1">
      <c r="A17" s="374" t="s">
        <v>135</v>
      </c>
      <c r="B17" s="371" t="s">
        <v>271</v>
      </c>
      <c r="C17" s="113" t="s">
        <v>199</v>
      </c>
      <c r="D17" s="598">
        <v>193</v>
      </c>
      <c r="E17" s="540">
        <v>193</v>
      </c>
      <c r="F17" s="538">
        <v>193</v>
      </c>
    </row>
    <row r="18" spans="1:6" s="81" customFormat="1" ht="22.5" customHeight="1">
      <c r="A18" s="374" t="s">
        <v>136</v>
      </c>
      <c r="B18" s="371" t="s">
        <v>260</v>
      </c>
      <c r="C18" s="114" t="s">
        <v>200</v>
      </c>
      <c r="D18" s="598">
        <v>222</v>
      </c>
      <c r="E18" s="540">
        <v>222</v>
      </c>
      <c r="F18" s="538">
        <v>227</v>
      </c>
    </row>
    <row r="19" spans="1:6" s="81" customFormat="1" ht="22.5" customHeight="1">
      <c r="A19" s="374" t="s">
        <v>137</v>
      </c>
      <c r="B19" s="371"/>
      <c r="C19" s="113" t="s">
        <v>198</v>
      </c>
      <c r="D19" s="598">
        <v>266</v>
      </c>
      <c r="E19" s="540">
        <v>209</v>
      </c>
      <c r="F19" s="538">
        <v>345</v>
      </c>
    </row>
    <row r="20" spans="1:6" s="81" customFormat="1" ht="22.5" customHeight="1">
      <c r="A20" s="374" t="s">
        <v>138</v>
      </c>
      <c r="B20" s="371"/>
      <c r="C20" s="113" t="s">
        <v>198</v>
      </c>
      <c r="D20" s="598">
        <v>853</v>
      </c>
      <c r="E20" s="540">
        <v>1046</v>
      </c>
      <c r="F20" s="538">
        <v>1080</v>
      </c>
    </row>
    <row r="21" spans="1:6" s="81" customFormat="1" ht="22.5" customHeight="1">
      <c r="A21" s="374" t="s">
        <v>139</v>
      </c>
      <c r="B21" s="371" t="s">
        <v>261</v>
      </c>
      <c r="C21" s="113" t="s">
        <v>198</v>
      </c>
      <c r="D21" s="598">
        <v>787</v>
      </c>
      <c r="E21" s="540">
        <v>667</v>
      </c>
      <c r="F21" s="538">
        <v>810</v>
      </c>
    </row>
    <row r="22" spans="1:6" s="81" customFormat="1" ht="22.5" customHeight="1">
      <c r="A22" s="374" t="s">
        <v>140</v>
      </c>
      <c r="B22" s="371" t="s">
        <v>288</v>
      </c>
      <c r="C22" s="113" t="s">
        <v>198</v>
      </c>
      <c r="D22" s="598">
        <v>437</v>
      </c>
      <c r="E22" s="540">
        <v>480</v>
      </c>
      <c r="F22" s="538">
        <v>555</v>
      </c>
    </row>
    <row r="23" spans="1:6" s="81" customFormat="1" ht="22.5" customHeight="1">
      <c r="A23" s="374" t="s">
        <v>141</v>
      </c>
      <c r="B23" s="371"/>
      <c r="C23" s="113" t="s">
        <v>198</v>
      </c>
      <c r="D23" s="598">
        <v>206</v>
      </c>
      <c r="E23" s="540">
        <v>194</v>
      </c>
      <c r="F23" s="538">
        <v>231</v>
      </c>
    </row>
    <row r="24" spans="1:6" s="81" customFormat="1" ht="22.5" customHeight="1">
      <c r="A24" s="374" t="s">
        <v>142</v>
      </c>
      <c r="B24" s="370"/>
      <c r="C24" s="113" t="s">
        <v>198</v>
      </c>
      <c r="D24" s="598">
        <v>505</v>
      </c>
      <c r="E24" s="540">
        <v>411</v>
      </c>
      <c r="F24" s="539">
        <v>354</v>
      </c>
    </row>
    <row r="25" spans="1:6" s="81" customFormat="1" ht="22.5" customHeight="1">
      <c r="A25" s="374" t="s">
        <v>143</v>
      </c>
      <c r="B25" s="371" t="s">
        <v>144</v>
      </c>
      <c r="C25" s="113" t="s">
        <v>198</v>
      </c>
      <c r="D25" s="599">
        <v>277</v>
      </c>
      <c r="E25" s="541">
        <v>253</v>
      </c>
      <c r="F25" s="539">
        <v>276</v>
      </c>
    </row>
    <row r="26" spans="1:6" s="81" customFormat="1" ht="22.5" customHeight="1">
      <c r="A26" s="374" t="s">
        <v>145</v>
      </c>
      <c r="B26" s="371"/>
      <c r="C26" s="113" t="s">
        <v>198</v>
      </c>
      <c r="D26" s="597">
        <v>2921</v>
      </c>
      <c r="E26" s="502">
        <v>3112</v>
      </c>
      <c r="F26" s="539">
        <v>3187</v>
      </c>
    </row>
    <row r="27" spans="1:6" s="81" customFormat="1" ht="22.5" customHeight="1">
      <c r="A27" s="374" t="s">
        <v>146</v>
      </c>
      <c r="B27" s="371"/>
      <c r="C27" s="113" t="s">
        <v>198</v>
      </c>
      <c r="D27" s="598">
        <v>527</v>
      </c>
      <c r="E27" s="540">
        <v>485</v>
      </c>
      <c r="F27" s="539">
        <v>568</v>
      </c>
    </row>
    <row r="28" spans="1:6" s="81" customFormat="1" ht="22.5" customHeight="1">
      <c r="A28" s="374" t="s">
        <v>147</v>
      </c>
      <c r="B28" s="371"/>
      <c r="C28" s="113" t="s">
        <v>198</v>
      </c>
      <c r="D28" s="598">
        <v>638</v>
      </c>
      <c r="E28" s="540">
        <v>592</v>
      </c>
      <c r="F28" s="539">
        <v>783</v>
      </c>
    </row>
    <row r="29" spans="1:6" s="81" customFormat="1" ht="22.5" customHeight="1">
      <c r="A29" s="374" t="s">
        <v>148</v>
      </c>
      <c r="B29" s="371"/>
      <c r="C29" s="113" t="s">
        <v>198</v>
      </c>
      <c r="D29" s="598">
        <v>686</v>
      </c>
      <c r="E29" s="540">
        <v>903</v>
      </c>
      <c r="F29" s="539">
        <v>681</v>
      </c>
    </row>
    <row r="30" spans="1:6" s="81" customFormat="1" ht="22.5" customHeight="1">
      <c r="A30" s="374" t="s">
        <v>149</v>
      </c>
      <c r="B30" s="371" t="s">
        <v>150</v>
      </c>
      <c r="C30" s="113" t="s">
        <v>198</v>
      </c>
      <c r="D30" s="598">
        <v>530</v>
      </c>
      <c r="E30" s="540">
        <v>678</v>
      </c>
      <c r="F30" s="539">
        <v>740</v>
      </c>
    </row>
    <row r="31" spans="1:6" s="81" customFormat="1" ht="22.5" customHeight="1">
      <c r="A31" s="374" t="s">
        <v>151</v>
      </c>
      <c r="B31" s="371" t="s">
        <v>272</v>
      </c>
      <c r="C31" s="113" t="s">
        <v>198</v>
      </c>
      <c r="D31" s="598">
        <v>342</v>
      </c>
      <c r="E31" s="540">
        <v>342</v>
      </c>
      <c r="F31" s="539">
        <v>342</v>
      </c>
    </row>
    <row r="32" spans="1:6" s="81" customFormat="1" ht="22.5" customHeight="1">
      <c r="A32" s="374" t="s">
        <v>152</v>
      </c>
      <c r="B32" s="152" t="s">
        <v>369</v>
      </c>
      <c r="C32" s="342" t="s">
        <v>198</v>
      </c>
      <c r="D32" s="597">
        <v>680</v>
      </c>
      <c r="E32" s="502">
        <v>609</v>
      </c>
      <c r="F32" s="539">
        <v>653</v>
      </c>
    </row>
    <row r="33" spans="1:8" s="81" customFormat="1" ht="24" customHeight="1">
      <c r="A33" s="375" t="s">
        <v>153</v>
      </c>
      <c r="B33" s="156" t="s">
        <v>388</v>
      </c>
      <c r="C33" s="343" t="s">
        <v>198</v>
      </c>
      <c r="D33" s="597" t="s">
        <v>304</v>
      </c>
      <c r="E33" s="502" t="s">
        <v>304</v>
      </c>
      <c r="F33" s="539" t="s">
        <v>304</v>
      </c>
    </row>
    <row r="34" spans="1:8" s="81" customFormat="1" ht="22.5" customHeight="1">
      <c r="A34" s="374" t="s">
        <v>154</v>
      </c>
      <c r="B34" s="371" t="s">
        <v>262</v>
      </c>
      <c r="C34" s="342" t="s">
        <v>198</v>
      </c>
      <c r="D34" s="598">
        <v>480</v>
      </c>
      <c r="E34" s="540">
        <v>507</v>
      </c>
      <c r="F34" s="539">
        <v>540</v>
      </c>
    </row>
    <row r="35" spans="1:8" s="81" customFormat="1" ht="22.5" customHeight="1">
      <c r="A35" s="375" t="s">
        <v>396</v>
      </c>
      <c r="B35" s="156" t="s">
        <v>370</v>
      </c>
      <c r="C35" s="343" t="s">
        <v>198</v>
      </c>
      <c r="D35" s="597" t="s">
        <v>304</v>
      </c>
      <c r="E35" s="502" t="s">
        <v>304</v>
      </c>
      <c r="F35" s="539" t="s">
        <v>304</v>
      </c>
    </row>
    <row r="36" spans="1:8" s="81" customFormat="1" ht="22.5" customHeight="1">
      <c r="A36" s="374" t="s">
        <v>155</v>
      </c>
      <c r="B36" s="152" t="s">
        <v>371</v>
      </c>
      <c r="C36" s="342" t="s">
        <v>198</v>
      </c>
      <c r="D36" s="597" t="s">
        <v>304</v>
      </c>
      <c r="E36" s="502" t="s">
        <v>304</v>
      </c>
      <c r="F36" s="539" t="s">
        <v>304</v>
      </c>
    </row>
    <row r="37" spans="1:8" s="81" customFormat="1" ht="22.5" customHeight="1">
      <c r="A37" s="374" t="s">
        <v>156</v>
      </c>
      <c r="B37" s="152" t="s">
        <v>372</v>
      </c>
      <c r="C37" s="344" t="s">
        <v>198</v>
      </c>
      <c r="D37" s="597">
        <v>536</v>
      </c>
      <c r="E37" s="502" t="s">
        <v>304</v>
      </c>
      <c r="F37" s="539">
        <v>582</v>
      </c>
    </row>
    <row r="38" spans="1:8" s="81" customFormat="1" ht="22.5" customHeight="1">
      <c r="A38" s="374" t="s">
        <v>157</v>
      </c>
      <c r="B38" s="371" t="s">
        <v>373</v>
      </c>
      <c r="C38" s="342" t="s">
        <v>198</v>
      </c>
      <c r="D38" s="597">
        <v>2053</v>
      </c>
      <c r="E38" s="502">
        <v>1753</v>
      </c>
      <c r="F38" s="539">
        <v>1764</v>
      </c>
    </row>
    <row r="39" spans="1:8" s="81" customFormat="1" ht="22.5" customHeight="1">
      <c r="A39" s="362" t="s">
        <v>158</v>
      </c>
      <c r="B39" s="372" t="s">
        <v>357</v>
      </c>
      <c r="C39" s="387" t="s">
        <v>198</v>
      </c>
      <c r="D39" s="600">
        <v>311</v>
      </c>
      <c r="E39" s="542">
        <v>318</v>
      </c>
      <c r="F39" s="543">
        <v>282</v>
      </c>
    </row>
    <row r="40" spans="1:8" s="81" customFormat="1" ht="6.75" customHeight="1">
      <c r="A40" s="160"/>
      <c r="B40" s="161"/>
      <c r="C40" s="158"/>
      <c r="D40" s="461"/>
      <c r="E40" s="378"/>
      <c r="F40" s="412"/>
      <c r="G40" s="144"/>
    </row>
    <row r="41" spans="1:8" s="81" customFormat="1" ht="12.75" customHeight="1">
      <c r="A41" s="158" t="s">
        <v>368</v>
      </c>
      <c r="B41" s="161"/>
      <c r="C41" s="158"/>
      <c r="D41" s="461"/>
      <c r="E41" s="378"/>
      <c r="F41" s="278"/>
      <c r="G41" s="144"/>
    </row>
    <row r="42" spans="1:8" s="81" customFormat="1" ht="12.75" customHeight="1">
      <c r="A42" s="160" t="s">
        <v>367</v>
      </c>
      <c r="B42" s="162"/>
      <c r="C42" s="163"/>
      <c r="D42" s="379"/>
      <c r="E42" s="380"/>
      <c r="F42" s="278"/>
      <c r="G42" s="159"/>
    </row>
    <row r="43" spans="1:8" s="81" customFormat="1" ht="3" customHeight="1">
      <c r="A43" s="160"/>
      <c r="B43" s="161"/>
      <c r="C43" s="158"/>
      <c r="D43" s="277"/>
      <c r="E43" s="158"/>
      <c r="F43" s="278"/>
      <c r="G43" s="19"/>
    </row>
    <row r="44" spans="1:8">
      <c r="B44" s="37"/>
      <c r="G44" s="35"/>
      <c r="H44" s="29"/>
    </row>
  </sheetData>
  <phoneticPr fontId="2"/>
  <printOptions horizontalCentered="1"/>
  <pageMargins left="0.19685039370078741" right="0.70866141732283472" top="0.51181102362204722" bottom="0.31496062992125984" header="0.31496062992125984" footer="0.31496062992125984"/>
  <pageSetup paperSize="9" scale="95" orientation="portrait" r:id="rId1"/>
  <headerFooter>
    <oddHeader>&amp;L別表３</oddHeader>
    <oddFooter>&amp;C－　８　－</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zoomScaleNormal="100" zoomScaleSheetLayoutView="100" workbookViewId="0">
      <selection activeCell="G1" sqref="G1"/>
    </sheetView>
  </sheetViews>
  <sheetFormatPr defaultRowHeight="11.25"/>
  <cols>
    <col min="1" max="1" width="15.625" style="29" customWidth="1"/>
    <col min="2" max="2" width="55.5" style="33" customWidth="1"/>
    <col min="3" max="3" width="5.625" style="29" customWidth="1"/>
    <col min="4" max="4" width="7.625" style="275" customWidth="1"/>
    <col min="5" max="5" width="7.625" style="29" customWidth="1"/>
    <col min="6" max="6" width="7.625" style="34" customWidth="1"/>
    <col min="7" max="7" width="9" style="19"/>
    <col min="8" max="16384" width="9" style="81"/>
  </cols>
  <sheetData>
    <row r="1" spans="1:7" ht="18" customHeight="1">
      <c r="A1" s="3" t="s">
        <v>194</v>
      </c>
      <c r="B1" s="117" t="s">
        <v>195</v>
      </c>
      <c r="C1" s="3" t="s">
        <v>196</v>
      </c>
      <c r="D1" s="460">
        <v>46874</v>
      </c>
      <c r="E1" s="381">
        <v>46844</v>
      </c>
      <c r="F1" s="381">
        <v>46508</v>
      </c>
    </row>
    <row r="2" spans="1:7" ht="20.100000000000001" customHeight="1">
      <c r="A2" s="140" t="s">
        <v>159</v>
      </c>
      <c r="B2" s="141" t="s">
        <v>263</v>
      </c>
      <c r="C2" s="113" t="s">
        <v>294</v>
      </c>
      <c r="D2" s="601">
        <v>388</v>
      </c>
      <c r="E2" s="492">
        <v>377</v>
      </c>
      <c r="F2" s="493">
        <v>399</v>
      </c>
    </row>
    <row r="3" spans="1:7" ht="19.5" customHeight="1">
      <c r="A3" s="140" t="s">
        <v>160</v>
      </c>
      <c r="B3" s="141" t="s">
        <v>395</v>
      </c>
      <c r="C3" s="113" t="s">
        <v>293</v>
      </c>
      <c r="D3" s="602">
        <v>270</v>
      </c>
      <c r="E3" s="494">
        <v>270</v>
      </c>
      <c r="F3" s="495">
        <v>270</v>
      </c>
    </row>
    <row r="4" spans="1:7" ht="20.100000000000001" customHeight="1">
      <c r="A4" s="276" t="s">
        <v>161</v>
      </c>
      <c r="B4" s="279" t="s">
        <v>358</v>
      </c>
      <c r="C4" s="116" t="s">
        <v>199</v>
      </c>
      <c r="D4" s="603">
        <v>92</v>
      </c>
      <c r="E4" s="496">
        <v>93</v>
      </c>
      <c r="F4" s="497">
        <v>96</v>
      </c>
    </row>
    <row r="5" spans="1:7" ht="20.100000000000001" customHeight="1">
      <c r="A5" s="140" t="s">
        <v>366</v>
      </c>
      <c r="B5" s="141" t="s">
        <v>364</v>
      </c>
      <c r="C5" s="116" t="s">
        <v>318</v>
      </c>
      <c r="D5" s="601">
        <v>821</v>
      </c>
      <c r="E5" s="498">
        <v>821</v>
      </c>
      <c r="F5" s="495">
        <v>774</v>
      </c>
      <c r="G5" s="393" t="s">
        <v>322</v>
      </c>
    </row>
    <row r="6" spans="1:7" ht="19.5" customHeight="1">
      <c r="A6" s="142" t="s">
        <v>162</v>
      </c>
      <c r="B6" s="143" t="s">
        <v>287</v>
      </c>
      <c r="C6" s="115" t="s">
        <v>183</v>
      </c>
      <c r="D6" s="601">
        <v>171</v>
      </c>
      <c r="E6" s="492">
        <v>178</v>
      </c>
      <c r="F6" s="493">
        <v>178</v>
      </c>
    </row>
    <row r="7" spans="1:7" ht="20.100000000000001" customHeight="1">
      <c r="A7" s="220" t="s">
        <v>397</v>
      </c>
      <c r="B7" s="141" t="s">
        <v>264</v>
      </c>
      <c r="C7" s="113" t="s">
        <v>295</v>
      </c>
      <c r="D7" s="601">
        <v>623</v>
      </c>
      <c r="E7" s="492">
        <v>623</v>
      </c>
      <c r="F7" s="493">
        <v>623</v>
      </c>
      <c r="G7" s="144"/>
    </row>
    <row r="8" spans="1:7" ht="20.100000000000001" customHeight="1">
      <c r="A8" s="140" t="s">
        <v>401</v>
      </c>
      <c r="B8" s="141" t="s">
        <v>265</v>
      </c>
      <c r="C8" s="113" t="s">
        <v>293</v>
      </c>
      <c r="D8" s="601">
        <v>207</v>
      </c>
      <c r="E8" s="492">
        <v>207</v>
      </c>
      <c r="F8" s="493">
        <v>184</v>
      </c>
    </row>
    <row r="9" spans="1:7" ht="27" customHeight="1">
      <c r="A9" s="220" t="s">
        <v>398</v>
      </c>
      <c r="B9" s="219" t="s">
        <v>286</v>
      </c>
      <c r="C9" s="113" t="s">
        <v>171</v>
      </c>
      <c r="D9" s="601">
        <v>1979</v>
      </c>
      <c r="E9" s="492">
        <v>1979</v>
      </c>
      <c r="F9" s="493">
        <v>2110</v>
      </c>
    </row>
    <row r="10" spans="1:7" ht="20.100000000000001" customHeight="1">
      <c r="A10" s="145" t="s">
        <v>163</v>
      </c>
      <c r="B10" s="146" t="s">
        <v>285</v>
      </c>
      <c r="C10" s="116" t="s">
        <v>164</v>
      </c>
      <c r="D10" s="604">
        <v>21000</v>
      </c>
      <c r="E10" s="499">
        <v>21000</v>
      </c>
      <c r="F10" s="500">
        <v>21000</v>
      </c>
    </row>
    <row r="11" spans="1:7" ht="20.100000000000001" customHeight="1">
      <c r="A11" s="147" t="s">
        <v>165</v>
      </c>
      <c r="B11" s="148" t="s">
        <v>360</v>
      </c>
      <c r="C11" s="113" t="s">
        <v>359</v>
      </c>
      <c r="D11" s="605">
        <v>7856</v>
      </c>
      <c r="E11" s="501">
        <v>7839</v>
      </c>
      <c r="F11" s="502">
        <v>8072</v>
      </c>
      <c r="G11" s="144"/>
    </row>
    <row r="12" spans="1:7" ht="20.100000000000001" customHeight="1">
      <c r="A12" s="147" t="s">
        <v>166</v>
      </c>
      <c r="B12" s="149" t="s">
        <v>266</v>
      </c>
      <c r="C12" s="113" t="s">
        <v>296</v>
      </c>
      <c r="D12" s="605">
        <v>1134</v>
      </c>
      <c r="E12" s="501">
        <v>1086</v>
      </c>
      <c r="F12" s="502">
        <v>1596</v>
      </c>
    </row>
    <row r="13" spans="1:7" ht="27" customHeight="1">
      <c r="A13" s="147" t="s">
        <v>167</v>
      </c>
      <c r="B13" s="149" t="s">
        <v>284</v>
      </c>
      <c r="C13" s="113" t="s">
        <v>168</v>
      </c>
      <c r="D13" s="605">
        <v>192888</v>
      </c>
      <c r="E13" s="501">
        <v>190390</v>
      </c>
      <c r="F13" s="502">
        <v>185040</v>
      </c>
      <c r="G13" s="144"/>
    </row>
    <row r="14" spans="1:7" ht="36" customHeight="1">
      <c r="A14" s="150" t="s">
        <v>169</v>
      </c>
      <c r="B14" s="149" t="s">
        <v>283</v>
      </c>
      <c r="C14" s="113" t="s">
        <v>168</v>
      </c>
      <c r="D14" s="605">
        <v>245989</v>
      </c>
      <c r="E14" s="501">
        <v>237883</v>
      </c>
      <c r="F14" s="502">
        <v>231941</v>
      </c>
    </row>
    <row r="15" spans="1:7" ht="27" customHeight="1">
      <c r="A15" s="147" t="s">
        <v>170</v>
      </c>
      <c r="B15" s="149" t="s">
        <v>403</v>
      </c>
      <c r="C15" s="113" t="s">
        <v>171</v>
      </c>
      <c r="D15" s="605">
        <v>357</v>
      </c>
      <c r="E15" s="501">
        <v>321</v>
      </c>
      <c r="F15" s="502">
        <v>393</v>
      </c>
      <c r="G15" s="144"/>
    </row>
    <row r="16" spans="1:7" ht="27" customHeight="1">
      <c r="A16" s="151" t="s">
        <v>267</v>
      </c>
      <c r="B16" s="149" t="s">
        <v>282</v>
      </c>
      <c r="C16" s="114" t="s">
        <v>172</v>
      </c>
      <c r="D16" s="605">
        <v>274</v>
      </c>
      <c r="E16" s="501">
        <v>274</v>
      </c>
      <c r="F16" s="502">
        <v>258</v>
      </c>
    </row>
    <row r="17" spans="1:10" ht="57" customHeight="1">
      <c r="A17" s="147" t="s">
        <v>173</v>
      </c>
      <c r="B17" s="148" t="s">
        <v>387</v>
      </c>
      <c r="C17" s="113" t="s">
        <v>198</v>
      </c>
      <c r="D17" s="606">
        <v>310</v>
      </c>
      <c r="E17" s="495">
        <v>310</v>
      </c>
      <c r="F17" s="503">
        <v>331</v>
      </c>
      <c r="G17" s="144"/>
    </row>
    <row r="18" spans="1:10" ht="57" customHeight="1">
      <c r="A18" s="222" t="s">
        <v>175</v>
      </c>
      <c r="B18" s="118" t="s">
        <v>384</v>
      </c>
      <c r="C18" s="113" t="s">
        <v>176</v>
      </c>
      <c r="D18" s="606">
        <v>96120</v>
      </c>
      <c r="E18" s="574">
        <v>96120</v>
      </c>
      <c r="F18" s="505">
        <v>96120</v>
      </c>
    </row>
    <row r="19" spans="1:10" ht="57" hidden="1" customHeight="1">
      <c r="A19" s="222" t="s">
        <v>379</v>
      </c>
      <c r="B19" s="149" t="s">
        <v>385</v>
      </c>
      <c r="C19" s="113" t="s">
        <v>176</v>
      </c>
      <c r="D19" s="605" t="s">
        <v>304</v>
      </c>
      <c r="E19" s="502" t="s">
        <v>304</v>
      </c>
      <c r="F19" s="504" t="s">
        <v>304</v>
      </c>
      <c r="G19" s="144"/>
    </row>
    <row r="20" spans="1:10" ht="27" customHeight="1">
      <c r="A20" s="222" t="s">
        <v>177</v>
      </c>
      <c r="B20" s="149" t="s">
        <v>375</v>
      </c>
      <c r="C20" s="113" t="s">
        <v>171</v>
      </c>
      <c r="D20" s="605">
        <v>3521</v>
      </c>
      <c r="E20" s="501">
        <v>4176</v>
      </c>
      <c r="F20" s="502">
        <v>3434</v>
      </c>
    </row>
    <row r="21" spans="1:10" ht="24" hidden="1" customHeight="1">
      <c r="A21" s="222" t="s">
        <v>177</v>
      </c>
      <c r="B21" s="149" t="s">
        <v>376</v>
      </c>
      <c r="C21" s="228" t="s">
        <v>171</v>
      </c>
      <c r="D21" s="605" t="s">
        <v>304</v>
      </c>
      <c r="E21" s="501" t="s">
        <v>304</v>
      </c>
      <c r="F21" s="502" t="s">
        <v>304</v>
      </c>
      <c r="G21" s="144"/>
    </row>
    <row r="22" spans="1:10" ht="24" hidden="1" customHeight="1">
      <c r="A22" s="222" t="s">
        <v>399</v>
      </c>
      <c r="B22" s="156" t="s">
        <v>377</v>
      </c>
      <c r="C22" s="115" t="s">
        <v>171</v>
      </c>
      <c r="D22" s="605" t="s">
        <v>304</v>
      </c>
      <c r="E22" s="501" t="s">
        <v>304</v>
      </c>
      <c r="F22" s="502" t="s">
        <v>304</v>
      </c>
    </row>
    <row r="23" spans="1:10" ht="27" customHeight="1">
      <c r="A23" s="222" t="s">
        <v>178</v>
      </c>
      <c r="B23" s="152" t="s">
        <v>378</v>
      </c>
      <c r="C23" s="113" t="s">
        <v>171</v>
      </c>
      <c r="D23" s="606">
        <v>3161</v>
      </c>
      <c r="E23" s="494">
        <v>3161</v>
      </c>
      <c r="F23" s="502">
        <v>4237</v>
      </c>
      <c r="G23" s="144"/>
    </row>
    <row r="24" spans="1:10" ht="20.100000000000001" customHeight="1">
      <c r="A24" s="147" t="s">
        <v>179</v>
      </c>
      <c r="B24" s="149" t="s">
        <v>268</v>
      </c>
      <c r="C24" s="113" t="s">
        <v>176</v>
      </c>
      <c r="D24" s="605">
        <v>1004</v>
      </c>
      <c r="E24" s="501">
        <v>1004</v>
      </c>
      <c r="F24" s="502">
        <v>799</v>
      </c>
      <c r="I24" s="19"/>
    </row>
    <row r="25" spans="1:10" s="154" customFormat="1" ht="27" customHeight="1">
      <c r="A25" s="147" t="s">
        <v>180</v>
      </c>
      <c r="B25" s="149" t="s">
        <v>381</v>
      </c>
      <c r="C25" s="113" t="s">
        <v>174</v>
      </c>
      <c r="D25" s="605">
        <v>1405</v>
      </c>
      <c r="E25" s="506">
        <v>1405</v>
      </c>
      <c r="F25" s="507">
        <v>1411</v>
      </c>
      <c r="G25" s="153"/>
    </row>
    <row r="26" spans="1:10" s="154" customFormat="1" ht="27" customHeight="1">
      <c r="A26" s="147" t="s">
        <v>181</v>
      </c>
      <c r="B26" s="149" t="s">
        <v>347</v>
      </c>
      <c r="C26" s="113" t="s">
        <v>174</v>
      </c>
      <c r="D26" s="605">
        <v>2313</v>
      </c>
      <c r="E26" s="501">
        <v>2313</v>
      </c>
      <c r="F26" s="502">
        <v>2313</v>
      </c>
      <c r="G26" s="153"/>
    </row>
    <row r="27" spans="1:10" ht="22.5" customHeight="1">
      <c r="A27" s="151" t="s">
        <v>400</v>
      </c>
      <c r="B27" s="148" t="s">
        <v>269</v>
      </c>
      <c r="C27" s="113" t="s">
        <v>297</v>
      </c>
      <c r="D27" s="605">
        <v>119</v>
      </c>
      <c r="E27" s="501">
        <v>116</v>
      </c>
      <c r="F27" s="502">
        <v>143</v>
      </c>
    </row>
    <row r="28" spans="1:10" ht="27" customHeight="1">
      <c r="A28" s="147" t="s">
        <v>182</v>
      </c>
      <c r="B28" s="149" t="s">
        <v>281</v>
      </c>
      <c r="C28" s="113" t="s">
        <v>183</v>
      </c>
      <c r="D28" s="605">
        <v>8208</v>
      </c>
      <c r="E28" s="501">
        <v>8208</v>
      </c>
      <c r="F28" s="502">
        <v>8100</v>
      </c>
    </row>
    <row r="29" spans="1:10" s="158" customFormat="1" ht="24" customHeight="1">
      <c r="A29" s="155" t="s">
        <v>184</v>
      </c>
      <c r="B29" s="156" t="s">
        <v>365</v>
      </c>
      <c r="C29" s="115" t="s">
        <v>168</v>
      </c>
      <c r="D29" s="605">
        <v>37418</v>
      </c>
      <c r="E29" s="501">
        <v>37418</v>
      </c>
      <c r="F29" s="502">
        <v>43106</v>
      </c>
      <c r="G29" s="157"/>
      <c r="J29" s="398"/>
    </row>
    <row r="30" spans="1:10" s="158" customFormat="1" ht="20.100000000000001" customHeight="1">
      <c r="A30" s="147" t="s">
        <v>185</v>
      </c>
      <c r="B30" s="149" t="s">
        <v>344</v>
      </c>
      <c r="C30" s="113" t="s">
        <v>183</v>
      </c>
      <c r="D30" s="605">
        <v>217</v>
      </c>
      <c r="E30" s="501">
        <v>208</v>
      </c>
      <c r="F30" s="495">
        <v>208</v>
      </c>
      <c r="G30" s="157"/>
    </row>
    <row r="31" spans="1:10" ht="27" customHeight="1">
      <c r="A31" s="229" t="s">
        <v>186</v>
      </c>
      <c r="B31" s="149" t="s">
        <v>280</v>
      </c>
      <c r="C31" s="113" t="s">
        <v>187</v>
      </c>
      <c r="D31" s="605">
        <v>850</v>
      </c>
      <c r="E31" s="501">
        <v>850</v>
      </c>
      <c r="F31" s="502">
        <v>550</v>
      </c>
      <c r="G31" s="144"/>
    </row>
    <row r="32" spans="1:10" ht="27" customHeight="1">
      <c r="A32" s="147" t="s">
        <v>188</v>
      </c>
      <c r="B32" s="149" t="s">
        <v>311</v>
      </c>
      <c r="C32" s="113" t="s">
        <v>189</v>
      </c>
      <c r="D32" s="605">
        <v>3951</v>
      </c>
      <c r="E32" s="501">
        <v>3951</v>
      </c>
      <c r="F32" s="502">
        <v>3951</v>
      </c>
      <c r="G32" s="144"/>
    </row>
    <row r="33" spans="1:7" ht="27" customHeight="1">
      <c r="A33" s="151" t="s">
        <v>190</v>
      </c>
      <c r="B33" s="149" t="s">
        <v>279</v>
      </c>
      <c r="C33" s="113" t="s">
        <v>189</v>
      </c>
      <c r="D33" s="605">
        <v>9280</v>
      </c>
      <c r="E33" s="501">
        <v>9280</v>
      </c>
      <c r="F33" s="502">
        <v>9450</v>
      </c>
      <c r="G33" s="144"/>
    </row>
    <row r="34" spans="1:7" ht="27" customHeight="1">
      <c r="A34" s="362" t="s">
        <v>191</v>
      </c>
      <c r="B34" s="280" t="s">
        <v>409</v>
      </c>
      <c r="C34" s="227" t="s">
        <v>310</v>
      </c>
      <c r="D34" s="607">
        <v>1180</v>
      </c>
      <c r="E34" s="508">
        <v>1332</v>
      </c>
      <c r="F34" s="573">
        <v>1311</v>
      </c>
      <c r="G34" s="144"/>
    </row>
    <row r="35" spans="1:7" ht="12.75" customHeight="1">
      <c r="A35" s="160" t="s">
        <v>192</v>
      </c>
      <c r="B35" s="161"/>
      <c r="C35" s="158"/>
      <c r="D35" s="377"/>
      <c r="E35" s="378"/>
      <c r="F35" s="278"/>
      <c r="G35" s="144"/>
    </row>
    <row r="36" spans="1:7" ht="12.75" customHeight="1">
      <c r="A36" s="158" t="s">
        <v>233</v>
      </c>
      <c r="B36" s="161"/>
      <c r="C36" s="158"/>
      <c r="D36" s="377"/>
      <c r="E36" s="378"/>
      <c r="F36" s="278"/>
      <c r="G36" s="144"/>
    </row>
    <row r="37" spans="1:7" ht="12.75" customHeight="1">
      <c r="A37" s="160" t="s">
        <v>232</v>
      </c>
      <c r="B37" s="162"/>
      <c r="C37" s="163"/>
      <c r="D37" s="379"/>
      <c r="E37" s="380"/>
      <c r="F37" s="278"/>
      <c r="G37" s="159"/>
    </row>
    <row r="38" spans="1:7" ht="12.75" customHeight="1">
      <c r="A38" s="160" t="s">
        <v>349</v>
      </c>
      <c r="B38" s="161"/>
      <c r="C38" s="158"/>
      <c r="D38" s="277"/>
      <c r="E38" s="158"/>
      <c r="F38" s="278"/>
    </row>
    <row r="39" spans="1:7" s="29" customFormat="1" ht="16.5" customHeight="1">
      <c r="A39" s="29" t="s">
        <v>193</v>
      </c>
      <c r="B39" s="37"/>
      <c r="D39" s="275"/>
      <c r="F39" s="34"/>
      <c r="G39" s="35"/>
    </row>
    <row r="40" spans="1:7">
      <c r="B40" s="221"/>
    </row>
  </sheetData>
  <phoneticPr fontId="2"/>
  <printOptions horizontalCentered="1"/>
  <pageMargins left="0.70866141732283472" right="0.19685039370078741" top="0.59055118110236227" bottom="0.51181102362204722" header="0.11811023622047245" footer="0.31496062992125984"/>
  <pageSetup paperSize="9" scale="95" orientation="portrait" r:id="rId1"/>
  <headerFooter alignWithMargins="0">
    <oddFooter>&amp;C－　９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7</vt:i4>
      </vt:variant>
    </vt:vector>
  </HeadingPairs>
  <TitlesOfParts>
    <vt:vector size="17" baseType="lpstr">
      <vt:lpstr>概要</vt:lpstr>
      <vt:lpstr>概要 (つづき)</vt:lpstr>
      <vt:lpstr>前月・前年同月までの動き</vt:lpstr>
      <vt:lpstr>10大費目</vt:lpstr>
      <vt:lpstr>10大費目（つづき）</vt:lpstr>
      <vt:lpstr>中分類</vt:lpstr>
      <vt:lpstr>中分類（つづき）</vt:lpstr>
      <vt:lpstr>小売価格(</vt:lpstr>
      <vt:lpstr>小売価格(つづき)</vt:lpstr>
      <vt:lpstr>裏表紙</vt:lpstr>
      <vt:lpstr>'10大費目'!Print_Area</vt:lpstr>
      <vt:lpstr>概要!Print_Area</vt:lpstr>
      <vt:lpstr>'概要 (つづき)'!Print_Area</vt:lpstr>
      <vt:lpstr>'小売価格('!Print_Area</vt:lpstr>
      <vt:lpstr>'小売価格(つづき)'!Print_Area</vt:lpstr>
      <vt:lpstr>'中分類（つづき）'!Print_Area</vt:lpstr>
      <vt:lpstr>裏表紙!Print_Area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生計農林係</dc:creator>
  <cp:lastModifiedBy>550701</cp:lastModifiedBy>
  <cp:lastPrinted>2016-06-08T05:46:18Z</cp:lastPrinted>
  <dcterms:created xsi:type="dcterms:W3CDTF">1997-01-08T22:48:59Z</dcterms:created>
  <dcterms:modified xsi:type="dcterms:W3CDTF">2016-07-01T02:52:42Z</dcterms:modified>
</cp:coreProperties>
</file>